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easternresearchgroup.sharepoint.com/sites/ERGLCA/Shared Documents/FDC Curation - INTERNAL/Task 2 - Data Gap/Data quality assessment working folder/"/>
    </mc:Choice>
  </mc:AlternateContent>
  <xr:revisionPtr revIDLastSave="171" documentId="8_{022873EC-90CD-4C71-A840-3F6BF5252EA5}" xr6:coauthVersionLast="47" xr6:coauthVersionMax="47" xr10:uidLastSave="{0F0A0B15-E58A-4503-9710-7698A52ADC23}"/>
  <bookViews>
    <workbookView xWindow="-108" yWindow="-108" windowWidth="23256" windowHeight="12456" xr2:uid="{4B8BE1ED-E3DC-441B-B331-3FF4ED22FD18}"/>
  </bookViews>
  <sheets>
    <sheet name="Process Metadata" sheetId="1" r:id="rId1"/>
    <sheet name="Data sources" sheetId="2" r:id="rId2"/>
    <sheet name="Source Public Count" sheetId="3" r:id="rId3"/>
  </sheets>
  <definedNames>
    <definedName name="_xlnm._FilterDatabase" localSheetId="0" hidden="1">'Process Metadata'!$A$1:$AV$625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358" i="1" l="1"/>
  <c r="AU626" i="1"/>
  <c r="AT99" i="1"/>
  <c r="AU99" i="1"/>
  <c r="AU358" i="1"/>
  <c r="AT396" i="1"/>
  <c r="AU396" i="1"/>
  <c r="AT400" i="1"/>
  <c r="AU400" i="1"/>
  <c r="AT404" i="1"/>
  <c r="AU404" i="1"/>
  <c r="AT451" i="1"/>
  <c r="AU451" i="1"/>
  <c r="AT476" i="1"/>
  <c r="AU476" i="1"/>
  <c r="AT494" i="1"/>
  <c r="AU494" i="1"/>
  <c r="AT373" i="1"/>
  <c r="AT434" i="1"/>
  <c r="AT438" i="1"/>
  <c r="AT616" i="1"/>
  <c r="AT483" i="1"/>
  <c r="AT42" i="1"/>
  <c r="AT95" i="1"/>
  <c r="AT96" i="1"/>
  <c r="AT97" i="1"/>
  <c r="AT98" i="1"/>
  <c r="AT23" i="1"/>
  <c r="AT31" i="1"/>
  <c r="AT367" i="1"/>
  <c r="AT28" i="1"/>
  <c r="AT368" i="1"/>
  <c r="AT406" i="1"/>
  <c r="AT341" i="1"/>
  <c r="AT420" i="1"/>
  <c r="AT433" i="1"/>
  <c r="AT458" i="1"/>
  <c r="AT624" i="1"/>
  <c r="AT21" i="1"/>
  <c r="AT44" i="1"/>
  <c r="AT338" i="1"/>
  <c r="AT339" i="1"/>
  <c r="AT340" i="1"/>
  <c r="AT343" i="1"/>
  <c r="AT357" i="1"/>
  <c r="AT359" i="1"/>
  <c r="AT375" i="1"/>
  <c r="AT457" i="1"/>
  <c r="AT461" i="1"/>
  <c r="AT477" i="1"/>
  <c r="AT377" i="1"/>
  <c r="AT378" i="1"/>
  <c r="AT440" i="1"/>
  <c r="AT441" i="1"/>
  <c r="AT446" i="1"/>
  <c r="AT449" i="1"/>
  <c r="AT452" i="1"/>
  <c r="AT500" i="1"/>
  <c r="AT501" i="1"/>
  <c r="AT615" i="1"/>
  <c r="AT84" i="1"/>
  <c r="AT408" i="1"/>
  <c r="AT409" i="1"/>
  <c r="AT468" i="1"/>
  <c r="AT617" i="1"/>
  <c r="AT463" i="1"/>
  <c r="AT102" i="1"/>
  <c r="AT374" i="1"/>
  <c r="AT5" i="1"/>
  <c r="AT11" i="1"/>
  <c r="AT12" i="1"/>
  <c r="AT15" i="1"/>
  <c r="AT22" i="1"/>
  <c r="AT625" i="1"/>
  <c r="AT626" i="1"/>
  <c r="AT32" i="1"/>
  <c r="AT101" i="1"/>
  <c r="AT347" i="1"/>
  <c r="AT350" i="1"/>
  <c r="AT355" i="1"/>
  <c r="AT356" i="1"/>
  <c r="AT369" i="1"/>
  <c r="AT397" i="1"/>
  <c r="AT465" i="1"/>
  <c r="AT508" i="1"/>
  <c r="AT564" i="1"/>
  <c r="AT565" i="1"/>
  <c r="AT509" i="1"/>
  <c r="AT107" i="1"/>
  <c r="AT113" i="1"/>
  <c r="AT110" i="1"/>
  <c r="AT115" i="1"/>
  <c r="AT111" i="1"/>
  <c r="AT116" i="1"/>
  <c r="AT114" i="1"/>
  <c r="AT109" i="1"/>
  <c r="AT108" i="1"/>
  <c r="AT104" i="1"/>
  <c r="AT103" i="1"/>
  <c r="AT30" i="1"/>
  <c r="AT328" i="1"/>
  <c r="AT34" i="1"/>
  <c r="AT35" i="1"/>
  <c r="AT36" i="1"/>
  <c r="AT37" i="1"/>
  <c r="AT38" i="1"/>
  <c r="AT366" i="1"/>
  <c r="AT485" i="1"/>
  <c r="AT486" i="1"/>
  <c r="AT487" i="1"/>
  <c r="AT488" i="1"/>
  <c r="AT489" i="1"/>
  <c r="AT490" i="1"/>
  <c r="AT491" i="1"/>
  <c r="AT492" i="1"/>
  <c r="AT493" i="1"/>
  <c r="AT7" i="1"/>
  <c r="AT8" i="1"/>
  <c r="AT9" i="1"/>
  <c r="AT10" i="1"/>
  <c r="AT13" i="1"/>
  <c r="AT14" i="1"/>
  <c r="AT16" i="1"/>
  <c r="AT17" i="1"/>
  <c r="AT18" i="1"/>
  <c r="AT19" i="1"/>
  <c r="AT435" i="1"/>
  <c r="AT442" i="1"/>
  <c r="AT443" i="1"/>
  <c r="AT444" i="1"/>
  <c r="AT445" i="1"/>
  <c r="AT447" i="1"/>
  <c r="AT448" i="1"/>
  <c r="AT450" i="1"/>
  <c r="AT460" i="1"/>
  <c r="AT618" i="1"/>
  <c r="AT482" i="1"/>
  <c r="AT484" i="1"/>
  <c r="AT6" i="1"/>
  <c r="AT411" i="1"/>
  <c r="AT467" i="1"/>
  <c r="AT495" i="1"/>
  <c r="AT475" i="1"/>
  <c r="AT29" i="1"/>
  <c r="AT462" i="1"/>
  <c r="AT502" i="1"/>
  <c r="AT621" i="1"/>
  <c r="AT2" i="1"/>
  <c r="AT33" i="1"/>
  <c r="AT41" i="1"/>
  <c r="AT43" i="1"/>
  <c r="AT360" i="1"/>
  <c r="AT410" i="1"/>
  <c r="AT478" i="1"/>
  <c r="AT496" i="1"/>
  <c r="AT4" i="1"/>
  <c r="AT479" i="1"/>
  <c r="AT480" i="1"/>
  <c r="AT453" i="1"/>
  <c r="AT353" i="1"/>
  <c r="AT354" i="1"/>
  <c r="AT563" i="1"/>
  <c r="AT100" i="1"/>
  <c r="AT414" i="1"/>
  <c r="AT481" i="1"/>
  <c r="AT105" i="1"/>
  <c r="AT362" i="1"/>
  <c r="AT363" i="1"/>
  <c r="AT454" i="1"/>
  <c r="AT623" i="1"/>
  <c r="AT327" i="1"/>
  <c r="AT351" i="1"/>
  <c r="AT352" i="1"/>
  <c r="AT20" i="1"/>
  <c r="AT503" i="1"/>
  <c r="AT614" i="1"/>
  <c r="AT559" i="1"/>
  <c r="AT560" i="1"/>
  <c r="AT561" i="1"/>
  <c r="AT504" i="1"/>
  <c r="AT505" i="1"/>
  <c r="AT506" i="1"/>
  <c r="AT92" i="1"/>
  <c r="AT466" i="1"/>
  <c r="AT620" i="1"/>
  <c r="AT85" i="1"/>
  <c r="AT86" i="1"/>
  <c r="AT344" i="1"/>
  <c r="AT345" i="1"/>
  <c r="AT346" i="1"/>
  <c r="AT348" i="1"/>
  <c r="AT349" i="1"/>
  <c r="AT415" i="1"/>
  <c r="AT416" i="1"/>
  <c r="AT417" i="1"/>
  <c r="AT418" i="1"/>
  <c r="AT419" i="1"/>
  <c r="AT459" i="1"/>
  <c r="AT498" i="1"/>
  <c r="AT93" i="1"/>
  <c r="AT94" i="1"/>
  <c r="AT24" i="1"/>
  <c r="AT25" i="1"/>
  <c r="AT26" i="1"/>
  <c r="AT27" i="1"/>
  <c r="AT572" i="1"/>
  <c r="AT510" i="1"/>
  <c r="AT582" i="1"/>
  <c r="AT603" i="1"/>
  <c r="AT605" i="1"/>
  <c r="AT599" i="1"/>
  <c r="AT611" i="1"/>
  <c r="AT569" i="1"/>
  <c r="AT613" i="1"/>
  <c r="AT592" i="1"/>
  <c r="AT571" i="1"/>
  <c r="AT575" i="1"/>
  <c r="AT550" i="1"/>
  <c r="AT595" i="1"/>
  <c r="AT577" i="1"/>
  <c r="AT515" i="1"/>
  <c r="AT583" i="1"/>
  <c r="AT581" i="1"/>
  <c r="AT586" i="1"/>
  <c r="AT598" i="1"/>
  <c r="AT551" i="1"/>
  <c r="AT587" i="1"/>
  <c r="AT531" i="1"/>
  <c r="AT588" i="1"/>
  <c r="AT524" i="1"/>
  <c r="AT534" i="1"/>
  <c r="AT540" i="1"/>
  <c r="AT511" i="1"/>
  <c r="AT568" i="1"/>
  <c r="AT528" i="1"/>
  <c r="AT554" i="1"/>
  <c r="AT547" i="1"/>
  <c r="AT584" i="1"/>
  <c r="AT567" i="1"/>
  <c r="AT578" i="1"/>
  <c r="AT590" i="1"/>
  <c r="AT538" i="1"/>
  <c r="AT545" i="1"/>
  <c r="AT593" i="1"/>
  <c r="AT541" i="1"/>
  <c r="AT516" i="1"/>
  <c r="AT544" i="1"/>
  <c r="AT573" i="1"/>
  <c r="AT539" i="1"/>
  <c r="AT580" i="1"/>
  <c r="AT585" i="1"/>
  <c r="AT606" i="1"/>
  <c r="AT520" i="1"/>
  <c r="AT517" i="1"/>
  <c r="AT601" i="1"/>
  <c r="AT522" i="1"/>
  <c r="AT591" i="1"/>
  <c r="AT553" i="1"/>
  <c r="AT548" i="1"/>
  <c r="AT556" i="1"/>
  <c r="AT612" i="1"/>
  <c r="AT543" i="1"/>
  <c r="AT610" i="1"/>
  <c r="AT607" i="1"/>
  <c r="AT527" i="1"/>
  <c r="AT574" i="1"/>
  <c r="AT518" i="1"/>
  <c r="AT558" i="1"/>
  <c r="AT609" i="1"/>
  <c r="AT602" i="1"/>
  <c r="AT537" i="1"/>
  <c r="AT535" i="1"/>
  <c r="AT514" i="1"/>
  <c r="AT576" i="1"/>
  <c r="AT596" i="1"/>
  <c r="AT566" i="1"/>
  <c r="AT546" i="1"/>
  <c r="AT512" i="1"/>
  <c r="AT521" i="1"/>
  <c r="AT597" i="1"/>
  <c r="AT523" i="1"/>
  <c r="AT526" i="1"/>
  <c r="AT557" i="1"/>
  <c r="AT542" i="1"/>
  <c r="AT570" i="1"/>
  <c r="AT552" i="1"/>
  <c r="AT604" i="1"/>
  <c r="AT555" i="1"/>
  <c r="AT533" i="1"/>
  <c r="AT600" i="1"/>
  <c r="AT589" i="1"/>
  <c r="AT579" i="1"/>
  <c r="AT519" i="1"/>
  <c r="AT532" i="1"/>
  <c r="AT513" i="1"/>
  <c r="AT536" i="1"/>
  <c r="AT594" i="1"/>
  <c r="AT608" i="1"/>
  <c r="AT530" i="1"/>
  <c r="AT549" i="1"/>
  <c r="AT529" i="1"/>
  <c r="AT525" i="1"/>
  <c r="AT112" i="1"/>
  <c r="AT117" i="1"/>
  <c r="AT106" i="1"/>
  <c r="AT330" i="1"/>
  <c r="AT473" i="1"/>
  <c r="AT3" i="1"/>
  <c r="AT324" i="1"/>
  <c r="AT325" i="1"/>
  <c r="AT326" i="1"/>
  <c r="AT329" i="1"/>
  <c r="AT331" i="1"/>
  <c r="AT332" i="1"/>
  <c r="AT333" i="1"/>
  <c r="AT334" i="1"/>
  <c r="AT335" i="1"/>
  <c r="AT336" i="1"/>
  <c r="AT337" i="1"/>
  <c r="AT39" i="1"/>
  <c r="AT40" i="1"/>
  <c r="AT371" i="1"/>
  <c r="AT376" i="1"/>
  <c r="AT439" i="1"/>
  <c r="AT412" i="1"/>
  <c r="AT413" i="1"/>
  <c r="AT456" i="1"/>
  <c r="AT455" i="1"/>
  <c r="AT87" i="1"/>
  <c r="AT88" i="1"/>
  <c r="AT342" i="1"/>
  <c r="AT497" i="1"/>
  <c r="AT619" i="1"/>
  <c r="AT89" i="1"/>
  <c r="AT90" i="1"/>
  <c r="AT91" i="1"/>
  <c r="AT622" i="1"/>
  <c r="AT395" i="1"/>
  <c r="AT398" i="1"/>
  <c r="AT399" i="1"/>
  <c r="AT401" i="1"/>
  <c r="AT393" i="1"/>
  <c r="AT405" i="1"/>
  <c r="AT394" i="1"/>
  <c r="AT402" i="1"/>
  <c r="AT403" i="1"/>
  <c r="AT379" i="1"/>
  <c r="AT380" i="1"/>
  <c r="AT381" i="1"/>
  <c r="AT382" i="1"/>
  <c r="AT383" i="1"/>
  <c r="AT384" i="1"/>
  <c r="AT385" i="1"/>
  <c r="AT386" i="1"/>
  <c r="AT387" i="1"/>
  <c r="AT388" i="1"/>
  <c r="AT389" i="1"/>
  <c r="AT390" i="1"/>
  <c r="AT391" i="1"/>
  <c r="AT392" i="1"/>
  <c r="AT370" i="1"/>
  <c r="AT421" i="1"/>
  <c r="AT422" i="1"/>
  <c r="AT423" i="1"/>
  <c r="AT424" i="1"/>
  <c r="AT425" i="1"/>
  <c r="AT426" i="1"/>
  <c r="AT427" i="1"/>
  <c r="AT428" i="1"/>
  <c r="AT429" i="1"/>
  <c r="AT430" i="1"/>
  <c r="AT431" i="1"/>
  <c r="AT432" i="1"/>
  <c r="AT361" i="1"/>
  <c r="AT407" i="1"/>
  <c r="AT372" i="1"/>
  <c r="AT436" i="1"/>
  <c r="AT437" i="1"/>
  <c r="AT364" i="1"/>
  <c r="AT365" i="1"/>
  <c r="AT469" i="1"/>
  <c r="AT470" i="1"/>
  <c r="AT471" i="1"/>
  <c r="AT472" i="1"/>
  <c r="AT499" i="1"/>
  <c r="AT562" i="1"/>
  <c r="AT464" i="1"/>
  <c r="AT507" i="1"/>
  <c r="AT122" i="1"/>
  <c r="AT194" i="1"/>
  <c r="AT124" i="1"/>
  <c r="AT216" i="1"/>
  <c r="AT229" i="1"/>
  <c r="AT195" i="1"/>
  <c r="AT219" i="1"/>
  <c r="AT237" i="1"/>
  <c r="AT254" i="1"/>
  <c r="AT211" i="1"/>
  <c r="AT192" i="1"/>
  <c r="AT221" i="1"/>
  <c r="AT239" i="1"/>
  <c r="AT212" i="1"/>
  <c r="AT196" i="1"/>
  <c r="AT252" i="1"/>
  <c r="AT225" i="1"/>
  <c r="AT208" i="1"/>
  <c r="AT253" i="1"/>
  <c r="AT235" i="1"/>
  <c r="AT223" i="1"/>
  <c r="AT193" i="1"/>
  <c r="AT233" i="1"/>
  <c r="AT236" i="1"/>
  <c r="AT234" i="1"/>
  <c r="AT207" i="1"/>
  <c r="AT255" i="1"/>
  <c r="AT189" i="1"/>
  <c r="AT168" i="1"/>
  <c r="AT144" i="1"/>
  <c r="AT245" i="1"/>
  <c r="AT244" i="1"/>
  <c r="AT205" i="1"/>
  <c r="AT198" i="1"/>
  <c r="AT241" i="1"/>
  <c r="AT242" i="1"/>
  <c r="AT214" i="1"/>
  <c r="AT232" i="1"/>
  <c r="AT250" i="1"/>
  <c r="AT213" i="1"/>
  <c r="AT283" i="1"/>
  <c r="AT146" i="1"/>
  <c r="AT159" i="1"/>
  <c r="AT227" i="1"/>
  <c r="AT243" i="1"/>
  <c r="AT200" i="1"/>
  <c r="AT188" i="1"/>
  <c r="AT230" i="1"/>
  <c r="AT226" i="1"/>
  <c r="AT218" i="1"/>
  <c r="AT217" i="1"/>
  <c r="AT197" i="1"/>
  <c r="AT162" i="1"/>
  <c r="AT152" i="1"/>
  <c r="AT240" i="1"/>
  <c r="AT220" i="1"/>
  <c r="AT238" i="1"/>
  <c r="AT228" i="1"/>
  <c r="AT231" i="1"/>
  <c r="AT137" i="1"/>
  <c r="AT206" i="1"/>
  <c r="AT287" i="1"/>
  <c r="AT151" i="1"/>
  <c r="AT224" i="1"/>
  <c r="AT210" i="1"/>
  <c r="AT285" i="1"/>
  <c r="AT148" i="1"/>
  <c r="AT191" i="1"/>
  <c r="AT247" i="1"/>
  <c r="AT215" i="1"/>
  <c r="AT246" i="1"/>
  <c r="AT202" i="1"/>
  <c r="AT203" i="1"/>
  <c r="AT280" i="1"/>
  <c r="AT143" i="1"/>
  <c r="AT222" i="1"/>
  <c r="AT276" i="1"/>
  <c r="AT139" i="1"/>
  <c r="AT209" i="1"/>
  <c r="AT185" i="1"/>
  <c r="AT262" i="1"/>
  <c r="AT147" i="1"/>
  <c r="AT263" i="1"/>
  <c r="AT125" i="1"/>
  <c r="AT281" i="1"/>
  <c r="AT268" i="1"/>
  <c r="AT131" i="1"/>
  <c r="AT201" i="1"/>
  <c r="AT251" i="1"/>
  <c r="AT303" i="1"/>
  <c r="AT167" i="1"/>
  <c r="AT127" i="1"/>
  <c r="AT187" i="1"/>
  <c r="AT264" i="1"/>
  <c r="AT126" i="1"/>
  <c r="AT164" i="1"/>
  <c r="AT318" i="1"/>
  <c r="AT182" i="1"/>
  <c r="AT314" i="1"/>
  <c r="AT178" i="1"/>
  <c r="AT141" i="1"/>
  <c r="AT278" i="1"/>
  <c r="AT130" i="1"/>
  <c r="AT258" i="1"/>
  <c r="AT120" i="1"/>
  <c r="AT256" i="1"/>
  <c r="AT118" i="1"/>
  <c r="AT190" i="1"/>
  <c r="AT291" i="1"/>
  <c r="AT155" i="1"/>
  <c r="AT293" i="1"/>
  <c r="AT157" i="1"/>
  <c r="AT298" i="1"/>
  <c r="AT322" i="1"/>
  <c r="AT186" i="1"/>
  <c r="AT259" i="1"/>
  <c r="AT121" i="1"/>
  <c r="AT260" i="1"/>
  <c r="AT154" i="1"/>
  <c r="AT300" i="1"/>
  <c r="AT149" i="1"/>
  <c r="AT179" i="1"/>
  <c r="AT248" i="1"/>
  <c r="AT267" i="1"/>
  <c r="AT129" i="1"/>
  <c r="AT292" i="1"/>
  <c r="AT156" i="1"/>
  <c r="AT184" i="1"/>
  <c r="AT199" i="1"/>
  <c r="AT249" i="1"/>
  <c r="AT204" i="1"/>
  <c r="AT316" i="1"/>
  <c r="AT180" i="1"/>
  <c r="AT312" i="1"/>
  <c r="AT176" i="1"/>
  <c r="AT295" i="1"/>
  <c r="AT273" i="1"/>
  <c r="AT136" i="1"/>
  <c r="AT277" i="1"/>
  <c r="AT140" i="1"/>
  <c r="AT305" i="1"/>
  <c r="AT169" i="1"/>
  <c r="AT274" i="1"/>
  <c r="AT304" i="1"/>
  <c r="AT288" i="1"/>
  <c r="AT138" i="1"/>
  <c r="AT158" i="1"/>
  <c r="AT269" i="1"/>
  <c r="AT132" i="1"/>
  <c r="AT323" i="1"/>
  <c r="AT133" i="1"/>
  <c r="AT284" i="1"/>
  <c r="AT320" i="1"/>
  <c r="AT166" i="1"/>
  <c r="AT313" i="1"/>
  <c r="AT177" i="1"/>
  <c r="AT163" i="1"/>
  <c r="AT299" i="1"/>
  <c r="AT311" i="1"/>
  <c r="AT175" i="1"/>
  <c r="AT290" i="1"/>
  <c r="AT282" i="1"/>
  <c r="AT145" i="1"/>
  <c r="AT302" i="1"/>
  <c r="AT279" i="1"/>
  <c r="AT142" i="1"/>
  <c r="AT134" i="1"/>
  <c r="AT308" i="1"/>
  <c r="AT172" i="1"/>
  <c r="AT272" i="1"/>
  <c r="AT135" i="1"/>
  <c r="AT315" i="1"/>
  <c r="AT160" i="1"/>
  <c r="AT309" i="1"/>
  <c r="AT173" i="1"/>
  <c r="AT294" i="1"/>
  <c r="AT181" i="1"/>
  <c r="AT296" i="1"/>
  <c r="AT275" i="1"/>
  <c r="AT310" i="1"/>
  <c r="AT174" i="1"/>
  <c r="AT161" i="1"/>
  <c r="AT271" i="1"/>
  <c r="AT270" i="1"/>
  <c r="AT261" i="1"/>
  <c r="AT123" i="1"/>
  <c r="AT321" i="1"/>
  <c r="AT317" i="1"/>
  <c r="AT257" i="1"/>
  <c r="AT119" i="1"/>
  <c r="AT297" i="1"/>
  <c r="AT128" i="1"/>
  <c r="AT183" i="1"/>
  <c r="AT307" i="1"/>
  <c r="AT171" i="1"/>
  <c r="AT289" i="1"/>
  <c r="AT153" i="1"/>
  <c r="AT265" i="1"/>
  <c r="AT170" i="1"/>
  <c r="AT319" i="1"/>
  <c r="AT150" i="1"/>
  <c r="AT301" i="1"/>
  <c r="AT165" i="1"/>
  <c r="AT306" i="1"/>
  <c r="AT266" i="1"/>
  <c r="AT286"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474" i="1"/>
  <c r="AU474" i="1"/>
  <c r="AU95" i="1"/>
  <c r="AU96" i="1"/>
  <c r="AU97" i="1"/>
  <c r="AU98" i="1"/>
  <c r="AU395" i="1"/>
  <c r="AU398" i="1"/>
  <c r="AU399" i="1"/>
  <c r="AU401" i="1"/>
  <c r="AU393" i="1"/>
  <c r="AU405" i="1"/>
  <c r="AU394" i="1"/>
  <c r="AU402" i="1"/>
  <c r="AU403" i="1"/>
  <c r="AU495" i="1"/>
  <c r="AU23" i="1"/>
  <c r="AU31" i="1"/>
  <c r="AU367" i="1"/>
  <c r="AU28" i="1"/>
  <c r="AU368" i="1"/>
  <c r="AU406" i="1"/>
  <c r="AU475" i="1"/>
  <c r="AU379" i="1"/>
  <c r="AU380" i="1"/>
  <c r="AU381" i="1"/>
  <c r="AU382" i="1"/>
  <c r="AU383" i="1"/>
  <c r="AU384" i="1"/>
  <c r="AU385" i="1"/>
  <c r="AU386" i="1"/>
  <c r="AU387" i="1"/>
  <c r="AU388" i="1"/>
  <c r="AU389" i="1"/>
  <c r="AU390" i="1"/>
  <c r="AU391" i="1"/>
  <c r="AU392" i="1"/>
  <c r="AU29" i="1"/>
  <c r="AU330" i="1"/>
  <c r="AU341" i="1"/>
  <c r="AU370" i="1"/>
  <c r="AU420" i="1"/>
  <c r="AU421" i="1"/>
  <c r="AU422" i="1"/>
  <c r="AU423" i="1"/>
  <c r="AU424" i="1"/>
  <c r="AU425" i="1"/>
  <c r="AU426" i="1"/>
  <c r="AU427" i="1"/>
  <c r="AU428" i="1"/>
  <c r="AU429" i="1"/>
  <c r="AU430" i="1"/>
  <c r="AU431" i="1"/>
  <c r="AU432" i="1"/>
  <c r="AU433" i="1"/>
  <c r="AU458" i="1"/>
  <c r="AU462" i="1"/>
  <c r="AU473" i="1"/>
  <c r="AU502" i="1"/>
  <c r="AU621" i="1"/>
  <c r="AU624" i="1"/>
  <c r="AU2" i="1"/>
  <c r="AU3" i="1"/>
  <c r="AU21" i="1"/>
  <c r="AU33" i="1"/>
  <c r="AU41" i="1"/>
  <c r="AU43" i="1"/>
  <c r="AU44" i="1"/>
  <c r="AU324" i="1"/>
  <c r="AU325" i="1"/>
  <c r="AU326" i="1"/>
  <c r="AU329" i="1"/>
  <c r="AU331" i="1"/>
  <c r="AU332" i="1"/>
  <c r="AU333" i="1"/>
  <c r="AU334" i="1"/>
  <c r="AU335" i="1"/>
  <c r="AU336" i="1"/>
  <c r="AU337" i="1"/>
  <c r="AU338" i="1"/>
  <c r="AU339" i="1"/>
  <c r="AU340" i="1"/>
  <c r="AU343" i="1"/>
  <c r="AU357" i="1"/>
  <c r="AU359" i="1"/>
  <c r="AU360" i="1"/>
  <c r="AU361" i="1"/>
  <c r="AU362" i="1"/>
  <c r="AU363" i="1"/>
  <c r="AU375" i="1"/>
  <c r="AU407" i="1"/>
  <c r="AU410" i="1"/>
  <c r="AU454" i="1"/>
  <c r="AU457" i="1"/>
  <c r="AU461" i="1"/>
  <c r="AU477" i="1"/>
  <c r="AU478" i="1"/>
  <c r="AU496" i="1"/>
  <c r="AU623" i="1"/>
  <c r="AU4" i="1"/>
  <c r="AU39" i="1"/>
  <c r="AU40" i="1"/>
  <c r="AU327" i="1"/>
  <c r="AU371" i="1"/>
  <c r="AU372" i="1"/>
  <c r="AU373" i="1"/>
  <c r="AU376" i="1"/>
  <c r="AU377" i="1"/>
  <c r="AU378" i="1"/>
  <c r="AU434" i="1"/>
  <c r="AU435" i="1"/>
  <c r="AU436" i="1"/>
  <c r="AU437" i="1"/>
  <c r="AU438" i="1"/>
  <c r="AU439" i="1"/>
  <c r="AU440" i="1"/>
  <c r="AU441" i="1"/>
  <c r="AU442" i="1"/>
  <c r="AU443" i="1"/>
  <c r="AU444" i="1"/>
  <c r="AU445" i="1"/>
  <c r="AU446" i="1"/>
  <c r="AU447" i="1"/>
  <c r="AU448" i="1"/>
  <c r="AU449" i="1"/>
  <c r="AU450" i="1"/>
  <c r="AU452" i="1"/>
  <c r="AU460" i="1"/>
  <c r="AU479" i="1"/>
  <c r="AU480" i="1"/>
  <c r="AU500" i="1"/>
  <c r="AU501" i="1"/>
  <c r="AU615" i="1"/>
  <c r="AU616" i="1"/>
  <c r="AU618" i="1"/>
  <c r="AU30" i="1"/>
  <c r="AU84" i="1"/>
  <c r="AU328" i="1"/>
  <c r="AU364" i="1"/>
  <c r="AU365" i="1"/>
  <c r="AU408" i="1"/>
  <c r="AU409" i="1"/>
  <c r="AU412" i="1"/>
  <c r="AU413" i="1"/>
  <c r="AU468" i="1"/>
  <c r="AU469" i="1"/>
  <c r="AU470" i="1"/>
  <c r="AU471" i="1"/>
  <c r="AU472" i="1"/>
  <c r="AU499" i="1"/>
  <c r="AU617" i="1"/>
  <c r="AU351" i="1"/>
  <c r="AU352" i="1"/>
  <c r="AU453" i="1"/>
  <c r="AU34" i="1"/>
  <c r="AU35" i="1"/>
  <c r="AU36" i="1"/>
  <c r="AU37" i="1"/>
  <c r="AU38" i="1"/>
  <c r="AU353" i="1"/>
  <c r="AU354" i="1"/>
  <c r="AU456" i="1"/>
  <c r="AU463" i="1"/>
  <c r="AU102" i="1"/>
  <c r="AU455" i="1"/>
  <c r="AU366" i="1"/>
  <c r="AU374" i="1"/>
  <c r="AU482" i="1"/>
  <c r="AU484" i="1"/>
  <c r="AU485" i="1"/>
  <c r="AU486" i="1"/>
  <c r="AU487" i="1"/>
  <c r="AU488" i="1"/>
  <c r="AU489" i="1"/>
  <c r="AU490" i="1"/>
  <c r="AU491" i="1"/>
  <c r="AU492" i="1"/>
  <c r="AU493" i="1"/>
  <c r="AU483" i="1"/>
  <c r="AU5" i="1"/>
  <c r="AU6" i="1"/>
  <c r="AU7" i="1"/>
  <c r="AU8" i="1"/>
  <c r="AU9" i="1"/>
  <c r="AU10" i="1"/>
  <c r="AU11" i="1"/>
  <c r="AU12" i="1"/>
  <c r="AU13" i="1"/>
  <c r="AU14" i="1"/>
  <c r="AU15" i="1"/>
  <c r="AU16" i="1"/>
  <c r="AU17" i="1"/>
  <c r="AU18" i="1"/>
  <c r="AU19" i="1"/>
  <c r="AU20" i="1"/>
  <c r="AU22" i="1"/>
  <c r="AU625" i="1"/>
  <c r="AU503" i="1"/>
  <c r="AU614" i="1"/>
  <c r="AU559" i="1"/>
  <c r="AU560" i="1"/>
  <c r="AU561" i="1"/>
  <c r="AU504" i="1"/>
  <c r="AU505" i="1"/>
  <c r="AU506" i="1"/>
  <c r="AU87" i="1"/>
  <c r="AU88" i="1"/>
  <c r="AU342" i="1"/>
  <c r="AU497" i="1"/>
  <c r="AU619" i="1"/>
  <c r="AU562" i="1"/>
  <c r="AU563" i="1"/>
  <c r="AU89" i="1"/>
  <c r="AU90" i="1"/>
  <c r="AU91" i="1"/>
  <c r="AU92" i="1"/>
  <c r="AU100" i="1"/>
  <c r="AU414" i="1"/>
  <c r="AU464" i="1"/>
  <c r="AU466" i="1"/>
  <c r="AU481" i="1"/>
  <c r="AU620" i="1"/>
  <c r="AU622" i="1"/>
  <c r="AU32" i="1"/>
  <c r="AU42" i="1"/>
  <c r="AU85" i="1"/>
  <c r="AU86" i="1"/>
  <c r="AU101" i="1"/>
  <c r="AU344" i="1"/>
  <c r="AU345" i="1"/>
  <c r="AU346" i="1"/>
  <c r="AU347" i="1"/>
  <c r="AU348" i="1"/>
  <c r="AU349" i="1"/>
  <c r="AU350" i="1"/>
  <c r="AU355" i="1"/>
  <c r="AU356" i="1"/>
  <c r="AU369" i="1"/>
  <c r="AU397" i="1"/>
  <c r="AU415" i="1"/>
  <c r="AU416" i="1"/>
  <c r="AU417" i="1"/>
  <c r="AU418" i="1"/>
  <c r="AU419" i="1"/>
  <c r="AU459" i="1"/>
  <c r="AU465" i="1"/>
  <c r="AU498" i="1"/>
  <c r="AU93" i="1"/>
  <c r="AU94" i="1"/>
  <c r="AU411" i="1"/>
  <c r="AU467" i="1"/>
  <c r="AU24" i="1"/>
  <c r="AU25" i="1"/>
  <c r="AU26" i="1"/>
  <c r="AU27" i="1"/>
  <c r="AU507" i="1"/>
  <c r="AU508" i="1"/>
  <c r="AU564" i="1"/>
  <c r="AU565" i="1"/>
  <c r="AU572" i="1"/>
  <c r="AU510" i="1"/>
  <c r="AU582" i="1"/>
  <c r="AU603" i="1"/>
  <c r="AU605" i="1"/>
  <c r="AU599" i="1"/>
  <c r="AU611" i="1"/>
  <c r="AU569" i="1"/>
  <c r="AU613" i="1"/>
  <c r="AU592" i="1"/>
  <c r="AU571" i="1"/>
  <c r="AU575" i="1"/>
  <c r="AU550" i="1"/>
  <c r="AU595" i="1"/>
  <c r="AU577" i="1"/>
  <c r="AU515" i="1"/>
  <c r="AU583" i="1"/>
  <c r="AU581" i="1"/>
  <c r="AU586" i="1"/>
  <c r="AU598" i="1"/>
  <c r="AU509" i="1"/>
  <c r="AU551" i="1"/>
  <c r="AU587" i="1"/>
  <c r="AU531" i="1"/>
  <c r="AU588" i="1"/>
  <c r="AU524" i="1"/>
  <c r="AU534" i="1"/>
  <c r="AU540" i="1"/>
  <c r="AU511" i="1"/>
  <c r="AU568" i="1"/>
  <c r="AU528" i="1"/>
  <c r="AU554" i="1"/>
  <c r="AU547" i="1"/>
  <c r="AU584" i="1"/>
  <c r="AU567" i="1"/>
  <c r="AU578" i="1"/>
  <c r="AU590" i="1"/>
  <c r="AU538" i="1"/>
  <c r="AU545" i="1"/>
  <c r="AU593" i="1"/>
  <c r="AU541" i="1"/>
  <c r="AU516" i="1"/>
  <c r="AU544" i="1"/>
  <c r="AU573" i="1"/>
  <c r="AU539" i="1"/>
  <c r="AU580" i="1"/>
  <c r="AU585" i="1"/>
  <c r="AU606" i="1"/>
  <c r="AU520" i="1"/>
  <c r="AU517" i="1"/>
  <c r="AU601" i="1"/>
  <c r="AU522" i="1"/>
  <c r="AU591" i="1"/>
  <c r="AU553" i="1"/>
  <c r="AU548" i="1"/>
  <c r="AU556" i="1"/>
  <c r="AU612" i="1"/>
  <c r="AU543" i="1"/>
  <c r="AU610" i="1"/>
  <c r="AU607" i="1"/>
  <c r="AU527" i="1"/>
  <c r="AU574" i="1"/>
  <c r="AU518" i="1"/>
  <c r="AU558" i="1"/>
  <c r="AU609" i="1"/>
  <c r="AU602" i="1"/>
  <c r="AU537" i="1"/>
  <c r="AU535" i="1"/>
  <c r="AU514" i="1"/>
  <c r="AU576" i="1"/>
  <c r="AU596" i="1"/>
  <c r="AU566" i="1"/>
  <c r="AU546" i="1"/>
  <c r="AU512" i="1"/>
  <c r="AU521" i="1"/>
  <c r="AU597" i="1"/>
  <c r="AU523" i="1"/>
  <c r="AU526" i="1"/>
  <c r="AU557" i="1"/>
  <c r="AU542" i="1"/>
  <c r="AU570" i="1"/>
  <c r="AU552" i="1"/>
  <c r="AU604" i="1"/>
  <c r="AU555" i="1"/>
  <c r="AU533" i="1"/>
  <c r="AU600" i="1"/>
  <c r="AU589" i="1"/>
  <c r="AU579" i="1"/>
  <c r="AU519" i="1"/>
  <c r="AU532" i="1"/>
  <c r="AU513" i="1"/>
  <c r="AU536" i="1"/>
  <c r="AU594" i="1"/>
  <c r="AU608" i="1"/>
  <c r="AU530" i="1"/>
  <c r="AU549" i="1"/>
  <c r="AU529" i="1"/>
  <c r="AU525" i="1"/>
  <c r="AU122" i="1"/>
  <c r="AU194" i="1"/>
  <c r="AU124" i="1"/>
  <c r="AU216" i="1"/>
  <c r="AU229" i="1"/>
  <c r="AU195" i="1"/>
  <c r="AU219" i="1"/>
  <c r="AU237" i="1"/>
  <c r="AU254" i="1"/>
  <c r="AU211" i="1"/>
  <c r="AU192" i="1"/>
  <c r="AU221" i="1"/>
  <c r="AU239" i="1"/>
  <c r="AU212" i="1"/>
  <c r="AU196" i="1"/>
  <c r="AU252" i="1"/>
  <c r="AU225" i="1"/>
  <c r="AU208" i="1"/>
  <c r="AU253" i="1"/>
  <c r="AU235" i="1"/>
  <c r="AU223" i="1"/>
  <c r="AU193" i="1"/>
  <c r="AU233" i="1"/>
  <c r="AU236" i="1"/>
  <c r="AU234" i="1"/>
  <c r="AU207" i="1"/>
  <c r="AU255" i="1"/>
  <c r="AU189" i="1"/>
  <c r="AU168" i="1"/>
  <c r="AU144" i="1"/>
  <c r="AU245" i="1"/>
  <c r="AU244" i="1"/>
  <c r="AU205" i="1"/>
  <c r="AU198" i="1"/>
  <c r="AU241" i="1"/>
  <c r="AU242" i="1"/>
  <c r="AU214" i="1"/>
  <c r="AU232" i="1"/>
  <c r="AU250" i="1"/>
  <c r="AU213" i="1"/>
  <c r="AU283" i="1"/>
  <c r="AU146" i="1"/>
  <c r="AU159" i="1"/>
  <c r="AU227" i="1"/>
  <c r="AU243" i="1"/>
  <c r="AU200" i="1"/>
  <c r="AU188" i="1"/>
  <c r="AU230" i="1"/>
  <c r="AU226" i="1"/>
  <c r="AU218" i="1"/>
  <c r="AU217" i="1"/>
  <c r="AU197" i="1"/>
  <c r="AU162" i="1"/>
  <c r="AU152" i="1"/>
  <c r="AU240" i="1"/>
  <c r="AU220" i="1"/>
  <c r="AU238" i="1"/>
  <c r="AU228" i="1"/>
  <c r="AU231" i="1"/>
  <c r="AU137" i="1"/>
  <c r="AU206" i="1"/>
  <c r="AU287" i="1"/>
  <c r="AU151" i="1"/>
  <c r="AU224" i="1"/>
  <c r="AU210" i="1"/>
  <c r="AU285" i="1"/>
  <c r="AU148" i="1"/>
  <c r="AU191" i="1"/>
  <c r="AU247" i="1"/>
  <c r="AU215" i="1"/>
  <c r="AU246" i="1"/>
  <c r="AU202" i="1"/>
  <c r="AU203" i="1"/>
  <c r="AU280" i="1"/>
  <c r="AU143" i="1"/>
  <c r="AU222" i="1"/>
  <c r="AU276" i="1"/>
  <c r="AU139" i="1"/>
  <c r="AU209" i="1"/>
  <c r="AU185" i="1"/>
  <c r="AU262" i="1"/>
  <c r="AU147" i="1"/>
  <c r="AU263" i="1"/>
  <c r="AU125" i="1"/>
  <c r="AU281" i="1"/>
  <c r="AU268" i="1"/>
  <c r="AU131" i="1"/>
  <c r="AU201" i="1"/>
  <c r="AU251" i="1"/>
  <c r="AU303" i="1"/>
  <c r="AU167" i="1"/>
  <c r="AU127" i="1"/>
  <c r="AU187" i="1"/>
  <c r="AU264" i="1"/>
  <c r="AU126" i="1"/>
  <c r="AU164" i="1"/>
  <c r="AU318" i="1"/>
  <c r="AU182" i="1"/>
  <c r="AU314" i="1"/>
  <c r="AU178" i="1"/>
  <c r="AU141" i="1"/>
  <c r="AU278" i="1"/>
  <c r="AU130" i="1"/>
  <c r="AU258" i="1"/>
  <c r="AU120" i="1"/>
  <c r="AU256" i="1"/>
  <c r="AU118" i="1"/>
  <c r="AU190" i="1"/>
  <c r="AU291" i="1"/>
  <c r="AU155" i="1"/>
  <c r="AU293" i="1"/>
  <c r="AU157" i="1"/>
  <c r="AU298" i="1"/>
  <c r="AU322" i="1"/>
  <c r="AU186" i="1"/>
  <c r="AU259" i="1"/>
  <c r="AU121" i="1"/>
  <c r="AU260" i="1"/>
  <c r="AU154" i="1"/>
  <c r="AU300" i="1"/>
  <c r="AU149" i="1"/>
  <c r="AU179" i="1"/>
  <c r="AU248" i="1"/>
  <c r="AU267" i="1"/>
  <c r="AU129" i="1"/>
  <c r="AU292" i="1"/>
  <c r="AU156" i="1"/>
  <c r="AU184" i="1"/>
  <c r="AU199" i="1"/>
  <c r="AU249" i="1"/>
  <c r="AU204" i="1"/>
  <c r="AU316" i="1"/>
  <c r="AU180" i="1"/>
  <c r="AU312" i="1"/>
  <c r="AU176" i="1"/>
  <c r="AU295" i="1"/>
  <c r="AU273" i="1"/>
  <c r="AU136" i="1"/>
  <c r="AU277" i="1"/>
  <c r="AU140" i="1"/>
  <c r="AU305" i="1"/>
  <c r="AU169" i="1"/>
  <c r="AU274" i="1"/>
  <c r="AU304" i="1"/>
  <c r="AU288" i="1"/>
  <c r="AU138" i="1"/>
  <c r="AU158" i="1"/>
  <c r="AU269" i="1"/>
  <c r="AU132" i="1"/>
  <c r="AU323" i="1"/>
  <c r="AU133" i="1"/>
  <c r="AU284" i="1"/>
  <c r="AU320" i="1"/>
  <c r="AU166" i="1"/>
  <c r="AU313" i="1"/>
  <c r="AU177" i="1"/>
  <c r="AU163" i="1"/>
  <c r="AU299" i="1"/>
  <c r="AU311" i="1"/>
  <c r="AU175" i="1"/>
  <c r="AU290" i="1"/>
  <c r="AU282" i="1"/>
  <c r="AU145" i="1"/>
  <c r="AU302" i="1"/>
  <c r="AU279" i="1"/>
  <c r="AU142" i="1"/>
  <c r="AU134" i="1"/>
  <c r="AU308" i="1"/>
  <c r="AU172" i="1"/>
  <c r="AU272" i="1"/>
  <c r="AU135" i="1"/>
  <c r="AU315" i="1"/>
  <c r="AU160" i="1"/>
  <c r="AU309" i="1"/>
  <c r="AU173" i="1"/>
  <c r="AU294" i="1"/>
  <c r="AU181" i="1"/>
  <c r="AU296" i="1"/>
  <c r="AU275" i="1"/>
  <c r="AU310" i="1"/>
  <c r="AU174" i="1"/>
  <c r="AU161" i="1"/>
  <c r="AU271" i="1"/>
  <c r="AU270" i="1"/>
  <c r="AU261" i="1"/>
  <c r="AU123" i="1"/>
  <c r="AU321" i="1"/>
  <c r="AU317" i="1"/>
  <c r="AU257" i="1"/>
  <c r="AU119" i="1"/>
  <c r="AU297" i="1"/>
  <c r="AU128" i="1"/>
  <c r="AU183" i="1"/>
  <c r="AU307" i="1"/>
  <c r="AU171" i="1"/>
  <c r="AU289" i="1"/>
  <c r="AU153" i="1"/>
  <c r="AU265" i="1"/>
  <c r="AU170" i="1"/>
  <c r="AU319" i="1"/>
  <c r="AU150" i="1"/>
  <c r="AU301" i="1"/>
  <c r="AU165" i="1"/>
  <c r="AU306" i="1"/>
  <c r="AU266" i="1"/>
  <c r="AU286" i="1"/>
  <c r="AU107" i="1"/>
  <c r="AU113" i="1"/>
  <c r="AU110" i="1"/>
  <c r="AU115" i="1"/>
  <c r="AU111" i="1"/>
  <c r="AU116" i="1"/>
  <c r="AU114" i="1"/>
  <c r="AU112" i="1"/>
  <c r="AU109" i="1"/>
  <c r="AU108" i="1"/>
  <c r="AU105" i="1"/>
  <c r="AU104" i="1"/>
  <c r="AU117" i="1"/>
  <c r="AU103" i="1"/>
  <c r="AU106"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Melissa Huff</author>
    <author>Harrison Watson</author>
    <author>tc={7D4F4832-7BA2-45E9-813D-C4E5E98B41DF}</author>
    <author>tc={95063E34-3AE5-4E7E-97E4-1510EA65771F}</author>
    <author>tc={FD9B98B3-FD32-4A12-8046-EDDB597CB8D7}</author>
  </authors>
  <commentList>
    <comment ref="F13" authorId="0" shapeId="0" xr:uid="{5B066C9F-D38C-40CD-9219-615C1A6A7900}">
      <text>
        <r>
          <rPr>
            <b/>
            <sz val="9"/>
            <color indexed="81"/>
            <rFont val="Tahoma"/>
            <family val="2"/>
          </rPr>
          <t>Melissa Huff:</t>
        </r>
        <r>
          <rPr>
            <sz val="9"/>
            <color indexed="81"/>
            <rFont val="Tahoma"/>
            <family val="2"/>
          </rPr>
          <t xml:space="preserve">
This should be the same… an error was found later and was corrected in 2020.</t>
        </r>
      </text>
    </comment>
    <comment ref="E40" authorId="1" shapeId="0" xr:uid="{86E37554-56C0-4691-8772-B34EB33E4233}">
      <text>
        <r>
          <rPr>
            <b/>
            <sz val="9"/>
            <color indexed="81"/>
            <rFont val="Tahoma"/>
            <charset val="1"/>
          </rPr>
          <t>Harrison Watson:</t>
        </r>
        <r>
          <rPr>
            <sz val="9"/>
            <color indexed="81"/>
            <rFont val="Tahoma"/>
            <charset val="1"/>
          </rPr>
          <t xml:space="preserve">
Paywalled </t>
        </r>
      </text>
    </comment>
    <comment ref="C50" authorId="1" shapeId="0" xr:uid="{802F1FB3-D71D-4BCA-8DF3-17FF63C6FF49}">
      <text>
        <r>
          <rPr>
            <b/>
            <sz val="9"/>
            <color indexed="81"/>
            <rFont val="Tahoma"/>
            <charset val="1"/>
          </rPr>
          <t>Harrison Watson:</t>
        </r>
        <r>
          <rPr>
            <sz val="9"/>
            <color indexed="81"/>
            <rFont val="Tahoma"/>
            <charset val="1"/>
          </rPr>
          <t xml:space="preserve">
Couldn't find the publication. But there's a 2009 LCA for the same client that includes public data and at least partial model transparency. </t>
        </r>
      </text>
    </comment>
    <comment ref="D58" authorId="1" shapeId="0" xr:uid="{2D06083D-733A-466A-84D8-4DECFF412FDF}">
      <text>
        <r>
          <rPr>
            <b/>
            <sz val="9"/>
            <color indexed="81"/>
            <rFont val="Tahoma"/>
            <family val="2"/>
          </rPr>
          <t>Harrison Watson:</t>
        </r>
        <r>
          <rPr>
            <sz val="9"/>
            <color indexed="81"/>
            <rFont val="Tahoma"/>
            <family val="2"/>
          </rPr>
          <t xml:space="preserve">
Material throughput and energy intensities for steel making reported. The model is based on a representative, "reference" plant though, not primary data. </t>
        </r>
      </text>
    </comment>
    <comment ref="D60" authorId="1" shapeId="0" xr:uid="{9FC02989-5453-4183-A0F3-694B92D54551}">
      <text>
        <r>
          <rPr>
            <b/>
            <sz val="9"/>
            <color indexed="81"/>
            <rFont val="Tahoma"/>
            <family val="2"/>
          </rPr>
          <t>Harrison Watson:</t>
        </r>
        <r>
          <rPr>
            <sz val="9"/>
            <color indexed="81"/>
            <rFont val="Tahoma"/>
            <family val="2"/>
          </rPr>
          <t xml:space="preserve">
Material throughput and energy intensities for steel making reported. The model is based on a representative, "reference" plant though, not primary data. </t>
        </r>
      </text>
    </comment>
    <comment ref="D74" authorId="2" shapeId="0" xr:uid="{7D4F4832-7BA2-45E9-813D-C4E5E98B41DF}">
      <text>
        <t>[Threaded comment]
Your version of Excel allows you to read this threaded comment; however, any edits to it will get removed if the file is opened in a newer version of Excel. Learn more: https://go.microsoft.com/fwlink/?linkid=870924
Comment:
    Distillate fuel oil UTILITY combustion, same as this?</t>
      </text>
    </comment>
    <comment ref="C88" authorId="3" shapeId="0" xr:uid="{95063E34-3AE5-4E7E-97E4-1510EA65771F}">
      <text>
        <t>[Threaded comment]
Your version of Excel allows you to read this threaded comment; however, any edits to it will get removed if the file is opened in a newer version of Excel. Learn more: https://go.microsoft.com/fwlink/?linkid=870924
Comment:
    Moves 2010a study</t>
      </text>
    </comment>
    <comment ref="C101" authorId="4" shapeId="0" xr:uid="{FD9B98B3-FD32-4A12-8046-EDDB597CB8D7}">
      <text>
        <t>[Threaded comment]
Your version of Excel allows you to read this threaded comment; however, any edits to it will get removed if the file is opened in a newer version of Excel. Learn more: https://go.microsoft.com/fwlink/?linkid=870924
Comment:
    International Energy Annual 2002 used</t>
      </text>
    </comment>
  </commentList>
</comments>
</file>

<file path=xl/sharedStrings.xml><?xml version="1.0" encoding="utf-8"?>
<sst xmlns="http://schemas.openxmlformats.org/spreadsheetml/2006/main" count="17689" uniqueCount="4138">
  <si>
    <t>repo</t>
  </si>
  <si>
    <t>Publicly Avaiable Source</t>
  </si>
  <si>
    <t>Reproducibility Score</t>
  </si>
  <si>
    <t>coal extraction and processing - Powder River Basin, BIT, Surface</t>
  </si>
  <si>
    <t>000d5e3f-2e31-3eed-9f20-f22253999c89</t>
  </si>
  <si>
    <t>2121: Coal Mining</t>
  </si>
  <si>
    <t>US Electricity Baseline</t>
  </si>
  <si>
    <t>21: Mining, Quarrying, and Oil and Gas Extraction/2121: Coal Mining</t>
  </si>
  <si>
    <t>coal, processed, at mine</t>
  </si>
  <si>
    <t>13241d7e-c20b-3428-82de-fab31eb4a055</t>
  </si>
  <si>
    <t>The cradle-to-gate inventory for production of coal aggregated to basin, mine type, and coal type groups. For coal extraction there are two major processes that form the basis of the coal life cycle model - underground and surface coal mining. These are connected to auxiliary processes that provide inventories from things like coal mine methane emissions, water use, water emissions, etc. All processes use parameters that allow some differentiation based on region or coal type. Details on the coal modeling can be found in the NETL Coal Baseline report to be published in the near future: netl.doe.gov/LCA This process was created with ElectricityLCI (https://github.com/USEPA/ElectricityLCI) version 1.0.1 using the ELCI_1 configuration.</t>
  </si>
  <si>
    <t>(5;5)</t>
  </si>
  <si>
    <t>2020-08-26T05:58:27.139-04:00</t>
  </si>
  <si>
    <t>LCI_RESULT</t>
  </si>
  <si>
    <t>US EPA - Process Pedigree Matrix</t>
  </si>
  <si>
    <t>US EPA - Flow Pedigree Matrix</t>
  </si>
  <si>
    <t>Data from 2016 were used to define the amount, type, and origin of the coal used by each power plant, as well as year-specific paramaters such as coal mine methane emissions.</t>
  </si>
  <si>
    <t>NETL</t>
  </si>
  <si>
    <t>USGS data was crucial in contributing data on coal production and blending through their guidelines on coal resource estimation and classification. AP-42 is a compilation of air emissions factors for over 200 air pollution source categories across various industries. AP-42 and EIA also provide heat-content data on fossil and nuclear fuel inputs which are used to relate heat input data to mass quantities of fuel and air emissions factors for fuels. These data are used for modeling fossil fuel production across regions. Further information can be found in the coal baseline report - http://netl.doe.gov/LCA (report currently under review).</t>
  </si>
  <si>
    <t>The coal model divides annual reported and calculated emissions by either the production rate at a mine or the throughput at a facility to provide results on the basis of 1 kg coal.</t>
  </si>
  <si>
    <t>The intended application for these inventories is to provide high-resolution electricity data for the establishment of robust background data used in LCIs of US systems. These data were developed as regionally specific, average electricity generation/consumption LCI for use in the application of LCAs where accurate electricity inventories are needed to assess the system of interest and/or to evaluate the sensitivity to changes in supplied electricity. A full inventory of environmental flows are included enabling use of a full range of LCIA impact categories.</t>
  </si>
  <si>
    <t xml:space="preserve"> a full range of LCIA impact categories</t>
  </si>
  <si>
    <t>Attibutional</t>
  </si>
  <si>
    <t xml:space="preserve">The model scope is intended to include fossil fuel resource production through delivery to the end user via the vehicle or pipeline transport in the United States. This scope is broken down into stages for production, mixes of produced fuel, mixes of consumed fuel, and distribution to the final user. Inputs to fuel production including fuels, capital infrastructure and other purchased goods or extracted resources, and any chemical release and hazardous wastes generated. One megajoule (MJ) is the declared unit used in processes within upstream life cycle stages. </t>
  </si>
  <si>
    <t>US EPA contribution to this research was conducted as part of the USEPA Air, Climate, and Energy national research program. US DOE National Energy Technology Laboratory contribution to this research was prepared by MESA for the US DOE NETL, under DOE NETL Contract Number DE-FE0025912. Support was provided by the National Renewable Energy Laboratory through interagency agreement DW-89-92448301-1, by Eastern Research Group (ERG) through USEPA contract EP-C-16-015, task order 008, and by the National Energy Technology Laboratory (NETL) through contract number DE-FE0025912</t>
  </si>
  <si>
    <t>No Restrictions</t>
  </si>
  <si>
    <t>NETL and USDA and EPA</t>
  </si>
  <si>
    <t>BOUNDARY CONDITIONS
The coal life cycle model includes emissions from coal mining itself, the manufacturing of coal mining equipment, site construction and commissioning, and coal cleaning as applicable.
DATA COLLECTION
All inventories were calculated using secondary data from publicly available datasets.
UNCERTAINTY ESTIMATION
This process does not contain any uncertainty.</t>
  </si>
  <si>
    <t>2016-01-01-05:00</t>
  </si>
  <si>
    <t>2016-12-31-05:00</t>
  </si>
  <si>
    <t>Electricity; at grid; consumption mix - Balancing Authority of Northern California - BA</t>
  </si>
  <si>
    <t>0033b245-c828-3fe4-ba32-1e35bc4d30ca</t>
  </si>
  <si>
    <t>22: Utilities/2211: Electric Power Generation, Transmission and Distribution</t>
  </si>
  <si>
    <t>2211: Electric Power Generation, Transmission and Distribution</t>
  </si>
  <si>
    <t>Electricity, AC, 2300-7650 V</t>
  </si>
  <si>
    <t>fc406690-160c-37d5-bf36-added9542164</t>
  </si>
  <si>
    <t>Electricity consumption mix using power plants in the Balancing Authority of Northern California region. This process was created with ElectricityLCI (https://github.com/USEPA/ElectricityLCI) version 1.0.1 using the ELCI_1 configuration.</t>
  </si>
  <si>
    <t>2020-08-26T06:16:19.851-04:00</t>
  </si>
  <si>
    <t>UNIT_PROCESS</t>
  </si>
  <si>
    <t>Balancing Authority of Northern California</t>
  </si>
  <si>
    <t>Form EIA-930 data is available from the last half of 2015 through today via the bulk data download that the module uses. All years between are available for generating consumption mixes.</t>
  </si>
  <si>
    <t>NETL and US EPA and ERG and NREL</t>
  </si>
  <si>
    <t>EIA Form 930 and EIA 923</t>
  </si>
  <si>
    <t xml:space="preserve">US Energy Information Administration (EIA) Form EIA-930 electricity trading data is used to inform an input/output model of electricity trading. This model uses generation and trading data at the balancing authority area to calculate the net flow of electricity across all balancing authority areas. As a result, the consumption mixes for all levels of aggregation (BA, FERC, and US) are linked to balancing authority area generation mixes. </t>
  </si>
  <si>
    <t xml:space="preserve">BOUNDARY CONDITIONS
All processes are compiled by US regions. The regions are specified by the user via the configuration files or passed parameters - Balancing Authority Areas, Federal Energy Regulatory Commission (FERC) regions, eGRID subregions. Generation processes are aggregated by fuel or energy source and provide the flow of electricity after it has been transformed for transmission on average US high voltage transmission lines (230 - 765 kV ). Generation and consumption mix processes are mixes of electricity by fuel type and region representing the average mix of electricity generated or consumed within the region. Delivery to the final user is targeted toward an average end user without separation between different user types and included transmission loses. DATA COLLECTION
All inventories were calculated using secondary data from publicly available datasets. UNCERTAINTY ESTIMATION
Flow-level data quality scores are assigned to each elementary flow exchange and process-level scores to each process using the USEPA LCA Data Quality Assessment guidance (https://cfpub.epa.gov/si/si_public_record_report.cfm?Lab=NRMRL&amp;dirEntryId=321834). In the generation processes, for each emission factor, five data quality scores were assigned on flow-level data quality scoring. Process data quality scores draw on the process US EPA DQ indicator guidance. Process completeness is calculated by first creating a list of expected flows for each fuel type. U.S. average profiles for the fuels used in electricity generation are developed for expected flows in the following categories: greenhouse gases (GHG), CAPs, toxic and hazardous air pollutants (HAP), toxic water discharges, toxic soil releases, and hazardous waste. To determine the expected flows in each category the number of flows reported in the underlying data sources NEI, TRI, eGRID, RCRAInfo are summed across eGRID subregions by fuel type. Expected flows by fuel type for other inputs and outputs including intermediate inputs, raw energy demands, and water inputs are determined based on flows reported for the relevant electricity generation fuel type in existing LCI datasets such as ANL's GREET model, NREL's USLCI, and ecoinvent. Expected nutrient discharges to water are derived from a sample of electric facilities reporting to USEPA's Discharge Monitoring Report (DMR). The actual flows evaluated for each fuel type by eGRID subregion can then be documented and compared to the U.S. average electrical fuel generation profiles to determine the overall process completeness according to the method described in USEPA LCA Data Quality Assessment guidance. Air emission flow data collection scores can also draw on these fuel-specific profiles by documenting whether an expected flow is being reported by the fuel type in the relevant eGRID subregion. An expected emission may not be captured if there are discrepancies between the facilities covered in eGRID and those reporting to the USEPA databases TRI, NEI, RCRAInfo. </t>
  </si>
  <si>
    <t>2018-01-01-05:00</t>
  </si>
  <si>
    <t>2018-12-31-05:00</t>
  </si>
  <si>
    <t>Electricity; at grid; consumption mix - CAISO - FERC</t>
  </si>
  <si>
    <t>0082cc36-0aa6-3ff2-acf5-a2765411b57a</t>
  </si>
  <si>
    <t>Electricity consumption mix using power plants in the CAISO region. This process was created with ElectricityLCI (https://github.com/USEPA/ElectricityLCI) version 1.0.1 using the ELCI_1 configuration.</t>
  </si>
  <si>
    <t>2020-08-26T06:16:20.026-04:00</t>
  </si>
  <si>
    <t>CAISO</t>
  </si>
  <si>
    <t>2020-08-26T06:16:20.024-04:00</t>
  </si>
  <si>
    <t>Electricity; at grid; consumption mix - Salt River Project Agricultural Improvement and Power District - BA</t>
  </si>
  <si>
    <t>00f828c8-2aa5-3e86-a2cd-fabe0489d245</t>
  </si>
  <si>
    <t>Electricity consumption mix using power plants in the Salt River Project Agricultural Improvement and Power District region. This process was created with ElectricityLCI (https://github.com/USEPA/ElectricityLCI) version 1.0.1 using the ELCI_1 configuration.</t>
  </si>
  <si>
    <t>2020-08-26T06:16:19.913-04:00</t>
  </si>
  <si>
    <t>Salt River Project Agricultural Improvement and Power District</t>
  </si>
  <si>
    <t>Vacuum infusion, rigid composites part, at plant</t>
  </si>
  <si>
    <t>01152bc2-5e31-3b8c-a40f-42289905c771</t>
  </si>
  <si>
    <t>3261: Plastics Product Manufacturing</t>
  </si>
  <si>
    <t>USLCI</t>
  </si>
  <si>
    <t>31-33: Manufacturing/3261: Plastics Product Manufacturing</t>
  </si>
  <si>
    <t>432025d7-a621-3e3e-8f5f-48eb0a2a0e1a</t>
  </si>
  <si>
    <t>An average of 0.01 kg of rigid composite part scrap is produced for every kilogram of vacuum infused parts produced; this scrap is sold for recycling. The packaging inputs in this data set represent the average reported per kilogram of output across a range of products produced at manufacturing facilities. Possible differences in the mass balance include ancillary materials (e.g. rags), incoming packaging, and trash from workers that are thrown out but not accounted for as inputs in the LCI. Complete inventory data and metadata are shown in full in the final report, Life Cycle Inventory of Polymer Composites. The report is not publicly available. This report has been extensively reviewed within Franklin Associates by Rebe Feraldi, Anne Marie Molen, and Melissa Huff and has undergone partial critical review by ACMA members. Important note: although most of the data in the US LCI database has undergone some sort of review, the database as a whole has not yet undergone a formal validation process.  Please email comments to lci@nrel.gov.</t>
  </si>
  <si>
    <t>2024-06-24T18:29:37.281Z</t>
  </si>
  <si>
    <t>NO_ALLOCATION</t>
  </si>
  <si>
    <t>United States</t>
  </si>
  <si>
    <t>2015-08-24T11:55:01.032</t>
  </si>
  <si>
    <t>Franklin Associates, A Division of ERG</t>
  </si>
  <si>
    <t>N/A</t>
  </si>
  <si>
    <t>All information can be accessed by everybody.</t>
  </si>
  <si>
    <t>Data are from primary sources. The composites fabricators who provided data for this module verified that the characteristics of their plants are representative of North American composites fabrication facilities producing vacuum infused composite parts. The representativeness of the composites fabrication processes are unknown, but estimated to be less than 10% of the US production volume.</t>
  </si>
  <si>
    <t>US</t>
  </si>
  <si>
    <t>ACMA (2012). LCI of Polymer Composites</t>
  </si>
  <si>
    <t>Fabrication of rigid composite parts by vacuum infusion.</t>
  </si>
  <si>
    <t>[]</t>
  </si>
  <si>
    <t>Electricity; at grid; consumption mix - JEA - BA</t>
  </si>
  <si>
    <t>018019c9-b57c-3bc7-ae20-4fcb66243960</t>
  </si>
  <si>
    <t>Electricity consumption mix using power plants in the JEA region. This process was created with ElectricityLCI (https://github.com/USEPA/ElectricityLCI) version 1.0.1 using the ELCI_1 configuration.</t>
  </si>
  <si>
    <t>2020-08-26T06:16:19.880-04:00</t>
  </si>
  <si>
    <t>JEA</t>
  </si>
  <si>
    <t>Electricity; at grid; generation mix - ISO-NE</t>
  </si>
  <si>
    <t>0221b6ad-ae8c-3e0c-9955-5084e96978de</t>
  </si>
  <si>
    <t>Electricity generation mix in the ISO-NE region. This process was created with ElectricityLCI (https://github.com/USEPA/ElectricityLCI) version 1.0.1 using the ELCI_1 configuration.</t>
  </si>
  <si>
    <t>2020-08-26T06:13:22.443-04:00</t>
  </si>
  <si>
    <t>ISO-NE</t>
  </si>
  <si>
    <t>Electricity; at user; consumption mix - Los Angeles Department of Water and Power - BA</t>
  </si>
  <si>
    <t>026104f5-0d33-34d3-acf3-d92e6035156f</t>
  </si>
  <si>
    <t>Electricity, AC, 120 V</t>
  </si>
  <si>
    <t>3bca3bc6-2443-3184-8976-72dc98d258f6</t>
  </si>
  <si>
    <t>Electricity distribution to end user in the Los Angeles Department of Water and Power region. This process was created with ElectricityLCI (https://github.com/USEPA/ElectricityLCI) version 1.0.1 using the ELCI_1 configuration.</t>
  </si>
  <si>
    <t>2020-08-26T06:16:47.548-04:00</t>
  </si>
  <si>
    <t>Los Angeles Department of Water and Power</t>
  </si>
  <si>
    <t>Generation and emissions data should be from the year(s) specified in the model configuration file.</t>
  </si>
  <si>
    <t>eGRID is a US EPA compiled inventory of electricity generation and selected greenhouse gas and criteria air pollutant emissions for electric power generators that sell electricity to the grid in the United States. eGRID is a primary source along with other USEPA maintained national emission and waste inventories for modeling generation. These inventories include the Toxic Release Inventory (TRI), the National Emissions Inventory (NEI), and Resources Conservation and Recycling Acts' Biennial Report, which is stored in system called RCRAInfo. The Energy Information Administration (EIA) compiles generation and fuel use data in EIA-923 report used for generation data for odd years when eGRID generation data are not available. EIA also provides heat-content data on fossil and nuclear fuel inputs which are used to relate heat input data to mass quantities of fuel. The Federal Energy Regulatory Commission (FERC) receives and reports electricity trading data on the grid in its 714 form. These data are used for modeling electricity trade across regions.</t>
  </si>
  <si>
    <t xml:space="preserve">Electricity generation processes are primarily based on facility-reported data. All the facilities defined in the eGRID 'Plants' list are the electricity generators used as the pool for creating the LCI or if the configuration parameter replace_egrid is True then all facilities reported in EIA 923 data are used. The net generation quantity reported in the 'Plants' list was used for generation amount. The annual heat input was used to estimate the energy in the fuel or directly captured energy. The heat input to the plant is converted to a physical flow by using information about the fuel source being used and the EIA data for heat content of those respective fuel sources. Emissions and wastes from these facilities are gathered from eGRID as well as the USEPA emissions and waste inventories, NEI, TRI, and RCRAInfo. Alternative generation data was gathered from EIA-923 when the emissions or waste inventories correspond to a non-egrid year. The plants are associated with various regions depending on model configuration with region names coming from eGRID and EIA. The fuel and energy types used for the aggregation are the eGRID fuel categories -- oil, natural gas, synthetic gas, nuclear fuel, hydroelectric, biomass, wind, solar, solar thermal, geothermal and other fuel. Coal sources can be further disaggregated by the reported primary fuel: bituminous coal, lignite coal, sub-bituminous coal, refined coal, and waste coal. Each generation process, defined by fuel type and regions, includes a fuel or energy input, linkage to an infrastructure process, and emissions to air, water, and soil, and hazardous waste reported by facilities in that region in the form of emission and waste factors. </t>
  </si>
  <si>
    <t>Electricity; at grid; consumption mix - PJM Interconnection, LLC - BA</t>
  </si>
  <si>
    <t>02e2f5b0-74ac-3c4b-a691-d7b1ad5e3646</t>
  </si>
  <si>
    <t>Electricity consumption mix using power plants in the PJM Interconnection, LLC region. This process was created with ElectricityLCI (https://github.com/USEPA/ElectricityLCI) version 1.0.1 using the ELCI_1 configuration.</t>
  </si>
  <si>
    <t>2020-08-26T06:16:19.899-04:00</t>
  </si>
  <si>
    <t>PJM Interconnection, LLC</t>
  </si>
  <si>
    <t>natural gas extraction and processing - South Oklahoma</t>
  </si>
  <si>
    <t>02ff55dd-7b02-307d-a1cf-1d6e8ead399c</t>
  </si>
  <si>
    <t>2212: Natural Gas Distribution</t>
  </si>
  <si>
    <t>22: Utilities/2212: Natural Gas Distribution</t>
  </si>
  <si>
    <t>natural gas, through transmission</t>
  </si>
  <si>
    <t>684e90ad-87cd-3f96-aa4b-ca45d2df37dd</t>
  </si>
  <si>
    <t>The cradle-to-gate inventory for production of gas aggregated to basin. The NETL natural gas life cycle model includes parameters to generate inventories for natural gas extraction based on basin and geology which determines the gas extraction type (e.g., Appalachian Shale using hydraulic fracturing). 2016 natural gas production then informs the amount of each type of technology/region that form the mix in the regions. These can be further aggregated to a US average. More details are in the natural gas upstream report at the link below
https://www.netl.doe.gov/energy-analysis/details?id=3198 This process was created with ElectricityLCI (https://github.com/USEPA/ElectricityLCI) version 1.0.1 using the ELCI_1 configuration.</t>
  </si>
  <si>
    <t>2020-08-26T05:58:29.763-04:00</t>
  </si>
  <si>
    <t>Data for this system process comes from a variety of sources. Main sources for emissions are EPA Greenhouse Gas Reporting Program and drillinginfo which provides well-level production information.</t>
  </si>
  <si>
    <t>The natural gas model divides annual reported and calculated emissions by either the production rate at a well or the throughput at a facility to provide results on the basis of 1 MJ natural gas (HHV).</t>
  </si>
  <si>
    <t>The model scope is intended to include fossil fuel resource production through delivery to the end user via the vehicle or pipeline transport in the United States. This scope is broken down into stages for production, mixes of produced fuel, mixes of consumed fuel, and distribution to the final user. Inputs to fuel production including fuels, capital infrastructure and other purchased goods or extracted resources, and any chemical release and hazardous wastes generated.</t>
  </si>
  <si>
    <t xml:space="preserve">BOUNDARY CONDITIONS
These are system processes that provide cradle-to-gate inventory for the US production of natural gas.
DATA COLLECTION
All inventories were calculated using secondary data from publicly available datasets.
UNCERTAINTY
Portions (mainly greenhouse gasses) of this inventory provided by this unit process are the average of a bootstrapping approach to find the average based on a relatively small sample of facilities in the natural gas supply chain. Other portions of the natural gas life cycle did not consider uncertainty. In either case, the unit process used for the inventory does not provide any uncertainty - i.e., all emissions are static values.
MORE INFORMATION More information on the inventory is available at https://www.netl.doe.gov/energy-analysis/details?id=3198 
</t>
  </si>
  <si>
    <t>coal extraction and processing - Northern Appalachia, BIT, Underground</t>
  </si>
  <si>
    <t>03e8db46-f10c-3301-ba6f-d4e547275637</t>
  </si>
  <si>
    <t>2020-08-26T05:58:26.469-04:00</t>
  </si>
  <si>
    <t>Electricity; at grid; generation mix - Balancing Authority of Northern California</t>
  </si>
  <si>
    <t>045415f4-22df-3b19-a249-fcfc829d0a54</t>
  </si>
  <si>
    <t>Electricity generation mix in the Balancing Authority of Northern California region. This process was created with ElectricityLCI (https://github.com/USEPA/ElectricityLCI) version 1.0.1 using the ELCI_1 configuration.</t>
  </si>
  <si>
    <t>2020-08-26T06:13:22.424-04:00</t>
  </si>
  <si>
    <t>Natural gas, production mixture, at extraction</t>
  </si>
  <si>
    <t>058ef703-9452-44a8-84e6-d14551e61713</t>
  </si>
  <si>
    <t>2111: Oil and Gas Extraction</t>
  </si>
  <si>
    <t>21: Mining, Quarrying, and Oil and Gas Extraction/2111: Oil and Gas Extraction</t>
  </si>
  <si>
    <t>c1618370-1fc6-45fc-a2cc-2458bc9ddf6a</t>
  </si>
  <si>
    <t>This unit process combines the U.S. natural gas production sources based on their percentage share in the U.S. natural gas mix. The mix is made up of onshore conventional, offshore conventional, associated natural gas, Barnett Shale, Marcellus Shale, and coalbed methane natural gas. The process is for 1kg of natural gas to consumer. The natural gas mix is based on 2014 data from US Energy Information Administration (EIA).</t>
  </si>
  <si>
    <t>(4;1)</t>
  </si>
  <si>
    <t>2024-06-27T18:04:33.117Z</t>
  </si>
  <si>
    <t>TREATMENT OF MISSING ENVIRONMENTAL DATA: Elementary flows are cut-off at less than 1% based on environmental relevance._x000D_
TREATMENT OF MISSING TECHNOSPHERE DATA: Miscellaneous materials and additives, capital equipment, facilities and infrastructure, space conditioning, and support personnel requirements are not included in this system process. No gaps have been identified in this dataset._x000D_
MASS BALANCE: The mass balance was calculated by a straight comparison of inputs and outputs</t>
  </si>
  <si>
    <t>2019-02-27T17:16:32.218</t>
  </si>
  <si>
    <t>Data collected from EIA 2017.</t>
  </si>
  <si>
    <t>The natural gas mix is based on 2014 data from US Energy Information Administration (EIA).</t>
  </si>
  <si>
    <t>NAPCOR</t>
  </si>
  <si>
    <t>This dataset was used to model the aggregate natural gas extraction production mix process based on percentages from EIA, 2017.</t>
  </si>
  <si>
    <t xml:space="preserve">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For use as an average dataset accepted by the North American plastics/chemical industry. An inventory of environmental emission flows are included to the extent that the producers provided; thus this unit process can be used for a full range of LCIA impact categories. The original study results were analyzed using the TRACI LCIA factors. </t>
  </si>
  <si>
    <t>a full range of LCIA impact categories using the TRACI LCIA factors</t>
  </si>
  <si>
    <t>Attributional; Data sets for the six natural gas extraction sources were linked to represent the U.S. natural gas mix. Compatible with TRACI.</t>
  </si>
  <si>
    <t>Secondary data were used to determine the U.S. mix of natural gas.</t>
  </si>
  <si>
    <t>This project was funded by NAPCOR and is currently in progress. These data are an update to a previously published dataset which is a generic unit process data.</t>
  </si>
  <si>
    <t>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purposes._x000D_
_x000D_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Data._x000D_
_x000D_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</si>
  <si>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BOUNDARY CONDITIONS_x000D_
The system boundary includes upstream burdens from incoming natural gas extraction sources and represents a consolidation of six extraction sources into one production mix. The following are excluded from the unit process boundary: miscellaneous materials and additives, capital equipment, facilities and infrastructure, space conditioning, and support personnel requirements._x000D_
_x000D_
DATA COLLECTION_x000D_
Secondary data were collected from EIA, 2023._x000D_
_x000D_
UNCERTAINTY ESTIMATION_x000D_
No uncertainty analysis was carried out due to the lack of uncertainty data or probability distributions for key parameters, which are often only available as single point estimates from NETL.</t>
  </si>
  <si>
    <t>This process is representative of the 2014 aggregate natural gas production mix based on percentages from EIA, 2017.</t>
  </si>
  <si>
    <t>This process is representative of the U.S. natural gas production mix.</t>
  </si>
  <si>
    <t>NAPCOR, 2024, Polyethylene Terephthalate</t>
  </si>
  <si>
    <t>Natural gas extraction by percentage source including conventional extraction and unconventional extraction methods. Conventional natural gas is extracted using vertical well bores and using minimal stimulation. Unconventional natural gas extraction is used where permeability and porosity are so low that extraction requires a horizontal well bore followed by multistage hydraulic fracturing. Natural gas extraction is characterized by six types of extraction, namely onshore conventional, offshore conventional, associated natural gas, Barnett Shale, Marcellus Shale, and coalbed methane natural gas.</t>
  </si>
  <si>
    <t>Electricity; at grid; generation mix - Midcontinent Independent System Operator, Inc.</t>
  </si>
  <si>
    <t>065235ce-868d-3876-9b55-e2999b12639c</t>
  </si>
  <si>
    <t>Electricity generation mix in the Midcontinent Independent System Operator, Inc. region. This process was created with ElectricityLCI (https://github.com/USEPA/ElectricityLCI) version 1.0.1 using the ELCI_1 configuration.</t>
  </si>
  <si>
    <t>2020-08-26T06:13:22.451-04:00</t>
  </si>
  <si>
    <t>Midcontinent Independent System Operator, Inc.</t>
  </si>
  <si>
    <t>Electricity; at grid; generation mix - Manitoba Hydro</t>
  </si>
  <si>
    <t>06922722-8b41-3f55-8ac3-b6c82704d6cf</t>
  </si>
  <si>
    <t>Electricity generation mix in the Manitoba Hydro region. This process was created with ElectricityLCI (https://github.com/USEPA/ElectricityLCI) version 1.0.1 using the ELCI_1 configuration.</t>
  </si>
  <si>
    <t>2020-08-26T06:13:22.496-04:00</t>
  </si>
  <si>
    <t>Manitoba Hydro</t>
  </si>
  <si>
    <t>Electricity; at grid; generation mix - City of Tacoma, Department of Public Utilities, Light Division</t>
  </si>
  <si>
    <t>06df99f6-39b1-39dd-9655-89856dde8115</t>
  </si>
  <si>
    <t>Electricity generation mix in the City of Tacoma, Department of Public Utilities, Light Division region. This process was created with ElectricityLCI (https://github.com/USEPA/ElectricityLCI) version 1.0.1 using the ELCI_1 configuration.</t>
  </si>
  <si>
    <t>2020-08-26T06:13:22.428-04:00</t>
  </si>
  <si>
    <t>City of Tacoma, Department of Public Utilities, Light Division</t>
  </si>
  <si>
    <t>Electricity; at grid; consumption mix - Public Service Company of Colorado - BA</t>
  </si>
  <si>
    <t>07802327-0d38-3d14-a4b0-c71554da61d4</t>
  </si>
  <si>
    <t>Electricity consumption mix using power plants in the Public Service Company of Colorado region. This process was created with ElectricityLCI (https://github.com/USEPA/ElectricityLCI) version 1.0.1 using the ELCI_1 configuration.</t>
  </si>
  <si>
    <t>2020-08-26T06:16:19.902-04:00</t>
  </si>
  <si>
    <t>Public Service Company of Colorado</t>
  </si>
  <si>
    <t>Electricity; at grid; consumption mix - Northwest - FERC</t>
  </si>
  <si>
    <t>081c824a-a8a4-3958-8e6e-1bf18e1841f2</t>
  </si>
  <si>
    <t>Electricity consumption mix using power plants in the Northwest region. This process was created with ElectricityLCI (https://github.com/USEPA/ElectricityLCI) version 1.0.1 using the ELCI_1 configuration.</t>
  </si>
  <si>
    <t>2020-08-26T06:16:20.034-04:00</t>
  </si>
  <si>
    <t>Northwest</t>
  </si>
  <si>
    <t>Transport, pipeline, unspecified petroleum products</t>
  </si>
  <si>
    <t>0855376f-1ec5-3f3e-bead-959c932539b7</t>
  </si>
  <si>
    <t>4869: Other Pipeline Transportation</t>
  </si>
  <si>
    <t>48-49: Transportation and Warehousing/4869: Other Pipeline Transportation</t>
  </si>
  <si>
    <t>acbe5bc4-6afd-31aa-bf3f-4a3fdc491945</t>
  </si>
  <si>
    <t>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</si>
  <si>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2023-03-31T19:04:02.496Z</t>
  </si>
  <si>
    <t>Northern America</t>
  </si>
  <si>
    <t>2011-08-21T05:05:12</t>
  </si>
  <si>
    <t>Data are from secondary sources.</t>
  </si>
  <si>
    <t>North America (US and Canada)</t>
  </si>
  <si>
    <t xml:space="preserve">THE PLASTICS DIVISION OF 
THE AMERICAN C </t>
  </si>
  <si>
    <t>Precombustion data are based on iterative calculations for energy and material flows for all upstream fuels. Representative of boilers in United States. Emission factors are based on EPA AP42 documentation and other government sources. Emission factors represent emissions that occur after combustion emissions are managed with environmental control equipment.</t>
  </si>
  <si>
    <t>Ethanol, denatured, corn stover, biochemical</t>
  </si>
  <si>
    <t>0879167f-989b-3e3b-b9c5-3c07ea0a3f8e</t>
  </si>
  <si>
    <t>3251: Basic Chemical Manufacturing</t>
  </si>
  <si>
    <t>31-33: Manufacturing/3251: Basic Chemical Manufacturing</t>
  </si>
  <si>
    <t>7f49cac3-84a7-345a-abaa-c3671a78c38f</t>
  </si>
  <si>
    <t>2024-06-24T17:56:00.493Z</t>
  </si>
  <si>
    <t>2015-08-20T15:32:30.452</t>
  </si>
  <si>
    <t>Daniel Inman</t>
  </si>
  <si>
    <t>North America</t>
  </si>
  <si>
    <t xml:space="preserve">Hsu, D. </t>
  </si>
  <si>
    <t>current</t>
  </si>
  <si>
    <t>Ethanol, denatured, switchgrass, biochemical</t>
  </si>
  <si>
    <t>0898854c-e38f-3d23-880f-f8da7d65ca0c</t>
  </si>
  <si>
    <t>005db14f-6fc8-32d3-95a6-c7b8b8d30fb1</t>
  </si>
  <si>
    <t>2024-06-24T17:56:13.270Z</t>
  </si>
  <si>
    <t>2015-08-20T15:32:49.978</t>
  </si>
  <si>
    <t>modern</t>
  </si>
  <si>
    <t>Diesel, combusted in industrial boiler, at pulp and paper mill (EXCL.)</t>
  </si>
  <si>
    <t>0924e625-e201-374c-8628-0c44df929cdd</t>
  </si>
  <si>
    <t>3221: Pulp, Paper, and Paperboard Mills</t>
  </si>
  <si>
    <t>31-33: Manufacturing/3221: Pulp, Paper, and Paperboard Mills</t>
  </si>
  <si>
    <t>e184833d-06cf-3cac-9fd8-df1dc06bb137</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</si>
  <si>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"Diesel,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</si>
  <si>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2024-06-27T18:04:33.101Z</t>
  </si>
  <si>
    <t>2014-08-25T09:03:47</t>
  </si>
  <si>
    <t>Chantal Lavigne</t>
  </si>
  <si>
    <t>Caroline Gaudreault</t>
  </si>
  <si>
    <t>Franklin Associates (2003) Distillate Fuel Oil Industrial Combustion</t>
  </si>
  <si>
    <t>Diesel combustion in average industrial boiler.</t>
  </si>
  <si>
    <t>Natural gas, coal bed methane, at extraction</t>
  </si>
  <si>
    <t>0945cc82-1126-45c3-b525-6d4fc913aa09</t>
  </si>
  <si>
    <t>Natural gas, at extraction</t>
  </si>
  <si>
    <t>f979ad58-ceed-4fbd-9aaf-5e60b454026d</t>
  </si>
  <si>
    <t xml:space="preserve">NETL LCA Unit Process Library, Natural gas extraction processes 2010. Natural gas can be recovered from coal seams using horizontal drilling. Coalbed methane (CBM) was first extracted from coal mines as a safety measure to reduce the explosion hazard posed by methane gas in the mines. Deeper coal formations might require hydraulic fracturing to release the natural gas. The development of a well for coal bed methane requires horizontal drilling followed by a depressurization period during which naturally-occurring water is discharged from the coal seam. There are viable coal bed methane deposits nationwide, but the majority of CBM production occurs in the Rocky Mountain region (ALL Consulting, 2004). </t>
  </si>
  <si>
    <t>TREATMENT OF MISSING ENVIRONMENTAL DATA: Elementary flows are cut-off at less than 1% based on environmental relevance._x000D_
TREATMENT OF MISSING TECHNOSPHERE DATA: Intermediate flows are cut-off is at 1%  based on environmental relevance._x000D_
MASS BALANCE: The mass balance was calculated by a straight comparison of inputs and outputs</t>
  </si>
  <si>
    <t>2019-02-15T11:22:07.937</t>
  </si>
  <si>
    <t>NETL LCA Unit Process Library, Natural gas extraction processes 2010.</t>
  </si>
  <si>
    <t>This dataset was used in the aggregate natural gas extraction production mix process.</t>
  </si>
  <si>
    <t xml:space="preserve">National Energy Technology Laboratory </t>
  </si>
  <si>
    <t>An estimated 60 percent of natural gas was sourced from unconventional natural gas resources including shale well and coalbed methane extraction. This dataset was used to model the aggregate natural gas extraction production mix process based on percentages from EIA, 2017.</t>
  </si>
  <si>
    <t>"Accounting,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data.</t>
  </si>
  <si>
    <t>Not mentioned</t>
  </si>
  <si>
    <t>Attributional. Compatible with TRACI</t>
  </si>
  <si>
    <t xml:space="preserve">The input and output data for each of the subprocesses is taken from NETL unit process library and the most recent data is from 2010. The inputs to this unit process are natural gas, ground water, and surface water. These three inputs are natural resources and thus enter the boundary of this unit process with no upstream environmental burdens. If the natural gas extraction site is near a source of electricity, it is financially preferable to use electrically-powered equipment instead of gas-powered equipment. The output of this unit process is dehydrated natural gas that is suitable for pipeline transport and subsequent processing steps such as sweetening or, in the case of imported natural gas, liquefaction. This unit process also accounts for environmental emissions to air and water but does not track wastewater. </t>
  </si>
  <si>
    <t>https://www.netl.doe.gov/projects/files/DF_Stage1_O_CBM_NG_Extraction_2010-01.pdf</t>
  </si>
  <si>
    <t>BOUNDARY CONDITIONS: The scope of this unit process encompasses the energy inputs and material outputs for the extraction of natural gas from coalbed methane. The inputs to this unit process are natural gas, ground water, and surface water. These three inputs are natural resources and thus enter the boundary of this unit process with no upstream environmental burdens. The output of this unit process is dehydrated natural gas that is suitable for pipeline transport and subsequent processing steps. In addition to resource inputs and outputs that are used by downstream unit processes, this unit process also accounts for environmental emissions to air and water but does not track wastewater. _x000D_
DATA COLLECTION: NETL LCA Unit Process Library, Natural gas extraction processes 2010._x000D_
UNCERTAINTY ESTIMATION: No uncertainty analysis was carried out due to the lack of uncertainty data or probability distributions for key parameters, which are often only available as single point estimates from NETL.</t>
  </si>
  <si>
    <t>NETL LCA Unit Process Library, Natural gas extraction processes 2010. This dataset was used to model the aggregate natural gas extraction production mix process based on percentages from EIA, 2017.</t>
  </si>
  <si>
    <t xml:space="preserve">There are viable coal bed methane deposits nationwide, but the majority of CBM production occurs in the Rocky Mountain region (ALL Consulting, 2004). </t>
  </si>
  <si>
    <t>Unconventional natural gas extraction</t>
  </si>
  <si>
    <t>Transport, barge, average fuel mix</t>
  </si>
  <si>
    <t>099c3d09-08a3-3cac-9ffd-0558c12033b9</t>
  </si>
  <si>
    <t>4832: Inland Water Transportation</t>
  </si>
  <si>
    <t>48-49: Transportation and Warehousing/4832: Inland Water Transportation</t>
  </si>
  <si>
    <t>4069483a-8d94-3b6b-81be-5f0a249b74f4</t>
  </si>
  <si>
    <t>This cradle-to-gate unit process is for the transport of 1 tonne of freight 1 kilometer via a barge. This dataset represents an average barge fuel mix of 22% residual fuel oil and 78% diesel.</t>
  </si>
  <si>
    <t>(4;5)</t>
  </si>
  <si>
    <t>2024-06-28T04:53:17.194Z</t>
  </si>
  <si>
    <t>TREATMENT OF MISSING ENVIRONMENTAL DATA: N/A_x000D_
_x000D_
TREATMENT OF MISSING TECHNOSPHERE DATA: N/A_x000D_
_x000D_
MASS BALANCE: Complete</t>
  </si>
  <si>
    <t>2013-10-22T14:13:57</t>
  </si>
  <si>
    <t>The data collected represents the 2019 diesel/residual fuel oil split.</t>
  </si>
  <si>
    <t>Data for diesel use in barges was sourced from the Transportation Energy Databook and the residual fuel oil split was confirmed by qualitative data from industry websites.</t>
  </si>
  <si>
    <t>The data source provided a fuel split of 78% for diesel and 9% for residual fuel oil. It was unclear what fuel accounted for the remaining percentage so it was assumed to be diesel, this was verified with qualitative data from industry websites.</t>
  </si>
  <si>
    <t>The intended application for this process is for accounting purposes as described in Goal Situation C1 from the ILCD Handbook's Detailed Guidance. LCA studies with this intended application offer "purely descriptive documentation of the system under analysis (e.g., a product, sector or country), without being interested in any potential consequences on other parts of the economy.â€ The studies categorized under Goal Situation C1 do consider existing benefits outside the analyzed system such as recycling. These data are an update to a previously published dataset.</t>
  </si>
  <si>
    <t xml:space="preserve">Cradle-to-gate_x000D_
</t>
  </si>
  <si>
    <t>The percentage split in this process is based off data reported in the Transportation Energy Databook and industry websites.</t>
  </si>
  <si>
    <t xml:space="preserve">USLCI curator updates_x000D_
</t>
  </si>
  <si>
    <t xml:space="preserve">"These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DATA."_x000D_
</t>
  </si>
  <si>
    <t>BOUNDARY CONDITIONS: N/A_x000D_
_x000D_
DATA COLLECTION: Data was collected from the Transportation Energy Databook_x000D_
_x000D_
UNCERTAINTY ESTIMATION: N/A</t>
  </si>
  <si>
    <t>This unit process is representative of 2019 data.</t>
  </si>
  <si>
    <t>This process is representative of a US barge fuel mix.</t>
  </si>
  <si>
    <t>Oak Ridge National Laboratory, 2022</t>
  </si>
  <si>
    <t>Most (78%) barges in the US rely on diesel as a fuel source, the remaining barges rely on residual fuel oil or other fuel sources. This model only considers diesel and residual fuel oil.</t>
  </si>
  <si>
    <t>Fuels, burned at uncoated freesheet, average production, at mill</t>
  </si>
  <si>
    <t>09a2ca42-3a4c-3050-8450-171f0e60f844</t>
  </si>
  <si>
    <t>d0d971ba-2a97-3b6d-863b-9c8ebf8d5cd9</t>
  </si>
  <si>
    <t>Uncoated Freesheet,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</si>
  <si>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2014-08-25T09:06:03</t>
  </si>
  <si>
    <t xml:space="preserve">The survey included results from 31 paper mills representing 10.6 million short tons per year (TPY), nearly 75% of 2006/2007 North American production volume. </t>
  </si>
  <si>
    <t xml:space="preserve">Primary data collected from participating companies and associations for their operational activities are representative for 2006 and 2007. </t>
  </si>
  <si>
    <t>AF&amp;PA (2010). Printing &amp; Writing Papers LCA</t>
  </si>
  <si>
    <t>current technology mix for uncoated freesheet</t>
  </si>
  <si>
    <t>Phenol resorcinol formaldehyde hardener, at plant</t>
  </si>
  <si>
    <t>09f2356f-629a-3305-8411-99967cf4a9b3</t>
  </si>
  <si>
    <t>3252: Resin, Synthetic Rubber, and Artificial and Synthetic Fibers and Filaments Manufacturing</t>
  </si>
  <si>
    <t>31-33: Manufacturing/3252: Resin, Synthetic Rubber, and Artificial and Synthetic Fibers and Filaments Manufacturing</t>
  </si>
  <si>
    <t>63eac414-b4bb-3e50-b3a0-f85e2b3ba3b3</t>
  </si>
  <si>
    <t>Base process data presented with allocations to within process co-products noted.  Refer to allocation worksheet for specifics.  All allocations performed using mass or volume. To take profile back to cradle the user must add LCI profile information for PNW dry and rough green lumber from PNW dry lumber LCI module.  Cradle-to-gate LCI information presented for PRF and MUF resins and hardeners which were derived from secondary source., information from secondary source
Important note: although most of the data in the US LCI database has 
undergone some sort of review, the database as a whole has not yet 
undergone a formal validation process.
Please email comments to lci@nrel.gov.</t>
  </si>
  <si>
    <t>2024-06-24T17:53:28.420Z</t>
  </si>
  <si>
    <t>2013-10-22T14:03:40</t>
  </si>
  <si>
    <t>Jamie Meil</t>
  </si>
  <si>
    <t>Cradle-to-gate</t>
  </si>
  <si>
    <t>US Pacific North West</t>
  </si>
  <si>
    <t>Typical</t>
  </si>
  <si>
    <t>Petroleum refining, at refinery</t>
  </si>
  <si>
    <t>0aaf1e13-5d80-37f9-b7bb-81a6b8965c71</t>
  </si>
  <si>
    <t>3241: Petroleum and Coal Products Manufacturing</t>
  </si>
  <si>
    <t>31-33: Manufacturing/3241: Petroleum and Coal Products Manufacturing</t>
  </si>
  <si>
    <t>Diesel, at refinery</t>
  </si>
  <si>
    <t>d939590b-a0d7-310c-8952-9921ed64a078</t>
  </si>
  <si>
    <t>This gate-to-gate unit process is for net production of 1 kilogram of general refinery product as well as data allocated to specific refinery products. The data are allocated to specific refinery products based on the percent by mass of each product in the refinery output. The refinery process key inputs include crude petroleum, electricity, and natural gas. Key outputs include refinery products (include gasoline, distillate/diesel oil, LPG, residual oil, kerosene/jet fuel, and other (still gas, petroleum, coke, asphalt, and petrochemical feedstocks)) and emissions to air, water, and soil. The emission data for the process is adapted from inventory data compiled by the National Energy Technology Lab. Emissions data, representing releases to air and water, cover 153 U.S. refineries. Crude oil consumption was calculated based on reported operating capacities by refinery and reported utilization from EIA. Total production of U.S. refining products and annual fuel and material consumption by region is reported by the EIA.</t>
  </si>
  <si>
    <t>PHYSICAL_ALLOCATION</t>
  </si>
  <si>
    <t>2011-10-26T03:48:34</t>
  </si>
  <si>
    <t>Primary data is from 1996-2023.</t>
  </si>
  <si>
    <t xml:space="preserve">Petroleum refining data include data compiled from EPA datasets including NEI, Discharge Monitoring Report (DMR), Toxic Release Inventory (TRI) and the Greenhouse Gas Reporting Program (GHGRP). Other data come from the EIA, NETL, and Oak Ridge. The data sets used were the most current and most geographically and technologically relevant data sets available during the data collection phase of the project._x000D_
</t>
  </si>
  <si>
    <t xml:space="preserve">Reported emissions from petroleum refineries in 2014 were compiled from EPA datasets including NEI, Discharge Monitoring Report (DMR), Toxic Release Inventory (TRI) and the Greenhouse Gas Reporting Program (GHGRP). Emissions data, representing releases to air, water, and soil covers 153 U.S. refineries. Crude oil consumption was calculated based on reported operating capacities by refinery and reported utilization from the EIA, 2016. Total production of U.S. refining products is reported by the EIA, 2023. EIA also reports annual fuel and material consumption by region._x000D_
_x000D_
Water consumption data used here is an average with the range given as 1.18 to 2.24 cubic meters per 1,000 kg of refined oil. The lower amounts are inclined to come from newer refineries.  _x000D_
_x000D_
For solid wastes created at refinery data from (Oak Ridge, 1996) were used, which provides the solid waste on a basis of crude oil input. The amount of crude oil required to produce 1,000 kg of refined oil was updated in the calculation. _x000D_
</t>
  </si>
  <si>
    <t xml:space="preserve">The intended application for this process is for accounting purposes as described in Goal Situation C1 from the ILCD Handbook's Detailed Guidance. LCA studies with this intended application offer "purely descriptive documentation of the system under analysis (e.g., a product, sector or country), without being interested in any potential consequences on other parts of the economy.â€ The studies categorized under Goal Situation C1 do consider existing benefits outside the analyzed system such as recycling. A full inventory of environmental flows are included; thus this unit process can be used for a full range of LCIA impact categories. The target audience of this model includes LCA practitioners, industry, and the general public. For use as an average dataset accepted by the North American plastics/chemical industry. An inventory of environmental emission flows are included to the extent that the producers provided; thus this unit process can be used for a full range of LCIA impact categories. The original study results were analyzed using the TRACI LCIA factors. </t>
  </si>
  <si>
    <t>Attributional; gate to gate process. Compatible with TRACI.</t>
  </si>
  <si>
    <t xml:space="preserve">Secondary emissions data from EPA datasets including data from 153 U.S. refineries._x000D_
</t>
  </si>
  <si>
    <t>This project was funded by and submitted to the American Chemistry Council. These data are a background dataset used in the Cradle-to-Gate Life Cycle Analysis of Olefins report. Submitted to the American Chemistry Council (ACC). 2020.</t>
  </si>
  <si>
    <t xml:space="preserve">BOUNDARY CONDITIONS_x000D_
The system boundary includes upstream burdens from incoming materials, incoming fuel use, incoming transportation of materials, petroleum refining, and process waste management. The following are excluded from the unit process boundary: miscellaneous materials and additives, capital equipment, facilities and infrastructure, space conditioning, and support personnel requirements._x000D_
_x000D_
DATA COLLECTION_x000D_
Secondary data were collected from EPA, EIA, NETL, and Oak Ridge datasets_x000D_
_x000D_
UNCERTAINTY ESTIMATION_x000D_
No uncertainty analysis was carried out due to the lack of uncertainty data or probability distributions for key parameters, which are often only available as single point estimates from NETL._x000D_
</t>
  </si>
  <si>
    <t>Petroleum refining emissions are representative of 2014 data, crude oil consumption is representative of 2016 data, water consumption is representative of 2009 data, solid waste data is representative of 1996, and transport data is representative of 2017. Total production of U.S. refining products is representative of 2023 data.</t>
  </si>
  <si>
    <t>This process is representative of petroleum refining in the U.S.</t>
  </si>
  <si>
    <t>Franklin Associates (2020). Cradle-to-Gate Life Cycle Analysis of Olefins</t>
  </si>
  <si>
    <t>The refining process begins in a distilling column, where liquid oil is heated to a vapor and lifted upward to be distilled again into separate substances. Distilling exploits the characteristic of the chemicals in crude oil to boil at different temperatures, a phenomenon that engineers chart along distillation curves. A distilling column contains a set of trays that allow heated vapors to rise and collect at different levels, separating out the various liquids derived from crude oil. Since the top of the column is cooler than the bottom, the liquids vaporize and rise, then they condense again, collecting onto their respective trays.  Butane and other light products rise to the top of the column, while straight-run gasoline, naphtha, kerosene, diesel, and heavy gas oil gather on the trays, leaving straight run residue at the base of the column. Liquids are considered â€œheavyâ€ or â€œlightâ€ based on their specific gravity, which is determined based on its weight and density compared to that of water. _x000D_
_x000D_
The term cracking comes from the process of breaking up long hydrocarbon molecules into smaller, more useful molecules. The cracking process converts heavy straight run liquids into lighter liquids, such as gasoline. There are multiple versions of the cracking process, and refiners use the process extensively. Cracking is a highly controlled process, so cracking units exist separate from distillation columns. The most common type of cracking is â€œcat cracking,â€ named for the use of catalysts, substances added to a chemical reaction to speed up the process. The products from the cracking process may then go to a reformer to create gasoline or other fuels. For this analysis, no further processes are considered beyond the cracker as naphtha is the common refinery feed sent to steam crackers (olefins plants).</t>
  </si>
  <si>
    <t>Phenol formaldehyde, at plant</t>
  </si>
  <si>
    <t>0bb53c29-31b1-3e8c-87ac-a2ef6793f8f2</t>
  </si>
  <si>
    <t>b53bd8bb-b9b1-3c7d-812b-97adb96f8ba6</t>
  </si>
  <si>
    <t>Base process data presented with allocations to within process co-products noted.  Refer to allocation worksheet for specifics.  All allocations performed using mass or volume., early 90's cradle-to-gate profile first published by the ATHENA Institute (1993) and adapted for CORRIM use
Important note: although most of the data in the US LCI database has 
undergone some sort of review, the database as a whole has not yet 
undergone a formal validation process.
Please email comments to lci@nrel.gov.</t>
  </si>
  <si>
    <t>2023-12-22T16:00:38.885Z</t>
  </si>
  <si>
    <t>2011-07-10T03:19:36</t>
  </si>
  <si>
    <t xml:space="preserve">Eric T. Sackimoto </t>
  </si>
  <si>
    <t>Soy-based polyol, at plant</t>
  </si>
  <si>
    <t>0d1d9f2b-1295-328a-82a0-1f43b135007b</t>
  </si>
  <si>
    <t>c4f0f821-74ba-37a7-8ca7-b9a943897f6f</t>
  </si>
  <si>
    <t xml:space="preserve">1. CARBON SEQUESTRATION should be accounted for after the product is built in its LCA model, and should be included depending on the use of end of life fate of that product.  _x000D_
REFINED SOY OIL: 80.6% C--&gt; 2.955 kg CO2/kg refined soy oil_x000D_
2. The system boundary is cradle to facility gate of this material. The data set is fully aggregated except for the input of refined soy oil, electricity, and natural gas used for energy, in order to protect company-specific proprietary data. The LCA practitioner must link these three inputs to complete the cradle to gate system._x000D_
3. The study (Main Data Source) underwent external peer review prior to this submission to the US LCI database. </t>
  </si>
  <si>
    <t>2024-06-24T19:12:38.280Z</t>
  </si>
  <si>
    <t>2011-07-10T04:29:24</t>
  </si>
  <si>
    <t>Anne Landfield Greig</t>
  </si>
  <si>
    <t xml:space="preserve">Omni Tech International </t>
  </si>
  <si>
    <t>Data from 1 company but represents current technology</t>
  </si>
  <si>
    <t>Hydrochloric acid, HCl; MDI coproduct; at plant, 100% HCl</t>
  </si>
  <si>
    <t>0d4adbb3-81bb-45c5-bf26-734c76ff3108</t>
  </si>
  <si>
    <t>Hydrochloric acid, at plant, kg</t>
  </si>
  <si>
    <t>c3019f2c-8e84-4f0d-9529-093d2d0ae5e1</t>
  </si>
  <si>
    <t xml:space="preserve">The functional unit for this model is one kilogram of hydrochloric acid (HCl). The technical scope of this study is gate-to-gate and the system boundary includes incoming transport, manufacturing, and disposal of process wastes. This dataset represents HCl as a coproduct of MDI production under the hybrid allocation method. The hybrid method uses a mix of mass and elemental allocation to allocate all inputs and outputs. Under this allocation method the chlorine input is fully allocated to the production of HCl and the inputs used to create MDA and phosgene are allocated fully to MDI. Chlorine and chlorine-based atmospheric emissions or waterborne releases are fully allocated to HCl and all other MDI inputs/outputs have been given mass allocation. </t>
  </si>
  <si>
    <t>CAUSAL_ALLOCATION</t>
  </si>
  <si>
    <t xml:space="preserve">Treatment of Missing Environmental Data: Elementary and technosphere flows are cut-off at less than 1% based on environmental relevance._x000D_
_x000D_
Treatment of Missing Technosphere Data: Miscellaneous materials and additives, capital equipment, facilities and infrastructure, space conditioning, and support personnel requirements not included in this unit process. No gaps have been identified in this dataset._x000D_
_x000D_
Mass Balance: The mass balance for each individual plant was calculated. </t>
  </si>
  <si>
    <t>2022-07-08T13:36:14.488</t>
  </si>
  <si>
    <t>All primary data were collected for the years 2015 or 2017.</t>
  </si>
  <si>
    <t>All MDI and HCl production data was sourced from primary producers.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or the average dataset as needed.</t>
  </si>
  <si>
    <t>American Chemistry Council</t>
  </si>
  <si>
    <t>A horizontal weighted average was calculated from the data collected to develop this LCA model. The average MDI/HCl datasets were reviewed and accepted respectively by each data provider. To indicate known emissions while protecting the confidentiality of individual company responses, some emissions are reported only by the order of magnitude of the average.</t>
  </si>
  <si>
    <t>Attributional and gate to gate process. Developed with the intention to be compatible with TRACI.</t>
  </si>
  <si>
    <t>Primary data were used to model the production of MDI and HCl. All data received were carefully evaluated before compiling the production-weighted average data sets used to generate results. Secondary supporting background data were drawn from credible, widely used databases including the US LCI database, GREET, and Ecoinvent.</t>
  </si>
  <si>
    <t>This project was funded by and submitted to the American Chemistry Council. These data are an update to a previously published dataset which is a generic unit process data; Cradle-to-Gate Life Cycle Analysis of Methylene Diisocyanurate (MDI). Submitted to the American Chemistry Council (ACC). 2022.</t>
  </si>
  <si>
    <t>Boundary Conditions: The system boundary includes MDI and HCl manufacturing which is aggregated with phosgene and 4,4-methylenedianiline (MDA), and includes incoming transportation and upstream burdens for each material as well as process waste management. The following are excluded from the system boundary: miscellaneous materials and additives, capital equipment, facilities and infrastructure, space conditioning, and support personnel requirements. _x000D_
_x000D_
Data Collection: Data were collected from MDI manufacturers. _x000D_
_x000D_
Uncertainty Estimation: Uncertainty was not calculated.</t>
  </si>
  <si>
    <t xml:space="preserve">Primary data for this unit process were collected for the years 2015 or 2017. For the MDI primary data, companies were requested to provide data for the year 2015, the most recent full year of MDI production prior to the project initiation date. Companies providing data were given the option to collect data from the year preceding or following 2015 if either year would reflect more typical production conditions. Three companies provided data for the year 2015, and one company provided data for the year 2017. After reviewing individual company data in comparison to the average, each manufacturer verified data from 2015-2017 was representative of an average year for MDI production at their company.  </t>
  </si>
  <si>
    <t>This unit process is representative of average HCl production from MDI manufacturing in North America. All MDI data collected were from 4 plants in the United States and incoming materials were modeled using North American databases such as the U.S. LCI database, ecoinvent (adapted to US conditions), and Franklin Associatesâ€™ private database. Production data were aggregated and horizontally averaged across the four North American plants. The MDI producers who provided data for this module verified that the characteristics of their plants are representative of a majority of North American MDI production. The captured MDI production amount is approximately 90 percent of U.S. MDI production in 2015.</t>
  </si>
  <si>
    <t>American Chemistry Council, 2022, MDI</t>
  </si>
  <si>
    <t>The overall production technology for the production of HCl from MDI manufacturing is similar across all plants used in this analysis. MDI and HCl are manufactured by first producing intermediate products; diamines (MDA) and phosgene. Diamines are produced from aniline and formaldehyde reactions and phosgene is produced from carbon monoxide and chlorine gases. The intermediate products are then reacted to form a mixture of several MDI isomers. Purification of crude MDI is the final step in MDI manufacture. The material coproduct from MDI production includes a sizable amount of hydrochloric acid.</t>
  </si>
  <si>
    <t>Natural soda ash (Sodium carbonate), at plant</t>
  </si>
  <si>
    <t>0d95cc8b-a9a0-3630-a760-1ab4d88257d8</t>
  </si>
  <si>
    <t>2123: Nonmetallic Mineral Mining and Quarrying</t>
  </si>
  <si>
    <t>21: Mining, Quarrying, and Oil and Gas Extraction/2123: Nonmetallic Mineral Mining and Quarrying</t>
  </si>
  <si>
    <t>c0af8d39-2a03-3e1d-8548-67989e0fda5a</t>
  </si>
  <si>
    <t xml:space="preserve">The monohydrate process is the dominant process to produce soda ash but a weighted average of all natural soda ash production is accounted for. The collected datasets were weighted based on total annual production.  Complete inventory data and metadata are available in full in the final report and appendices, IMA-NA Soda Ash Life Cycle Assessment. This report has been extensively reviewed within Sustainable Solutions Corporation by Tad Radzinski, Jim Mellentine and Cara Watson, as well as IMA-NA soda ash producers. This report has undergone a full critical review by Dennis S. Kostick, Lyle Nehls and Andrew Swanson. Quantities may vary slightly between the reference to main source and this module due to rounding. Important note: although most of the data in the US LCI database has undergone some sort of review, the database as a whole has not yet undergone a formal validation process.  Please email comments to lci@nrel.gov.
Includes material and energy requirements and environmental emissions for one tonne of soda ash production from trona extracted from dry and solution mining. Soda ash is produced using either of two processes - the monohydrate process or the sesquicarbonate process. The monohydrate process is the dominant process The mined ore is screened and crushed, then the crushed ore is calcined to decompose the sodium sesquicarbonate in the trona ore, releasing carbon dioxide and water and leaving anhydrous sodium carbonate and insoluble impurities.  The calcined trona is dissolved in water where the insoluble material settles out, leaving a sodium carbonate solution which is filtered and sent to multistage evaporative crystallizers.  The settled and filtered insolubles are sent to tailings waste ponds.  The crystallizers produce soda ash as monohydrate crystals which are recovered in centrifuges and then dried to remove the water, producing granular dense soda ash. The sesquicarbonate process dissolves trona in water and that solution is settled to remove insolubles and filtered to a clean solution.  That solution is then sent to multistage crystallizers where sesquicarbonate crystals are formed.  The sesquicarbonate crystals are recovered in centrifuges and sent to a calciner, where water and carbon dioxide are driven off by heat to form medium density granular soda ash. Several of the US soda ash producers make a portion of their soda ash by dissolving trona in water below the surface, bringing the solution to the surface through wells, and then recovering the sodium carbonate on the surface.  One facility recovers trona from a shallow mixed salt deposits by injecting lake water into the formation and recovering via wells as a saturated brine. </t>
  </si>
  <si>
    <t>2017-07-07T11:43:44.242</t>
  </si>
  <si>
    <t>James Mellentine</t>
  </si>
  <si>
    <t>Cara Watson</t>
  </si>
  <si>
    <t xml:space="preserve">Data are from primary sources. The data collected for this module represent all 5 producers and 5 plants in the U.S. </t>
  </si>
  <si>
    <t xml:space="preserve">Sustainable Solutions Corporation. (2015). IMA-NA Soda Ash Life Cycle Assessment </t>
  </si>
  <si>
    <t>There are multiple processes for the prodcution of soda ash: (1) the monohydrate process, (2) the sesquicarbonate process, (3) ELDM process, and (4) solution process. These  technologies are represented in this average mix.</t>
  </si>
  <si>
    <t>Acrylonitrile-butadiene-styrene, ABS, copolymer resin, at plant</t>
  </si>
  <si>
    <t>0e42a306-ee2d-362e-8bc3-580000096459</t>
  </si>
  <si>
    <t>c32cdfef-1136-4af8-945b-32dd954c7278</t>
  </si>
  <si>
    <t>This gate-to-gate unit process represents the production of one kilogram of acrylonitrile-butadiene-styrene, ABS, copolymer resin produced in North America. The studied system boundary includes elementary flows associated with upstream raw material extraction and processing, incoming transport, manufacturing of ABS, and disposal of process wastes. The manufacture of ABS resin is accomplished by combining three monomers; polybutadiene, acrylonitrile, and styrene. The two standard technologies for ABS production in North America are emulsion or mass polymerization. Both technologies are represented within this production dataset. This unit process includes cutoff flows that represent process waste disposal. There are no coproducts in this unit process so no allocation was performed for ABS manufacturing.</t>
  </si>
  <si>
    <t>TREATMENT OF MISSING ENVIRONMENTAL DATA: Elementary and technosphere flows are cut-off at less than 1% based on environmental relevance._x000D_
_x000D_
TREATMENT OF MISSING TECHNOSPHERE DATA: Miscellaneous materials and additives, capital equipment, facilities and infrastructure, space conditioning, and support personnel requirements are not included in this unit process. No gaps have been identified in this dataset._x000D_
_x000D_
MASS BALANCE: The mass balance for each individual plant was calculated.</t>
  </si>
  <si>
    <t>2013-11-13T17:26:25</t>
  </si>
  <si>
    <t>All primary data were collected for the years 2015 or 2016.</t>
  </si>
  <si>
    <t>All ABS production data was sourced from primary producers. The data collection methods for ABS include information provided by direct measurement, purchasing and utility records, calculations from equipment specifications, and engineering estimates.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reporting companies as compared to the provided dataset. Companies were requested to review whether their data were complete and to comment about their or the average dataset as needed.</t>
  </si>
  <si>
    <t>A horizontal weighted average was calculated from the data collected to develop this LCA model. The average ABS datasets were reviewed and accepted respectively by each data provider. To indicate known emissions while protecting the confidentiality of individual company responses, some emissions are reported only by the order of magnitude of the average.</t>
  </si>
  <si>
    <t>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t>
  </si>
  <si>
    <t>Primary data were used to model the production of ABS. All data received were carefully evaluated before compiling the production-weighted average data sets used to generate results.</t>
  </si>
  <si>
    <t>This project was funded by and submitted to the American Chemistry Council (ACC). These data are an update to a previously published ACC dataset.</t>
  </si>
  <si>
    <t>BOUNDARY CONDITIONS: The system boundary includes upstream burdens from incoming materials, incoming transportation of materials, ABS manufacturing, and process waste management. The following are excluded from the system boundary: miscellaneous materials and additives, capital equipment, facilities and infrastructure, space conditioning, and support personnel requirements. _x000D_
_x000D_
DATA COLLECTION: Data were collected from three ABS manufacturers (four plants)._x000D_
_x000D_
UNCERTAINTY ESTIMATION: Uncertainty was not calculated.</t>
  </si>
  <si>
    <t>This unit process is representative of ABS production from 2015-2016. For the ABS resin primary data, companies were requested to provide data for the year 2015, the most recent full year of ABS resin production prior to the project initiation date. Companies providing data were given the option to collect data from the year preceding or following 2015 if either year would reflect more typical production conditions. Three plants provided data for the year 2016, while another plant provided data from 2015.</t>
  </si>
  <si>
    <t>This unit process is representative of average ABS production in North America. Production data were collected from 3 producers (4 plants) in the United States and Mexico and aggregated using horizontal averaging. Incoming materials were modeled using North American data.</t>
  </si>
  <si>
    <t>American Chemistry Council, 2022, ABS</t>
  </si>
  <si>
    <t>The manufacture of ABS resin is accomplished by combining three monomers; butadiene acrylonitrile, and styrene The two standard technologies for ABS production in North America are emulsion or mass polymerization. Both technologies are represented within the production dataset. Emulsion technology begins with the polymerization of butadiene in water followed by polymerization of acrylonitrile and styrene in the rubber latex solution and grafting onto the polybutadiene latex elastomer substrate. Mass polymerization technology is a continuous process in which styrene and acrylonitrile are polymerized in the presence of a rubber substrate such as polybutadiene.</t>
  </si>
  <si>
    <t>Transport, single unit truck, long-haul, gasoline powered, Hawaii</t>
  </si>
  <si>
    <t>0e9b8277-83e7-3961-a7bb-ceda124189a9</t>
  </si>
  <si>
    <t>4841: General Freight Trucking</t>
  </si>
  <si>
    <t>48-49: Transportation and Warehousing/4841: General Freight Trucking</t>
  </si>
  <si>
    <t>Transport, single unit truck, long-haul, gasoline powered</t>
  </si>
  <si>
    <t>9f52f8d9-5c7c-3d35-a912-376b70769a26</t>
  </si>
  <si>
    <t>This dataset represents the Hawaii U.S.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</si>
  <si>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2023-03-31T19:04:02.527Z</t>
  </si>
  <si>
    <t>2015-09-25T12:20:42.109</t>
  </si>
  <si>
    <t>Nathan Hardesty</t>
  </si>
  <si>
    <t xml:space="preserve">U.S. Environmental Protection Agency (EP </t>
  </si>
  <si>
    <t>Combustion of gasoline in a single unit, long-haul truck.</t>
  </si>
  <si>
    <t>Transport, single unit truck, short-haul, gasoline powered, Alaska</t>
  </si>
  <si>
    <t>0ee63a7f-7646-3daa-b359-4116bd9f2929</t>
  </si>
  <si>
    <t>Transport, single unit truck, short-haul, gasoline powered</t>
  </si>
  <si>
    <t>524fd4ed-beef-3c60-a17b-fa0ba1842eeb</t>
  </si>
  <si>
    <t>This dataset represents the Alaska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</si>
  <si>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2023-03-31T19:04:02.558Z</t>
  </si>
  <si>
    <t>2011-10-26T03:49:24</t>
  </si>
  <si>
    <t>Combustion of gasoline in a single unit, short-haul truck.</t>
  </si>
  <si>
    <t>Aluminum, sheet, coated, at plant</t>
  </si>
  <si>
    <t>0f02f4bf-055b-35ff-ac40-1a21be06165f</t>
  </si>
  <si>
    <t>3313: Alumina and Aluminum Production and Processing</t>
  </si>
  <si>
    <t>31-33: Manufacturing/3313: Alumina and Aluminum Production and Processing</t>
  </si>
  <si>
    <t>218f8159-44ed-3f71-8d24-de81476cc8a6</t>
  </si>
  <si>
    <t>The coil coating process includes all known cradle-to-gate processes necessary for the treatment of metallic sheets. This process includes aluminum sheet as the metal feedstock.  Raw materials include all known pre-treatments, cleaners, paints, and packaging materials to protect the finished sheets--as well as inbound transport.  Manufacturing processes require electricity, heat from natural gas, and process water.  Air and water emissions are captured in the output of the process.</t>
  </si>
  <si>
    <t>2023-10-23T17:45:39.143Z</t>
  </si>
  <si>
    <t>2014-05-16T16:53:04</t>
  </si>
  <si>
    <t>PE INTERNATIONAL</t>
  </si>
  <si>
    <t xml:space="preserve">PE INTERNATIONAL </t>
  </si>
  <si>
    <t>Coil coating of aluminum sheet. Technology based on companies identified by Metal Construction Association to be representative of industry.</t>
  </si>
  <si>
    <t>Methylene diphenyl diisocyanate, MDI; at plant, mass and elemental alloc</t>
  </si>
  <si>
    <t>0f0458b0-7af8-4194-b2b9-35fe606b1526</t>
  </si>
  <si>
    <t>Methylene diphenyl diisocyanate, MDI, resin, at plant</t>
  </si>
  <si>
    <t>8850417f-b844-34b8-8f39-b373e9783d52</t>
  </si>
  <si>
    <t>The functional unit for this model is one kilogram of methylene diphenylene isocyanate (MDI). Phosgene, an incoming material in MDI production, is produced at the same plant as MDI, thus the collected LCI data could not be separated. Therefore, phosgene production is included in this dataset. The technical scope of this study is gate-to-gate and the system boundary includes incoming transport, manufacturing, and disposal of process wastes. MDI formation consists of two steps. In the first, 4,4-methylenedianiline (MDA) is created as an intermediate by the condensation of aniline and formaldehyde in the presence of an acid. In the final step, MDA is phosgenated to produce MDI. A mixture of MDI, its dimer and trimer is formed, and referred to as polymeric MDI (PMDI). Pure MDI is distilled from the reaction mixture. Hydrochloric acid is created as a coproduct during this process. _x000D_
_x000D_
A hybrid, mass and elemental, allocation is used to allocate all inputs and outputs. Under this allocation method the chlorine input is fully allocated to the production of HCl, the inputs used to create MDA and phosgene only are allocated fully to MDI, chlorine and chlorine based atmospheric emissions or waterborne releases are fully allocated to the HCl, and all other inputs/outputs have been given mass allocation.</t>
  </si>
  <si>
    <t>2021-06-21T08:30:15.415</t>
  </si>
  <si>
    <t>All MDI production data was sourced from primary producers.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or the average dataset as needed.</t>
  </si>
  <si>
    <t>A horizontal weighted average was calculated from the data collected to develop this LCA model. The average MDI datasets were reviewed and accepted respectively by each data provider.</t>
  </si>
  <si>
    <t>Attributional and gate to gate process with hybrid mass and elemental alocation. Developed with the intention to be compatible with TRACI.</t>
  </si>
  <si>
    <t>Primary data were used to model the production of MDI. All data received were carefully evaluated before compiling the production-weighted average data sets used to generate results. Secondary supporting background data were drawn from credible, widely used databases including the US LCI database, GREET, and Ecoinvent.</t>
  </si>
  <si>
    <t>Boundary Conditions: The system boundary includes MDI manufacturing which is aggregated with phosgene and 4,4-methylenedianiline (MDA), and includes incoming transportation and upstream burdens for each material as well as process waste management. The following are excluded from the system boundary: miscellaneous materials and additives, capital equipment, facilities and infrastructure, space conditioning, and support personnel requirements. _x000D_
_x000D_
Data Collection: Data were collected from MDI manufacturers. _x000D_
_x000D_
Uncertainty Estimation: Uncertainty was not calculated.</t>
  </si>
  <si>
    <t>This unit process is representative of average MDI production in North America. All MDI data collected were from 4 plants in the United States and incoming materials were modeled using North American databases such as the U.S. LCI database, ecoinvent (adapted to US conditions), and Franklin Associatesâ€™ private database. Production data were aggregated and horizontally averaged across the four North American plants. The MDI producers who provided data for this module verified that the characteristics of their plants are representative of a majority of North American MDI production. The captured MDI production amount is approximately 90 percent of the MDI production in the U.S. in 2015.Â Â </t>
  </si>
  <si>
    <t>The overall production technology is similar among all MDI plants that submitted data for this analysis. Methylene diphenyl diisocyanate is manufactured by first producing intermediate products; diamines (MDA) and phosgene. Diamines are produced from aniline and formaldehyde reactions and phosgene is produced from carbon monoxide and chlorine gases. The intermediate products are then reacted to form a mixture of several MDI isomers. Purification of crude MDI is the final step in MDI manufacture.</t>
  </si>
  <si>
    <t>natural gas extraction and processing - East Texas</t>
  </si>
  <si>
    <t>111b690d-a86d-3388-8980-8fb6f1d1bb34</t>
  </si>
  <si>
    <t>2020-08-26T05:58:29.652-04:00</t>
  </si>
  <si>
    <t>Corn, whole plant, at field</t>
  </si>
  <si>
    <t>11256034-2355-3add-ade9-59983025dded</t>
  </si>
  <si>
    <t>1111: Oilseed and Grain Farming</t>
  </si>
  <si>
    <t>11: Agriculture, Forestry, Fishing and Hunting/1111: Oilseed and Grain Farming</t>
  </si>
  <si>
    <t>Corn, at field</t>
  </si>
  <si>
    <t>8db31b1d-1a59-304c-801f-a3cd8a23ba45</t>
  </si>
  <si>
    <t>Agricultural Crop Production, Harvested acres represent 91% of the planted acres (1998-2000 US average).
1 bu (corn) = 56 lbs.
The impacts of producing 1 kg of seed are assumed equal to those of producing 1kg of grain.
For water, only consumptive use is taken into account (i.e. 60.7% of the total water consumption).
Important note: although most of the data in the US LCI database has 
undergone some sort of review, the database as a whole has not yet 
undergone a formal validation process.
Please email comments to lci@nrel.gov.</t>
  </si>
  <si>
    <t>2023-12-22T14:25:12.976Z</t>
  </si>
  <si>
    <t>2011-07-10T01:37:35</t>
  </si>
  <si>
    <t>Olivier Muller</t>
  </si>
  <si>
    <t>USA</t>
  </si>
  <si>
    <t xml:space="preserve">USDA/National Agricultural Statistics Se </t>
  </si>
  <si>
    <t>US average</t>
  </si>
  <si>
    <t>Electricity; at grid; consumption mix - Gainesville Regional Utilities - BA</t>
  </si>
  <si>
    <t>112d97d5-63cb-324a-9413-6e64d2a6694b</t>
  </si>
  <si>
    <t>Electricity consumption mix using power plants in the Gainesville Regional Utilities region. This process was created with ElectricityLCI (https://github.com/USEPA/ElectricityLCI) version 1.0.1 using the ELCI_1 configuration.</t>
  </si>
  <si>
    <t>2020-08-26T06:16:19.874-04:00</t>
  </si>
  <si>
    <t>Gainesville Regional Utilities</t>
  </si>
  <si>
    <t>Electricity; at user; consumption mix - New York Independent System Operator - BA</t>
  </si>
  <si>
    <t>11b087d8-8981-373b-aef7-43a4a17cbe8e</t>
  </si>
  <si>
    <t>Electricity distribution to end user in the New York Independent System Operator region. This process was created with ElectricityLCI (https://github.com/USEPA/ElectricityLCI) version 1.0.1 using the ELCI_1 configuration.</t>
  </si>
  <si>
    <t>2020-08-26T06:16:47.550-04:00</t>
  </si>
  <si>
    <t>New York Independent System Operator</t>
  </si>
  <si>
    <t>Electricity; at user; consumption mix - MISO - FERC</t>
  </si>
  <si>
    <t>11b43f23-fa67-3d22-9e80-8951c69d7b5e</t>
  </si>
  <si>
    <t>Electricity distribution to end user in the MISO region. This process was created with ElectricityLCI (https://github.com/USEPA/ElectricityLCI) version 1.0.1 using the ELCI_1 configuration.</t>
  </si>
  <si>
    <t>2020-08-26T06:16:47.682-04:00</t>
  </si>
  <si>
    <t>MISO</t>
  </si>
  <si>
    <t>Packaging and information sheets, i2900 desktop scanner</t>
  </si>
  <si>
    <t>1296738e-d64f-3837-a793-bc33f491e292</t>
  </si>
  <si>
    <t>3222: Converted Paper Product Manufacturing</t>
  </si>
  <si>
    <t>31-33: Manufacturing/3222: Converted Paper Product Manufacturing</t>
  </si>
  <si>
    <t>f048b817-44dd-35fd-b5c9-57049decec7b</t>
  </si>
  <si>
    <t>Cradle to Gate data for packaging and information sheets for a single company's 16.4 and 16.7 kg  scanners.    Internal company validation via business and peer review and internal assessment. This dataset was consistent with LCA conducted using same approach as the office scanner LCA, which was peer reviewed by Kate Winnebeck, LCACP, New York State Pollution Prevention Institute , Rochester Institute of Technology.  Data is only directly representative for the scanner models i3200 and i3400, but is similar to the i2900 scanner and is being used for that purpose in the database.  However components and manufacturing process is similar for many scanners, so extrapolation to other similar scanners may be done using judement.  Component proxy data for original LCA was from Ecoinvent. Each flow represents one or more parts made with the same materials and processes, which were aggregated. The scanner was manufactured in China, but packaging sources were varied. The best available datasets were used as proxy data and the best data often came from different geographic locations from the packaging. Some data was replaced in this cradle to gate dataset by USLCI data where appropriate data was available. Unless otherwise noted in a General Comment for individual flows, data described as dummy_ was from Ecoinvent.  Waste scrap was 0.5% of input flows.  Although these were included in the full LCA, they were not shown to be significant in the modeling and according to a 1% cutoff criteria, have not been included in this cradle to gate data.</t>
  </si>
  <si>
    <t>Global</t>
  </si>
  <si>
    <t>2015-08-24T10:08:51.504</t>
  </si>
  <si>
    <t>Roy Wood</t>
  </si>
  <si>
    <t>engineering specifications, variability less than 1% for this model</t>
  </si>
  <si>
    <t>start date was based on earliest date of secondary data.  Start date of primary data was 2011-07-01</t>
  </si>
  <si>
    <t>Wood R (2012) LC GHG Summary Report - Kodak i2900, i3400, i4200, i4600, i5200, i5200v, i5600, i5600v, and i5800 Scanners</t>
  </si>
  <si>
    <t>Best available technology</t>
  </si>
  <si>
    <t>Containerboard, 100% recycled, at mill</t>
  </si>
  <si>
    <t>12ba204b-7438-49df-abbb-b8cbe817927e</t>
  </si>
  <si>
    <t>d333b561-b475-319e-9204-7ef75f373308</t>
  </si>
  <si>
    <t>Containerboard (linerboard and corrugating medium), average U.S. production, at mill. By-products were allocated 0% of the impacts to enable the user to choose and apply their own allocation method more easily.  All flows are production-weighted means. Data were developed for a full LCA that was critically reviewed by Lindita Bushi, Athena Institute._x000D_
_x000D_
The unit process includes pulp production from wood and recovered paper, papermaking, and preparation for shipping to customers. Net purchased energy is included, but upstream flows associated with its generation are excluded. Flows associated with transportation of inputs from the technosphere are included.  Product transportation is excluded.</t>
  </si>
  <si>
    <t>REATMENT OF MISSING ENVIRONMENTAL DATA: All known air-related substances associated with combustion, which are deemed significant through U.S. EPAâ€™s TRI (SARA 313) regulation and other national and international combustion-related air contaminant programs, were included for containerboard production._x000D_
TREATMENT OF MISSING TECHNOSPHERE DATA: The data collection was performed in a way that ensured that any flow contributing to more than 1% of the mass inputs of those processes was included, except for chemicals, where only those chemicals contributing more than 10% of the total dry mass of chemicals used in each containerboard component were included. No chemicals with significant individual contribution to any environmental indicator (i.e. &gt; 5%) were ignored. In addition, the mills were asked to report the total mass of "other fillers" required to calculate the average carbon content of containerboard. No significant energy input was omitted. Capital equipment and maintenance, maintenance and operation of support equipment, or transport of employees were excluded. In addition, the study did not include energy related to the use of the packaging product, nor that of the product packaged by it. Other overhead functions such as HVAC and lighting were included to the extent they are considered in total mill energy usage as reported by participating companies._x000D_
MASS BALANCE: Water, fiber and carbon balances were performed for the containerboard production and converting unit processes. Where adequate, the results of the mass balances were used to correct the collected data.</t>
  </si>
  <si>
    <t>2016-02-10T16:08:00.932</t>
  </si>
  <si>
    <t>All primary data and secondary data were collected from 2015-2016 for the reference year 2014.</t>
  </si>
  <si>
    <t>Corrugated Packaging Alliance (CPA)</t>
  </si>
  <si>
    <t>Primary data were from survey data odetailing production, energy and raw material inputs from 42 containerboard mills representing 70% of overal production volume for 2014. Data on water inputs, environmental loads, solid waste management, and energy (quantity and types of fuels) for the relevant pulp and paper mills were drawn from responses to the 2014 AF&amp;PA Enironmental, Health, and Safety (EHS) Survey. Information on quantity of energy used, fiber input, furnish production, and chemical consumption (quantity and type) at the department level were collected in a supplemental survey. Data regarding the emissions of toxic substances (as defined by the U.S. Toxics Release Inventory-TRI) were modeled using U.S. LCI and NCASI information. It was assumed that the mills for which data were collected were spread out geographically in a way that was representative of the average. Data on nutrient content of treated wastewater effluents from pulp and paper mills were derived from available information in the U.S. EPA Permit Compliance System database https://www.epa.gov/enviro/pcs-icis-overview; these data are insufficient to allow characterization of effluents from the specific mills in the database, but they do allow general characterization of effluents from U.S. pulp and paper mills. Data submitted by the industry in connection with the TSCA Inventory Update Rule (IUR, www.epa.gov/iur/) were used to estimate quantities of kraft pulping co-products produced (e.g., tall oil and turpentine); the IUR data were not sufficient to characterize every mill in the database, but were sufficient to characterize kraft pulping processes in general. Information provided via the surveys was quality-assured (QA) using a combination of cross-checking with data previously submitted to the AF&amp;PA EHS survey (which had previously been subjected to a quality-assurance protocol) and by evaluating internal consistency of various data elements based on engineering principles. This process resulted in the inclusion of data for all the 42 containerboard mills. Purchased electricity was assigned upstream loads for the electrical grid serving the specific facilities on which the LCA is based (based on eGrid regions). Containerboard facility location was used to determine the applicable region-specific emission factor. Facility electricity use by product (pro-rated by production mass) was then used to develop the overall electricity mix by product grade, which was different for the industryaverage corrugated products and the product made from 100%-recycled fiber. The load for electricity and steam sold by those facilities was not included in the study. The average quantities of individual fuels consumed during production of steam by the utility CHP plants serving the containerboard mills were estimated using detailed facility information from the 2010 LCA, the US EPA eGRID database, and the Efficiency Method as recommended by the WRI/WBCSD GHG Protocol. Foreground transportation distances were modeled using the 2012 Commodity Flow Survey (CFS) (U.S. Department of Transportation and U.S. Department of Commerce, 2015) and the CORRIM database.</t>
  </si>
  <si>
    <t>In order to respond to increasing interest among product manufacturers and consumer retail markets in selecting more sustainable packaging options, CPA engaged NCASI to update the results of a LCA they published in 2014 that relied primarily on 2010 data to the most recent available data (i.e., 2014 data). SITUATION A -- MICRO-LEVEL DECISION SUPPORT: The intended application for this process is for micro-level decision support as described in Goal Situation A from the ILCD Handbook's Detailed Guidance. These data were developed as specific, average or generic unit process LCI results for use in answering internal company product-related questions. A full inventory of environmental flows are included, thus this unit process can be used for a full range of LCIA impact categories, on the fate and transport considerations have been applied. The original study results were analyzed using the TRACI LCIA factors.</t>
  </si>
  <si>
    <t>Attributional</t>
  </si>
  <si>
    <t>The industry-average containerboard utilizes about 52% recovered fiber, primarily old corrugated containers (OCC), with the balance supplied mostly by kraft and semichemical pulp. This 2014 U.S. industry-average corrugated product made from 100%-recycled fiber (100%-recycled product) was modeled using the same board mix (linerboard to medium ratio) as the industry average product. It was also assumed that the 100%-recycled product had the same basis weight as the industry-average--131.6 lb/thousand square feet (msf, 0.643 kg/m2) product. This means that the environmental attributes of the 100%-recycled product represented by this process are those of a 100%-recycled product that is functionally equivalent of that of the industry-average product and do not represent the actual â€œindustry-averageâ€ 100%-recycled produced and used in the U.S. This process is generated per survey data detailing production, energy and raw material inputs from 42 containerboard mills representing 70% of overal production volume for 2014. Recovered fiber used in 2014 containerboard production comes from three main sources: converting wastes, post-consumer old corrugated containers and recovery from other product systems. Overall, 70% of the 2014 U.S. production of containerboard was included in the study. Board made from anything other than 100%-recycled fiber was well represented, while 100%-recycled products are relatively less well represented, especially 100%-recycled corrugated medium.</t>
  </si>
  <si>
    <t>This LCA was commissioned by the Corrugated Packaging Alliance (CPA), a joint venture of the American Forest &amp; Paper Association (AF&amp;PA), Fibre Box Association (FBA), the Association of Independent Corrugated Converters (AICC) and TAPPI. For this study, a core project team was established to direct, review, and coordinate the activities associated with the methodologies employed, data collection, modeling, presentation and dissemination of the LCI data and corresponding LCA results. The core group for this project consisted of a technical advisory group within the Fibre Box Association (FBA) Sustainability Committee along with various staff from the National Council for Air and Stream Improvement (NCASI).</t>
  </si>
  <si>
    <t xml:space="preserve">The survey included results from 46 containerboard mills representing 27 million short tons per year (TPY), nearly 78% of 2010 production volume. </t>
  </si>
  <si>
    <t xml:space="preserve">Primary data was collected from participating companies and associations for their operational activities representative of 2014. </t>
  </si>
  <si>
    <t>NCASI (2017) LCA Average Corrugated Product</t>
  </si>
  <si>
    <t>Current technology mix for containerboard</t>
  </si>
  <si>
    <t>Ethylene oxide, at plant</t>
  </si>
  <si>
    <t>136cbdd8-ef76-3834-904d-6fce42b2b660</t>
  </si>
  <si>
    <t>4cba2656-7694-3b28-9ced-2b49acaa0f7a</t>
  </si>
  <si>
    <t>This cradle-to-gate system process represents the production of one kilogram of ethylene oxide produced in North America. The studied system boundary includes elementary flows associated with upstream raw material procurement, intermediate material processing, incoming transport, manufacturing of ethylene oxide, and disposal of process wastes. Incoming materials include ethylene, oxygen, and nitrogen. Ethylene oxide is produced in plants that manufacture several other products within the same unit. Some plants were not able to separate the ethylene oxide emissions from the other processes manufactured at the ethylene oxide plant and so ethylene oxide emissions may be minorly overstated. These data include a weighted average of 2 ethylene oxide producers with 4 plants in the U.S. from 2015. This dataset is presented as a system process because fewer than three producers provided data. This system process includes cutoff flows that represent process waste disposal. There are no coproducts in this unit process so no allocation was performed for ethylene oxide manufacturing.</t>
  </si>
  <si>
    <t>TREATMENT OF MISSING ENVIRONMENTAL DATA: Elementary and technosphere flows are cut-off at less than 1% based on environmental relevance. Some plants were not able to separate the ethylene oxide emissions from the other processes manufactured at the ethylene oxide plant and so ethylene oxide emissions may be minorly overstated._x000D_
_x000D_
TREATMENT OF MISSING TECHNOSPHERE DATA: Miscellaneous materials and additives, capital equipment, facilities and infrastructure, space conditioning, and support personnel requirements are not included in this unit process. No gaps have been identified in this dataset._x000D_
_x000D_
MASS BALANCE: The mass balance for each individual plant was calculated.</t>
  </si>
  <si>
    <t>2011-08-21T03:56:09</t>
  </si>
  <si>
    <t>All ethylene oxide primary data were collected for the year 2015. Incoming material data was collected at various times: ethylene primary data was collected for the year 2015, oxygen primary data was collected from 1990-1993, and nitrogen data is adapted from a 2007 secondary source.</t>
  </si>
  <si>
    <t>All ethylene oxide production data was sourced from primary producers. The data collection methods for ethylene oxide include information provided by direct measurement, purchasing and utility records, calculations from equipment specifications, and engineering estimates. Data evaluation procedures and criteria were applied consistently to all primary data provided by the participating producers.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reporting companies as compared to the provided dataset. Companies were requested to review whether their data were complete and to comment about their or the average dataset as needed.</t>
  </si>
  <si>
    <t>A horizontal weighted average was calculated from the data collected to develop this LCA model. The average ethylene oxide datasets were reviewed and accepted respectively by each data provider. To indicate known emissions while protecting the confidentiality of individual company responses, some emissions are reported only by the order of magnitude of the average.</t>
  </si>
  <si>
    <t>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system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system process can be used for a full range of LCIA impact categories. The original study results were analyzed using the TRACI LCIA factors.</t>
  </si>
  <si>
    <t>Attributional and cradle to gate system process. Developed with the intention to be compatible with TRACI.</t>
  </si>
  <si>
    <t>Primary data were used to model the production of ethylene oxide. All data received were carefully evaluated before compiling the production-weighted average data sets used to generate results.</t>
  </si>
  <si>
    <t>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purposes._x000D_
_x000D_
_x000D_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Data._x000D_
_x000D_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</si>
  <si>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BOUNDARY CONDITIONS: The system boundary includes upstream burdens from incoming materials (ethylene, oxygen, and nitrogen), incoming transportation of materials, ethylene oxide manufacturing, and process waste management. The following are excluded from the system boundary: miscellaneous materials and additives, capital equipment, facilities and infrastructure, space conditioning, and support personnel requirements. _x000D_
_x000D_
DATA COLLECTION: Data were collected from two ethylene oxide manufacturers (four plants)._x000D_
_x000D_
UNCERTAINTY ESTIMATION: Uncertainty was not calculated.</t>
  </si>
  <si>
    <t>This system process is representative of ethylene oxide production from 2015. For the primary data, companies were requested to provide data for the year 2015, the most recent full year of ethylene oxide production prior to the project initiation date. Four plants (two producers) provided data for the year 2015. _x000D_
_x000D_
Incoming material data were collected at various times: ethylene primary data were collected for the year 2015, oxygen primary data were collected from 1990-1993, and nitrogen data were adapted from a 2007 secondary source.</t>
  </si>
  <si>
    <t>This system process is representative of average ethylene oxide in North America. Production data were collected from 2 producers (4 plants) in the United States and aggregated using horizontal averaging. Incoming materials were modeled using North American data.</t>
  </si>
  <si>
    <t>American Chemistry Council, 2022, Polyether Polyol for Flexible Foam Polyurethanes</t>
  </si>
  <si>
    <t>The primary production method for ethylene oxide is the direct, vapor-phase oxidation of ethylene with air or oxygen over a catalyst at a high temperature and pressure. The predominant feed for commercial oxidation processes is oxygen rather than air due to higher yields and less downtime. While most manufacturers of ethylene oxide purchase the oxygen needed in the reaction, some plants pull oxygen from air separation on-site. The ethylene oxide is catalyzed by silver and is exothermic. Oil or boiling water is used to absorb the heat in a multi-tubular catalytic reactor and produce steam that is used in other parts of the process. The products of the reaction are fed to an ethylene oxide absorber for lights removal by water quenching. Part of the gaseous stream is recycled into the multi-tubular reactor, while the other part is sent to a CO2 removal unit consisting of an absorber and a stripper. Because of its special molecular structure, ethylene oxide easily precipitates in the addition reaction and can easily polymerize into larger compounds.</t>
  </si>
  <si>
    <t>Steel; pickled hot rolled coil, at plant</t>
  </si>
  <si>
    <t>137b2f94-e29e-4870-a2c2-20dafd441f1d</t>
  </si>
  <si>
    <t>3311: Iron and Steel Mills and Ferroalloy Manufacturing</t>
  </si>
  <si>
    <t>31-33: Manufacturing/3311: Iron and Steel Mills and Ferroalloy Manufacturing</t>
  </si>
  <si>
    <t>0ef88894-a6b7-415d-88cd-9aefdd14fc3a</t>
  </si>
  <si>
    <t>This cradle-to-gate system process represents the production of one kilogram of steel, pickled, hot rolled coil from American Iron and Steel Institute (AISI)-member, and non-member steel producers in North America. The studied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hot rolling mill (inclusive of cooling procedures); pickling; management of waste products; and avoided primary products from co-products using system expansion. The system process includes cutoff flows (empty processes) associated with waste product disposal or unspecified beneficial uses. 
System expansion was used to avoid allocating among co-products within the melt shop. System expansion is only applied when co-products are not reused onsite. The following substitutions were assumed using the notation, co-product (avoided product): 1 kg benzene (1 kg benzene (from pyrolysis fuel production)), 1 kg tar (1 kg bitumen), 1 kg sulfur (1 kg sulfur production), 1 kg slag (0.9 kg cement), 1 kg slag (1 kg gravel production), 1 kg mill scale (1 kg iron ore extraction), 1 kg baghouse dust zinc content (1 kg zinc production), 1 kg baghouse dust iron content (1 kg iron ore extraction), 1 MJ process gases (0.365 MJ electricity), 1 kg zinc dross (0.5 kg zinc production). Mill scale is modeled as an avoided product for the hot rolling process using the same substitution that is applied for the melt shop.</t>
  </si>
  <si>
    <t>TREATMENT OF MISSING ENVIRONMENTAL DATA:
The U.S. Environmental Protection Agencyâ€™s 1998 AP-42 was used to supplement gaps in combustion emissions based on natural gas emission factors. Variations in environmental data were balanced out using yearly averages of data from multiple manufacturers. No cut-off criteria were used.
TREATMENT OF MISSING TECHNOSPHERE DATA:
Variations in technospheric data were balanced out using yearly averages of data from multiple manufacturers. Proxy flows were used in place of missing inventory flows. No cut-off criteria were used.
MASS BALANCE:
A mass balance figure was not calculated for this process. Mass balances were performed for each unit process-facility combination collected to ensure completeness of data.</t>
  </si>
  <si>
    <t>2022-11-29T10:29:48.777</t>
  </si>
  <si>
    <t>All primary data were collected from 2014 to 2018. Secondary data were sourced from the reference year period of 2012-2019.</t>
  </si>
  <si>
    <t>Sphera Solutions, Inc ("Sphera")</t>
  </si>
  <si>
    <t>Primary data from manufacturers served as the principal approach for developing this LCI. Any gaps in data were filled using credible, supplementary secondary data selected according to geographic, temporal, and technological representativeness.</t>
  </si>
  <si>
    <t>American Iron &amp; Steel Institute</t>
  </si>
  <si>
    <t>Most relevant foreground data in this model are measured data or calculated based on primary information sources from owners of the technology. These data were then evaluated for completeness and vertically averaged for each furnace type based on individuated models for each production facility. Furnace types include electric arc and basic oxygen furnaces. A weighted average data set was produced for each furnace type. Steel slab inputs to the hot rolling mill were represented by a weighted average of the two furnace types according to the share of steel produced by each route in North America. Any data gaps in natural gas combustion emissions were addressed using AP-42 emissions factors. Data gaps in data were either resolved collaboratively with manufacturers, or by using credible, supplementary secondary data.</t>
  </si>
  <si>
    <t>The intended application for this process is for situation C1 accounting for purely descriptive documentation of the system under analysis, without being interested in any potential consequences on other parts of the economy. This model does consider the benefits garnered by recycling waste and co-products from the system. 
Data is intended to be used to model intermediate steel goods produced using average production methods in North America. The intended audience includes LCA practitioners, industry, and the general public. Inventory data is expected to be compatible with life cycle impact assessment methods for climate change, acidification, eutrophication, particulate matter formation, ozone depletion, smog formation, non-renewable primary energy demand, and water consumption. TRACI 2.1 was the impact assessment method originally used for this study.</t>
  </si>
  <si>
    <t>TRACI 2.1 was the impact assessment method originally used for this study.</t>
  </si>
  <si>
    <t>Attributional; cradle-to-gate approach. Recycling in this product system includes the purchase of steel scrap that is sourced externally from the mill. No environmental burden is associated with external scrap inputs beyond transportation to the production facility. Internal scrap is excluded from the inventory.</t>
  </si>
  <si>
    <t>This system process was adapted to openLCA using data from the original unit process models in GaBi to maintain data provider anonymity. Elementary flows associated with the process chain to produce 1 kg of â€œSteel, pickled hot rolled coil, at plantâ€ were mapped to the Federal Elementary Flow List (FEDEFL). Outputs of steel scrap generated internally were assumed to be recycled internally, and are not reported in the LCI.</t>
  </si>
  <si>
    <t>This project was funded by, and submitted to, the American Iron and Steel Institute.</t>
  </si>
  <si>
    <t>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</si>
  <si>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BOUNDARY CONDITIONS:
The system boundary includes elementary flows associated with upstream raw material procurement and processing; iron ore beneficiation; blast furnace smelting or hot briquetted iron/direct reduced iron production (weighted by production volumes); external transportation to production sites; internal transportation at production sites; basic oxygen furnace or electric arc furnace smelting (weighted by production volumes); slab casting; and the hot rolling mill (inclusive of cooling procedures); management of waste products; and avoided primary products from co-products using system expansion. The system boundary does not include flows associated with capital goods and infrastructure; employee commute; overhead purchased goods and services; and downstream life cycle stages including transportation, manufacture of final products, distribution, use, and end-of-life.
DATA COLLECTION:
All unit process data feeding into this system process was collected directly from AISI-member manufacturers of â€œSteel, pickled hot rolled coil, at plantâ€. Aggregated process unit data was then normalized to the functional unit of 1 kg â€œSteel, pickled hot rolled coil, at plantâ€.
UNCERTAINTY ESTIMATION:
No uncertainty was estimated for this process.</t>
  </si>
  <si>
    <t>This system process is representative of annual steel production operations for 2017. Actual data was submitted for steel production during 2014, 2017, and 2018 with the majority of data from 2017. Representativeness checks were conducted for 2014 data to determine relevance to 2017. Data gaps in fuel combustion emissions were supplemented using the EPAâ€™s AP-42 from 1998. All flows within the system process have been normalized to 1 kg of â€œSteel, pickled hot rolled coil, at plantâ€.</t>
  </si>
  <si>
    <t>This system process is representative of steel production in North America by integrated (blast furnace/basic oxygen furnace) and electric arc furnace producers. Production data were weighted according to production output of â€œSteel, pickled hot rolled coil, at plantâ€ by participating manufacturers and reflects the share of this product type manufactured from steel produced in integrated and electric arc furnaces.</t>
  </si>
  <si>
    <t>Sphera &amp; AISI, 2020</t>
  </si>
  <si>
    <t>This system process represents the production of â€œSteel, pickled hot rolled coil, at plantâ€ using average technologies for North America in the 2017 calendar year. This process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hot rolling mill (inclusive of cooling procedures); pickling; management of waste products; and avoided primary products from co-products using system expansion.</t>
  </si>
  <si>
    <t>Polystyrene, general purpose, GPPS, resin; at plant</t>
  </si>
  <si>
    <t>13821cca-f344-37b9-a367-0467be778061</t>
  </si>
  <si>
    <t>Polystyrene, general purpose, GPPS, at plant</t>
  </si>
  <si>
    <t>67b50031-6239-3514-a37f-2b17de803c88</t>
  </si>
  <si>
    <t>The functional unit for this model is one kilogram of general purpose polystyrene (GPPS). The technical scope of this study is gate-to-gate and the system boundary includes incoming transport, manufacturing, and disposal of process wastes. The technology used to manufacture GPPS in North America involves the mass polymerization of styrene in a series of reactors in the presence of initiators. Continuous stirred tank or tubular reactors are used. Following the reactor, the polymer solution is sent for devolatizing where the monomer and solvents are removed from the polymer. The polymer is then pelletized. The GPPS producers who provided data for this module verified that the characteristics of their plants are representative of a majority of North American GPPS production. The captured GPPS production amount is approximately 68 percent of the GPPS production in the U.S. in 2015.Â Â </t>
  </si>
  <si>
    <t>2013-11-13T17:32:04</t>
  </si>
  <si>
    <t>GPPS data were collected during 2015 and 2016.</t>
  </si>
  <si>
    <t>All GPPS production data was sourced from primary producers.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or the average dataset as needed.</t>
  </si>
  <si>
    <t>A horizontal weighted average was calculated from the data collected to develop this LCA model. The average GPPS datasets were reviewed and accepted respectively by each data provider. To indicate known emissions while protecting the confidentiality of individual company responses, some emissions are reported only by the order of magnitude of the average.</t>
  </si>
  <si>
    <t xml:space="preserve">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The target audience of this model includes LCA practitioners, industry, and the general public. For use as an average dataset accepted by the North American plastics/chemical industry. An inventory of environmental emission flows are included to the extent that the producers provided; thus this unit process can be used for a full range of LCIA impact categories. The original study results were analyzed using the TRACI LCIA factors. </t>
  </si>
  <si>
    <t>Primary data were used to model the production of GPPS. All data received were carefully evaluated before compiling the production-weighted average data sets used to generate results. Secondary supporting background data were drawn from credible, widely used databases including the US LCI database, GREET, and Ecoinvent.</t>
  </si>
  <si>
    <t>This project was funded by and submitted to the American Chemistry Council. These data are an update to a previously published dataset which is a generic unit process data.; Cradle-to-Gate Life Cycle Analysis of General Purpose Polystyrene (GPPS). Submitted to the American Chemistry Council (ACC). 2021.</t>
  </si>
  <si>
    <t>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purposes._x000D_
_x000D_
_x000D_
_x000D_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Data._x000D_
_x000D_
_x000D_
_x000D_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</si>
  <si>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Boundary Conditions: The system boundary includes GPPS manufacturing, and includes incoming transportation and upstream burdens for each material as well as process waste management. The following are excluded from the system boundary: miscellaneous materials and additives, capital equipment, facilities and infrastructure, space conditioning, and support personnel requirements. _x000D_
_x000D_
Data Collection: Data were collected from GPPS manufacturers._x000D_
_x000D_
Uncertainty Estimation: Uncertainty was not calculated.</t>
  </si>
  <si>
    <t>This unit process is representative of GPPS production from 2015-2016. For the GPPS resin primary data, companies were requested to provide data for the year 2015, the most recent full year of GPPS resin production prior to the project initiation date. Companies providing data were given the option to collect data from the year preceding or following 2015 if either year would reflect more typical production conditions. Two plants provided data for the year 2015, and three plants provided data for the year 2016. After reviewing individual company data in comparison to the average, each manufacturer verified data from 2015 and/or 2016 was representative of an average year for GPPS resin production at their company.</t>
  </si>
  <si>
    <t xml:space="preserve">This unit process is representative of average GPPS production in North America. GPPS resin data were collected from 4 plants in the United States and 1 plant in Mexico. Incoming materials were modeled using North American databases such as the U.S. LCI database, ecoinvent (adapted to US conditions), and Franklin Associatesâ€™ private database. </t>
  </si>
  <si>
    <t>American Chemistry Council, 2022, GPPS</t>
  </si>
  <si>
    <t>The overall production technology is similar among all GPPS plants that submitted data for this analysis. GPPS is produced by feeding the styrene monomer and processing aids into a reactor. Other chemicals can be added, such as chain transfer agents or anti-oxidants, but these are normally below the one percent threshold for inclusion. Ethylbenzene or toluene may also be added in small amounts to control the polymerization rate. From the reactor, where the mass polymerization occurs, the polystyrene stream is devolatilized, which separates out the polymer from the remaining monomer with solvent. White mineral oil, which is included in the inputs for this analysis, is added to the finished polymer to prevent adherence to a mold and improve other physical characteristics. The polymer is then pelletized.</t>
  </si>
  <si>
    <t>Acrylonitrile; at plant</t>
  </si>
  <si>
    <t>13abc978-777f-4929-9990-4f53976d032f</t>
  </si>
  <si>
    <t>73d4a4b3-24a9-40ee-833c-435fae6a1150</t>
  </si>
  <si>
    <t xml:space="preserve">This gate-to-gate unit process is for the production of 1 kg acrylonitrile by ammoxidation of proylene (Sohio process). The modeled system is only representative of key material and energy inputs required to produce acrylonitrile. Exchanges associated with production capital are not modeled. Production inventory data were developed using GREET 2019 and an Argonne National Laboratory Carbon Fiber pathway report. _x000D_
</t>
  </si>
  <si>
    <t xml:space="preserve">TREATMENT OF MISSING ENVIRONMENTAL DATA: It is unknown whether a cutoff for elementary flows was used in the original study.
_x000D_
_x000D_
TREATMENT OF MISSING TECHNOSPHERE FLOWS: 
It is unknown whether a cutoff for technosphere flows was used in the original study. Missing technosphere flows are unknown.
_x000D_
_x000D_
MASS BALANCE: 
The mass imbalance for this unit process is unknown._x000D_
</t>
  </si>
  <si>
    <t>2023-03-03T07:36:25.617</t>
  </si>
  <si>
    <t>The 2021 calendar year.</t>
  </si>
  <si>
    <t>National Renewable Energy Laboratory</t>
  </si>
  <si>
    <t xml:space="preserve">Data for the production of acylonitrile were collected and adapted from the original study by Argonne National Laboratory._x000D_
</t>
  </si>
  <si>
    <t xml:space="preserve">Source inventory data were allocated to the production of 1 kg acrylonitrile._x000D_
</t>
  </si>
  <si>
    <t>Situation C2 - Accounting (no external benefits): The intended application for this process is for accounting purposes as described in Goal Situation C1 from the ILCD Handbook's Detailed Guidance. LCA studies with this intended application offer "purely descriptive documentation of the system under analysis (e.g., a product, sector or country), without being interested in any potential consequences on other parts of the economy.â€ The studies categorized under Goal Situation C2 do NOT consider existing benefits outside the analyzed system such as recycling.</t>
  </si>
  <si>
    <t xml:space="preserve">An attributional LCI method was used to develop the dataset._x000D_
</t>
  </si>
  <si>
    <t xml:space="preserve">This process was adapted from inventory data developed by Argonne National Laboratory._x000D_
</t>
  </si>
  <si>
    <t xml:space="preserve">Original data collection was performed by Argonne National Laboratory and was adapted by the National Renewable Energy Laboratory._x000D_
</t>
  </si>
  <si>
    <t xml:space="preserve">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DATA._x000D_
</t>
  </si>
  <si>
    <t xml:space="preserve">Data for the production of acylonitrile were collected and adapted from GREET 2019 and the Argonne National Laboratory report. The original study was developed as average production data for the US._x000D_
</t>
  </si>
  <si>
    <t xml:space="preserve">The inventory is representative of average acrylonitrile production in 2019._x000D_
</t>
  </si>
  <si>
    <t xml:space="preserve">This process is representative of average acrylonitrile production under US conditions. _x000D_
</t>
  </si>
  <si>
    <t>Argonne National Laboratory, 2021</t>
  </si>
  <si>
    <t>The inventory is representative of acrylonitrile produced using the Sohio process. Propylene and ammonia are reacted with oxygen to produce acrylonitrile and water.</t>
  </si>
  <si>
    <t>Electricity; at user; consumption mix - ISO-NE - FERC</t>
  </si>
  <si>
    <t>13ef9dff-c849-324e-a964-25fe48907c8c</t>
  </si>
  <si>
    <t>Electricity distribution to end user in the ISO-NE region. This process was created with ElectricityLCI (https://github.com/USEPA/ElectricityLCI) version 1.0.1 using the ELCI_1 configuration.</t>
  </si>
  <si>
    <t>Transport, single unit truck, short-haul, gasoline powered, East North Central</t>
  </si>
  <si>
    <t>152b86c1-c318-3027-baf7-863ea194b59f</t>
  </si>
  <si>
    <t>This dataset represents the East North Central U.S. (IA, MI, MN, WI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</si>
  <si>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2023-03-31T19:04:02.574Z</t>
  </si>
  <si>
    <t>2011-10-26T03:49:25</t>
  </si>
  <si>
    <t>Electricity; at user; consumption mix - Homestead, City of - BA</t>
  </si>
  <si>
    <t>158d45f2-00fb-38c0-be2c-fb7e620ab533</t>
  </si>
  <si>
    <t>Electricity distribution to end user in the Homestead, City of region. This process was created with ElectricityLCI (https://github.com/USEPA/ElectricityLCI) version 1.0.1 using the ELCI_1 configuration.</t>
  </si>
  <si>
    <t>2020-08-26T06:16:47.540-04:00</t>
  </si>
  <si>
    <t>Homestead, City of</t>
  </si>
  <si>
    <t>coal extraction and processing - Illinois Basin, BIT, Surface</t>
  </si>
  <si>
    <t>159062b6-9dd4-3760-869c-668b8b13c1f9</t>
  </si>
  <si>
    <t>2020-08-26T05:58:25.146-04:00</t>
  </si>
  <si>
    <t>Electricity; at grid; consumption mix - Western Area Power Administration - Desert Southwest Region - BA</t>
  </si>
  <si>
    <t>163650de-0ebd-3f9b-b7f0-338701161e8b</t>
  </si>
  <si>
    <t>Electricity consumption mix using power plants in the Western Area Power Administration - Desert Southwest Region region. This process was created with ElectricityLCI (https://github.com/USEPA/ElectricityLCI) version 1.0.1 using the ELCI_1 configuration.</t>
  </si>
  <si>
    <t>2020-08-26T06:16:19.928-04:00</t>
  </si>
  <si>
    <t>Western Area Power Administration - Desert Southwest Region</t>
  </si>
  <si>
    <t>coal extraction and processing - Northern Appalachia, WC, Surface</t>
  </si>
  <si>
    <t>1640342b-302d-3302-bb9b-0c930fe6fd10</t>
  </si>
  <si>
    <t>2020-08-26T05:58:26.854-04:00</t>
  </si>
  <si>
    <t>Transport, single unit truck, short-haul, diesel powered, Southwest</t>
  </si>
  <si>
    <t>16c70e02-29b3-3bec-9b39-b09415d02281</t>
  </si>
  <si>
    <t>Transport, single unit truck, short-haul, diesel powered</t>
  </si>
  <si>
    <t>20567d69-c8ee-325c-a98c-43c35b8eb9f4</t>
  </si>
  <si>
    <t>This dataset represents the Southwest U.S. (AZ, CO, NM, UT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</si>
  <si>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2011-10-26T03:49:23</t>
  </si>
  <si>
    <t>Combustion of diesel in a single unit, short-haul truck.</t>
  </si>
  <si>
    <t>Electricity; at user; consumption mix - CAISO - FERC</t>
  </si>
  <si>
    <t>1744d0a0-5348-316f-ae28-9543f3a03d1d</t>
  </si>
  <si>
    <t>Electricity distribution to end user in the CAISO region. This process was created with ElectricityLCI (https://github.com/USEPA/ElectricityLCI) version 1.0.1 using the ELCI_1 configuration.</t>
  </si>
  <si>
    <t>2020-08-26T06:16:47.680-04:00</t>
  </si>
  <si>
    <t>2020-08-26T06:16:47.670-04:00</t>
  </si>
  <si>
    <t>Transport, single unit truck, short-haul, gasoline powered, Southwest</t>
  </si>
  <si>
    <t>17b1790d-9a4f-329c-8feb-20aad7a41bb3</t>
  </si>
  <si>
    <t>This dataset represents the Southwestern U.S. (AZ, CO, NM, UT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</si>
  <si>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2011-10-26T03:49:26</t>
  </si>
  <si>
    <t>Thermoforming, rigid polypropylene part, at plant</t>
  </si>
  <si>
    <t>18c37a18-0ddd-3944-b9b1-458410215233</t>
  </si>
  <si>
    <t>894d8eff-5aa2-36a0-af0e-e0cadff322f9</t>
  </si>
  <si>
    <t xml:space="preserve"> The amount of incoming corrugated box material is equivalent to that coming out of the process as it is purchased to be used as shipping packaging for finished thermoformed items. An average of 0.149 pounds of rigid plastic part scrap is produced for every kilogram of thermoformed parts produced; this scrap is sold for recycling. The remaining solid waste generated from the facilities surveyed in this analysis is landfilled. For every kilogram of thermoformed product, 0.210 kg of solid waste is sent to landfill. Of this solid waste, an average of 96 percent by mass is process waste such as contaminated resin scrap, hydraulic oil, and/or inks; while, five percent is packaging waste from incoming materials. The small (&lt;2%) mass imbalance is due to variability in data availability for, and weighting of, amounts of ancillary inputs and waste outputs. The packaging inputs and printing emissions in this data set represent the average reported per kilogram of output across a range of procucts produced at manufacturing facilities. When using this data to represent a specific molded product, users should adjust the amount of packaging and printing emissions as needed based on the actual materials and processes used. Complete inventory data and metadata are available in full in the final report and appendices, Life Cycle Inventory of Plastic Fabrication Processes: Injection Molding and Thermoforming. This report has been extensively reviewed within Franklin Associates and has undergone partial critical review by ACC Rigid Plastics Processing Group (RPPG)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</si>
  <si>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2024-06-24T18:35:06.631Z</t>
  </si>
  <si>
    <t>2014-04-09T08:41:11</t>
  </si>
  <si>
    <t>Data are from primary sources.</t>
  </si>
  <si>
    <t xml:space="preserve">THE RIGID PLASTICS PROCESSING GROUP (RPPG) OF 
THE AMERICAN CHEMISTRY COUNCIL
 </t>
  </si>
  <si>
    <t>Fabrication of rigid plastic parts by thermoforming. Thermoformed products generated by facilities providing data for this analysis were produced using sheet manufacturing equipment in combination with either vacuum form (VF) or pressure form (PF) equipment. All participating facilities use continuous thermoforming techniques.</t>
  </si>
  <si>
    <t>Ethanol, denatured, mixed feedstocks, at conversion facility, 2022</t>
  </si>
  <si>
    <t>1975f735-687a-39ea-96e7-e890e5a5bb51</t>
  </si>
  <si>
    <t>Ethanol, denatured, mixed feedstocks, at conversion facility</t>
  </si>
  <si>
    <t>12710c09-7d00-3d32-b909-43b096657c03</t>
  </si>
  <si>
    <t>2023-10-23T17:31:35.539Z</t>
  </si>
  <si>
    <t>2015-08-04T14:14:56.482</t>
  </si>
  <si>
    <t>Pyrolysis gasoline, at plant</t>
  </si>
  <si>
    <t>19b638bc-033c-3812-a020-18eb2ff8e8eb</t>
  </si>
  <si>
    <t>f3d6e4c6-0323-3d9f-a843-b741d2a9b982</t>
  </si>
  <si>
    <t xml:space="preserve">Numerous coproduct streams are produced during this process. Fuel gas and off-gas are two coproducts produced that are exported to another process for fuel use. When the fuel coproducts are exported from the hydrocracker, they carry with them the allocated share of the inputs and outputs for their production. The ratio of the mass of the exported fuel over the total mass output is removed from the total inputs and outputs of the hydrocracker, and the remaining inputs and outputs are allocated over the material hydrocracker products. No energy credit is applied for the exported fuels, since both the inputs and outputs for the exported fuels have been removed from the data set.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 </t>
  </si>
  <si>
    <t>2024-06-24T18:29:07.593Z</t>
  </si>
  <si>
    <t>2011-10-26T03:48:40</t>
  </si>
  <si>
    <t>Data collected from primary sources.</t>
  </si>
  <si>
    <t>Steam cracking of natural gas and petroleum</t>
  </si>
  <si>
    <t>coal extraction and processing - Import, SUB, Surface</t>
  </si>
  <si>
    <t>1a73f88c-2549-3676-a049-09481b4d781f</t>
  </si>
  <si>
    <t>2020-08-26T05:58:25.852-04:00</t>
  </si>
  <si>
    <t>Electricity; at grid; generation mix - PacifiCorp East</t>
  </si>
  <si>
    <t>1af24dbe-ef9a-3454-86c2-4b0edc50b5e8</t>
  </si>
  <si>
    <t>Electricity generation mix in the PacifiCorp East region. This process was created with ElectricityLCI (https://github.com/USEPA/ElectricityLCI) version 1.0.1 using the ELCI_1 configuration.</t>
  </si>
  <si>
    <t>2020-08-26T06:13:22.463-04:00</t>
  </si>
  <si>
    <t>PacifiCorp East</t>
  </si>
  <si>
    <t>Transport, single unit truck, long-haul, diesel powered, East North Central</t>
  </si>
  <si>
    <t>1b6a6391-2477-3898-8b92-e6621739797a</t>
  </si>
  <si>
    <t>Transport, single unit truck, long-haul, diesel powered</t>
  </si>
  <si>
    <t>1c639821-1428-35ac-aaa4-277aacdc7420</t>
  </si>
  <si>
    <t>This dataset represents the East North Central U.S. (IA, MI, MN, WI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</si>
  <si>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2023-03-31T19:04:02.543Z</t>
  </si>
  <si>
    <t>2015-09-25T12:15:33.621</t>
  </si>
  <si>
    <t>Combustion of diesel in a single unit, long-haul truck.</t>
  </si>
  <si>
    <t>Sulfuric acid, at plant</t>
  </si>
  <si>
    <t>1b6afe73-a064-33a3-87b0-265ae10851e9</t>
  </si>
  <si>
    <t>f867896e-830f-31f9-975d-465b212262ef</t>
  </si>
  <si>
    <t>During sulfuric acid production, the burning of sulfur produces heat, which in turn is used to generate steam. This steam is usually used in adjacent processing plants and supplies energy to the sulfuric acid plant. The exported steam is given a credit and shown as recovered energy.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</si>
  <si>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2024-06-24T18:34:53.012Z</t>
  </si>
  <si>
    <t>2011-10-26T03:48:50</t>
  </si>
  <si>
    <t>Contact process via stepwise oxidation of sulfur followed by reaction with a sulfuric acid solution</t>
  </si>
  <si>
    <t>Steel; sections, at plant</t>
  </si>
  <si>
    <t>1b8709a5-5df4-4c52-85e4-dd6e7ed8deba</t>
  </si>
  <si>
    <t>24e6bc97-3d11-4a73-8598-8965c7dd9927</t>
  </si>
  <si>
    <t>This cradle-to-gate system process represents the production of one kilogram of steel section from American Iron and Steel Institute (AISI)-member, and non-member steel producers in North America. The studied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section rolling mill; management of waste products; and avoided primary products from co-products using system expansion. The system process includes cutoff flows (empty processes) associated with waste product disposal or unspecified beneficial uses. 
System expansion was used to avoid allocating among co-products within the melt shop. System expansion is only applied when co-products are not reused onsite. The following substitutions were assumed using the notation, co-product (avoided product): 1 kg benzene (1 kg benzene (from pyrolysis fuel production)), 1 kg tar (1 kg bitumen), 1 kg sulfur (1 kg sulfur production), 1 kg slag (0.9 kg cement), 1 kg slag (1 kg gravel production), 1 kg mill scale (1 kg iron ore extraction), 1 kg baghouse dust zinc content (1 kg zinc production), 1 kg baghouse dust iron content (1 kg iron ore extraction), 1 MJ process gases (0.365 MJ electricity), 1 kg zinc dross (0.5 kg zinc production). Mill scale is modeled as an avoided product for the hot rolling process using the same substitution that is applied for the melt shop.</t>
  </si>
  <si>
    <t>2022-11-29T10:31:44.088</t>
  </si>
  <si>
    <t>Most relevant foreground data in this model are measured data or calculated based on primary information sources from owners of the technology. These data were then evaluated for completeness and vertically averaged for each furnace type based on individuated models for each production facility. Furnace types include electric arc and basic oxygen furnaces. A weighted average data set was produced for each furnace type. Steel slab inputs to the section rolling mill were represented by a weighted average of the two furnace types according to the share of steel produced by each route in North America. Any data gaps in natural gas combustion emissions were addressed using AP-42 emissions factors. Data gaps in data were either resolved collaboratively with manufacturers, or by using credible, supplementary secondary data.</t>
  </si>
  <si>
    <t>The intended application for this process is for situation C1 accounting for purely descriptive documentation of the system under analysis, without being interested in any potential consequences on other parts of the economy. This model does consider the benefits garnered by recycling waste and co-products from the system. 
Data is intended to be used to model intermediate steel goods produced using average production methods in North America. The intended audience includes LCA practitioners, industry, and the general public. Inventory data is expected to be compatible with life cycle impact assessment methods for climate change, acidification, eutrophication, particulate matter formation, ozone depletion, smog formation, non-renewable primary energy demand, and water consumption. TRACI 2.1 was the impact assessment method originally used for this study.</t>
  </si>
  <si>
    <t>This system process was adapted to openLCA using data from the original unit process models in GaBi to maintain data provider anonymity. Elementary flows associated with the process chain to produce 1 kg of â€œSteel, sections, at plantâ€ were mapped to the Federal Elementary Flow List (FEDEFL). Outputs of steel scrap generated internally were assumed to be recycled internally, and are not reported in the LCI.</t>
  </si>
  <si>
    <t>BOUNDARY CONDITIONS:
The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section rolling mill; management of waste products; and avoided primary products from co-products using system expansion. The system boundary does not include flows associated with capital goods and infrastructure; employee commute; overhead purchased goods and services; and downstream life cycle stages including transportation, manufacture of final products, distribution, use, and end-of-life.
DATA COLLECTION:
All unit process data feeding into this system process was collected directly from AISI-member, and non-member manufacturers of â€œSteel, sections, at plantâ€. Aggregated process unit data was then normalized to the functional unit of 1 kg â€œSteel, sections, at plantâ€.
UNCERTAINTY ESTIMATION:
No uncertainty was estimated for this process.</t>
  </si>
  <si>
    <t>This system process is representative of annual steel production operations for 2017. Actual data was submitted for steel production during 2014, 2017, and 2018 with the majority of data from 2017. Representativeness checks were conducted for 2014 data to determine relevance to 2017. Data gaps in fuel combustion emissions were supplemented using the EPAâ€™s AP-42 from 1998. All flows within the system process have been normalized to 1 kg of â€œSteel, sections, at plantâ€.</t>
  </si>
  <si>
    <t>This system process is representative of steel production in North America by integrated (blast furnace/basic oxygen furnace) and electric arc furnace producers. Production data were weighted according to production output of â€œSteel, sections, at plantâ€ by participating manufacturers and reflects the share of this product type manufactured from steel produced in integrated and electric arc furnaces.</t>
  </si>
  <si>
    <t>This system process represents the production of â€œSteel, sections, at plantâ€ using average technologies for North America in the 2017 calendar year. This process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section rolling mill; management of waste products; and avoided primary products from co-products using system expansion.</t>
  </si>
  <si>
    <t>Transport, single unit truck, short-haul, gasoline powered, West North Central</t>
  </si>
  <si>
    <t>1b8aeea1-53ae-3834-8162-4dd62dd2eefc</t>
  </si>
  <si>
    <t>This dataset represents the West North Central U.S. (MT, NE, ND, SD, WY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</si>
  <si>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2011-10-26T03:49:27</t>
  </si>
  <si>
    <t>Transport, single unit truck, short-haul, diesel powered, Central</t>
  </si>
  <si>
    <t>1cb962d8-c4ea-39cf-be3f-9062109feb1d</t>
  </si>
  <si>
    <t>This dataset represents the Central U.S. (KY, IL, IN, MO, OH, TN, WV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</si>
  <si>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2011-10-26T03:49:21</t>
  </si>
  <si>
    <t>Corn, production, average, US, 2022</t>
  </si>
  <si>
    <t>1cbbcd09-ea17-3d9b-bc34-2cf42efe26ba</t>
  </si>
  <si>
    <t>Corn, production</t>
  </si>
  <si>
    <t>5c3261bf-f870-3ba9-91e0-402b95a94a51</t>
  </si>
  <si>
    <t>2023-03-31T19:04:06.933Z</t>
  </si>
  <si>
    <t>2015-08-06T10:29:27.629</t>
  </si>
  <si>
    <t>2010 and after</t>
  </si>
  <si>
    <t>Future technology</t>
  </si>
  <si>
    <t>Polyol ether, for rigid foam polyurethane production, at plant</t>
  </si>
  <si>
    <t>1d7ac207-310f-3366-8f9c-e951b61d31ce</t>
  </si>
  <si>
    <t>e788cf0b-9dbd-341c-9ab2-5a80db504bc0</t>
  </si>
  <si>
    <t>This cradle-to-gate system process represents the production of one kilogram of polyether polyol for rigid foam polyurethane produced in North America. The studied system boundary includes elementary flows associated with upstream raw material extraction and processing, incoming transport, manufacturing of polyether polyol for rigid foam polyurethane, and disposal of process wastes. The two producers that provided data for this average dataset stated that standard polyether polyol for rigid foam polyurethane technology is used. Due to having fewer than three producers contribute data to this study, the data is presented as a system process to protect the confidentiality of the producers. This system process includes cutoff flows that represent process waste disposal. There are no coproducts in this system process therefore no allocation was performed for polyether polyol for rigid foam polyurethane manufacturing. Land use and land transformation are not included in this dataset.</t>
  </si>
  <si>
    <t>TREATMENT OF MISSING ENVIRONMENTAL DATA: Elementary and technosphere flows are cut-off at less than 1% based on environmental relevance. During the flow mapping process, insignificant flows that did not have a surrogate in the federal elementary flow list were removed. These removed flows fall under the 1% cutoff. Land use and land transformation are not included in this dataset._x000D_
TREATMENT OF MISSING TECHNOSPHERE DATA: Miscellaneous materials and additives, capital equipment, facilities and infrastructure, space conditioning, and support personnel requirements are not included in this system process. No gaps have been identified in this dataset. Due to having fewer than three producers contribute data to this study, the data is presented as a system process to protect the confidentiality of the producers._x000D_
MASS BALANCE: The mass balance for each individual plant was calculated during review of the unit process data.</t>
  </si>
  <si>
    <t>2011-01-04T00:00</t>
  </si>
  <si>
    <t>BOUNDARY CONDITIONS: The system boundary includes upstream burdens from incoming materials, incoming fuel use, incoming transportation of materials, polyether polyol for rigid foam polyurethanes manufacturing, and process waste management. The following are excluded from the system boundary: miscellaneous materials and additives, capital equipment, facilities and infrastructure, space conditioning, and support personnel requirements. _x000D_
DATA COLLECTION: Data were collected from two polyether polyol for rigid foam polyurethanes manufacturers (two plants)._x000D_
UNCERTAINTY ESTIMATION: Uncertainty was not calculated.</t>
  </si>
  <si>
    <t>All polyether polyol for rigid foam polyurethanes production data was sourced from primary producers. The data collection methods for polyether polyol for rigid foam polyurethanes include information provided by direct measurement, purchasing and utility records, calculations from equipment specifications, and engineering estimates.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reporting companies as compared to the provided dataset. Companies were requested to review whether their data were complete and to comment about their or the average dataset as needed.</t>
  </si>
  <si>
    <t>A horizontal weighted average was calculated from the data collected to develop the polyethyer polyol average used in this LCA model. The average polyether polyol for rigid foam polyurethanes datasets were reviewed and accepted respectively by each data provider.</t>
  </si>
  <si>
    <t>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system process can be used for a full range of LCIA impact categories. The original study results were analyzed using the TRACI LCIA factors.</t>
  </si>
  <si>
    <t>Attributional and cradle to gate process. Developed with the intention to be compatible with TRACI.</t>
  </si>
  <si>
    <t>Primary data were used to model the production of polyether polyol for rigid foam polyurethanes. All data received were carefully evaluated before compiling the production-weighted average data sets used to generate results.</t>
  </si>
  <si>
    <t>Data for the production of polyether polyol were provided by 2 leading producers (2 plants) in North America.</t>
  </si>
  <si>
    <t>This system process is representative of polyether polyol for rigid foam polyurethane production from data collected in 2015 and 2017. For the primary data, companies were requested to provide data for the year 2015, the most recent full year of polyether polyol production prior to the project initiation date. Companies providing data were given the option to collect data from the year preceding or following 2015 if either year would reflect more typical production conditions. One plant provided data for the year 2015, while the second plant provided data from 2017.</t>
  </si>
  <si>
    <t>This system process is representative of average polyether polyol for frigid foam polyurethane production in North America. Production data were collected from 2 producers (2 plants) in the United States. Incoming materials were modeled using North American data.</t>
  </si>
  <si>
    <t>American Chemistry Council, 2022, Polyether Polyol for Rigid Foam Polyurethanes</t>
  </si>
  <si>
    <t>The technology used to manufacture the polyether polyol used in rigid foam polyurethane production begins with the introduction of a potassium hydroxide catalyst to an initiator. In this analysis, sucrose was chosen as the initiator; however, glycerine and sorbitol are also common initiators used to produce polyether polyols for rigid foam polyurethane. This solution is then reacted with propylene oxide to form an intermediate. The catalyst is removed using an acid, which produces a salt that must be filtered. This acid amount is small and considered negligible in this analysis. Finally, the polyol is purified of side products and water through distillation.</t>
  </si>
  <si>
    <t>Polyethylene, linear low-density, LLDPE, virgin resin, at plant</t>
  </si>
  <si>
    <t>1dbafde2-2bc3-405c-9726-4d92fe7d29f9</t>
  </si>
  <si>
    <t>1ca3b8d5-a002-41c1-bdce-8db63ea6291e</t>
  </si>
  <si>
    <t xml:space="preserve">Includes material and energy requirements and environmental emissions for one kilogram of Linear Low-density polyethylene (LLDPE) virgin resin production at the plant only (gate to gate). The LLDPE resin is commonly polymerized in low pressure reactors.  LLDPE is most commonly manufactued by either a solution process or a gas phase process but may also be produced using the slurry loop process. All three types of reactors were used by data providers.  A Phillips, Ziegler-Natta and/or metallocene catalyst are required during these technologies; however these have not been included after reviewing a sensitivity analysis, in which the results were all less than 1 percent changed. </t>
  </si>
  <si>
    <t xml:space="preserve">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sets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or the average dataset. </t>
  </si>
  <si>
    <t>2019-02-19T14:19:58.709</t>
  </si>
  <si>
    <t>All primary data were collected from 2015-2016</t>
  </si>
  <si>
    <t>All LLDPE production data was sourced from primary producers.</t>
  </si>
  <si>
    <t>A weighted average was calculated from the data collected and used to develop the LCA model. Small amounts (less than 1 percent of total output) of off-spec/scrap resin and isomers are produced as coproducts during this process and sold. A mass basis was used to allocate out the credit for the coproduct off-spec/scrap resin; thus, this inventory represents only the primary (i.e., virgin resin) produced. The average LLDPE datasets were reviewed and accepted respectively by each LLDPE data provider.</t>
  </si>
  <si>
    <t>Attributional; Compatible with TRACI</t>
  </si>
  <si>
    <t>LCI data for the production of LLDPE resin were collected from four producers (six plants) in North America. Three companies provided data for the year 2015, and one company provided data for the year 2016. After reviewing individual company data in comparison to the average, each manufacturer verified data from 2015-2016 was representative of an average year for LLDPE resin production at their company. Mass allocation was used to allocate all inputs and outputs to each product and co-products. For steam used in other processes, this was treated as an avoided fuel product and were given credits based on the fuel required to create the steam that it would replace.</t>
  </si>
  <si>
    <t>These data are an update to a previously published dataset which is a generic unit process data.; Cradle-to-Resin Life Cycle Analysis of Linear Low-Density Polyethylene Resin. Submitted to the American Chemistry Council (ACC). 2020 (currently draft form)</t>
  </si>
  <si>
    <t xml:space="preserve">BOUNDARY CONDITIONS: The unit process boundary includes the manufacturing of LLDPE resin at the plant, including incoming transportation for each material._x000D_
DATA COLLECTION: The primary data for the life cycle inventory of the production of LLDPE, were collected from four producers (six plants) located in the United States and Canada in 2015-2016.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Ecoinvent._x000D_
UNCERTAINTY ESTIMATION: Primary data collected from actual facilities are considered the best available data for representing industry operations. In this study, primary data were used to model the LLDPE production.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_x000D_
</t>
  </si>
  <si>
    <t xml:space="preserve">For the LLDPE resin primary data, companies were requested to provide data for the year 2015, the most recent full year of LLDPE resin production prior to the project initiation date. Companies providing data were given the option to collect data from the year preceding or following 2015 if either year would reflect more typical production conditions. Three companies provided data for the year 2015, and one company provided data for the year 2016. After reviewing individual company data in comparison to the average, each manufacturer verified data from 2015-2016 was representative of an average year for LLDPE resin production at their company.  _x000D_
_x000D_
The geographic scope of the analysis is the manufacture of LLDPE resin in North America.  All LLDPE resin data collected were from plants in the United States and Canada and incoming materials were modeled using North American databases such as the U.S. LCI database and Franklin Associatesâ€™ private database or ecoinvent (adapted to US conditions). </t>
  </si>
  <si>
    <t>Franklin Associates (2020) Cradle-to-Gate LCA of LLDPE</t>
  </si>
  <si>
    <t>All data providers used the low pressure technology and either the gas-phase, solution, or slurry loop reactors.</t>
  </si>
  <si>
    <t>Transport, ocean freighter, average fuel mix</t>
  </si>
  <si>
    <t>1e2429d8-8d91-328f-85c3-18d39bdebfa7</t>
  </si>
  <si>
    <t>4831: Deep Sea, Coastal, and Great Lakes Water Transportation</t>
  </si>
  <si>
    <t>48-49: Transportation and Warehousing/4831: Deep Sea, Coastal, and Great Lakes Water Transportation</t>
  </si>
  <si>
    <t>0e63d1db-e383-3c9a-b02a-b5eebafe87d1</t>
  </si>
  <si>
    <t xml:space="preserve">This cradle-to-gate unit process is for the transport of 1 tonne of freight 1 kilometer via an ocean freighter. This dataset represents an average ocean freighter fuel mix of 80% residual fuel oil and 20% diesel._x000D_
</t>
  </si>
  <si>
    <t>2024-06-28T04:53:17.248Z</t>
  </si>
  <si>
    <t>2015-09-11T14:30:12.007</t>
  </si>
  <si>
    <t>The data collected is from a 2023 article.</t>
  </si>
  <si>
    <t xml:space="preserve">This dataset was sourced from the Maritime Page website which is a shipping industry resource._x000D_
</t>
  </si>
  <si>
    <t xml:space="preserve">The data source provided a fuel split of 80% for residual fuel oil and the remaining 20% is made up of multiple fuels, this model assumes that the entirety of the 20% consists of diesel fuel._x000D_
</t>
  </si>
  <si>
    <t>The percentage split in this process is from an industry website.</t>
  </si>
  <si>
    <t>BOUNDARY CONDITIONS: N/A_x000D_
_x000D_
DATA COLLECTION: Data was collected from Maritime Page_x000D_
_x000D_
UNCERTAINTY ESTIMATION: N/A</t>
  </si>
  <si>
    <t>This unit process is representative of a fuel mix from a 2023 report.</t>
  </si>
  <si>
    <t>This process is representative of a global ocean freighter fuel mix.</t>
  </si>
  <si>
    <t>Maritime Page</t>
  </si>
  <si>
    <t>Residual fuel oil is the most commonly used fuel for cargo ships, making up 80% of fuel use. Diesel and other fuel sources account for the remaining 20% of cargo ships fuel consumption. This model only considers diesel and residual fuel oil.</t>
  </si>
  <si>
    <t>Electricity; at grid; consumption mix - Midcontinent Independent System Operator, Inc. - BA</t>
  </si>
  <si>
    <t>1ea0668d-d780-3a6a-a4bc-3447358060df</t>
  </si>
  <si>
    <t>Electricity consumption mix using power plants in the Midcontinent Independent System Operator, Inc. region. This process was created with ElectricityLCI (https://github.com/USEPA/ElectricityLCI) version 1.0.1 using the ELCI_1 configuration.</t>
  </si>
  <si>
    <t>2020-08-26T06:16:19.885-04:00</t>
  </si>
  <si>
    <t>Electricity; at user; consumption mix - California Independent System Operator - BA</t>
  </si>
  <si>
    <t>1eba69d4-62c4-3a1b-ba13-d7f2893c1f28</t>
  </si>
  <si>
    <t>Electricity distribution to end user in the California Independent System Operator region. This process was created with ElectricityLCI (https://github.com/USEPA/ElectricityLCI) version 1.0.1 using the ELCI_1 configuration.</t>
  </si>
  <si>
    <t>2020-08-26T06:16:47.528-04:00</t>
  </si>
  <si>
    <t>California Independent System Operator</t>
  </si>
  <si>
    <t>Soy biodiesel, production, at plant</t>
  </si>
  <si>
    <t>1fe9b61c-f684-3584-a5e9-98677caee0f3</t>
  </si>
  <si>
    <t>8bb065f1-654b-3f5c-b9cf-2d66d92e8c19</t>
  </si>
  <si>
    <t xml:space="preserve">1. CARBON SEQUESTRATION should be accounted for after the product is built in its LCA model, and should be included depending on the use of end of life fate of that product.  
BIODIESEL: 77% C --&gt; 2.823 kg CO2/kg biodiesel.
2. The study (Main Data Source) underwent external peer review prior to this submission to the US LCI database. </t>
  </si>
  <si>
    <t>2023-12-22T14:46:27.782Z</t>
  </si>
  <si>
    <t>2015-08-20T15:35:33.207</t>
  </si>
  <si>
    <t>Current technologies (mix of older and newer)</t>
  </si>
  <si>
    <t>Transport, single unit truck, long-haul, diesel powered, Northeast region</t>
  </si>
  <si>
    <t>1ff386a3-2d0c-3a73-97b1-cf3c6fa10d2c</t>
  </si>
  <si>
    <t>This dataset represents the Northeast U.S. (CT, DC, DE, ME, MD, MA, NH, NJ, NY, PA, RI, VT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</si>
  <si>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2015-09-25T12:23:19.392</t>
  </si>
  <si>
    <t>Transport, single unit truck, long-haul, diesel powered, Southwest</t>
  </si>
  <si>
    <t>2036751b-b50e-3bbd-8106-6744c4149453</t>
  </si>
  <si>
    <t>This dataset represents the Southwest U.S. (AZ, CO, NM, UT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</si>
  <si>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2015-09-25T12:20:02.509</t>
  </si>
  <si>
    <t>Electricity; at grid; generation mix - NorthWestern Corporation</t>
  </si>
  <si>
    <t>20668ae6-8e21-39a8-aba0-8206d72dd4a8</t>
  </si>
  <si>
    <t>Electricity generation mix in the NorthWestern Corporation region. This process was created with ElectricityLCI (https://github.com/USEPA/ElectricityLCI) version 1.0.1 using the ELCI_1 configuration.</t>
  </si>
  <si>
    <t>2020-08-26T06:13:22.458-04:00</t>
  </si>
  <si>
    <t>NorthWestern Corporation</t>
  </si>
  <si>
    <t>Aluminum, primary, ingot, at plant, 1998</t>
  </si>
  <si>
    <t>21aeedbf-933a-3570-8b9e-a44dc6fa6637</t>
  </si>
  <si>
    <t>Aluminum, primary, ingot, at plant</t>
  </si>
  <si>
    <t>a0fb699f-0085-3ad2-99bf-e4ea891e61ba</t>
  </si>
  <si>
    <t>Molten aluminum is discharged from a smelter into the holding and ingot casting facility. In this step, molten metal is typically combined with high quality, in-house scrap and then cast into aluminum ingots (References 6 and 7).  A melt loss occurs when dross is skimmed off the molten aluminum. Electricity for ingot casting is assumed to be produced by the same fuel mix used for aluminum smelting because smelting and ingot casting usually occur in the same facility.
Important note: although most of the data in the US LCI database has 
undergone some sort of review, the database as a whole has not yet 
undergone a formal validation process.
Please email comments to lci@nrel.gov.</t>
  </si>
  <si>
    <t>2024-06-24T19:29:18.177Z</t>
  </si>
  <si>
    <t>2014-07-28T14:42:20</t>
  </si>
  <si>
    <t>Franklin Associates, A Division of ERG (2007) LCI Primary Aluminum</t>
  </si>
  <si>
    <t>Casting of molten metal discharged from smelter.</t>
  </si>
  <si>
    <t>Secondary bonding application, rigid composites part, at plant</t>
  </si>
  <si>
    <t>21ca86bd-890c-3ede-a79c-09e42f9b9ca2</t>
  </si>
  <si>
    <t>8bad5285-6bca-380a-89e1-adf554d134f0</t>
  </si>
  <si>
    <t>Secondary bonding should not be confused with secondary lamination, which is a different process, as it uses more bond material and can be much more energy intensive. Complete inventory data and metadata are shown in full in the final report, Life Cycle Inventory of Polymer Composites.  The report is not publicly available. This report has been extensively reviewed within Franklin Associates by Rebe Feraldi, Anne Marie Molen, and Melissa Huff and has undergone partial critical review by ACMA members. Important note: although most of the data in the US LCI database has undergone some sort of review, the database as a whole has not yet undergone a formal validation process.  Please email comments to lci@nrel.gov.</t>
  </si>
  <si>
    <t>2024-06-24T18:34:27.475Z</t>
  </si>
  <si>
    <t>2015-08-24T11:54:01.725</t>
  </si>
  <si>
    <t>Data are from primary sources. The composites fabricators who provided data for this module verified that the characteristics of their plants are representative of North American composites fabrication facilities providing secondary bonding of composite parts. The representativeness of the composites fabrication processes are unknown, but estimated to be less than 10% of the US production volume.</t>
  </si>
  <si>
    <t>Application of adhesive material to bond two rigid composite parts.</t>
  </si>
  <si>
    <t>Steel, cold-formed studs and track, at plant</t>
  </si>
  <si>
    <t>2250f2f2-7faa-3307-9534-ca78b371b4dd</t>
  </si>
  <si>
    <t>3312: Steel Product Manufacturing from Purchased Steel</t>
  </si>
  <si>
    <t>31-33: Manufacturing/3312: Steel Product Manufacturing from Purchased Steel</t>
  </si>
  <si>
    <t>88f1219a-d464-3e29-b43d-7a4d6ca4db8d</t>
  </si>
  <si>
    <t>The gate-to-gate data set covers all relevant input and output flows of the represented gate to gate unit process. The inventory is mainly based on industry data and is completed, where necessary, by secondary data. Dummy flows indicate inputs and outputs without corresponding USLCI process data for upstream production of materials or downstream treatment of waste (as of 2014)._x000D_
_x000D_
Updated October 2018 to reflect corrected waste flows.</t>
  </si>
  <si>
    <t>2015-08-24T11:55:30.758</t>
  </si>
  <si>
    <t>PE INTERNATIONAL AG</t>
  </si>
  <si>
    <t>annual average</t>
  </si>
  <si>
    <t>The data set represents gate-to-gate production in North America (specifically US and Canada) of Steel Framing Alliance (SFA) members.</t>
  </si>
  <si>
    <t xml:space="preserve">Steel Framing Alliance (SFA) </t>
  </si>
  <si>
    <t>Cold-formed steel studs produced via slitting and roll forming steel sheet. The gate-to-gate process includes on-site propane combustion emissions. Inbound and outbound transportation of raw materials and finished product is not included.</t>
  </si>
  <si>
    <t>Corrugated product, average production, at mill</t>
  </si>
  <si>
    <t>226ed3c2-e020-4c95-b1fc-4559fc2d18ac</t>
  </si>
  <si>
    <t>f806b9df-b77c-3369-a00f-feda82b0778c</t>
  </si>
  <si>
    <t>Corrugated product made from containerboard (linerboard and corrugating medium), average U.S. production, at mill. All flows are production-weighted means. Data were developed for a full LCA that was critically reviewed. Reviewer was Ms. Lindita Bushi, Athena Institute; Ms Melissa Hamilton, Earthshift._x000D_
_x000D_
The unit process includes sheet feeder plants, sheet plants and corrugator plants. Net purchased energy is included, but upstream flows associated with its generation are excluded. Flows associated with transportation of inputs from the technosphere are included.  Product transportation is excluded.</t>
  </si>
  <si>
    <t>(2;1)</t>
  </si>
  <si>
    <t>TREATMENT OF MISSING ENVIRONMENTAL DATA: Elementary flows are cut-off at less than 1% based on environmental relevance._x000D_
TREATMENT OF MISSING TECHNOSPHERE DATA: Intermediate flows are cut-off at less than 1% based on environmental relevance. Capital equipment and maintenance, maintenance and operation of support equipment, or transport of employees. In addition, the study did not include energy related to the use of the packaging product, nor that of the product packaged by it. Other overhead functions such as HVAC and lighting were included to the extent they are considered in total mill energy usage as reported by participating companies._x000D_
MASS BALANCE: Water, fiber and carbon balances were performed for the containerboard production and converting unit processes. Where adequate, the results of the mass balances were used to correct the collected data.</t>
  </si>
  <si>
    <t>All primary data were collected via the converting facilities questionnaire from 2015-2016 for the reference year 2014.</t>
  </si>
  <si>
    <t>* Data on water inputs, environmental loads, solid waste management, and energy (quantity and types of fuels) for the relevant pulp and paper mills were drawn from responses to the 2014 AF&amp;PA Environmental, Health, and Safety Survey._x000D_
*Information on quantity of energy used, fiber input, furnish production, and chemical consumption (quantity and type) at the department level was collected in a supplemental survey._x000D_
*Data regarding the emissions of toxic substances (as defined by the U.S. Toxic Release Inventory) were modeled using U.S. LCI and NCASI information._x000D_
* Data on nutrient content of treated wastewater effluents from pulp and paper mills were derived from available information in the U.S. EPA Permit Compliance System database (www.epa.gov/enviro/html/pcs/); these data are insufficient to allow characterization of effluents from the specific mills in the database, but they do allow general characterization of effluents from U.S. pulp and paper mills. _x000D_
* Data submitted by the industry in connection with the TSCA Inventory Update Rule (IUR, www.epa.gov/iur/) were used to estimate quantities of kraft pulping co-products (e.g., turpentine and tall oil) produced; the IUR data were not sufficient to characterize every mill in the database, but were sufficient to characterize kraft pulping processes in general._x000D_
* Converting facilities in the U.S. were surveyed to collect energy and material input, production, and environmental release information.</t>
  </si>
  <si>
    <t>Primary data were from survey data on energy and material inputs, production, and environmental releases from 166 converting faciilties representing 23% of overall production volume for the reference years 2014. The 2014 U.S.-average corrugated product studied in this LCA consists of 66.8% linerboard and 33.2% corrugated medium. The average basis weight of the U.S. industry mix is 131.6 lb/thousand square feet (msf, 0.643 kg/m2) and consists of approximately 0.6% singleface, 90.9% singlewall, 8.0% doublewall, and 0.5% triplewall. Surveys requesting detailed production, energy and raw material input, and environmental releases (including material outputs recycled by other facilities) were received from 269 converting facilities. The information provided via the surveys was quality-assured by evaluating internal consistency of various survey data elements based on engineering principles and by comparing with average or median values reported by similar facilities. A mass balance was performed considering all input materials and outputs of corrugated sheets, finished corrugated products, recycled materials, and solid waste. Agreement of inputs and outputs within 10% was required for a facilityâ€™s survey information to be included in the analysis. The carbon contents of corrugated products were calculated using carbon balances. Energy consumption data entry elements underwent a two-step QA process: 1) comparing entries to those of similar facilities to identify gross errors, and 2) identification of potential outliers using statistical outlier tests of total energy intensity. Entered values of material inputs and water contents of those inputs were evaluated for reasonableness. Entered values for water intake to facilities were compared with those of water releases for that facility. For electricity purchased by converting mills, a 2014 U.S. average power mix was used because the survey representativeness was low and because facilities are spread out across the nation.</t>
  </si>
  <si>
    <t>This process is generated per survey data on energy and material inputs, production, and environmental releases from 166 converting facilities (128 corrugator plants, 31 sheet plants, and 7 sheet-feeder plants) representing 23% of overal production volume for 2014.</t>
  </si>
  <si>
    <t>BOUNDARY CONDITIONS: The system boundary includes: 1) transport of raw materials to converting facilities; 2) the conversion of rolls of linerboard and corrugating medium to corrugated product by softening with heat/steam, running through corrugated rollers, applying starch to flute tips for glueing to linerboard layer(s), drying in a hot plate section, slitting into sheets, and then stacking, and palletizing for shipping. Emissions are calculated from reported annual averages._x000D_
DATA COLLECTION: All material and energy inputs, production processes, and environmental releases are based on a survey including results from 122 corrugator plants, 38 sheet plants, and 13 sheet-feeder plants (a total of 166 converting facilities). Data were recorded as production-weighted means._x000D_
UNCERTAINTY ESTIMATION: Most transportation distances were based on U.S. Census data, which are averaged across different categories.</t>
  </si>
  <si>
    <t>Current technology mix for corrugated products production</t>
  </si>
  <si>
    <t>Electricity; at user; consumption mix - JEA - BA</t>
  </si>
  <si>
    <t>22bf4ba1-b400-3ba2-bc0a-184a44694cc5</t>
  </si>
  <si>
    <t>Electricity distribution to end user in the JEA region. This process was created with ElectricityLCI (https://github.com/USEPA/ElectricityLCI) version 1.0.1 using the ELCI_1 configuration.</t>
  </si>
  <si>
    <t>Zinc, Special High Grade</t>
  </si>
  <si>
    <t>230e8d51-1f4d-3459-be47-429b0b828add</t>
  </si>
  <si>
    <t>3314: Nonferrous Metal (except Aluminum) Production and Processing</t>
  </si>
  <si>
    <t>31-33: Manufacturing/3314: Nonferrous Metal (except Aluminum) Production and Processing</t>
  </si>
  <si>
    <t xml:space="preserve">Zinc, Special High Grade </t>
  </si>
  <si>
    <t>23942f4b-21e8-374d-83be-1c799aea1cd4</t>
  </si>
  <si>
    <t xml:space="preserve">1. To oversee the study a core group of IZA members and staff were assembled to direct, review and coordinate activities associated with methodology, data collection, modeling, as well as the appropriate presentation and dissemination of the LCI results. The seven core group members and their affiliations at the time of the project were:
â€¢ Bill Adams [Rio Tinto]
â€¢ Anne Dekker [Nyrstar]
â€¢ Christian Canoo [IZA]
â€¢ Andrew Green [IZA]
â€¢ Walter Kuit/Mark Edwards [TeckCominco]
â€¢ Robert Prairie [Xstrata Zinc]
2. Allocation of burden to co-products has been already addressed within the model for this dataset.  The results include credits to the zinc production system equivalent to the environmental burdens associated with the production of sulphuric acid from nonferrous sources as well for other co-products like lead, copper, silver and gold.  Allocation to co-products within the precursor chains is documented within the GaBi database documentation.                                                                                                     </t>
  </si>
  <si>
    <t>2024-06-24T17:45:47.645Z</t>
  </si>
  <si>
    <t>2010-10-31T02:56:29</t>
  </si>
  <si>
    <t>Andrew Green</t>
  </si>
  <si>
    <t>The data is overall of good quality. The data collected on a global basis represent state-of-the-art-of technology applied within the zinc industry. The data are based on information from 2005. Data provided represent either measured values from the participating sites or result from using emission factors e.g. emissions to air.  In general, the highest quality of available data was used, with preference given to measured data. Additional information on process-specific data quality information is available upon inquiry with PE.</t>
  </si>
  <si>
    <t>GLO</t>
  </si>
  <si>
    <t xml:space="preserve">International Zinc Association </t>
  </si>
  <si>
    <t>The primary zinc (special high grade zinc) production data set is based on data from 2005. It represents 32% of the global zinc production. The data set is created by using data representing applied technologies. These technologies are electrometallurgical smelting (90% of production) and pyro-metallurgical smelting (10% of production). It can be used for all LCI/LCA studies where special high grade zinc is needed.</t>
  </si>
  <si>
    <t>Electricity; at user; consumption mix - El Paso Electric Company - BA</t>
  </si>
  <si>
    <t>231ed52a-5ec4-3216-9f16-3cbf4a7bb794</t>
  </si>
  <si>
    <t>Electricity distribution to end user in the El Paso Electric Company region. This process was created with ElectricityLCI (https://github.com/USEPA/ElectricityLCI) version 1.0.1 using the ELCI_1 configuration.</t>
  </si>
  <si>
    <t>2020-08-26T06:16:47.530-04:00</t>
  </si>
  <si>
    <t>El Paso Electric Company</t>
  </si>
  <si>
    <t>Calcium carbonate, ground, screened grade, at plant</t>
  </si>
  <si>
    <t>247aa74a-8368-37b1-a090-96a1428ef30f</t>
  </si>
  <si>
    <t>3274: Lime and Gypsum Product Manufacturing</t>
  </si>
  <si>
    <t>31-33: Manufacturing/3274: Lime and Gypsum Product Manufacturing</t>
  </si>
  <si>
    <t>b6ea9f73-bb17-3a63-bafd-085daede5007</t>
  </si>
  <si>
    <t>This unit process represents the gate-to-gate production of 1 kg of calcium carbonate (screened grade) from calcium carbonate rock (i.e., marble, limestone, or chalk) using average technologies for the contiguous United States in 2014-2015.  Additional details on the technologies used in this process are available in the Technology description field at the bottom of this section._x000D_
_x000D_
The system boundary includes: 1) quarry operations at the mine/quarry; 2) raw material transport from quarry operations to plant processing; 3) plant processing; 4) overhead energy consumption (e.g., lighting, heating, cooling, etc.) at quarry operations and plant processing; and 5) manufacturing waste and emissions.  The following processes and life cycle phases fall outside of the system boundary: 1) construction of capital equipment; 2) maintenance of operation and support equipment; 3) Human labor and employee commute; 4) final product shipping; 5) packaging; 6) product use; and 7) product disposal.  Additional details regarding system boundaries are available in the Modeling and validation section in the Sampling Procedure field.</t>
  </si>
  <si>
    <t>2017-07-07T11:39:28.117</t>
  </si>
  <si>
    <t>Sustainble Solutions Corporation</t>
  </si>
  <si>
    <t>BOUNDARY CONDITIONS_x000D_
The system boundary includes: 1) quarry operations at the mine/quarry; 2) raw material transport from quarry operations to plant processing; 3) plant processing; 4) overhead energy consumption (e.g., lighting, heating, cooling, etc.) at quarry operations and plant processing; and 5) manufacturing waste and emissions.  _x000D_
_x000D_
Quarry operations include mechanical extraction, primary crushing, screening, and intermediate storage of calcium carbonate rock (marble, limestone, or chalk).  Plant processing includes separation and classification based on particle size.  Both quarry operations and plant processing include inputs of energy/fuel, water, and support materials and outputs of waste and emissions._x000D_
_x000D_
The following processes and life cycle phases fall outside of the system boundary: 1) construction of capital equipment; 2) maintenance of operation and support equipment; 3) human labor and employee commute; 4) final product shipping; 5) packaging; 6) product use; and 7) product disposal._x000D_
_x000D_
_x000D_
DATA COLLECTION_x000D_
Primary data were collected for both quarry operations and plant processing.  These data represent 2014-2015 weighted industry averages based on production from multiple U.S. locations.  Quarry operations data were collected from four companies and five locations.  Plant processing data were collected from four companies and four locations._x000D_
_x000D_
Secondary data were taken from the ecoinvent 3.2 database (Wernet et al. 2016) and the U.S. Life Cycle Inventory Database (National Renewable Energy Laboratory, 2016).  The data were global except where otherwise specified._x000D_
_x000D_
UNCERTAINTY ESTIMATION_x000D_
Uncertainty was not quantified.</t>
  </si>
  <si>
    <t>This unit process is representative of operations from 2014-2015.</t>
  </si>
  <si>
    <t>This unit process is reflective of U.S. production.</t>
  </si>
  <si>
    <t>Sustainable Solutions Corporation. (2016). IMA-NA Calcium Carbonate Life Cycle Assessment</t>
  </si>
  <si>
    <t>The technologies described in this process are representative of average technologies in use in the United States from 2014-2015._x000D_
_x000D_
Quarry operations include mechanical extraction, primary crushing, screening, and intermediate storage of calcium carbonate rock (marble, limestone, or chalk).  The output of quarry operations is then transported via truck to plant processing which includes separation and classifcation based on particle size.</t>
  </si>
  <si>
    <t>Polyethylene, high density, HDPE, virgin resin, at plant</t>
  </si>
  <si>
    <t>2712f03a-80fe-4a2b-9005-ca9ba99f7eb3</t>
  </si>
  <si>
    <t>0def374e-dc34-4f2a-81d6-1a8f4eb7faa6</t>
  </si>
  <si>
    <t xml:space="preserve">Includes material and energy requirements and environmental emissions for one kilogram of High-density polyethylene (HDPE) virgin resin production at the plant only (gate to gate). The HDPE resin is commonly polymerized in low pressure reactors. The three main reactor types used are gas-phase, slurry loop, and solution reactors. Only the gas-phase and slurry loop reactors were stated as the representative technology by the data providers. Normally a combination of Phillips, Ziegler-Natta and/or metallocene catalysts are required during the process. The metal mining and processing for titanium (ZN catalyst) and chromium and silica gel used in the Phillips catalyst were included. </t>
  </si>
  <si>
    <t>All HDPE production data was sourced from primary producers.</t>
  </si>
  <si>
    <t>A weighted average was calculated from the data collected and used to develop the LCA model. Small amounts (less than 1 percent of total output) of off-spec/scrap resin and isomers are produced as coproducts during this process and sold. A mass basis was used to allocate out the credit for the coproduct off-spec/scrap resin; thus, this inventory represents only the primary (i.e., virgin resin) produced. The average HDPE datasets were reviewed and accepted respectively by each HDPE data provider.</t>
  </si>
  <si>
    <t xml:space="preserve">LCI data for the production of HDPE resin were collected from five producers in North America. Four companies provided data for the year 2015, and one company provided data for the year 2016. After reviewing individual company data in comparison to the average, each manufacturer verified data from 2015-2016 was representative of an average year for HDPE resin production at their company. Mass allocation was used to allocate all inputs and outputs to each product and co-products. </t>
  </si>
  <si>
    <t>These data are an update to a previously published dataset which is a generic unit process data.; Cradle-to-Resin Life Cycle Analysis of High-Density Polyethylene Resin. Submitted to the American Chemistry Council (ACC). 2020 (currently draft form)</t>
  </si>
  <si>
    <t xml:space="preserve">BOUNDARY CONDITIONS: The system boundary includes manufacturing of HDPE resin at the plant, including incoming transportation for each material._x000D_
DATA COLLECTION: The primary data for the life cycle inventory of the production of HDPE, were collected from five producers located in the United States and Canada in 2015-2016.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Ecoinvent._x000D_
UNCERTAINTY ESTIMATION: Primary data collected from actual facilities are considered the best available data for representing industry operations. In this study, primary data were used to model the HDPE production.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_x000D_
</t>
  </si>
  <si>
    <t xml:space="preserve">For the HDPE resin primary data, companies were requested to provide data for the year 2015, the most recent full year of HDPE resin production prior to the project initiation date. Companies providing data were given the option to collect data from the year preceding or following 2015 if either year would reflect more typical production conditions. Four companies provided data for the year 2015, and one company provided data for the year 2016. After reviewing individual company data in comparison to the average, each manufacturer verified data from 2015-2016 was representative of an average year for HDPE resin production at their company.  _x000D_
_x000D_
The geographic scope of the analysis is the manufacture of HDPE resin in North America.  All HDPE resin data collected were from plants in the United States and Canada and incoming materials were modeled using North American databases such as the U.S. LCI database, ecoinvent (adapted to US conditions), and Franklin Associatesâ€™ private database. _x000D_
</t>
  </si>
  <si>
    <t>Franklin Associates (2020) Cradle-to-Gate LCA of HDPE</t>
  </si>
  <si>
    <t xml:space="preserve">All data providers used the low pressure technology and either the gas-phase or slurry loop reactors with either a Phillips or a Ziegler catalyst. </t>
  </si>
  <si>
    <t>Forest residue, preprocessed, at conversion facility</t>
  </si>
  <si>
    <t>2753c5de-221b-369a-84de-689d354b8b2d</t>
  </si>
  <si>
    <t>4842: Specialized Freight Trucking</t>
  </si>
  <si>
    <t>48-49: Transportation and Warehousing/4842: Specialized Freight Trucking</t>
  </si>
  <si>
    <t>658f8e12-f566-3e01-930c-e95cf9fa2c2b</t>
  </si>
  <si>
    <t>It assumes two transport steps by semi-tractor trailer. It assumes the trailer will be loaded at the preprcessing facility by gravity, i.e., no additional step or equipment necessary. The distance from the preprocessing facility to the conversion plant is assumed to be 1/2 the distance from the landing to the conversion facility. We assume unloading is by gravity at the conversion facility (either a trailer that has a "live bottom" or is tipped) requiring, if any, negligable energy/emissions which we omit consideration of. (Leinonen 2004 provides foundation for the loading and unloading assertions on pgs 44-45 and Fig 14, respetively.) Thus, the only step modeled is transport. Transport infrastructure is accounted for by utilizing Ecoinvent "transport" modules. The transport vehicle is a "chip van." We use the closest approximation to the chip van that the Ecoinvent database has available (a lorry).
This process assumes incremental allocation of co-products in the feedstock production processes.</t>
  </si>
  <si>
    <t>2023-10-24T18:54:23.425Z</t>
  </si>
  <si>
    <t>2013-10-22T13:59:20</t>
  </si>
  <si>
    <t>Unspecified</t>
  </si>
  <si>
    <t>Electricity; at user; consumption mix - Puget Sound Energy, Inc. - BA</t>
  </si>
  <si>
    <t>2789aa03-b05c-3374-9aaa-12d1a20a6a55</t>
  </si>
  <si>
    <t>Electricity distribution to end user in the Puget Sound Energy, Inc. region. This process was created with ElectricityLCI (https://github.com/USEPA/ElectricityLCI) version 1.0.1 using the ELCI_1 configuration.</t>
  </si>
  <si>
    <t>2020-08-26T06:16:47.560-04:00</t>
  </si>
  <si>
    <t>Puget Sound Energy, Inc.</t>
  </si>
  <si>
    <t>Electricity; at grid; consumption mix - Duke Energy Carolinas - BA</t>
  </si>
  <si>
    <t>28382a88-b2b2-3cfe-985e-659290858e70</t>
  </si>
  <si>
    <t>Electricity consumption mix using power plants in the Duke Energy Carolinas region. This process was created with ElectricityLCI (https://github.com/USEPA/ElectricityLCI) version 1.0.1 using the ELCI_1 configuration.</t>
  </si>
  <si>
    <t>2020-08-26T06:16:19.862-04:00</t>
  </si>
  <si>
    <t>Duke Energy Carolinas</t>
  </si>
  <si>
    <t>Paper, mechanical, uncoated, average production, at mill</t>
  </si>
  <si>
    <t>285cfc08-fc23-3bfc-b304-1bb4a60d2f8a</t>
  </si>
  <si>
    <t>3515e633-ae0d-3417-a0ed-496c045476fd</t>
  </si>
  <si>
    <t>Uncoated Mechanical Paper,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</si>
  <si>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2015-09-11T14:28:56.527</t>
  </si>
  <si>
    <t xml:space="preserve">The survey included results from 8 paper mills representing 1.7 million short tons per year (TPY), nearly 61% of 2006/2007 North American production volume. </t>
  </si>
  <si>
    <t>current technology mix for uncoated mechanical</t>
  </si>
  <si>
    <t>petroleum extraction and processing - DFO PADD 1</t>
  </si>
  <si>
    <t>28a4dbbe-c940-3d65-a006-cbacbda7d2fb</t>
  </si>
  <si>
    <t>petroleum fuel, through transportation</t>
  </si>
  <si>
    <t>4c20788d-fdef-365a-a050-7a92e858e170</t>
  </si>
  <si>
    <t>The cradle-to-gate inventory for production of refinery products (residual fuel oil or diesel fuel oil) for each U.S. Petroleum Administration for Defense District (PADD). The method for generating the inventory largely follows the method detailed in the journal article below, but in this case 2016 data was used for determining crude mixes new versions of the model were used. Additionally, OPGEE was used to provide only the amounts of various fuels used in the production of crude, and NETL unit processes were used for combustion of those fuels to provide a more complete inventory.
https://pubs.acs.org/doi/abs/10.1021/acs.est.6b02819
The model is constructed to provide the inventory for diesel fuel oil or residual fuel oil based on PADD. This inventory includes crude extraction (foreign and domestic), crude transportation, crude refining, and fuel transportation.  This process was created with ElectricityLCI (https://github.com/USEPA/ElectricityLCI) version 1.0.1 using the ELCI_1 configuration.</t>
  </si>
  <si>
    <t>2020-08-26T05:58:29.871-04:00</t>
  </si>
  <si>
    <t>Data from 2016 was used to define the mix of crudes and petroleum refinery types.</t>
  </si>
  <si>
    <t>Stanford University, University of Calgary, and NETL</t>
  </si>
  <si>
    <t>The Oil Production Greenhouse gas Emissions Estimator (OPGEE) and the Petroleum Refinery Life Cycle Inventory Model (PRELIM) were the main tools for modeling petroleum production and refining. OPGEE and PRELIM were developed by Stanford University and University of Calgary respectively. OPGEE is an engineering-based tool for calculating greenhouse gas (GHG) emissions for crude oil from its extraction until it arrives at a refinery, including transport. PRELIM is mass and energy-based process model that estimates of energy use and GHG emissions with processing crude oil in a refinery. Further information can be found in the petroleum baseline report.</t>
  </si>
  <si>
    <t>Stanford University and University of Calgary</t>
  </si>
  <si>
    <t>Resource extraction processes are primarily based on PADD-reported data. All the fields defined through OPGEE were used as the pool for creating the LCI. The production quantities reported throughout the baselines list were used for the physical flows and to generate the emissions and wastes values from facilities like refineries. Locational data was used to associate a field with a region. Each fuel production process, defined by fuel type and regions, includes emissions to air and water.</t>
  </si>
  <si>
    <t>BOUNDARY CONDITIONS
All processes are compiled by US region using boundaries based on PADDs defined as 'subregions' by the Energy Information Administration (EIA). Upstream fuel processes are also aggregated by energy source. Delivery to the final user is targeted toward an average end user without separation between different user types. The time span for all processes is one year, with the goal to represent the current (2018) year.
DATA COLLECTION
All inventories were calculated using secondary data from publicly available datasets.
UNCERTAINTY ESTIMATION
This process does not contain any uncertainty.</t>
  </si>
  <si>
    <t>Asphalt binder, 0.5% polyphosphoric acid (PPA), consumption mix, at terminal, from crude oil, 0.5% polyphosphoric acid</t>
  </si>
  <si>
    <t>28d7d56e-a751-492c-9bb1-08f19ea4ac37</t>
  </si>
  <si>
    <t>4247: Petroleum and Petroleum Products Merchant Wholesalers</t>
  </si>
  <si>
    <t>42: Wholesale Trade/4247: Petroleum and Petroleum Products Merchant Wholesalers</t>
  </si>
  <si>
    <t>Asphalt binder</t>
  </si>
  <si>
    <t>ada21fb4-fd3a-4557-9085-9f1495ae8a0c</t>
  </si>
  <si>
    <t>This cradle-to-gate dataset covers all relevant process steps and technologies for production of one kilogram of asphalt binder with high overall data quality. The inventory is based on primary data from twelve refineries and eleven terminals in North America. The product boundary begins with crude oil input to the refinery and ends at the asphalt terminal. Refining steps relevant to the production of asphalt binder include atmospheric distillation and vacuum distillation. Average crude oil slate for North American asphalt binder is used for this dataset and represents a mix of conventional (primary, secondary and tertiary production) and unconventional (oil sands, in-situ) extraction technologies. Tertiary extraction includes steam, CO2, nitrogen, and natural gas injection and comprises 13% of the crude slate. This project considers crude bitumen that has been upgraded (â€œsynthetic crudeâ€) as well as crude bitumen that has been diluted, both â€œdilbitâ€ and â€œsynbitâ€. Asphalt Institute (AI) member companies produce or manufacture petroleum asphalt binders. AI memberâ€™s asphalt binder products are manufactured in Canada and the United States, with 85% of crude oil sourced from those nations. Some companies included in the study produce a mix of products while others are primarily asphalt manufacturers. Both follow the same process steps. For companies that are not primarily asphalt producers, data were collected for asphalt runs only. Impacts from storage, preconditioning, the asphalt terminal, and CHP are also included within the scope of this study. Note that this study only represents off-site terminals, which will likely be an overestimate for refineries with co-located terminals since they can take advantage of the heat already required for asphalt production. In contrast, off-site terminals need to re-heat the asphalt due to heat loss during transport. Additionally, colocation of a terminal with a refinery would also minimize the transport distance.</t>
  </si>
  <si>
    <t>ECONOMIC_ALLOCATION</t>
  </si>
  <si>
    <t xml:space="preserve">Cut-off rules for each unit process: Coverage of at least 95 % of mass and energy of the input and output flows, and 98 % of their environmental relevance (according to expert judgement)._x000D_
For further details please see the document "GaBi Databases Modelling Principles"_x000D_
_x000D_
ï‚§	TREATMENT OF MISSING ENVIRONMENTAL DATA: Propose adding the following report text: "Some emissions were removed from primary asphalt production inventory data if only fewer than three companies reported values. Though other companies did report zero values for these emissions (leading to more than 5 data points for each value), due to the proprietary concerns associated with the collected data, the study practitioners erred on the side of caution and removed these emissions. Of the reported results, the removed emissions only affected Eutrophication Potential impacts, but by less than 1%."__x000D_
ï‚§	TREATMENT OF MISSING TECHNOSPHERE DATA: Propose adding the following report text: "No data were knowingly omitted. Completeness of foreground unit process data are considered to be high. All background data are sourced from GaBi databases with the documented completeness. Where companies could not provide specific details on the crude slates used, whatever information they could provide was used to estimate the required information to model the crude. For example, if extraction method was not available and the crude name was not specific enough to provide helpful details, the average mix of extraction methods for the region of extraction were used.The input of the ground tire rubber (GTR) itself is burden-free, while the energy required to grind the tires is included. There is no deasphalting included in the model as it was not a step in the asphalt production process for the participating companies. If a company were to have had a deasphalting step, note that energy and emissions from the deasphalting process would not have been attributed to the asphalt produced, only the de-asphalted oil (DAO). The only burden attributed to asphalt produced from deasphalting would have been from the upstream vacuum residue and atmospheric residue contribution."_x000D_
ï‚§	MASS BALANCE: Confirm/augment with the following suggested text from report: "Despite repeated efforts for clarification, some companies were unable to resolve the mass imbalance reported at their atmospheric distillation units (ADUs) and vacuum distillation units (VDUs). This may partially be due to conversion of annual data from volume to mass with a single density value and not accounting for density changes with temperature. As a result, the ADU has 6% more material coming in than leaving, while the VDU has 10% more material leaving than entering."_x000D_
</t>
  </si>
  <si>
    <t>2019-06-01T00:00</t>
  </si>
  <si>
    <t>2015-2016</t>
  </si>
  <si>
    <t>thinkstep AG</t>
  </si>
  <si>
    <t>LCI modelling is fully consistent. For details please see the document "GaBi Databases Modelling Principles". The region and method of extraction of all crude oil inputs to the refineries was used to select the most representative background inventories available in the GaBi databases. This includes all commercially available LCI data as well as the underlying, disaggregated LCA models available to thinkstep which accurately represent crude oil extraction by region and extraction method.</t>
  </si>
  <si>
    <t>For details please see the document "GaBi Databases Modelling Principles". All primary data were collected using customized data collection templates. Upon receipt, each questionnaire was cross-checked for completeness and plausibility using mass balance, stoichiometry, as well as internal and external benchmarking. Benchmarking was performed using descriptive statistics. The industry data was ranked into quartiles and outliers were determined using boundaries determined by the interquartile range (IQR). Bounds were calculated using the formulas using ð¿ð‘œð‘¤ð‘’ð‘Ÿ ð‘ð‘œð‘¢ð‘›ð‘‘ = ð‘„1 âˆ’ 1.5(ð¼ð‘„ð‘…) and ð‘ˆð‘ð‘ð‘’ð‘Ÿ ð‘ð‘œð‘¢ð‘›ð‘‘ = ð‘„3 + 1.5(ð¼ð‘„ð‘…), where Q1 equals first quartile and Q3 equals third quartile. Companies were also given the quartile benchmarks to compare their individual company data to the industry data. If gaps, outliers, or other inconsistencies occurred, thinkstep engaged with the data provider to resolve any open issues. No data were interpreted as a zero-value unless specifically reported as zero by the company. The lower heating value (LHV) for each output was requested in the data from the refineries. Where primary data were not available, the LHV was taken from either the GaBi datasets or research from sites such as the U.S Energy Information Agency (EIA). In the few cases where an output did not match with one of the standard outputs, it was included with the output that most closely matched the energy content of that stream. The processes within each refinery was vertically aggregated first and then combined into one production-weighted average each. The average asphalt production process then provided the input of asphalt to the average terminal process. No further effort was made to model supplier-specific inputs of asphalt to each terminal as the energy consumption of the terminal is expected to vary insignificantly across different suppliers. Inputs and outputs were collected for each terminal and were not differentiated between the products with different amounts of additives. Secondary data for crude oil is modelled based on the GaBi crude oil supply model, which considers the whole supply chain of crude oil, i.e. extraction, production, processing, the long-distance transport and the regional distribution to the refinery. The crude slate used specifically for the production of the AI asphalt binder was compared to the 2016 refinery net inputs for the average North American slate used to produce all refinery products (i.e., not specific to asphalt production). This assessment was based on the US and CA refinery net imports (EIA 2018c, Government of Canada 2017, Enerdata 2018) and the quality of imports (EIA 2018a, EIA 2018b, Government of Canada 2018). Average data were not available based on extraction method, therefore the API gravity was used for comparison purposes.</t>
  </si>
  <si>
    <t>This background LCI data set can be used for any types of LCA studies.</t>
  </si>
  <si>
    <t>Foreground system: none_x000D_
Background system: All data used in the calculation of the LCI results refer to net calorific value.</t>
  </si>
  <si>
    <t>Report Publication Link: http://www.asphaltinstitute.org/engineering/lca-study-on-asphalt-binders/_x000D_
GaBi Database: http://www.gabi-software.com/support/gabi/</t>
  </si>
  <si>
    <t>GaBi (source code, database including extension modules and single data sets, documentation) remains property of thinkstep AG. thinkstep AG delivers GaBi licenses comprising data storage medium and manual as ordered by the customer. The license guarantees the right of use for one installation of GaBi. Further installations using the same license are not permitted. Additional licenses are only valid if the licensee holds at least one main license. Licenses are not transferable and must only be used within the licensee's organisation. Data sets may be copied for internal use. The number of copies is restricted to the number of licenses of the software system GaBi the licensee owns. The right of use is exclusively valid for the licensee. All rights reserved._x000D_
_x000D_
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purposes._x000D_
_x000D_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Data._x000D_
_x000D_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</si>
  <si>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ï‚§	BOUNDARY CONDITIONS: _"The system boundaries include: raw material extraction and intermediate processing, including crude oil; upstream electricity generation and fuel production; inbound transportation of raw materials, including crude oil; product manufacturing and packaging; use of water, energy, and minor auxiliary materials (surfactants, H2S scavengers) during manufacturing; emissions to air, water, and soil during manufacturing; internal transportation (within a refinery); thermal energy for heating throughout process; crude oil storage, preconditioning/ desalting, atmospheric distillation, vacuum distillation, deasphalting, asphalt storage; transport to terminal and terminal operations. The following processes and life cycle phases fall outside the system boundary: construction of capital equipment; the maintenance and operation of support equipment (e.g., employee facilities, etc.); the packaging of raw materials; human labor and employee commute; the transport of finished products to site and application of product; the use stage; product deconstruction and transport to EoL as well as waste processing, and/or disposal and recycling credits; and processes at the refinery not associated with asphalt production or general operations._x000D_
ï‚§	DATA COLLECTION: "All primary data were collected using customized data collection templates. Data required for this study include both refinery-level, terminal-level, and process-level information, as well as data points required to calculate the sensible heat of asphalt. Process-level data need to describe pre-conditioning, atmospheric distillation, vacuum distillation, deasphalting, asphalt storage, and on-site combined heat and power units (CHP). For each of these processes, data on thermal energy input, co-product properties (including specific gravity and net calorific value), and furnace inlet and outlet temperatures for heaters associated with distillation towers were collected. Refinery-level and terminal-level data included total electricity consumption for pumps and compressors, combustion emissions, and total thermal energy consumption. Details on the crude slates used for asphalt production runs, including region, crude name, location of port/well, and mode of transport were also collected. Participating facilities were either a refinery or a terminal. No data were collected for terminals co-located with refineries since none of the terminals that participated fell into this category. Additionally, no data were available on the fraction of production volume produced at co-located terminals."_x000D_
ï‚§	UNCERTAINTY ESTIMATION: "As the majority of the relevant foreground data are measured data or calculated based on primary information sources of the owner of the technology, precision is considered to be high. Seasonal variations and variations across different manufacturers were balanced out by using yearly weighted averages. All background data are sourced from GaBi databases with the documented precision.</t>
  </si>
  <si>
    <t>annual average. Each participating AI member company provided primary data for 12 consecutive months during the 2015 and 2016 calendar years, but only for those runs when asphalt was produced. The twelve participating refineries do not produce asphalt in every run. The data submitted only capture the inputs and outputs across those 12 months when asphalt is one of the products being produced at that refinery. These data were then used to calculate average production values for each company.</t>
  </si>
  <si>
    <t>This dataset represents the industry average for the US and Canada. It accounts for imports of crude oil to participating refineries.</t>
  </si>
  <si>
    <t>Asphalt Institute LCA Study of Asphalt Binder</t>
  </si>
  <si>
    <t>Foreground system:_x000D_
The dataset covers crude oil extraction, transport to refinery, refinery operations, transport to terminal, and terminal blending and storage operations. The crude oil input consists of 44% oil sands, 22% primary extraction, 16% secondary extraction, 15% tertiary steam injection extraction, and 3% other tertiary methods.  53% of crude oil inputs come from Canada, 26% from the US, 6% from Saudi Arabia, 4% from Kuwait, 4% from Colombia, 3% from Venezuala, and the remainder from Iraq, Mexico, Brazil, and Ecuador. Refinery data was collected for asphalt runs only. Electricity inputs are allocated by mass across all refinery outputs while crude oil input is allocated by net calorific value and yields of the distillation towers' co-products. Thermal energy consumption is calculated based on the sensible heat of asphalt, the initial temperature of the crude, and the final temperature of asphalt in storage while accounting for the efficiency of thermal energy generation of each refinery. Terminal energy inputs are allocated to each co-product based on mass. _x000D_
Background system:_x000D_
Electricity: Electricity is modelled according to the individual country-specific situations. The country-specific modelling is achieved on multiple levels. Firstly, individual energy carrier specific power plants and plants for renewable energy sources are modelled according to the current national electricity grid mix. Modelling the electricity consumption mix includes transmission / distribution losses and the own use by energy producers (own consumption of power plants and "other" own consumption e.g. due to pumped storage hydro power etc.), as well as imported electricity. Secondly, the national emission and efficiency standards of the power plants are modelled as well as the share of electricity plants and combined heat and power plants (CHP). Thirdly, the country-specific energy carrier supply (share of imports and / or domestic supply) including the country-specific energy carrier properties (e.g. element and energy content) are accounted for. Fourthly, the exploration, mining/production, processing and transport processes of the energy carrier supply chains are modelled according to the specific situation of each electricity producing country. The different production and processing techniques (emissions and efficiencies) in the different energy producing countries are considered, e.g. different crude oil production technologies or different flaring rates at the oil platforms._x000D_
Thermal energy, process steam: The thermal energy and process steam supply is modelled according to the individual country-specific situation with regard to emission standards and considered energy carriers. The thermal energy and process steam are produced at heat plants. Efficiencies for thermal energy production are by definition 100% in relation to the corresponding energy carrier input. For process steam the efficiency ranges from 85%, 90% to 95%. The energy carriers used for the generation of thermal energy and process steam are modelled according to the specific import situation (see electricity above)._x000D_
Transports: All relevant and known transport processes are included. Ocean-going and inland ship transport as well as rail, truck and pipeline transport of bulk commodities are considered._x000D_
Energy carriers: The energy carriers are modelled according to the specific supply situation (see electricity above)._x000D_
Refinery products: Diesel fuel, gasoline, technical gases, fuel oils, lubricants and residues such as bitumen are modelled with a parameterised country-specific refinery model. The refinery model represents the current national standard in refining techniques (e.g. emission level, internal energy consumption, etc.) as well as the individual country-specific product output spectrum, which can be quite different from country to country. The supply of crude oil is modelled, again, according to the country-specific situation with the respective properties of the resources._x000D_
_x000D_
The representative asphalt data provided accounts for 24% of asphalt capacity in the United States and Canada as of the beginning of 2017 and 27% of annual production for 2016.</t>
  </si>
  <si>
    <t>Transport, light commercial truck, gasoline powered, East North Central</t>
  </si>
  <si>
    <t>2901993d-1852-3184-897e-5a30203714e8</t>
  </si>
  <si>
    <t>Transport, light commercial truck, gasoline powered</t>
  </si>
  <si>
    <t>0614f894-cf10-307e-bd58-ac507face752</t>
  </si>
  <si>
    <t>This dataset represents the East North Central U.S. (IA, MI, MN, WI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</si>
  <si>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2023-03-31T19:04:02.590Z</t>
  </si>
  <si>
    <t>2011-10-26T03:49:06</t>
  </si>
  <si>
    <t>Combustion of gasoline in a light commercial truck.</t>
  </si>
  <si>
    <t>Transport, single unit truck, short-haul, diesel powered, Northeast</t>
  </si>
  <si>
    <t>2962a2fb-4a99-3f77-b999-629bef8eb124</t>
  </si>
  <si>
    <t>This dataset represents the Northeast U.S. (ME, NH, VT, MA, RI, CT, NY, PA, NJ, MD, DE, DC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</si>
  <si>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generation mix - PowerSouth Energy Cooperative</t>
  </si>
  <si>
    <t>2a168695-7237-396a-8057-ff3720cd5aee</t>
  </si>
  <si>
    <t>Electricity generation mix in the PowerSouth Energy Cooperative region. This process was created with ElectricityLCI (https://github.com/USEPA/ElectricityLCI) version 1.0.1 using the ELCI_1 configuration.</t>
  </si>
  <si>
    <t>2020-08-26T06:13:22.467-04:00</t>
  </si>
  <si>
    <t>PowerSouth Energy Cooperative</t>
  </si>
  <si>
    <t>Ethylene glycol, materials production, organic compound, at plant, kg</t>
  </si>
  <si>
    <t>2a78de43-fdf2-4c5f-b527-89db6568ace8</t>
  </si>
  <si>
    <t>Ethylene glycol, at plant, kg</t>
  </si>
  <si>
    <t>a5c7d642-4e3a-40af-a919-a2f7601340b0</t>
  </si>
  <si>
    <t>Ethylene glycol is produced by the hydration of ethylene oxide. The production process is generally close to the process unit for ethylene oxide. In this case, crude oxide solution is used as feed to the glycol unit. Using crude solution avoids a refining step but still provides an adequate feed. An excess amount of water is added to the reactor feed to reduce the amount of diethylene glycol and triethylene glycol. These glycols are produced from the reaction of monoethylene glycol with ethylene oxide. The hydration reaction can be uncatalyzed or catalyzed with an acid. An uncatalyzed reaction is much slower, but acid removal from the glycol is required if a catalyst is used. This glycol/water mixture is sent through an evaporator to concentrate the solution and recover the water. The water is recycled back to be used to prepare the ethylene oxide feed. High purity ethylene glycol is obtained from the concentrated glycol solution by vacuum distillation.</t>
  </si>
  <si>
    <t>TREATMENT OF MISSING ENVIRONMENTAL DATA: Elementary flows are cut-off at less than 1% based on environmental relevance._x000D_
TREATMENT OF MISSING TECHNOSPHERE DATA: Intermediate flows are cut-off is at 1%  based on environmental relevance._x000D_
MASS BALANCE: For primary data the mass balance was calculated by a straight comparison of inputs and outputs</t>
  </si>
  <si>
    <t>2019-02-21T15:57:40.038</t>
  </si>
  <si>
    <t xml:space="preserve">All companies provided data for the years 2015 and 2016 </t>
  </si>
  <si>
    <t xml:space="preserve">Data was collected from three leading ethylene glycol producers (7 plants).  When ethylene glycol data were provided separately for a company, an aggregated ethylene glycol dataset was prepared for that company.  For producers that provided data from more than one plant, a weighted average using production amounts from each plant for the individual company was created.  </t>
  </si>
  <si>
    <t xml:space="preserve">The average for each producer was then used to determine the overall weighted average for ethylene glycol production in North America. The average data set was individually reviewed by the data providers. _x000D_
</t>
  </si>
  <si>
    <t>In this study, primary data were used to model ethylene glycol. All data received were carefully evaluated before compiling the production-weighted average data sets used to generate the results. Supporting background data were drawn from credible, widely used databases including the US LCI database, GREET, and Ecoinvent.  Mass allocation was used to allocate all inputs and outputs to each product and co-products.</t>
  </si>
  <si>
    <t>These data are an update to a previously published dataset which is a generic unit process data.</t>
  </si>
  <si>
    <t xml:space="preserve">BOUNDARY CONDITIONS: Material, energy and transportation related inputs and emissions to Ethylene Glycol production process. _x000D_
DATA COLLECTION: Data was collected from three leading ethylene glycol producers (7 plants).  When ethylene glycol data were provided separately for a company, an aggregated ethylene glycol data set was prepared for that company.  For producers that provided data from more than one plant, a weighted average using production amounts from each plant for the individual company was created.  The average for each producer was then used to determine the overall weighted average for ethylene oxide/ethylene glycol production in North America. The average data set was individually reviewed by the data providers._x000D_
UNCERTAINTY ESTIMATION: Primary data collected from actual facilities are considered the best available data for representing industry operations. In this study, primary data were used to model the steam cracking of the olefins.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t>
  </si>
  <si>
    <t>Reflects conditions in 2015</t>
  </si>
  <si>
    <t xml:space="preserve">LCI data for the production of ethylene oxide (EO)/ethylene glycol (EG) was collected from three producers (five EO plants/three EG plants) in North America â€“ all in the United States. All plants were able to provide data for 2015 with the exception of emissions from one plant, which were from 2016 due to availability issues. Monoethylene glycol and Diethylene glycol were considered the main products; triethylene glycol, when produced, was considered a coproduct. A mass basis was used to allocate the credit for the coproduct. </t>
  </si>
  <si>
    <t>Franklin Associates (2019) Cradle-to-Resin LCA PET for NAPCOR</t>
  </si>
  <si>
    <t xml:space="preserve">Production of Ethylene glycol at plant (including Ethylene Oxide). _x000D_
</t>
  </si>
  <si>
    <t>Transport, single unit truck, long-haul, diesel powered, West North Central</t>
  </si>
  <si>
    <t>2afa4806-2633-3beb-8842-13326d66ed0a</t>
  </si>
  <si>
    <t>This dataset represents the West North Central U.S. (MT, NE, ND, SD, WY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</si>
  <si>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2015-09-25T12:15:12.910</t>
  </si>
  <si>
    <t>Electricity, nuclear, at power plant</t>
  </si>
  <si>
    <t>2b091e0d-d0de-31a1-89db-3f51a9c5cf12</t>
  </si>
  <si>
    <t>9e321869-bd1f-3c93-8528-8f198de2fa2b</t>
  </si>
  <si>
    <t xml:space="preserve">
Important note: although most of the data in the US LCI database has 
undergone some sort of review, the database as a whole has not yet 
undergone a formal validation process.
Please email comments to lci@nrel.gov.</t>
  </si>
  <si>
    <t>2023-03-31T19:04:07.117Z</t>
  </si>
  <si>
    <t>2013-10-22T11:03:44</t>
  </si>
  <si>
    <t>Franklin Associates (2004) Uranium Fuel Consumption</t>
  </si>
  <si>
    <t>Representative of light water reactors in use in the United States as of 2000.</t>
  </si>
  <si>
    <t>Aluminum, cold rolling, at plant</t>
  </si>
  <si>
    <t>2b196386-eb1a-352a-aeda-4d003144f6df</t>
  </si>
  <si>
    <t>e929f473-7780-3eca-94e4-a2d0f7d4b8b0</t>
  </si>
  <si>
    <t>The data set covers all relevant process steps and technologies over the supply chain of the represented cradle-to-gate inventory with a good overall data quality. The inventory is mainly based on industry data from the Aluminum Association and is completed, where necessary, by secondary data.</t>
  </si>
  <si>
    <t>2014-07-22T11:38:05</t>
  </si>
  <si>
    <t>Survey of randomly selected manufacturers in the Aluminum Association's database.  A total of 97 companies and 317 facilities were selected in the sample, 129 facilities representing 25 companies responded.</t>
  </si>
  <si>
    <t>Annual Average</t>
  </si>
  <si>
    <t>The data set represents the North American production mix, focusing on the main technologies and other regional-specific characteristics</t>
  </si>
  <si>
    <t xml:space="preserve">PE INTERNATIONAL AG </t>
  </si>
  <si>
    <t>Foreground System:  Cold rolling is the rolling of the metal at a temperature low enough for strain-hardening (work-hardening) to occur, even if the metal would feel hot to human senses.  This may be done in three or four passes through a single-stand mill or in one pass through a multiple-stand mill.  Before aluminum is cold-rolled it goes through a hot-rolling process.   Due to the fact that most aluminum hot-rolling facilities in North America include operations in which primary aluminum and secondary aluminum (or scrap) are melted (often together) and cast into large ingots which are subsequently rolled, the system of hot rolling was expanded to include metal/scrap re-melting and casting steps to avoid allocation.
This process includes:
- Cradle-to-gate creation of primary aluminum ingot
- Cradle-to-gate creation of secondary aluminum ingot
- Shipment and handling of intermediate rolling products (re-roll coil or continuous casting products);
- Continuous cold rolling;
- Cutting and trimming;
- Finishing and packaging;
- Recovery and handling of internal process scrap and by-products of beneficial use;
- Maintenance and repair of plant and equipment; and
- Treatment of process air, liquids, and solids.
The output of this process is semi-fabricated or finished aluminum sheet and plate products transported to an intermediate or end user.
Background system: Addressed below (electricity and energy)
Electricity: Electricity is modelled according to the individual country-specific situations. The country-specific modelling is achieved on multiple levels. Firstly, individual energy carrier specific power plants and plants for renewable energy sources are modelled according to the current national electricity grid mix. Modelling the electricity consumption mix includes transmission / distribution losses and the own use by energy producers (own consumption of power plants and "other" own consumption e.g. due to pumped storage hydro power etc.), as well as imported electricity. Secondly, the national emission and efficiency standards of the power plants are modelled as well as the share of electricity plants and combined heat and power plants (CHP). Thirdly, the country-specific energy carrier supply (share of imports and / or domestic supply) including the country-specific energy carrier properties (e.g. element and energy content) are accounted for. Fourthly, the exploration, mining/production, processing and transport processes of the energy carrier supply chains are modelled according to the specific situation of each electricity producing country. The different production and processing techniques (emissions and efficiencies) in the different energy producing countries are considered, e.g. different crude oil production technologies or different flaring rates at the oil platforms.
Thermal energy, process steam: The thermal energy and process steam supply is modelled according to the individual country-specific situation with regard to emission standards and considered energy carriers. The thermal energy and process steam are produced at heat plants. Efficiencies for thermal energy production are by definition 100% in relation to the corresponding energy carrier input. For process steam the efficiency ranges from 85%, 90% to 95%. The energy carriers used for the generation of thermal energy and process steam are modelled according to the specific import situation (see electricity above).
Transports: All relevant and known transport processes are included. Ocean-going and inland ship transport as well as rail, truck and pipeline transport of bulk commodities are considered.
Energy carriers: The energy carriers are modelled according to the specific supply situation (see electricity above).
Refinery products: Diesel fuel, gasoline, technical gases, fuel oils, lubricants and residues such as bitumen are modelled with a parameterised country-specific refinery model. The refinery model represents the current national standard in refining techniques (e.g. emission level, internal energy consumption, etc.) as well as the individual country-specific product output spectrum, which can be quite different from country to country. The supply of crude oil is modelled, again, according to the country-specific situation with the respective properties of the resources.</t>
  </si>
  <si>
    <t>Polyethylene terephthalate, PET, virgin resin, at plant, kg</t>
  </si>
  <si>
    <t>2b2f738d-2044-462f-ba56-5112ee683cb6</t>
  </si>
  <si>
    <t>e7bbbd06-5887-45b0-a3c2-c9d06d571351</t>
  </si>
  <si>
    <t>Includes material and energy requirements and environmental emissions for one kilogram of polyethylene terepthalate resin production. In this analysis, PET resin is only considered to be manufactured by the esterification of PTA with ethylene glycol and loss of water. No PET from dimethyl terephthalate (DMT) is considered in this dataset. PET from DMT are still used in North America for creating specialized products from PET, but these amounts are small compared to the use of PTA as a source for PET.  The average data in this analysis includes PET resin manufactured using three technologies; melt phase and solid-state polymerization (SSP), melt-to-resin (MTRÂ®) and IntegrexÂ®.  A simplified description of each technology used is provided below._x000D_
_x000D_
Most commonly, melt phase and solid-state polymerization is used to manufacture PET resin.  This process requires two polymerization steps.  The first polymerization step, the melt phase polymerization, is the esterification of ethylene glycol and PTA yielding a loss of water under high pressure and temperature.  This step produces a low intrinsic viscosity PET pellets suitable for making clothing.  A second polymerization step, solid-state polymerization, is used to achieve bottle-grade PET.  This step raises the temperature of the solid pellets in the absence of oxygen and water.  Polymer chains lengthen by using vacuum or inert gas.  Temperature, pressure and the diffusion of by-products from inside the pellet are key to accomplishing SSP.  	_x000D_
_x000D_
Melt-to-Resin (MTRÂ®) technology is used by one of the data providers.  In addition to ethylene glycol and purified terephthalic acid feedstocks, isophthalic acid and other additives are used in a melt phase polymerization.  This technology uses a 2-reactor process that produces a resin with a high intrinsic viscosity, making it unnecessary to undergo additional steps required by solid state polymerization.	_x000D_
_x000D_
The patented IntegrexÂ® technology is used in one data provider producing PET resin.  This technology differs from the other technologies used in the stage from the paraxylene feeding, through the production of PET.  This technology integrates the paraxylene-to-PTA and PTA-to-PET steps, which were separated for this analysis to create horizontal averages of each unit process.</t>
  </si>
  <si>
    <t>All primary data were collected from 2015.</t>
  </si>
  <si>
    <t>All PET production data was sourced from primary producers.</t>
  </si>
  <si>
    <t>A weighted average was calculated from the data collected and used to develop the LCA model. Small amounts (less than 1 percent of total output) of off-spec/trim/scrap resin are produced as coproducts during this process. A mass basis was used to allocate the credit for the coproduct. The average TPA/PTA and PET datasets were reviewed and accepted respectively by each PET data provider.</t>
  </si>
  <si>
    <t>Compatible with TRACI</t>
  </si>
  <si>
    <t>LCI data for the production of PET resin were collected from three producers (seven plants) in North America â€“ all in the United States. All companies provided data for the year 2015. Mass allocation was used to allocate all inputs and outputs to each product and co-products.</t>
  </si>
  <si>
    <t xml:space="preserve">BOUNDARY CONDITIONS: The system boundary includes (1) raw material extraction (e.g., extraction of petroleum and natural gas as feedstocks for PET production), (2) ) intermediate material processing, including incoming transportation for each process through PTA and Ethylene Glycol production, and (3) manufacturing of PET, including incoming transportation for each material._x000D_
DATA COLLECTION: The primary data for the life cycle inventory of the production of PET, were collected from three producers (seven plants) located in the United States in 2015.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Ecoinvent._x000D_
UNCERTAINTY ESTIMATION: Primary data collected from actual facilities are considered the best available data for representing industry operations. In this study, primary data were used to model the PET production.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_x000D_
</t>
  </si>
  <si>
    <t xml:space="preserve">LCI data for the production of PET resin were collected from three producers (seven plants) in North America â€“ all in the United States. All companies provided data for the year 2015. The captured production amount is approximately 50 percent[1] of the available capacity for all PET resin production in North America in 2015. Small amounts (less than 1 percent of total output) of off-spec/trim/scrap resin are produced as coproducts during this process. A mass basis was used to allocate the credit for the coproduct. The average TPA/PTA and PET datasets were reviewed and accepted respectively by each TPA/PTA and PET data provider._x000D_
_x000D_
[1] Plastics Insight, 2016. Global PET Resin Production Capacity. October 12, 2016 Available at:  https://www.plasticsinsight.com/global-pet-resin-production-capacity/ Calculations performed by Franklin Associates.  </t>
  </si>
  <si>
    <t xml:space="preserve">Polyethylene terephthalate (PET) virgin resin production at plant.  The technology represented by the PET data includes melt phase and solid-state polymerization (SSP), melt-to-resin (MTRÂ®) and IntegrexÂ®. </t>
  </si>
  <si>
    <t>Transport, combination truck, long-haul, diesel powered, Northeast</t>
  </si>
  <si>
    <t>2b3fcaef-9b14-3a05-9208-ef23cf7ebdea</t>
  </si>
  <si>
    <t>Transport, combination truck, long-haul, diesel powered</t>
  </si>
  <si>
    <t>13ed0c67-549c-3a01-afee-7083b12dd949</t>
  </si>
  <si>
    <t>This dataset represents the Northeast U.S. (ME, NH, VT, MA, CT, RI, NY, PA, NJ, MD, DE, DC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</si>
  <si>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2011-10-26T03:48:52</t>
  </si>
  <si>
    <t>Combustion of diesel in a combination, long-haul truck.</t>
  </si>
  <si>
    <t>Electricity; at grid; generation mix - Duke Energy Carolinas</t>
  </si>
  <si>
    <t>2bfbf777-56a7-3136-a07b-8a0bd6a250dc</t>
  </si>
  <si>
    <t>Electricity generation mix in the Duke Energy Carolinas region. This process was created with ElectricityLCI (https://github.com/USEPA/ElectricityLCI) version 1.0.1 using the ELCI_1 configuration.</t>
  </si>
  <si>
    <t>2020-08-26T06:13:22.429-04:00</t>
  </si>
  <si>
    <t>Slack wax, at plant, US SE</t>
  </si>
  <si>
    <t>2c79b9d3-e5f9-34a8-990e-b7d6f9e4dd08</t>
  </si>
  <si>
    <t>Slack wax; at plant</t>
  </si>
  <si>
    <t>3dd4ac49-3a6e-3886-a04c-b5b95d41b4de</t>
  </si>
  <si>
    <t>Base process data presented with allocations to within process co-products noted.  Refer to allocation worksheet for specifics.  All allocations performed using mass or volume., UK profile adjusted for US production
Important note: although most of the data in the US LCI database has 
undergone some sort of review, the database as a whole has not yet 
undergone a formal validation process.
Please email comments to lci@nrel.gov.</t>
  </si>
  <si>
    <t>2024-06-24T17:44:52.641Z</t>
  </si>
  <si>
    <t>2015-08-20T14:27:55.674</t>
  </si>
  <si>
    <t>US Southeast</t>
  </si>
  <si>
    <t xml:space="preserve">Dr. Earl Kline </t>
  </si>
  <si>
    <t>E-glass, at plant</t>
  </si>
  <si>
    <t>2d50471f-ae3a-337b-9e53-6ff319e39b55</t>
  </si>
  <si>
    <t>3279: Other Nonmetallic Mineral Product Manufacturing</t>
  </si>
  <si>
    <t>31-33: Manufacturing/3279: Other Nonmetallic Mineral Product Manufacturing</t>
  </si>
  <si>
    <t>406c4d5a-ada0-349f-be88-0b9708780f42</t>
  </si>
  <si>
    <t>The outgoing solid wastes were provided as universal waste and likely include packaging from incoming materials, office wastes, and floor wastes, which are not shown as inputs. This may affect the mass balance of this system. Complete inventory data and metadata are shown in full in the final report, Life Cycle Inventory of Polymer Composites. The report is not publicly available. This report has been extensively reviewed within Franklin Associates by Rebe Feraldi, Anne Marie Molen, and Melissa Huff and has undergone partial critical review by ACMA members. Important note: although most of the data in the US LCI database has undergone some sort of review, the database as a whole has not yet undergone a formal validation process.  Please email comments to lci@nrel.gov.</t>
  </si>
  <si>
    <t>2024-06-24T18:32:59.335Z</t>
  </si>
  <si>
    <t>2015-09-17T15:23:36.899</t>
  </si>
  <si>
    <t>Data are from primary sources. The general grade fiberglass producers who provided data for this module verified that the characteristics of their plants are representative of US E-glass production facilities. Data was collected from 3 of the companies producing E-glass in the US. The representativeness of the E-Glass production are unknown, but estimated to be greater than 50% of the US production volume.</t>
  </si>
  <si>
    <t>To produce glass fibers suitable for reinforcement, raw materials such as silica sand, limestone, clay, fluorspar, colemanite, dolomite, borates, and others are combined in a batch. This batch is sent to a refractory-lined glass furnace to gradually melt the raw materials required into liquid molten form. The molten glass is extruded through bushings, which contain bundles of very small holes, to produce E-Glass fibers with diameters in the 5-25 micron range. These fibers are then coated with a sizing solution. This sizing helps protect the glass fibers for processing. It also ensures proper bonding to the resin matrix. The individual fibers are then bundled together in large numbers to provide a roving.</t>
  </si>
  <si>
    <t>Toluene, at plant</t>
  </si>
  <si>
    <t>2d57ab6d-6b06-32e6-a44b-8ffcd5d94176</t>
  </si>
  <si>
    <t>dc052870-f71b-3775-824c-2936683a57f5</t>
  </si>
  <si>
    <t>Products obtained from the platforming process include aromatic compounds (benzene, toluene, xylene), chemical hydrogen, light gas, and liquefied petroleum gas.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</si>
  <si>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2024-06-24T18:35:31.843Z</t>
  </si>
  <si>
    <t>2011-09-27T02:44:14</t>
  </si>
  <si>
    <t>Europe</t>
  </si>
  <si>
    <t>Catalytic reforming of light petroleum distillate (naphtha)</t>
  </si>
  <si>
    <t>Epoxy; at plant</t>
  </si>
  <si>
    <t>2daa9b57-fd08-4bdf-9e15-2ec7a432aa70</t>
  </si>
  <si>
    <t>Epoxy, at plant</t>
  </si>
  <si>
    <t>32ed714f-405b-4678-9589-c5c0b5e055d4</t>
  </si>
  <si>
    <t>This gate-to-gate unit process is for the production of 1 kg epoxy. The modeled system is only representative of key material and energy inputs required to produce epoxy. Exchanges associated with production capital are not modeled. Production inventory data were developed using GREET 2019.</t>
  </si>
  <si>
    <t>2024-06-28T19:06:19.241Z</t>
  </si>
  <si>
    <t>2023-03-03T08:05:32.698</t>
  </si>
  <si>
    <t>Data for the production of epoxy were collected and adapted from the original study by Argonne National Laboratory.</t>
  </si>
  <si>
    <t>Source inventory data were allocated to the production of 1 kg epoxy.</t>
  </si>
  <si>
    <t>An attributional LCI method was used to develop the dataset.</t>
  </si>
  <si>
    <t>This process was adapted from inventory data developed by Argonne National Laboratory.</t>
  </si>
  <si>
    <t>Data for the production of epoxy were collected and adapted from GREET 2019. The original study was developed as average production data for the US.</t>
  </si>
  <si>
    <t xml:space="preserve">The inventory is representative of average epoxy production in 2019._x000D_
</t>
  </si>
  <si>
    <t xml:space="preserve">This process is representative of average epoxy production under US conditions. _x000D_
</t>
  </si>
  <si>
    <t>Argonne National Laboratory, 2019</t>
  </si>
  <si>
    <t xml:space="preserve">The inventory is representative of average technological conditions for the manufacturing of epoxy._x000D_
</t>
  </si>
  <si>
    <t>Polypropylene, PP, virgin resin, at plant</t>
  </si>
  <si>
    <t>2e8facf6-46aa-4ddb-95de-a4e2a00eb2bb</t>
  </si>
  <si>
    <t>d0477b6a-115f-350d-bbb4-7f62243e3476</t>
  </si>
  <si>
    <t>Includes material and energy requirements and environmental emissions for one kilogram of Polypropylene (PP) virgin resin production at the plant only (gate to gate). Polypropylene is manufactured by the polymerization of propylene using Ziegler-Natta catalysts. Commercial processes generally use titanium trichloride in combination with aluminum diethylmonochloride. Production processes vary and include slurry, gas-phase, and solution monomer polymerization. The latter two processes employ the use of improved high-yield catalysts. The five polypropylene datasets represent the gas-phase and solution monomer polymerization processes.</t>
  </si>
  <si>
    <t>All PP production data was sourced from primary producers.</t>
  </si>
  <si>
    <t>A weighted average was calculated from the data collected and used to develop the LCA model. Small amounts (less than 1 percent of total output) of off-spec/scrap resin and isomers are produced as coproducts during this process and sold. A mass basis was used to allocate out the credit for the coproduct off-spec/scrap resin; thus, this inventory represents only the primary (i.e., virgin resin) produced. The average PP datasets were reviewed and accepted respectively by each PP data provider.</t>
  </si>
  <si>
    <t xml:space="preserve">LCI data for the production of PP resin were collected from three producers in North America â€“ all in the United States. Two companies provided data for the year 2015, and one company provided data for the year 2016. After reviewing individual company data in comparison to the average, each manufacturer verified data from 2015-2016 was representative of an average year for PP resin production at their company. Mass allocation was used to allocate all inputs and outputs to each product and co-products. </t>
  </si>
  <si>
    <t>These data are an update to a previously published dataset which is a generic unit process data.; Cradle-to-Resin Life Cycle Analysis of Polypropylene Resin. Submitted to the American Chemistry Council (ACC). 2020 (currently draft form)</t>
  </si>
  <si>
    <t xml:space="preserve">BOUNDARY CONDITIONS: The system boundary includes manufacturing of PP resin at the plant, including incoming transportation for each material._x000D_
DATA COLLECTION: The primary data for the life cycle inventory of the production of PP, were collected from three producers located in the United States in 2015-2016.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Ecoinvent._x000D_
UNCERTAINTY ESTIMATION: Primary data collected from actual facilities are considered the best available data for representing industry operations. In this study, primary data were used to model the PP production.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_x000D_
</t>
  </si>
  <si>
    <t xml:space="preserve">For the PP resin primary data, companies were requested to provide data for the year 2015, the most recent full year of PP resin production prior to the project initiation date. Companies providing data were given the option to collect data from the year preceding or following 2015 if either year would reflect more typical production conditions. Two companies provided data for the year 2015, and one company provided data for the year 2016. After reviewing individual company data in comparison to the average, each manufacturer verified data from 2015-2016 was representative of an average year for PP resin production at their company.  _x000D_
_x000D_
</t>
  </si>
  <si>
    <t xml:space="preserve">The geographic scope of the analysis is the manufacture of PP resin in North America.  All PP resin data collected were from plants in the United States and Canada and incoming materials were modeled using North American databases such as the U.S. LCI database, ecoinvent (adapted to US conditions), and Franklin Associatesâ€™ private database. </t>
  </si>
  <si>
    <t>American Chemistry Council, 2021, Polypropylene</t>
  </si>
  <si>
    <t>Electricity; at grid; consumption mix - Western Area Power Administration - Upper Great Plains West - BA</t>
  </si>
  <si>
    <t>2ef4fd99-1137-3f5d-b3d6-fbe1930b2d7d</t>
  </si>
  <si>
    <t>Electricity consumption mix using power plants in the Western Area Power Administration - Upper Great Plains West region. This process was created with ElectricityLCI (https://github.com/USEPA/ElectricityLCI) version 1.0.1 using the ELCI_1 configuration.</t>
  </si>
  <si>
    <t>2020-08-26T06:16:19.930-04:00</t>
  </si>
  <si>
    <t>Western Area Power Administration - Upper Great Plains West</t>
  </si>
  <si>
    <t>Transport, single unit truck, long-haul, gasoline powered, Northeast region</t>
  </si>
  <si>
    <t>2f115eab-83cd-3f13-89bc-acd5c80f8642</t>
  </si>
  <si>
    <t>This dataset represents the Northeast U.S. (CT, DC, DE, ME, MD, MA, NH, NJ, NY, PA, RI, VT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</si>
  <si>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2023-03-31T19:04:02.605Z</t>
  </si>
  <si>
    <t>2015-09-25T12:21:03.638</t>
  </si>
  <si>
    <t>Electricity; at grid; generation mix - Western Area Power Administration - Rocky Mountain Region</t>
  </si>
  <si>
    <t>31412f1f-a359-397f-b886-6b42547c7a63</t>
  </si>
  <si>
    <t>Electricity generation mix in the Western Area Power Administration - Rocky Mountain Region region. This process was created with ElectricityLCI (https://github.com/USEPA/ElectricityLCI) version 1.0.1 using the ELCI_1 configuration.</t>
  </si>
  <si>
    <t>2020-08-26T06:13:22.492-04:00</t>
  </si>
  <si>
    <t>Western Area Power Administration - Rocky Mountain Region</t>
  </si>
  <si>
    <t>Bituminous coal, at mine</t>
  </si>
  <si>
    <t>317adcbc-b3e3-3ec3-80c3-82b18d0f3207</t>
  </si>
  <si>
    <t>55b4aeab-0576-3a9b-b476-b561197ec3f2</t>
  </si>
  <si>
    <t xml:space="preserve">This cradle to gate unit process is for 1 kilogram of bituminous coal extraction produced in 21 states across the US. Data was collected from 1993-2002 from various literature secondary sources. It is unknown if or what type of allocation is used in this dataset. The system boundary of this dataset includes bituminous coal extraction, processing, and cleaning. System boundary exclusions are unknown. The following technology was used: surface/strip mining and underground mining. This metadata was populated based on a 2004 module report. Please reach out to USLCI@erg.com for more information.										</t>
  </si>
  <si>
    <t>TREATMENT OF MISSING ENVIRONMENTAL DATA_x000D_
Elementary flows are cut-off at less than unknown based on unknown._x000D_
TREATMENT OF MISSING TECHNOSPHERE FLOWS
_x000D_
Technosphere flows are cut-off at less than unknown based on unknown. Missing technosphere flows include unknown._x000D_
MASS BALANCE
_x000D_
The mass imbalance for this unit process is unknown.</t>
  </si>
  <si>
    <t>2011-07-10T00:24:50</t>
  </si>
  <si>
    <t>All secondary data were collected from 1991-2002. Data were collected from various literature.</t>
  </si>
  <si>
    <t>Data was selected from multiple sources identified in the description of the flows on the Inputs/Outputs tab.</t>
  </si>
  <si>
    <t>Data treatment is unknown.</t>
  </si>
  <si>
    <t>The intended application for this process is for accounting purposes as described in Goal Situation C1 from the ILCD Handbook's Detailed Guidance. LCA studies with this intended application offer "purely descriptive documentation of the system under analysis (e.g., a product, sector or country), without being interested in any potential consequences on other parts of the economy.â€ The studies categorized under Goal Situation C1 do NOT consider existing benefits outside the analyzed system such as recycling. The target audience of this dataset is LCA practitioners, industry, the general public, and policymakers. This model was originally built for an LCA and was originally developed and analyzed with an unknown impact assessment method. The completeness of elementary flows is unknown and it is unknown if this is an update to a previous USLCI dataset.</t>
  </si>
  <si>
    <t xml:space="preserve">An attributional LCI method was used to develop the dataset.  </t>
  </si>
  <si>
    <t>It is unknown if this process was adapted from another process.</t>
  </si>
  <si>
    <t xml:space="preserve">This project was funded by unknown under an unknown grant/contract.			</t>
  </si>
  <si>
    <t>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purposes._x000D_
_x000D_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Data._x000D_
_x000D_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</si>
  <si>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 xml:space="preserve">BOUNDARY CONDITIONS_x000D_
The system boundary includes: anthracite coal extraction and processing. This system boundary excludes unknown.
_x000D_
DATA COLLECTION_x000D_
For material inputs, data collection was based on unknown. For other inputs, data collection was based on unknown.
_x000D_
UNCERTAINTY ESTIMATION_x000D_
Uncertainty was estimated based on unknown.	</t>
  </si>
  <si>
    <t xml:space="preserve">This unit process is representative of data collected from 1993-2002 from various literature secondary sources. 										_x000D_
</t>
  </si>
  <si>
    <t>This process is representative of the extraction of bituminous coal in 21 states across the US. The three top producing states are Wyoming, West Virginia, and Kentucky.</t>
  </si>
  <si>
    <t>Franklin Associates (2003) Bituminous Coal Production</t>
  </si>
  <si>
    <t>In surface/strip mining, the overburden (soil and rock covering the ore) is removed from shallow seams, the deposit is broken up, and the coal is loaded for transport. The overburden is generally returned to the mine (eventually) and is not considered as a solid waste in this data module. Underground mining is done primarily by one of two methodsâ€”room-and-pillar mining or longwall mining. Underground mining is a complex undertaking, and is much more labor and energy intensive than surface mining.
 _x000D_
After coal is mined, it goes through various preparation processes before it is used as fuel. These processes vary depending on the quality of the coal and the use for which it is intended. Coal preparation usually involves some type of size reduction, such as crushing and screening, and the removal of extraneous material introduced during mining. In addition, coal is often cleaned with mechanical methods to upgrade the quality and heating value of the coal by removing or reducing the sulfur, clay, rock, and other ash-producing materials.
 _x000D_
Surface mining is used to extract 58 percent of bituminous coal, while underground mining is used to extract 42 percent. Approximately 58 percent of bituminous coal is cleaned. Small amounts of solid waste are produced from underground mining, while the remainder of solid waste comes from cleaning.</t>
  </si>
  <si>
    <t>Ethanol, 85%, blended, at service station, 2022</t>
  </si>
  <si>
    <t>323a15f8-5c89-3deb-aad5-78133e487bef</t>
  </si>
  <si>
    <t>Ethanol, 85%, blended, at service station</t>
  </si>
  <si>
    <t>e3ba395e-fd2f-3668-aee1-311195c02835</t>
  </si>
  <si>
    <t>The production of ethanol utilized in this process assigns inputs to co-products (e.g., wheat kernals and straw, corn grain and stover) based on activities and inputs that are required for the growth and harvest and preprocessing of, e.g., wheat straw, and none that of the activities or inputs that would normally be used to produce, harvest and preprocess, e.g., wheat kernals (so-called "incremental allocation"). 
NEED TO ADD CONCRETE AND REBAR FOR NEW E85 REFUELING ISLANDS, AND AMORTIZE.</t>
  </si>
  <si>
    <t>2023-03-31T19:04:03.043Z</t>
  </si>
  <si>
    <t>2015-08-24T12:07:40.365</t>
  </si>
  <si>
    <t>Garvin Heath</t>
  </si>
  <si>
    <t>Gasoline, combusted in equipment, at pulp and paper mill (EXCL.)</t>
  </si>
  <si>
    <t>32a3732b-30c8-3605-8306-ca12599f8e91</t>
  </si>
  <si>
    <t>a9f20cd5-506f-3e75-b62e-c39872598439</t>
  </si>
  <si>
    <t xml:space="preserve">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"Gasoline, combusted in equipment" v.1.6 available in the US LCI database. Transport and waste processes were removed. The following emissions to air were excluded (excl.): Sulfur oxidesand Nitrogen oxides. </t>
  </si>
  <si>
    <t>2015-09-11T10:46:19.283</t>
  </si>
  <si>
    <t>Franklin Associates (2003) Gasoline Equipment Combustion</t>
  </si>
  <si>
    <t>Gasoline combustion in equipment such as mobile refrigeration units, generators, pumps, and portable well-drilling equipment.</t>
  </si>
  <si>
    <t>Electricity; at user; consumption mix - City of Tacoma, Department of Public Utilities, Light Division - BA</t>
  </si>
  <si>
    <t>337fc42a-81b5-3d8b-b98f-614d417bc11f</t>
  </si>
  <si>
    <t>Electricity distribution to end user in the City of Tacoma, Department of Public Utilities, Light Division region. This process was created with ElectricityLCI (https://github.com/USEPA/ElectricityLCI) version 1.0.1 using the ELCI_1 configuration.</t>
  </si>
  <si>
    <t>Electricity; at grid; consumption mix - Public Utility District No. 1 of Chelan County - BA</t>
  </si>
  <si>
    <t>33c05d14-fa45-3b60-bef8-768168b22db9</t>
  </si>
  <si>
    <t>Electricity consumption mix using power plants in the Public Utility District No. 1 of Chelan County region. This process was created with ElectricityLCI (https://github.com/USEPA/ElectricityLCI) version 1.0.1 using the ELCI_1 configuration.</t>
  </si>
  <si>
    <t>2020-08-26T06:16:19.854-04:00</t>
  </si>
  <si>
    <t>Public Utility District No. 1 of Chelan County</t>
  </si>
  <si>
    <t>Transport, combination truck, diesel powered</t>
  </si>
  <si>
    <t>34156f3c-28ef-33db-9ad0-6293a2aa0d52</t>
  </si>
  <si>
    <t>628c07ec-0802-39c1-ab88-1c62848ef436</t>
  </si>
  <si>
    <t>2013-10-22T14:14:33</t>
  </si>
  <si>
    <t>Franklin Associates (2003) Diesel Truck Transport</t>
  </si>
  <si>
    <t>Combustion of diesel in a combination truck</t>
  </si>
  <si>
    <t>Calcium carbonate, ground, fine treated, 3 micron, at plant</t>
  </si>
  <si>
    <t>34487c89-62dd-3d4e-98dd-06f0c382cc17</t>
  </si>
  <si>
    <t>3026812e-20e7-3a91-98bb-57ba43ad547b</t>
  </si>
  <si>
    <t>This unit process represents the gate-to-gate production of 1 kg of calcium carbonate (fine treated, 3 micron) from calcium carbonate rock (i.e., marble, limestone, or chalk) using average technologies for the contiguous United States in 2014-2015.  Additional details on the technologies used in this process are available in the Technology description field at the bottom of this section._x000D_
_x000D_
The system boundary includes: 1) quarry operations at the mine/quarry; 2) raw material transport from quarry operations to plant processing; 3) plant processing; 4) overhead energy consumption (e.g., lighting, heating, cooling, etc.) at quarry operations and plant processing; and 5) manufacturing waste and emissions.  The following processes and life cycle phases fall outside of the system boundary: 1) construction of capital equipment; 2) maintenance of operation and support equipment; 3) Human labor and employee commute; 4) final product shipping; 5) packaging; 6) product use; and 7) product disposal.  Additional details regarding system boundaries are available in the Modeling and validation section in the Sampling Procedure field.</t>
  </si>
  <si>
    <t>2017-07-07T11:34:59.794</t>
  </si>
  <si>
    <t>BOUNDARY CONDITIONS_x000D_
The system boundary includes: 1) quarry operations at the mine/quarry; 2) raw material transport from quarry operations to plant processing; 3) plant processing; 4) overhead energy consumption (e.g., lighting, heating, cooling, etc.) at quarry operations and plant processing; and 5) manufacturing waste and emissions.  _x000D_
_x000D_
Quarry operations include mechanical extraction, primary crushing, screening, and intermediate storage of calcium carbonate rock (marble, limestone, or chalk).  Plant processing includes washing, wet milling, flotation, cycloning, a second wet milling or thickening, mixing, wet fine grinding, drying, and final treatment.  Both quarry operations and plant processing include inputs of energy/fuel, water, and support materials and outputs of waste and emissions._x000D_
_x000D_
The following processes and life cycle phases fall outside of the system boundary: 1) construction of capital equipment; 2) maintenance of operation and support equipment; 3) human labor and employee commute; 4) final product shipping; 5) Packaging; 6) product use; and 7) product disposal._x000D_
_x000D_
_x000D_
DATA COLLECTION_x000D_
Primary data were collected for both quarry operations and plant processing.  These data represent 2014-2015 weighted industry averages based on production from multiple U.S. locations.  Quarry operations data were collected from four companies and five locations.  Plant processing data were collected from three companies and three locations._x000D_
_x000D_
Secondary data were taken from the ecoinvent 3.2 database (Wernet et al., 2016) and the U.S. Life Cycle Inventory Database (National Renewable Energy Laboratory, 2016).  The data were global except where otherwise specified._x000D_
_x000D_
UNCERTAINTY ESTIMATION_x000D_
Uncertainty was not quantified.</t>
  </si>
  <si>
    <t>The technologies described in this process are representative of average technologies in use in the United States from 2014-2015._x000D_
_x000D_
Quarry operations include mechanical extraction, primary crushing, screening, and intermediate storage of calcium carbonate rock (marble, limestone, or chalk).  The output of quarry operations is then transported via barge, train, or truck to plant processing which includes washing, wet milling, flotation, cycloning, a second wet milling or thickening, mixing, wet fine grinding, drying, and final treatment.</t>
  </si>
  <si>
    <t>Sodium hydroxide; chlor-alkali average, membrane cell; at plant; 50% solution state</t>
  </si>
  <si>
    <t>344a7ac0-8c18-4869-bb63-3e44e811a1d9</t>
  </si>
  <si>
    <t>d12c4a32-12a8-4673-9b14-5d227d2a128e</t>
  </si>
  <si>
    <t>Includes material and energy requirements and environmental emissions for one kilogram of 50% solution sodium hydroxide production at the Chlor-alkali plant only (gate to gate). This  data represents the production of sodium hydroxide using the membrane technology. Allocation has been given to each product (chlorine, sodium hydroxide, and hydrogen) in the chlori-alkali process.</t>
  </si>
  <si>
    <t>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sets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or the average dataset.</t>
  </si>
  <si>
    <t>2021-03-22T12:34:12.215</t>
  </si>
  <si>
    <t>All primary data were collected for 2015 or 2017.</t>
  </si>
  <si>
    <t>All Chlor-alkali production data was sourced from primary producers.</t>
  </si>
  <si>
    <t>A weighted average was calculated from the data collected and used to develop the LCA model. Three main coproducts (chlorine, sodium hydroxide and hydrogen) are produced during the Chlor-alkali process and allocation was performed after the average was created. Mass allocation was used to allocate all inputs and outputs to each product and co-product with the following exceptions:  
 â€¢	The sodium chloride input was given stoichiometric allocation among the three products. As the plants providing data produced for sale only chlorine, sodium hydroxide and hydrogen, the sodium chloride input was split between the chlorine and sodium hydroxide using the stoichiometry of the chemical reaction. 
â€¢	The sulfuric acid input was used specifically to dry the chlorine and so has fully been allocated to the chlorine product.
â€¢	All chlorine-based air emissions or waterborne wastes are allocated to the chlorine product.
â€¢	All sodium hydroxide emissions are allocated to the sodium hydroxide product.
â€¢	All hydrogen emissions are allocated to the hydrogen product. 
Although some chemicals are produced within the chlor-alkali plant (e.g. hydrochloric acid), they are not considered a coproduct. The average chlor-alkali dataset was reviewed and accepted respectively by each data provider.</t>
  </si>
  <si>
    <t>LCI data for the production of sodium hydroxide were collected from three producers (three plants) in North America â€“ all in the United States. Two companies provided data for the year 2015, while one provided data from the year 2017. After reviewing individual company data in comparison to the average, each manufacturer verified data from the year for which they provided data was representative of an average year for Chlro-alkali production at their company. Mass allocation was used to allocate all inputs and outputs to each product and co-product with the following exceptions:  
 â€¢	The sodium chloride input was given stoichiometric allocation among the three products. As the plants providing data produced for sale only chlorine, sodium hydroxide and hydrogen, the sodium chloride input was split between the chlorine and sodium hydroxide using the stoichiometry of the chemical reaction. 
â€¢	The sulfuric acid input was used specifically to dry the chlorine and so has fully been allocated to the chlorine product.
â€¢	All chlorine-based air emissions or waterborne wastes are allocated to the chlorine product.
â€¢	All sodium hydroxide emissions are allocated to the sodium hydroxide product.
â€¢	All hydrogen emissions are allocated to the hydrogen product.</t>
  </si>
  <si>
    <t>Cradle-to-Gate Life Cycle Analysis of Polyvinyl Chloride (PVC) Resin. American Chemistry Council (ACC). 2021 (currently draft form)</t>
  </si>
  <si>
    <t>BOUNDARY CONDITIONS: The unit process boundary includes the manufacturing of sodium hydroxide at the chlor-alkali plant, including incoming transportation for each material.
DATA COLLECTION: The primary data for the life cycle inventory of the production of chlor-alkali were collected from three producers (three plants) located in the United States in 2015 &amp; 2017.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 as well as secondary data sources.
UNCERTAINTY ESTIMATION: Primary data collected from actual facilities are considered the best available data for representing industry operations. In this study, primary data were used to model the sodium hydroxide production.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t>
  </si>
  <si>
    <t>All primary data were collected from 2015 and 2017</t>
  </si>
  <si>
    <t>For the Chlor-alkali primary data, companies were requested to provide data for the year 2015, the most recent full year of Chlor-alkali production prior to the project initiation date. Two of the three companies provided data for the year 2015, with the remaining providing 2017 data. After reviewing individual company data in comparison to the average, each manufacturer verified their data was representative of an average year for sodium hydroxide production at their company.  
The geographic scope of the analysis is the manufacture of Chlorine using the membrane technology in North America.  All chlor-alkali data collected were from plants in the United States and incoming material (sodium chloride in brine) was modeled using ecoinvent (adapted to US conditions).</t>
  </si>
  <si>
    <t>All data providers used the membrane technology to produce chlorine, as well as sodium hydroxide and hydrogen. Membrane cell electrolysis is the most recent of the Chlor-alkali technologies. The membrane cell is named as such since the anode and cathodes are separated by a perfluoropolymer cation exchange membrane. Saturated brine solution is passed through the anode compartment of the cell, where the chloride ions are oxidized into chlorine gas.  The electric field causes sodium ions to pass through the membrane to the cathode.  Due to the oxidation of the water, hydrogen gas and hydroxide ions form and produce sodium hydroxide at the cathode. According to The Chlorine Institute, " membrane electrolyzers typically produce 30% to 35% sodium hydroxide," which is then concentrated using evaporators. A 50% solution is typical from this process and is a co-product in the Chlor-alkali process. Hydrogen can be captured for use as a fuel or material input, sold as a coproduct, or released to the air depending on the chlor-alkali plant.</t>
  </si>
  <si>
    <t>Steel, stainless 304, scrap</t>
  </si>
  <si>
    <t>34897ebd-aa3d-347c-91ee-876c3f835fdb</t>
  </si>
  <si>
    <t>0178afd7-c74a-3a8f-8f15-d57904d3c377</t>
  </si>
  <si>
    <t>This data set describes the so-called "value of scrap" - calculated according to the EUROFER recycling methodology. 
The "value of scrap" approach addresses the question on how to deal with the recycling of stainless steel scrap at products EoL in an LCA/LCI. 
The principle idea behind the approach is to define the ecoprofile/LCI of stainless steel scrap, describing the so-called "value of scrap". The calculation of the "value of scrap" is based on the difference in LCI of the 100% primary and 100% scrap route (theoretical calculation) under consideration of the process yield of the recycling step. 
The "value of scrap" (= stainless steel scrap LCI) is then used to account for a potential net surplus or debit of stainless steel along the life cycle of a stainless steel product.</t>
  </si>
  <si>
    <t>2014-06-16T16:26:06</t>
  </si>
  <si>
    <t>For details contact Eurofer (European data): www.eurofer.org.</t>
  </si>
  <si>
    <t>Annual average, site-specific data for one year.</t>
  </si>
  <si>
    <t>The "value of scrap" is calculated on the basis of the stainless steel product cradle-to-gate LCIs. 
These underlying datasets cover the following technology and background system: 
Stainless steels are manufactured from mixtures of stainless scrap, carbon steel scrap and ferro-alloys of Cr, Ni and Mo. The proportions of these raw materials can vary greatly, depending upon the steel grade and other factors. 
Initially, the raw materials are melted in an electric arc furnace (EAF); the liquid metal is then transferred to a decarburising vessel (usually "argon oxygen decarburising", AOD) where it is refined by blowing with various mixes of argon, oxygen, nitrogen. The liquid steel is then finished in a ladle furnace (LF), where the chemistry is fine-tuned and the temperature is optimised for subsequent processing. 
The liquid steel is transformed into a solid product by continuous casting. For flat product production the section is rectangular, known as "slab". 
Slabs are converted into rectangular (quarto) plates or long coils by reheating and hot-rolling. Subsequent heat treatment (annealing), acid cleaning (pickling) and flattening produces finished quarto plate or white hot rolled coil products. 
Alternatively, the white hot rolled coil is used as the feedstock for producing thinner coil products, by cold rolling. The white hot rolled coil is cold rolled; then it is softened &amp; acid pickled or bright annealed, and flattened (skinpass rolled) to form the Cold Rolled Coil product.</t>
  </si>
  <si>
    <t>Electricity; at grid; generation mix - Public Utility District No. 1 of Chelan County</t>
  </si>
  <si>
    <t>348dd610-b9ba-35af-9f78-8793958133b3</t>
  </si>
  <si>
    <t>Electricity generation mix in the Public Utility District No. 1 of Chelan County region. This process was created with ElectricityLCI (https://github.com/USEPA/ElectricityLCI) version 1.0.1 using the ELCI_1 configuration.</t>
  </si>
  <si>
    <t>2020-08-26T06:13:22.471-04:00</t>
  </si>
  <si>
    <t>Electricity; at user; consumption mix - Tucson Electric Power - BA</t>
  </si>
  <si>
    <t>34b70fb7-6d4a-3eae-99dc-9a3b4b4624df</t>
  </si>
  <si>
    <t>Electricity distribution to end user in the Tucson Electric Power region. This process was created with ElectricityLCI (https://github.com/USEPA/ElectricityLCI) version 1.0.1 using the ELCI_1 configuration.</t>
  </si>
  <si>
    <t>2020-08-26T06:16:47.571-04:00</t>
  </si>
  <si>
    <t>Tucson Electric Power</t>
  </si>
  <si>
    <t>Phenol resorcinol formaldehyde resin, neat, 60% solids</t>
  </si>
  <si>
    <t>353b477b-8319-3538-b2a4-c771e17424de</t>
  </si>
  <si>
    <t>08d86eb7-9bc9-37a5-8700-69cf45f673a8</t>
  </si>
  <si>
    <t>PRF resin as liquid at 60% solids.
Important note: although most of the data in the US LCI database has 
undergone some sort of review, the database as a whole has not yet 
undergone a formal validation process.
Please email comments to lci@nrel.gov. This PRF process has been reviewed by 6 industry representatives and 2 reviewers from a peer review journal</t>
  </si>
  <si>
    <t>2024-06-24T19:13:30.724Z</t>
  </si>
  <si>
    <t>2011-08-20T01:22:32</t>
  </si>
  <si>
    <t>Maureen Puetmann</t>
  </si>
  <si>
    <t xml:space="preserve">The survey represent 63% of total U.S. production of PRF resin; the production facilities were representative of U.S. production practices.   </t>
  </si>
  <si>
    <t>Average US, United States data</t>
  </si>
  <si>
    <t xml:space="preserve">James B. Wilson </t>
  </si>
  <si>
    <t>The resin manufacturing processes begin with the conversion of methanol by catalytic oxidation in a reactor vessel to produce an aqueous form of formaldehyde   The methanol is first vaporized by warming, mixed with air, and then introduced into a reactor containing a metal catalyst of either silver or molybdenum/iron oxide in very small quantities.   Upon exiting the reactor the formaldehyde is cooled and then sent to the absorber where it is absorbed into water to produce an aqueous solution.   Heat is recovered during this process, excess steam is captured and used elsewhere in the manufacturing process.   Various formaldehyde resins are then produced in a batch reactor by reacting formaldehyde with either urea, melamine, phenol, resorcinol or some combination of these.   The process involves heating the mix and controlling the reaction by controlling the temperature, pH, ratio of formaldehyde to urea, phenol, melamine, resorcinol or some combination of these chemicals, and the rate of charging until the desired degree of polymerization is achieved.   The reaction is quenched and then cooled.   If needed, water is stripped off to provide the desired percentage of resin solids.   Most of the process water is recycled and used within the production process.   Very little waste is generated by resin production.   Some production facilities used regenerative thermal oxidizers (RTOs), regenerative catalytic oxidizers (RCOs) and/or wet scrubbers as emission controllers to reduce the type and percentage of some emissions.   RTOs and RCOs require the additional use of electricity and natural gas for their operation.   It is noteworthy that essentially all production facilities started with methanol, only a very small amount (&lt;1%) of formaldehyde was purchased for these operations, as such it was not included in the analysis.</t>
  </si>
  <si>
    <t>Single-ply, white, polyester reinforced PVC roofing membrane, 40 mils - 1.016 mm</t>
  </si>
  <si>
    <t>3614b7fc-8ce3-396c-a092-cce24460b44f</t>
  </si>
  <si>
    <t>f8a03d5d-5254-3cb7-a305-58af0685b432</t>
  </si>
  <si>
    <t>Cradle-to-gate (C2G) process for as 1 m2 of installed white, SPPR PVC roofing membrane, with a finished nominal thickness of 1.016 mm (40 mils), 1.219 mm (48 mils), 1.524 mm (60 mils), and 2.032 mm (80 mils). LCI data are from the A1-A3 Modules of the life cycle inventory (LCI) underlying the LCA compiled for â€œCradle-to-building with end-of-life (EOL) stageâ€ EPD for four thicknesses of white, SPPR PVC roofing membrane (40, 48, 60 and 80 mils) compiled for the Chemical Fabrics and Film Association (CFFA), Vinyl Roofing Divisionl  System boundaries begin at (A1) Extraction and upstream production, include (A2) Transport to factory, (A3) Manufacturing and end at the manufacturing 'gate'. Steps include material and energy requirements, transport, and waste management from extraction and upstream production including transport up to the disposal. No energy recovered from secondary fuels and/or waste combustion is used in PVC roofing membrane manufacturing processes. The system boundaries exclude captial goods and infrastructure, human activity and personnel-related activity, and energy and water use related to company management and sales activities. The relevant background materials and processes were taken from the US LCI Database (adjusted for known data placeholders), ecoinvent LCI database for US and Canada, and modeled in SimaPro software (SimaPro LCA Software, v9.0.0.30, 2019, ecoinvent 3.5, Allocation, Cut-off by classification, Nov 2018; US LCI database, Sept 2015 via SimaPro v.9.0.0.30, 2019).
A white, SPPR PVC roofing membrane consists of two plies or layers of PVC material with a polyester reinforcement scrim between the layers.  The top ply has special additives to make the membrane UV stable, plasticizers to make it flexible, and pigments for color. The bottom ply is typically darker in color containing fewer pigments by weight, but otherwise contains a similar mix of plasticizers, stabilizers, fillers and fire-retardant additives. Of the weighted average composition for 1 m2 of the four membranes by input material as derived from the CFFA facilities LCI data for the reference year 2018, PVC resin and plasticizers account for over 73% of the total mass of inputs. The reinforcing scrim accounts for between 6% and 13% of the total mass of inputs. The four declared CFFA SPPR PVC roofing membrane thicknesses are designed for low-slope and steep slope roofing applications. The membrane has an internal polyester scrim reinforcement to provide the tear resistance required for mechanically-attached roof systems. Depending on the application, the membranes may be installed by mechanically fastening, bonding, or being loosely laid under ballast (e. g. gravel, pavers, vegetation).</t>
  </si>
  <si>
    <t>Cut off rules: Unspecified
Capital goods: Unspecified</t>
  </si>
  <si>
    <t>2021-04-26T02:00</t>
  </si>
  <si>
    <t>The LCI survey covered the following primary data for each facility for the 2018 reference year. Polyester scrim reinforcement production- primary data were also provided from one CFFA member plant for the reference year 2010.</t>
  </si>
  <si>
    <t>Unspecified. Removed tar flows to fix allocation issues (extremely small input and minimal impact).</t>
  </si>
  <si>
    <t>All facility specific LCI data were weighted based on total annual production to calculate the weighted average LCI profile for SPPR PVC roofing membranes (per m2). When transforming the inputs and outputs of combustible material into inputs and outputs of energy, the net calorific value (lower heating value) of fuels is applied according to scientifically based and accepted values specific to the combustible material. To ensure consistency, the LCI modeling of the production weighted input and output LCI data for the SPPR PVC roofing membranes used the same LCI modeling structure across the selected CFFA member facilities, which consisted of input raw, secondary, ancillary and packaging materials, intermediate products, energy flows, water resource inputs, product outputs, co-products, by-products, emissions to air, water and soil, and solid and liquid waste disposal. Crosschecks concerning the plausibility of mass and energy flows were continuously conducted.</t>
  </si>
  <si>
    <t>SITUATION A -- MICRO-LEVEL DECISION SUPPORT
The intended application for this process is for micro-level decision support as described in Goal Situation A from the ILCD Handbook's Detailed Guidance. These data were developed as specific, average or generic unit process LCI results for use in answering internal company product-related questions. This LCA is intended to support the development of an EPD for use in Business-to-Business (B-to-B) communication. A full inventory of environmental flows are included, thus this unit process can be used for a full range of LCIA impact categories, on the fate and transport considerations have been applied. The original study results were analyzed using the TRACI LCIA factors.</t>
  </si>
  <si>
    <t>Multiple output allocation: Unspecified
Substitution allocation: Unspecified</t>
  </si>
  <si>
    <t>Data are from the LCA underlying the EPD for four thicknesses of white, SPPR PVC roofing membrane (40,48, 60 and 80 mils) compiled for the Chemical Fabrics and Film Association (CFFA); Vinyl Roofing Division: EPD 126 under NSF International, Product Category Rule for Environmental Product Declarations: PCR for Single Ply Roofing Membrane. A Cradle-to-building with EOL stage Life Cycle Assessment for four thicknesses of white, SPPR PVC Roofing Membrane (40, 48, 60 and 80 mils), February 2020.</t>
  </si>
  <si>
    <t>Data collection was based on an initial survey of all CFFA member facility operations for the reference year 2018. CFFA members operate 6 facilities in the USA and Canada producing various PVC roofing membranes. LCI data collection was based on one customized LCI survey for the CFFA SPPR PVC roofing membranes manufacturing facilities. The LCI survey covered the following primary data for each facility for the 2018 reference year:
- Total manufactured products, and co-products (by-products);
- Main unit processes;
- Excluded processes;
- Pollution abatement equipment;
- Raw materials;
- Secondary materials (if applicable);
- Pre- and post-consumer materials (if applicable);
- Ancillary materials;
- Packaging materials;  
- Electricity and fuel consumption;
- Water consumption (fresh and recycled);
- Inbound transportation distances and modes for all inputs;
- Emissions to air, water and land (if applicable);
- Solid waste;
- Wastewater and other liquid waste;
- Waste outputs and their respective outbound transportation distances and modes.</t>
  </si>
  <si>
    <t>The LCI survey covered the following primary data for each facility for the 2018 reference year. Polyester scrim reinforcement production- primary data were also provided from one CFFA member plant for the reference year 2010. These data contributed to the CFFA single ply roofing membrane EPDs valid for 5 years.</t>
  </si>
  <si>
    <t>CFFA members operate 6 facilities in the USA and Canada producing various PVC roofing membranes.</t>
  </si>
  <si>
    <t>It represent the average North American technology of single-ply, white, polyester reinforced PVC roofing membrane for the reference year 2018. Some facilities are 100% dedicated to the production of SPPR
PVC roofing membranes while others may produce other PVC products. In total 6 facilities operated by the 6 CFFA company members completed LCI data collection questionnaires. Combined their annual production represents over 85% of North American production of single-ply polyester reinforced PVC roofing membranes.  Whenever available, for all upstream and core material and processes, North American typical or average industry LCI datasets were utilized.</t>
  </si>
  <si>
    <t>Electricity; at grid; generation mix - Nevada Power Company</t>
  </si>
  <si>
    <t>361f5570-a044-3779-9dad-d57a1f97313a</t>
  </si>
  <si>
    <t>Electricity generation mix in the Nevada Power Company region. This process was created with ElectricityLCI (https://github.com/USEPA/ElectricityLCI) version 1.0.1 using the ELCI_1 configuration.</t>
  </si>
  <si>
    <t>2020-08-26T06:13:22.454-04:00</t>
  </si>
  <si>
    <t>Nevada Power Company</t>
  </si>
  <si>
    <t>Aniline; at plant</t>
  </si>
  <si>
    <t>363e9105-a6ea-356e-a537-06c9facf5b14</t>
  </si>
  <si>
    <t>Aniline, at plant</t>
  </si>
  <si>
    <t>2293e639-39a3-3cbf-99cc-8cf01797aa99</t>
  </si>
  <si>
    <t>The functional unit for this model is one kilogram of aniline. This aniline dataset includes nitrobenzene production and has been aggregated with incoming nitric acid LCI data. The technical scope includes the gate-to-gate production of nitric acid, nitrobenzene, and aniline. The system boundary includes incoming transport, manufacturing, and disposal of process wastes. The aniline dataset represented in this model includes data for nitric acid to conceal the confidential data of a provider company. Steam/heat is produced as a coproduct during this process, so system expansion is used for this recovered energy, which is shown as natural gas as an avoided product. Aniline is formed by the hydrogenation of nitrobenzene in the presence of a copper-chromium or copper-silica catalyst. The aniline producers who provided data for this module verified that the characteristics of their plants are representative of a majority of North American aniline production. The captured aniline production amount is approximately 71 percent of the aniline production in the U.S. in 2015.Â Â </t>
  </si>
  <si>
    <t xml:space="preserve">Treatment of Missing Environmental Data: Elementary and technosphere flows are cut-off at less than 1% based on environmental relevance._x000D_
_x000D_
Treatment of Missing Technosphere Data: Miscellaneous materials and additives, capital equipment, facilities and infrastructure, and support personnel requirements not included in this unit process. No gaps have been identified in this dataset._x000D_
_x000D_
Mass Balance: The mass balance for each individual plant was calculated. </t>
  </si>
  <si>
    <t>2013-10-22T10:59:24</t>
  </si>
  <si>
    <t>Nitrobenzene/aniline data were collected from 2015-2016. Nitric acid data was collected in the 1990s.</t>
  </si>
  <si>
    <t>All nitrobenzene/aniline production data were sourced from primary producers. Primary data were used for nitric acid production from a 1990 European source and adapted for North American production.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data and the average dataset as needed. The nitric acid data was collected in the 1990s and was compared to similar European data (from a 1997 secondary source). One potential data gap is the release of nitrous oxide from nitric acid production. No data was provided on the release of nitrous oxide in the private data from 1990s; whereas the 1997 secondary source includes an amount of nitrous oxide. Nitrous oxide may affect some impact categories, including global warming potential.</t>
  </si>
  <si>
    <t>A horizontal weighted average was calculated from the data collected to develop this LCA model. The average aniline datasets were reviewed and accepted respectively by each data provider. To indicate known emissions while protecting the confidentiality of individual company responses, some emissions are reported only by the order of magnitude of the average.</t>
  </si>
  <si>
    <t>Primary data were used to model the production of nitrobenzene/aniline. Nitric acid data were collected from a European source from 1990. All data received were carefully evaluated before compiling the production-weighted average data sets used to generate results. Secondary supporting background data were drawn from credible, widely used databases including the US LCI database, GREET, and Ecoinvent.</t>
  </si>
  <si>
    <t>Boundary Conditions: The system boundary includes aniline production which is aggregated with nitrobenzene and nitric acid, and includes incoming transportation and upstream burdens for each material as well as process waste management. The following are excluded from the system boundary: miscellaneous materials and additives, capital equipment, facilities and infrastructure, and support personnel requirements. _x000D_
_x000D_
Data Collection: Data were collected from aniline manufacturers._x000D_
_x000D_
Uncertainty Estimation: Uncertainty was not calculated.</t>
  </si>
  <si>
    <t xml:space="preserve">This unit process is representative of aniline production from 2015-2016. Secondary data supporting the modeling are from 1990 and were adapted to represent updated nitric acid production. For the nitrobenzene/aniline primary data, companies were requested to provide data for the year 2015, the most recent full year of aniline production prior to the project initiation date. Data for the production of nitrobenzene/aniline were provided by two leading production plants in North America. Nitric acid data was included to keep the data confidential. Companies providing data were given the option to collect data from the year preceding or following 2015 if either year would reflect more typical production conditions. One company provided data for the year 2015, and one company provided data for the year 2016. After reviewing individual company data in comparison to the average, each manufacturer verified data from 2015-2016 was representative of an average year for aniline production at their company.  </t>
  </si>
  <si>
    <t>This unit process is representative of average aniline production in North America. Production data were collected from 2 leading producers in the United States and aggregated using horizontal averaging. Incoming materials were modeled using North American databases such as the U.S. LCI database, ecoinvent (adapted to US conditions), and Franklin Associatesâ€™ private database. The energy and emissions data for nitric acid production is from a primary European source from 1990 and was adapted to North American conditions.</t>
  </si>
  <si>
    <t>The overall production technology is similar among all aniline plants that submitted data for this analysis. Aniline is formed by the hydrogenation of nitrobenzene in the presence of a copper-chromium or copper-silica catalyst. For hydrogenation of nitrobenzene, preheated hydrogen and nitrobenzene are fed into an evaporator, and aniline is formed by vapor phase catalytic reduction. The aniline is dehydrated to remove the water produced during the reaction. Pure aniline (99.95 wt. %) is obtained after a purification step in which the dehydrated aniline goes through a distillation process.</t>
  </si>
  <si>
    <t>Electricity; at user; consumption mix - SPP - FERC</t>
  </si>
  <si>
    <t>37733d38-be37-32eb-a6ad-4f119294136f</t>
  </si>
  <si>
    <t>Electricity distribution to end user in the SPP region. This process was created with ElectricityLCI (https://github.com/USEPA/ElectricityLCI) version 1.0.1 using the ELCI_1 configuration.</t>
  </si>
  <si>
    <t>Toluene diisocyanate, TDI; at plant; mass and elemental alloc</t>
  </si>
  <si>
    <t>37a4ae86-eca4-4264-92d6-549534fb2262</t>
  </si>
  <si>
    <t>Toluene diisocyanate, TDI; at plant</t>
  </si>
  <si>
    <t>178c0a07-27f6-3f39-94cd-dc10874c8560</t>
  </si>
  <si>
    <t xml:space="preserve">This gate-to-gate unit process represents the production of one kilogram of Toluene diisocyanate (TDI) produced in North America. The studied system boundary includes flows associated with upstream raw material extraction and processing, incoming transport, manufacturing of TDI, and disposal of process wastes. TDI is made by phosgenation of toluene diamine (TDA). The TDI data for this module includes data for the production of dinitrotoluene (DNT), phosgene, and TDA which are incoming materials to TDI production. These incoming materials are included as one dataset due to fewer than the 3 companies providing data for the incoming material or the collected TDI data included the incoming material and could not be separated. These incoming materials are produced at the same plant as TDI, thus the collected LCI data could not be separated. Heat was exported as a coproduct for some producers. The energy amount for the exported heat was reported separately as a natural gas avoided product. A large amount of hydrochloric acid (HCl) is produced as a coproduct during TDI production. A hybrid, mass and elemental, basis was used to partition the credit between the two co-products, TDI and HCl. Under this allocation method the chlorine input is fully allocated to the production of HCl, the inputs used to create DNT, phosgene, and TDA only are allocated fully to TDI, chlorine and chlorine based atmospheric emissions or waterborne releases are fully allocated to the HCl, and all other inputs/outputs have been given mass allocation. The coproduct amount for HCl is not shown due to confidentiality issues. </t>
  </si>
  <si>
    <t>2013-11-13T17:33:52</t>
  </si>
  <si>
    <t>All primary data were collected for 2003.</t>
  </si>
  <si>
    <t>All TDI production data was sourced from primary producers.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or the average dataset as needed.</t>
  </si>
  <si>
    <t>A horizontally weighted average was calculated from the data collected to develop this LCA model. The average TDI datasets were reviewed and accepted respectively by each data provider. To indicate known emissions while protecting the confidentiality of individual company responses, some emissions are reported only by the order of magnitude of the average. A large amount of hydrochloric acid (HCl) is produced as a coproduct during TDI production. A hybrid, mass and elemental, basis was used to partition the credit between the two co-products, TDI and HCl. Under this allocation method the chlorine input is fully allocated to the production of HCl, the inputs used to create DNT, phosgene, and TDA only are allocated fully to TDI, chlorine and chlorine based atmospheric emissions or waterborne releases are fully allocated to the HCl, and all other inputs/outputs have been given mass allocation. This dataset has already been allocated thus no allocation factors are included in this model.</t>
  </si>
  <si>
    <t>Primary data were used to model the production of TDI. All data received were carefully evaluated before compiling the production-weighted average data sets used to generate results.</t>
  </si>
  <si>
    <t xml:space="preserve">Data are from primary sources. The TDI producers who provided data for this module verified that the characteristics of their plants are representative of a majority of North American TDI production. </t>
  </si>
  <si>
    <t>This unit process is representative of TDI production in 2003. Data for the production TDI were provided by three leading producers (3 plants) for 2003 in North America. In 2015, there were only 2 companies manufacturing TDI in North America; therefore, it was decided that the 2003 average data would be used in this update after comparing the data to current data provided by one manufacturer. Differences in data were minor overall, with the newer data having lower energy consumption likely due to better efficiency over the 12 year variation.</t>
  </si>
  <si>
    <t xml:space="preserve">This unit process is representative of average TDI production in North America. Production data were collected from 3 producers in North America aggregated using horizontal averaging. Incoming materials were modeled using North American data. The TDI producers who provided data for this module verified that the characteristics of their plants are representative of a majority of North American TDI production. </t>
  </si>
  <si>
    <t>American Chemistry Council, 2023, TDI</t>
  </si>
  <si>
    <t>Toluene diisocyanate (TDI) is made by phosgenation of toluene diamine (TDA). The diamine mixture is dissolved in chlorobenzenes and reacted with excess phosgene to produce the TDI. After phosgenation, the mixture is stripped from the solvent and separated by distillation. The excess phosgene is recycled. Most of the TDI used in flexible polyurethane foams is a mixture of the 2,4- and 2,6- isomers. The 80:20 mixture of 2,4-TDI and 2,6-TDI is the most important commercial product, but other mixtures are available.</t>
  </si>
  <si>
    <t>coal extraction and processing - Central Interior, BIT, Underground</t>
  </si>
  <si>
    <t>37ac96e7-8046-3510-9194-36ad3798272d</t>
  </si>
  <si>
    <t>2020-08-26T05:58:24.560-04:00</t>
  </si>
  <si>
    <t>Electricity; at grid; consumption mix - Imperial Irrigation District - BA</t>
  </si>
  <si>
    <t>37b87ceb-2e31-3d38-baaa-84f148287d2f</t>
  </si>
  <si>
    <t>Electricity consumption mix using power plants in the Imperial Irrigation District region. This process was created with ElectricityLCI (https://github.com/USEPA/ElectricityLCI) version 1.0.1 using the ELCI_1 configuration.</t>
  </si>
  <si>
    <t>2020-08-26T06:16:19.877-04:00</t>
  </si>
  <si>
    <t>Imperial Irrigation District</t>
  </si>
  <si>
    <t>Aluminum, hot rolling, at plant</t>
  </si>
  <si>
    <t>381d3e3d-29ae-3101-a95b-56a4cec08486</t>
  </si>
  <si>
    <t>dc4d39f5-33ce-3633-8b50-0ebd40aa06cf</t>
  </si>
  <si>
    <t>2014-07-22T11:34:42</t>
  </si>
  <si>
    <t>Foreground system:  Hot rolling is the method of rolling metal at a temperature high enough to avoid strain-hardening (work-hardening) as the metal is deformed.  The ingots are preheated to about 1000 F and fed through a hot reversing mill and then through a continuous hot mill.  Due to the fact that most aluminum hot-rolling facilities in North America include operations in which primary aluminum and secondary aluminum (or scrap) are melted (often together) and cast into large ingots which are subsequently rolled, the system of hot rolling was expanded to include metal/scrap re-melting and casting steps to avoid allocation.  Specifically this process includes:
- Cradle-to-gate creation of primary aluminum ingot
- Cradle-to-gate creation of secondary aluminum ingot
- Shipment and handling of primary and secondary ingots, processed (clean) scraps and other ancillary materials
- Melting of ingots and scraps, refining, purification, alloying, and treatment of molten metal
- Casting Operations
- Breakdown hot rolling of cast slabs and rolling ingots
- Continuous hot rolling
- Edge trimming, finishing, coiling and packaging
- Recovery and handling of internal process scrap
- Maintenance and repair of plant and equipment
- Treatment of process air, liquids, and solids   
Background system: Addressed below (electricity and energy)
Electricity: Electricity is modelled according to the individual country-specific situations. The country-specific modelling is achieved on multiple levels. Firstly, individual energy carrier specific power plants and plants for renewable energy sources are modelled according to the current national electricity grid mix. Modelling the electricity consumption mix includes transmission / distribution losses and the own use by energy producers (own consumption of power plants and "other" own consumption e.g. due to pumped storage hydro power etc.), as well as imported electricity. Secondly, the national emission and efficiency standards of the power plants are modelled as well as the share of electricity plants and combined heat and power plants (CHP). Thirdly, the country-specific energy carrier supply (share of imports and / or domestic supply) including the country-specific energy carrier properties (e.g. element and energy content) are accounted for. Fourthly, the exploration, mining/production, processing and transport processes of the energy carrier supply chains are modelled according to the specific situation of each electricity producing country. The different production and processing techniques (emissions and efficiencies) in the different energy producing countries are considered, e.g. different crude oil production technologies or different flaring rates at the oil platforms.
Thermal energy, process steam: The thermal energy and process steam supply is modelled according to the individual country-specific situation with regard to emission standards and considered energy carriers. The thermal energy and process steam are produced at heat plants. Efficiencies for thermal energy production are by definition 100% in relation to the corresponding energy carrier input. For process steam the efficiency ranges from 85%, 90% to 95%. The energy carriers used for the generation of thermal energy and process steam are modelled according to the specific import situation (see electricity above).
Transports: All relevant and known transport processes are included. Ocean-going and inland ship transport as well as rail, truck and pipeline transport of bulk commodities are considered.
Energy carriers: The energy carriers are modelled according to the specific supply situation (see electricity above).
Refinery products: Diesel fuel, gasoline, technical gases, fuel oils, lubricants and residues such as bitumen are modelled with a parameterised country-specific refinery model. The refinery model represents the current national standard in refining techniques (e.g. emission level, internal energy consumption, etc.) as well as the individual country-specific product output spectrum, which can be quite different from country to country. The supply of crude oil is modelled, again, according to the country-specific situation with the respective properties of the resources.</t>
  </si>
  <si>
    <t>Electricity; at user; consumption mix - Imperial Irrigation District - BA</t>
  </si>
  <si>
    <t>3862d7de-4942-35b6-bf7b-6dc22ea6305f</t>
  </si>
  <si>
    <t>Electricity distribution to end user in the Imperial Irrigation District region. This process was created with ElectricityLCI (https://github.com/USEPA/ElectricityLCI) version 1.0.1 using the ELCI_1 configuration.</t>
  </si>
  <si>
    <t>Enzyme, Alpha-amylase, Novozyme Liquozyme</t>
  </si>
  <si>
    <t>391ccf45-4b61-37e9-a2f2-3e19afc0d4ef</t>
  </si>
  <si>
    <t>00b5c8b4-682d-3000-a2df-246e333f6344</t>
  </si>
  <si>
    <t>from Figure 3 - values recieved from Novozyme.</t>
  </si>
  <si>
    <t>2023-03-31T19:04:04.608Z</t>
  </si>
  <si>
    <t>2013-10-28T19:33:26</t>
  </si>
  <si>
    <t xml:space="preserve">P.H. Nielsen </t>
  </si>
  <si>
    <t>Electricity; at grid; generation mix - Ontario IESO</t>
  </si>
  <si>
    <t>39409116-309b-3e69-b3b8-199eca63ba43</t>
  </si>
  <si>
    <t>Electricity generation mix in the Ontario IESO region. This process was created with ElectricityLCI (https://github.com/USEPA/ElectricityLCI) version 1.0.1 using the ELCI_1 configuration.</t>
  </si>
  <si>
    <t>2020-08-26T06:13:22.498-04:00</t>
  </si>
  <si>
    <t>Ontario IESO</t>
  </si>
  <si>
    <t>Electricity; at grid; consumption mix - MISO - FERC</t>
  </si>
  <si>
    <t>39a94f2a-03f7-38ca-9cf1-71a839287487</t>
  </si>
  <si>
    <t>Electricity consumption mix using power plants in the MISO region. This process was created with ElectricityLCI (https://github.com/USEPA/ElectricityLCI) version 1.0.1 using the ELCI_1 configuration.</t>
  </si>
  <si>
    <t>2020-08-26T06:16:20.032-04:00</t>
  </si>
  <si>
    <t>2020-08-26T06:16:20.031-04:00</t>
  </si>
  <si>
    <t>natural gas extraction and processing - Uinta</t>
  </si>
  <si>
    <t>39c5666d-d128-3ccc-8c39-813b27342e0e</t>
  </si>
  <si>
    <t>2020-08-26T05:58:29.803-04:00</t>
  </si>
  <si>
    <t>Melamine urea formaldehyde, MF, hardener, at plant</t>
  </si>
  <si>
    <t>3a287ab1-de41-3e89-bf5a-be7f3b97281b</t>
  </si>
  <si>
    <t>1161a48b-0650-3b74-9c13-09e121281ed8</t>
  </si>
  <si>
    <t>2024-06-24T17:46:24.760Z</t>
  </si>
  <si>
    <t>2013-10-22T14:02:26</t>
  </si>
  <si>
    <t xml:space="preserve">Maureen E. Puettman </t>
  </si>
  <si>
    <t>Electricity; at grid; generation mix - Public Service Company of New Mexico</t>
  </si>
  <si>
    <t>3adcb332-2e7f-3e50-8926-d97d5404b06b</t>
  </si>
  <si>
    <t>Electricity generation mix in the Public Service Company of New Mexico region. This process was created with ElectricityLCI (https://github.com/USEPA/ElectricityLCI) version 1.0.1 using the ELCI_1 configuration.</t>
  </si>
  <si>
    <t>2020-08-26T06:13:22.469-04:00</t>
  </si>
  <si>
    <t>Public Service Company of New Mexico</t>
  </si>
  <si>
    <t>Electricity; at grid; consumption mix - New York Independent System Operator - BA</t>
  </si>
  <si>
    <t>3aed3164-bbec-3d54-a483-508a7765a9fd</t>
  </si>
  <si>
    <t>Electricity consumption mix using power plants in the New York Independent System Operator region. This process was created with ElectricityLCI (https://github.com/USEPA/ElectricityLCI) version 1.0.1 using the ELCI_1 configuration.</t>
  </si>
  <si>
    <t>2020-08-26T06:16:19.892-04:00</t>
  </si>
  <si>
    <t>Electricity; at grid; consumption mix - Duke Energy Progress West - BA</t>
  </si>
  <si>
    <t>3b36f413-39cb-3dc2-b513-fd2b1b4149c1</t>
  </si>
  <si>
    <t>Electricity consumption mix using power plants in the Duke Energy Progress West region. This process was created with ElectricityLCI (https://github.com/USEPA/ElectricityLCI) version 1.0.1 using the ELCI_1 configuration.</t>
  </si>
  <si>
    <t>2020-08-26T06:16:19.859-04:00</t>
  </si>
  <si>
    <t>Duke Energy Progress West</t>
  </si>
  <si>
    <t>Electricity; at user; consumption mix - Associated Electric Cooperative, Inc. - BA</t>
  </si>
  <si>
    <t>3b623b7e-b22b-3903-9670-7aaac965357d</t>
  </si>
  <si>
    <t>Electricity distribution to end user in the Associated Electric Cooperative, Inc. region. This process was created with ElectricityLCI (https://github.com/USEPA/ElectricityLCI) version 1.0.1 using the ELCI_1 configuration.</t>
  </si>
  <si>
    <t>2020-08-26T06:16:47.519-04:00</t>
  </si>
  <si>
    <t>Associated Electric Cooperative, Inc.</t>
  </si>
  <si>
    <t>natural gas extraction and processing - Fort Worth</t>
  </si>
  <si>
    <t>3bb3995c-5f0f-356d-8811-ed38be5b5def</t>
  </si>
  <si>
    <t>2020-08-26T05:58:29.672-04:00</t>
  </si>
  <si>
    <t>Electricity; at grid; generation mix - New Brunswick System Operator</t>
  </si>
  <si>
    <t>3c912b7c-c08b-3cd0-b820-02ff748ee81c</t>
  </si>
  <si>
    <t>Electricity generation mix in the New Brunswick System Operator region. This process was created with ElectricityLCI (https://github.com/USEPA/ElectricityLCI) version 1.0.1 using the ELCI_1 configuration.</t>
  </si>
  <si>
    <t>2020-08-26T06:13:22.497-04:00</t>
  </si>
  <si>
    <t>New Brunswick System Operator</t>
  </si>
  <si>
    <t>Fuels, burned at coated mechanical paper, average production, at mill</t>
  </si>
  <si>
    <t>3ca2d4df-c3d1-320a-a25d-5498ae069a6c</t>
  </si>
  <si>
    <t>632b1fc8-e674-3717-8407-9088e8857281</t>
  </si>
  <si>
    <t>Coated mechanical paper,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</si>
  <si>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2014-08-25T09:05:08</t>
  </si>
  <si>
    <t xml:space="preserve">The survey included results from 18 mills representing 5 million short tons per year (TPY), nearly 95% of 2006/2007 North American production volume. </t>
  </si>
  <si>
    <t>current technology mix for coated mechanical</t>
  </si>
  <si>
    <t>Petroleum refined, for energy use, at plant</t>
  </si>
  <si>
    <t>3ca7a144-e2f3-4963-8c63-768cf0853cee</t>
  </si>
  <si>
    <t>Petroleum refined, to energy use, at refinery</t>
  </si>
  <si>
    <t>b022d34e-2838-4494-8a84-9b6aa57e575a</t>
  </si>
  <si>
    <t xml:space="preserve">Bridge process created to allow for petroleum supply chain updates and to separately track energy of material use (EMR) vs. energy use in consuming supply chains; created by USLCI Data Curator 2020_Q4_x000D_
</t>
  </si>
  <si>
    <t>2021-04-08T01:32:34.422Z</t>
  </si>
  <si>
    <t>2021-01-07T14:02:01.553</t>
  </si>
  <si>
    <t>Electricity; at user; consumption mix - Arizona Public Service Company - BA</t>
  </si>
  <si>
    <t>3d4710d5-b80d-38ca-b381-fd2125b0f542</t>
  </si>
  <si>
    <t>Electricity distribution to end user in the Arizona Public Service Company region. This process was created with ElectricityLCI (https://github.com/USEPA/ElectricityLCI) version 1.0.1 using the ELCI_1 configuration.</t>
  </si>
  <si>
    <t>Arizona Public Service Company</t>
  </si>
  <si>
    <t>Aluminum, secondary, ingot, from automotive scrap, at plant</t>
  </si>
  <si>
    <t>3d53c055-f03b-381f-966e-6d61abbe88a0</t>
  </si>
  <si>
    <t>90c60c75-922b-392d-8f83-072da6aabf41</t>
  </si>
  <si>
    <t>Separate unit processes are shown for automotive and UBC (used beverage container) scrap; however, it was determined that the recovery rates and processing requirements for these 2 markets are similar, and thus the results for the 2 markets are the same. Atmospheric, waterborne, and solid waste emissions represent process emissions only, not fuel combustion emissions., 
Important note: although most of the data in the US LCI database has 
undergone some sort of review, the database as a whole has not yet 
undergone a formal validation process.
Please email comments to lci@nrel.gov.</t>
  </si>
  <si>
    <t>2024-06-24T18:31:36.422Z</t>
  </si>
  <si>
    <t>2015-09-22T12:20:06.048</t>
  </si>
  <si>
    <t>Franklin Associates (2005) Secondary Aluminum Production</t>
  </si>
  <si>
    <t>Atmospheric, waterborne, and solid waste emissions represent process emissions only, not fuel combustion emissions.</t>
  </si>
  <si>
    <t>Polyvinyl chloride, PVC, virgin resin; at plant</t>
  </si>
  <si>
    <t>3dbccdda-2014-4239-ad1f-4e15c034942b</t>
  </si>
  <si>
    <t>Polyvinyl chloride, PVC, resin; at plant</t>
  </si>
  <si>
    <t>2bb0cd6b-941b-38da-856c-1b7bd0cc5f49</t>
  </si>
  <si>
    <t>Includes material and energy requirements and environmental emissions for one kilogram of Polyvinyl Chloride (PVC) virgin resin production at the plant only (gate to gate). This PVC resin data represents suspension polymerization.</t>
  </si>
  <si>
    <t>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sets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or the average dataset._x000D_
_x000D_
Due to limited emission data availability, the Toxic Release Inventory (TRI) data was used in place of collected data from EDC/VCM data collectors for the following emissions: vinyl chloride, ethylene dichloride, carbon tetrachloride, 111 trichloroethane (chloroform), methyl chloride, and dioxins. The Vinyl Institute provided the amount of EDC/VCM production in 2015. The Vinyl Institute also provided estimates for the percentage of each emission coming from the EDC/VCM production versus the PVC production. Dioxin amounts were calculated as Toxic Equivalent Values (TEQ).</t>
  </si>
  <si>
    <t>2021-03-19T13:18:17.561</t>
  </si>
  <si>
    <t>All primary data were collected in 2015</t>
  </si>
  <si>
    <t>All PVC production data was sourced from primary producers.</t>
  </si>
  <si>
    <t>A weighted average was calculated from the data collected and used to develop the LCA model. Small amounts (less than 1 percent of total output) of off-spec resin is produced as coproducts during this process. A mass basis was used to allocate the credit for the coproduct. The average PVC datasets were reviewed and accepted respectively by each PVC data provider.</t>
  </si>
  <si>
    <t>LCI data for the production of PVC resin were collected from three producers (three plants) in North America â€“ all in the United States. All companies provided data for the year 2015. After reviewing individual company data in comparison to the average, each manufacturer verified data from 2015 was representative of an average year for PVC resin production at their company. Mass allocation was used to allocate all inputs and outputs to each product and co-products.</t>
  </si>
  <si>
    <t>These data are an update to a previously published dataset which is a generic unit process data.; Cradle-to-Gate Life Cycle Analysis of Polyvinyl Chloride (PVC) Resin. Submitted to the American Chemistry Council (ACC). 2021 (currently draft form)</t>
  </si>
  <si>
    <t>BOUNDARY CONDITIONS: The unit process boundary includes the manufacturing of PVC resin at the plant, including incoming transportation for each material._x000D_
_x000D_
DATA COLLECTION: The primary data for the life cycle inventory of the production of PVC resin were collected from three producers (three plants) located in the United States in 2015.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 as well as secondary data sources. Due to limited data availability, the Toxic Release Inventory (TRI) data was used in place of collected data from EDC/VCM data collectors for the following emissions: vinyl chloride, ethylene dichloride, carbon tetrachloride, 111 trichloroethane (chloroform), methyl chloride, and dioxins. _x000D_
_x000D_
UNCERTAINTY ESTIMATION: Primary data collected from actual facilities are considered the best available data for representing industry operations. In this study, primary data were used to model the PVC resin production.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t>
  </si>
  <si>
    <t>All primary data were collected from 2015</t>
  </si>
  <si>
    <t>For the PVC resin primary data, companies were requested to provide data for the year 2015, the most recent full year of PVC resin production prior to the project initiation date. All three companies provided data for the year 2015. After reviewing individual company data in comparison to the average, each manufacturer verified data from 2015 was representative of an average year for PVC resin production at their company.  
The geographic scope of the analysis is the manufacture of PVC resin in North America.  All PVC resin data collected were from plants in the United States and incoming materials were modeled using North American databases such as the U.S. LCI database and Franklin Associatesâ€™ private database, ecoinvent (adapted to US conditions) or secondary sources.</t>
  </si>
  <si>
    <t>All data providers used the suspension polymerization technology.</t>
  </si>
  <si>
    <t>Crude oil, on-shore domestic, at extraction</t>
  </si>
  <si>
    <t>3dd5638d-cb25-4e78-90c7-8dd98188f733</t>
  </si>
  <si>
    <t>Crude oil, at extraction</t>
  </si>
  <si>
    <t>43b6c51f-f1a9-4a6d-8070-fa84adf27d23</t>
  </si>
  <si>
    <t xml:space="preserve">This cradle-to-gate unit process is for 1 kg of crude oil from domestic, on-shore sources. Crude oil extraction inputs include energy from natural gas, petroleum and other fossil fuels in addition to electricity use. The energy inputs are assumed to be the same for the domestic and imported on-shore and off-shore extraction processes.  The energy inputs of this process are taken from GREET model 2017. The emission data for the process is adapted from inventory data compiled by the National Energy Technology Lab. </t>
  </si>
  <si>
    <t>2023-12-13T17:08:03.126</t>
  </si>
  <si>
    <t>Primary data from GREET were collected from 2006-2013.</t>
  </si>
  <si>
    <t>Crude oil extraction data adapted from NETL and GREET datasets.</t>
  </si>
  <si>
    <t xml:space="preserve">Emission data for this process is adapted from inventory data compiled by the National Energy Technology Lab. The inventory for crude oil extraction accounts for emissions to air as reported in the NEI for U.S. extraction sites, greenhouse gas emissions from Cooney et. al. 2017, and emissions to water from EPAâ€™s Discharge Monitoring Reports. Emissions data from each U.S. county were allocated between oil extraction and natural gas based on North American Industry Classification System (NAICS) and source classification codes included in the NEI. For cases in which not enough detail was provided from emissions records, emissions were allocated between oil and gas in that county based on the energy content of reported production. _x000D_
_x000D_
Solid wastes include drilling wastes and associated wastes as calculated from statistics in EPA 2000 and API 2000. Drilling wastes include solids from brine water and drilling mud, while associated wastes are tank bottoms, contaminated soil and scale or sludges from radioactive materials. _x000D_
_x000D_
No information was found pertaining to fresh water consumption used in onshore or offshore extraction, and so this is not included. Water is extracted with the oil and is called produced water. This produced water is a brine and so not included as consumed water. </t>
  </si>
  <si>
    <t>Attributional; cradle to gate process. Compatible with TRACI.</t>
  </si>
  <si>
    <t>Secondary data adapted from from GREET and NETL.</t>
  </si>
  <si>
    <t>BOUNDARY CONDITIONS_x000D_
The system boundary includes incoming fuel use, crude oil extraction, and process waste management. The following are excluded from the unit process boundary: miscellaneous materials and additives, capital equipment, facilities and infrastructure, space conditioning, and support personnel requirements._x000D_
_x000D_
DATA COLLECTION_x000D_
Secondary data were collected from NETL, National Emissions Inventory, GREET 2017, EPA, and Cooney et al. 2017._x000D_
_x000D_
UNCERTAINTY ESTIMATION_x000D_
No uncertainty analysis was carried out due to the lack of uncertainty data or probability distributions for key parameters, which are often only available as single point estimates from NETL.</t>
  </si>
  <si>
    <t>This unit process is representative of data collected for crude oil extraction from 2006-2013.</t>
  </si>
  <si>
    <t>This process is representative of U.S. domestic, on-shore crude oil extraction.</t>
  </si>
  <si>
    <t>Oil is produced by drilling into porous rock structures generally located several thousand feet underground. Once an oil deposit is located, numerous holes are drilled and lined with steel casing. Some oil is brought to the surface by natural pressure in the rock structure, although most oil requires energy to drive pumps that lift oil to the surface. Once oil is on the surface, it is separated from water and stored in tanks before being transported to a refinery. In some cases, it is immediately transferred to a pipeline that transports the oil to a larger terminal.</t>
  </si>
  <si>
    <t>Enzyme, Cellulase, Novozyme Celluclast</t>
  </si>
  <si>
    <t>3dd59224-ecba-3fb1-a2c9-9c01947b08b1</t>
  </si>
  <si>
    <t>644ee222-fe19-3f61-a4ed-5258d34ff2eb</t>
  </si>
  <si>
    <t>based on Figure B. Values recieved from Novozyme. Inventory in terms of equivalents.</t>
  </si>
  <si>
    <t>2013-10-28T19:34:18</t>
  </si>
  <si>
    <t>Electricity; at grid; generation mix - Southwestern Power Administration</t>
  </si>
  <si>
    <t>3e743e40-fcc2-39e0-94ce-e751657bec18</t>
  </si>
  <si>
    <t>Electricity generation mix in the Southwestern Power Administration region. This process was created with ElectricityLCI (https://github.com/USEPA/ElectricityLCI) version 1.0.1 using the ELCI_1 configuration.</t>
  </si>
  <si>
    <t>2020-08-26T06:13:22.484-04:00</t>
  </si>
  <si>
    <t>Southwestern Power Administration</t>
  </si>
  <si>
    <t>Electricity; at grid; generation mix - Arlington Valley, LLC - AVBA</t>
  </si>
  <si>
    <t>3eaaa50a-2ea4-3ba0-a356-834ffe3fdd5a</t>
  </si>
  <si>
    <t>Electricity generation mix in the Arlington Valley, LLC - AVBA region. This process was created with ElectricityLCI (https://github.com/USEPA/ElectricityLCI) version 1.0.1 using the ELCI_1 configuration.</t>
  </si>
  <si>
    <t>2020-08-26T06:13:22.421-04:00</t>
  </si>
  <si>
    <t>Arlington Valley, LLC - AVBA</t>
  </si>
  <si>
    <t>2020-08-26T06:13:22.420-04:00</t>
  </si>
  <si>
    <t>Aluminum, secondary, rolled</t>
  </si>
  <si>
    <t>3f888c9f-35e2-3162-bc14-49700cff888c</t>
  </si>
  <si>
    <t>09744a4a-5791-3218-afef-bc6ad0253d67</t>
  </si>
  <si>
    <t>2024-06-24T18:32:02.964Z</t>
  </si>
  <si>
    <t>2015-09-22T12:21:44.757</t>
  </si>
  <si>
    <t>Paper, mechanical, coated, average production, at mill</t>
  </si>
  <si>
    <t>3fa61250-2a76-30f5-aa5e-267f99ca3ee5</t>
  </si>
  <si>
    <t>7c08fe4d-f534-3bca-94fb-ed2b3e48e142</t>
  </si>
  <si>
    <t>Coated Mechanical Paper,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</si>
  <si>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2015-09-11T14:29:17.103</t>
  </si>
  <si>
    <t xml:space="preserve">The survey included results from 18 paper mills representing 5 million short tons per year (TPY), nearly 95% of 2006/2007 North American production volume. </t>
  </si>
  <si>
    <t>current technology mix for coated mechanical paper</t>
  </si>
  <si>
    <t>Phenol resorcinol formaldehyde resin, at plant</t>
  </si>
  <si>
    <t>401862df-2017-386b-807e-5892047e02be</t>
  </si>
  <si>
    <t>00b08f68-2fb1-3f4f-bef3-e6f3f4d70de3</t>
  </si>
  <si>
    <t>2024-06-24T17:50:09.072Z</t>
  </si>
  <si>
    <t>2013-10-22T14:03:51</t>
  </si>
  <si>
    <t>Typcial</t>
  </si>
  <si>
    <t>Fuels, burned at bleached kraft market pulp mill, average production, at mill</t>
  </si>
  <si>
    <t>41c595b2-230b-3303-ac12-e059acd6312f</t>
  </si>
  <si>
    <t>0890c0a7-d074-3730-822f-d7895d64b8c7</t>
  </si>
  <si>
    <t>Bleached kraft market pulp,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</si>
  <si>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2014-08-25T09:04:10</t>
  </si>
  <si>
    <t xml:space="preserve">The survey included results from 53 pulp mills representing 15.5 million short tons per year (TPY), nearly 97% of 2006 production volume. </t>
  </si>
  <si>
    <t>current technology mix for kraft pulping</t>
  </si>
  <si>
    <t>Transport, single unit truck, long-haul, gasoline powered, East North Central</t>
  </si>
  <si>
    <t>428e0fa8-88bc-3c04-b793-179db3a02f66</t>
  </si>
  <si>
    <t>This dataset represents the East North Central U.S. (IA, MI, MN, WI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</si>
  <si>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2015-09-25T12:17:38.509</t>
  </si>
  <si>
    <t>Electricity; at user; consumption mix - Ohio Valley Electric Corporation - BA</t>
  </si>
  <si>
    <t>43339837-bedc-3558-b59c-b30703897bd4</t>
  </si>
  <si>
    <t>Electricity distribution to end user in the Ohio Valley Electric Corporation region. This process was created with ElectricityLCI (https://github.com/USEPA/ElectricityLCI) version 1.0.1 using the ELCI_1 configuration.</t>
  </si>
  <si>
    <t>Ohio Valley Electric Corporation</t>
  </si>
  <si>
    <t>Transport, single unit truck, long-haul, gasoline powered, Southeast</t>
  </si>
  <si>
    <t>43ec3512-f8e1-3fba-84ea-5db46f154cd4</t>
  </si>
  <si>
    <t>This dataset represents the Southeast U.S. (AL, FL, GA, NC, SC, VA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</si>
  <si>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2015-09-25T12:12:24.920</t>
  </si>
  <si>
    <t>Transport, single unit truck, short-haul, diesel powered, Southeast</t>
  </si>
  <si>
    <t>44757f0f-dde7-3b14-a8ac-a017ee01808e</t>
  </si>
  <si>
    <t>This dataset represents the Southeast U.S. (AL, FL, GA, NC, SC, VA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</si>
  <si>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2011-10-26T03:49:22</t>
  </si>
  <si>
    <t>Polyol ether, for flexible foam polyurethane production, at plant</t>
  </si>
  <si>
    <t>44a82a4a-95fd-3c31-9829-cf0763dd3a93</t>
  </si>
  <si>
    <t>415918aa-42cc-4228-837c-a4bdbf5eaba9</t>
  </si>
  <si>
    <t>This gate-to-gate unit process represents the production of one kilogram of polyether polyol for flexible foam polyurethane produced in North America. The studied system boundary includes elementary flows associated with upstream raw material extraction and processing, incoming transport, manufacturing of polyether polyol for flexible foam polyurethane, and disposal of process wastes. The four producers that provided data for this average dataset stated that standard polyether polyol for flexible foam polyurethane technology is used. The captured polyether polyol production amount included in this dataset is approximately 90 percent of the polyether polyol used for flexible foam polyurethane in the U.S. in 2015; the remaining 10 percent is manufactured by producers that did not contribute to this dataset. This unit process includes cutoff flows that represent process waste disposal and waste fuel gas which is created from other processes on-site. There are no coproducts in this unit process therefore no allocation was performed for polyether polyol for flexible foam polyurethane manufacturing.</t>
  </si>
  <si>
    <t>2014-09-12T14:46:17</t>
  </si>
  <si>
    <t>All polyether polyol for flexible foam polyurethanes production data was sourced from primary producers. The data collection methods for polyether polyol for flexible foam polyurethanes include information provided by direct measurement, purchasing and utility records, calculations from equipment specifications, and engineering estimates.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reporting companies as compared to the provided dataset. Companies were requested to review whether their data were complete and to comment about their or the average dataset as needed.</t>
  </si>
  <si>
    <t>A horizontal weighted average was calculated from the data collected to develop this LCA model. The average polyether polyol for flexible foam polyurethanes datasets were reviewed and accepted respectively by each data provider. To indicate known emissions while protecting the confidentiality of individual company responses, some emissions are reported only by the order of magnitude of the average.</t>
  </si>
  <si>
    <t>Primary data were used to model the production of polyether polyol for flexible foam polyurethanes. All data received were carefully evaluated before compiling the production-weighted average data sets used to generate results.</t>
  </si>
  <si>
    <t>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t>
  </si>
  <si>
    <t>BOUNDARY CONDITIONS: The system boundary includes upstream burdens from incoming materials, incoming transportation of materials, polyether polyol for flexible foam polyurethanes manufacturing, and process waste management. The following are excluded from the system boundary: miscellaneous materials and additives, capital equipment, facilities and infrastructure, space conditioning, and support personnel requirements. _x000D_
_x000D_
DATA COLLECTION: Data were collected from three polyether polyol for flexible foam polyurethanes manufacturers (four plants)._x000D_
_x000D_
UNCERTAINTY ESTIMATION: Uncertainty was not calculated.</t>
  </si>
  <si>
    <t>This unit process is representative of polyether polyol for flexible foam polyurethane production from 2015 and 2017. For the primary data, companies were requested to provide data for the year 2015, the most recent full year of polyether polyol production prior to the project initiation date. Companies providing data were given the option to collect data from the year preceding or following 2015 if either year would reflect more typical production conditions. Three plants provided data for the year 2015, while another plant provided data from 2017.</t>
  </si>
  <si>
    <t>This unit process is representative of average polyether polyol for flexible foam polyurethane production in North America. Production data were collected from 4 producers (4 plants) in the United States and aggregated using horizontal averaging. Incoming materials were modeled using North American data.</t>
  </si>
  <si>
    <t>The technology used to manufacture polyether polyol for flexible foam polyurethanes in North America begins with the introduction of a potassium hydroxide catalyst to a polyol initiator, such as a triol. This solution is reacted with propylene oxide and ethylene oxide to form an intermediate. Water is then added to this intermediate. A solvent is introduced, which absorbs the polyol from the water/catalyst. The density difference between the aqueous &amp; organic phases is used to separate the two phases. Finally, the polyol is purified of solvent, side products and water through distillation.</t>
  </si>
  <si>
    <t>Electricity; at user; consumption mix - PacifiCorp West - BA</t>
  </si>
  <si>
    <t>4502179f-467b-3952-b284-863fecbd2acb</t>
  </si>
  <si>
    <t>Electricity distribution to end user in the PacifiCorp West region. This process was created with ElectricityLCI (https://github.com/USEPA/ElectricityLCI) version 1.0.1 using the ELCI_1 configuration.</t>
  </si>
  <si>
    <t>2020-08-26T06:16:47.558-04:00</t>
  </si>
  <si>
    <t>PacifiCorp West</t>
  </si>
  <si>
    <t>Electricity; at user; consumption mix - Public Service Company of Colorado - BA</t>
  </si>
  <si>
    <t>4537d7cd-1dbf-37b5-a4c6-1a1f2c19a1de</t>
  </si>
  <si>
    <t>Electricity distribution to end user in the Public Service Company of Colorado region. This process was created with ElectricityLCI (https://github.com/USEPA/ElectricityLCI) version 1.0.1 using the ELCI_1 configuration.</t>
  </si>
  <si>
    <t>Electricity; at grid; generation mix - Southeastern Power Administration</t>
  </si>
  <si>
    <t>453feb02-3ce8-3bd9-9c1f-dc07d473c89f</t>
  </si>
  <si>
    <t>Electricity generation mix in the Southeastern Power Administration region. This process was created with ElectricityLCI (https://github.com/USEPA/ElectricityLCI) version 1.0.1 using the ELCI_1 configuration.</t>
  </si>
  <si>
    <t>2020-08-26T06:13:22.480-04:00</t>
  </si>
  <si>
    <t>Southeastern Power Administration</t>
  </si>
  <si>
    <t>Transport, single unit truck, diesel powered</t>
  </si>
  <si>
    <t>45b70b50-20a0-341b-8e2f-c196974d1541</t>
  </si>
  <si>
    <t>bbcd8095-e1d5-3762-aa08-3efc8d1d2ec4</t>
  </si>
  <si>
    <t>2013-10-22T14:14:50</t>
  </si>
  <si>
    <t>Franklin Associates (2003) Single Unit Diesel Truck</t>
  </si>
  <si>
    <t>Combustion of diesel in a single-unit truck.</t>
  </si>
  <si>
    <t>Transport, combination truck, gasoline powered</t>
  </si>
  <si>
    <t>463d05c9-8c19-3030-8b9f-380c098f5116</t>
  </si>
  <si>
    <t>9b20d581-cc62-3313-9412-0855be3ee7c2</t>
  </si>
  <si>
    <t>2013-10-22T14:14:42</t>
  </si>
  <si>
    <t>Represents current technologies for combination truck transport.</t>
  </si>
  <si>
    <t>Electricity; at user; consumption mix - Western Area Power Administration - Rocky Mountain Region - BA</t>
  </si>
  <si>
    <t>46535c58-2c1d-3561-a5bb-a008b9c959d8</t>
  </si>
  <si>
    <t>Electricity distribution to end user in the Western Area Power Administration - Rocky Mountain Region region. This process was created with ElectricityLCI (https://github.com/USEPA/ElectricityLCI) version 1.0.1 using the ELCI_1 configuration.</t>
  </si>
  <si>
    <t>2020-08-26T06:16:47.581-04:00</t>
  </si>
  <si>
    <t>Electricity; at user; consumption mix - Avista Corporation - BA</t>
  </si>
  <si>
    <t>46626051-54c2-3142-9577-355822757d80</t>
  </si>
  <si>
    <t>Electricity distribution to end user in the Avista Corporation region. This process was created with ElectricityLCI (https://github.com/USEPA/ElectricityLCI) version 1.0.1 using the ELCI_1 configuration.</t>
  </si>
  <si>
    <t>Avista Corporation</t>
  </si>
  <si>
    <t>Electricity; at user; consumption mix - Balancing Authority of Northern California - BA</t>
  </si>
  <si>
    <t>476cb9dd-c521-3a06-8d12-c6cf472c0be1</t>
  </si>
  <si>
    <t>Electricity distribution to end user in the Balancing Authority of Northern California region. This process was created with ElectricityLCI (https://github.com/USEPA/ElectricityLCI) version 1.0.1 using the ELCI_1 configuration.</t>
  </si>
  <si>
    <t>Electricity; at grid; generation mix - Los Angeles Department of Water and Power</t>
  </si>
  <si>
    <t>479217ca-4118-3bcd-ba08-157974a3d14c</t>
  </si>
  <si>
    <t>Electricity generation mix in the Los Angeles Department of Water and Power region. This process was created with ElectricityLCI (https://github.com/USEPA/ElectricityLCI) version 1.0.1 using the ELCI_1 configuration.</t>
  </si>
  <si>
    <t>2020-08-26T06:13:22.450-04:00</t>
  </si>
  <si>
    <t>Processing of gypsum; milled; at drywall processing facility</t>
  </si>
  <si>
    <t>4827cf8d-b424-3376-8b0f-dcaf0ff73a2c</t>
  </si>
  <si>
    <t>Construction and Demolition Debris Management</t>
  </si>
  <si>
    <t>Gypsum; milled; at drywall processing facility</t>
  </si>
  <si>
    <t>f74bccea-03b8-37e1-a6a6-6dfa041ae51f</t>
  </si>
  <si>
    <t>This process dataset accounts for the emissions and other environmental burdens associated with the operation of a drywall processing facility per kilogram of processed material. It accounts for electricity, diesel and heavy equipment utilization; particulate matter (PM) emissions associated with shingle grinding, stockpiling and unpaved road transport; land occupation; and water consumption (for PM control from grinding). Electricity, and diesel consumption as well as equipment utilization for heavy equipment are based on a detailed equipment inventory performed for a confidential drywall processing operation (IWCS 2016) and using equipment manufacture lifetime diesel consumption values reported for various heavy equipment types by US EPA (2014).</t>
  </si>
  <si>
    <t>2023-04-17T18:53:22.405-04:00</t>
  </si>
  <si>
    <t xml:space="preserve">Drywall processing facility-specific information on stormwater parameter concentrations was not found, however, this dataset does estimate the volumetric flow of stormwater released per kg of material processed. </t>
  </si>
  <si>
    <t>Publication dates for the sources used in the development of this dataset range from 1985 to 2016. Specific data collection timeframes associated with each source were not compiled, however, data collection likely was conducted starting a few years prior to and up until the source publication date.</t>
  </si>
  <si>
    <t>US EPA</t>
  </si>
  <si>
    <t xml:space="preserve">Facility material throughput for all calculations are based on personal communications with an operator at a gypsum drywall recovery facility (IWCS 2016). Land use figures were based on average property footprints based on satellite images of seven facilities representing three states. The footprint was divided by the capacity, and assumed facility lifespan to determine land use per kg of drywall processed. 
In the absence of additional information, all incoming material was assumed to be transported 20 km to the processing facility. Industry experience suggests that 12' x 56' standard office trailers are commonly used for administrative purposes at various construction and demolition debris processing facilities. It is assumed that processing occurs in a covered facility. The covered pavilion area is sized based on personal communication with an operating facility (IWCS 2016). 
A water balance was conducted assuming that all water consumption for the purposes of dust control is returned to the atmosphere as water vapor, whereas all water resulting from rainfall onto paved surfaces is collected and managed as stormwater. Water consumption is based on personal communication with an operating facility (IWCS 2016). Average nationwide precipitation was estimated from NOAA (2016) to estimate stormwater volumes. Due to an absence of information, specific emissions associated with stormwater discharge to surface water from these facilities was not included in this dataset. Therefore, the surface water emissions flow is only considered partially accounted for in this dataset.
Electricity consumption is based on personal communication with an operating facility (IWCS 2016). Electricity equipment use is based on an assumed 20-year lifespan for equipment and the annual throughput based on personal communication with an operating facility (IWCS 2016). 
Diesel consumption for diesel equipment is based on a total diesel consumption found through personal communication at an operating facility (IWCS 2016), and is allocated to each piece of equipment using MOVES2014 model runs that were performed in another study [2]. The MOVES model runs are for 2015 fleet average uses of nonroad equipment in the construction and industrial sectors, and provide total fuel usage for all equipment estimated to be in operation in the US by type and horsepower class. Types are defined by MOVES specific implementation of EPA Source Classification Codes. Total fuel use is divided by reported population to estimate fuel use per unit equipment per year.  Using primary data for nonroad equipment used on site, each is matched to a MOVES type and horsepower class, and total fuel use and lifetime for that type-class combination are gathered. The total fuel use by site vehicle type is estimated based on the proportion of average fuel use for that respective MOVES type-class in proportion to the remainder of the fuel usage estimated for other vehicles on site.  Median lifetimes in years are provided in MOVES by type-class. The amount of a vehicle used is based on the proportion of fuel used/MOVES estimated fuel use over lifetime for the respective type-class. The loaders are reduced by a use factor since only one loader is operated at a time, and likewise, the diesel trommel is equipment flows are reduced by a use factor since the example facility did not employ it as often as the electric trommels (IWCS 2016). 
Based on communication with an operating facility, it is assumed that material is transported on site over paved roads with negligible dust emissions associated with on-site transport (IWCS 2016). This process is assumed to take place at a facility with a covered area for processing which requires a foundation and would likely include paved access to the covered area. Based on experience with operating recovery facilities, abundant spraying of water for dust control is assumed to be sufficient to prevent dust emissions (IWCS 2016). 
PM emissions for processing equipment is based on PM emissions limitations of a mill at a plaster processing facility in Wales, UK due to a lack of available information on US facilities (Environment Agency 2010). Total PM emissions are distributed based on category 4 mineral grinding PM distribution values given in AP-42 (US EPA 1996).
This dataset calls in flows from additional datasets to simulate the release of PM as a result of material stockpiling operations. These PM emissions are accounted for by the "stockpiled material; at drop site" inflows. The dataset user should modify these upstream processes to account for a total of 3 material drops (i.e., unloading at facility, discharge from conveyor, loading into haul trucks). These and/or additional process-specific parameters should be updated for these upstream processes as and when more reliable data become available.
</t>
  </si>
  <si>
    <t xml:space="preserve">This process may be used in any LCA, noting the limitations of the dataset.
</t>
  </si>
  <si>
    <t>As detailed below, a primary assumption of this dataset is that the average nationwide drywall processing facility uses primarily electricity to power their grinding equipment. The dataset user should consider that fuel consumption will depend on the quality and type of the drywall being processed
This dataset assumes that the average nationwide drywall processing operation has milling equipment, a picking line, and multiple conveyors.</t>
  </si>
  <si>
    <t>The U.S. Environmental Protection Agency (US EPA), through its Office of Research and Development (ORD), funded and managed the research described herein under contract number EP-C-15-012 to Computer Sciences Corporation (CSC) and under contract number EP-C-16-015 to Eastern Research Group, Inc. (ERG). Innovative Waste Consulting Services, LLC contributed to the dataset under subcontract to the CSC.</t>
  </si>
  <si>
    <t>CC0 1.0 Universal. Although the information in this document has been funded by the U.S. EPA, it does not necessarily reflect the views of the Agency and no official endorsement should be inferred.</t>
  </si>
  <si>
    <t>This dataset has been internally reviewed</t>
  </si>
  <si>
    <t>The boundary conditions of this dataset include the physical ground-surface extents of the of the asphalt shingle processing facility.</t>
  </si>
  <si>
    <t>The start date represents the beginning of the time period for which this dataset is intended to be representative.</t>
  </si>
  <si>
    <t xml:space="preserve">Data for the development of this process originated from studies performed within the US with the exception of PM emissions which include a facility in Wales, UK due to lack of US specific information. </t>
  </si>
  <si>
    <t>Internal</t>
  </si>
  <si>
    <t>Niblick et al. 2021</t>
  </si>
  <si>
    <t>This process includes all equipment necessary for loading, milling, conveying and stockpiling gypsum received and handled at a drywall processing facilities. Electrical stationary equipment is assumed primarily used, with infrequent use of diesel stationary equipment.</t>
  </si>
  <si>
    <t>Electricity; at grid; consumption mix - NYISO - FERC</t>
  </si>
  <si>
    <t>483aa8c9-12d2-3a42-91f1-09085f3c9c6b</t>
  </si>
  <si>
    <t>Electricity consumption mix using power plants in the NYISO region. This process was created with ElectricityLCI (https://github.com/USEPA/ElectricityLCI) version 1.0.1 using the ELCI_1 configuration.</t>
  </si>
  <si>
    <t>2020-08-26T06:16:20.037-04:00</t>
  </si>
  <si>
    <t>NYISO</t>
  </si>
  <si>
    <t>Transport, light commercial truck, gasoline powered, Hawaii</t>
  </si>
  <si>
    <t>489c875b-7e8d-3cd7-a9ef-82f71a8bdb69</t>
  </si>
  <si>
    <t>This dataset represents the Hawaii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</si>
  <si>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2011-10-26T03:49:07</t>
  </si>
  <si>
    <t>Calcium carbonate, ground, fine slurry, 3 micron, at plant</t>
  </si>
  <si>
    <t>48be22f1-e30c-3e4a-8832-a9c5ed32350b</t>
  </si>
  <si>
    <t>73813ba0-6ce1-3516-8bc1-0a802c002f2a</t>
  </si>
  <si>
    <t>This unit process represents the gate-to-gate production of 1 kg of calcium carbonate (fine slurry, 3 micron) from calcium carbonate rock (i.e., marble, limestone, or chalk) using average technologies for the contiguous United States in 2014-2015.  Additional details on the technologies used in this process are available in the Technology description field at the bottom of this section._x000D_
_x000D_
The system boundary includes: 1) quarry operations at the mine/quarry; 2) raw material transport from quarry operations to plant processing; 3) plant processing; 4) overhead energy consumption (e.g., lighting, heating, cooling, etc.) at quarry operations and plant processing; and 5) manufacturing waste and emissions.  The following processes and life cycle phases fall outside of the system boundary: 1) construction of capital equipment; 2) maintenance of operation and support equipment; 3) Human labor and employee commute; 4) final product shipping; 5) packaging; 6) product use; and 7) product disposal.  Additional details regarding system boundaries are available in the Modeling and validation section in the Sampling Procedure field.</t>
  </si>
  <si>
    <t>2017-07-07T11:29:02.298</t>
  </si>
  <si>
    <t>BOUNDARY CONDITIONS_x000D_
The system boundary includes: 1) quarry operations at the mine/quarry; 2) raw material transport from quarry operations to plant processing; 3) plant processing; 4) overhead energy consumption (e.g., lighting, heating, cooling, etc.) at quarry operations and plant processing; and 5) manufacturing waste and emissions.  _x000D_
_x000D_
Quarry operations include mechanical extraction, primary crushing, screening, and intermediate storage of calcium carbonate rock (marble, limestone, or chalk).  Plant processing includes washing, wet milling, flotation, cycloning, a second wet milling or thickening, mixing, and wet fine grinding.  Both quarry operations and plant processing include inputs of energy/fuel, water, and support materials and outputs of waste and emissions._x000D_
_x000D_
The following processes and life cycle phases fall outside of the system boundary: 1) construction of capital equipment; 2) maintenance of operation and support equipment; 3) human labor and employee commute; 4) final product shipping; 5) Packaging; 6) product use; and 7) product disposal._x000D_
_x000D_
DATA COLLECTION_x000D_
Primary data were collected for both quarry operations and plant processing.  These data represent 2014-2015 weighted industry averages based on production from multiple U.S. locations.  Quarry operations data were collected from four companies and five locations.  Plant processing data were collected from three companies and three locations._x000D_
_x000D_
Secondary data were taken from the ecoinvent 3.2 database (Wernet et al., 2016) and the U.S. Life Cycle Inventory Database (National Renewable Energy Laboratory, 2016).  The data were global except where otherwise specified._x000D_
_x000D_
UNCERTAINTY ESTIMATION_x000D_
Uncertainty was not quantified.</t>
  </si>
  <si>
    <t>The technologies described in this process are representative of average technologies in use in the United States from 2014-2015._x000D_
_x000D_
Quarry operations include mechanical extraction, primary crushing, screening, and intermediate storage of calcium carbonate rock (marble, limestone, or chalk).  The output of quarry operations is then transported via barge, train, or truck to plant processing which includes washing, wet milling, flotation, cycloning, a second wet milling or thickening, mixing, and wet fine grinding.</t>
  </si>
  <si>
    <t>coal transport - Barge</t>
  </si>
  <si>
    <t>4921deff-38c1-3912-b780-4b95870312f4</t>
  </si>
  <si>
    <t>coal, transported</t>
  </si>
  <si>
    <t>6d82d931-8884-3bdf-b142-a2bf0ed4dd46</t>
  </si>
  <si>
    <t>The cradle-to-gate inventory for the transportation of coal aggregated to basin, mine type, and coal type groups and also for the various modes of coal transportation. This inventory includes impacts from fuel combustion for the various modes of coal transportation to power plants - train, truck, tug and barge, ocean vessel, lake vessel, and conveyer. The aggregated inventory is created by using the transportation distances for each mode of transportation for each power plant reporting coal receipts in EIA for the year 2016. These inventories are then added to the power plant as upstream impacts similar to upstream coal. Details on the coal modeling can be found in the NETL Coal Baseline report to be published in the near future: netl.doe.gov/LCA This process was created with ElectricityLCI (https://github.com/USEPA/ElectricityLCI) version 1.0.1 using the ELCI_1 configuration.</t>
  </si>
  <si>
    <t>2020-08-26T05:58:23.806-04:00</t>
  </si>
  <si>
    <t>2020-08-26T05:58:23.805-04:00</t>
  </si>
  <si>
    <t>AP-42 is a compilation of air emissions factors for over 200 air pollution source categories across various industries. AP-42 and EIA also provide heat-content data on petroleum fuel inputs which are used to relate heat input data to mass quantities of fuel and air emissions factors for fuels. These data are used for modeling fossil fuel transport. Further information can be found in the coal baseline report. Transportation distances are provided by ABB Velocity Suite. The source data has been obfuscated by aggregating transportation distances to transportation - the source includes transportation from power plants to individual mines or processing plants.</t>
  </si>
  <si>
    <t>Resource extraction processes are primarily based on transportation-reported data. All the transportation defined through NETL were used as the pool for creating the LCI. The production quantities reported throughout the baselines list were used for the physical flows and to generate the emissions and wastes values from vehicles. Each transport type is defined by mode and includes emissions to air and water.</t>
  </si>
  <si>
    <t>BOUNDARY CONDITIONS
Coal transportation includes the combustion of fuels to transport coal using the various modes of transportation.
DATA COLLECTION
All inventories were calculated using secondary data from publicly available datasets.
UNCERTAINTY ESTIMATION
This process does not contain any uncertainty.</t>
  </si>
  <si>
    <t>coal extraction and processing - West/Northwest, BIT, Underground</t>
  </si>
  <si>
    <t>4985f54b-22a8-32af-8bbb-76d4fcbec124</t>
  </si>
  <si>
    <t>2020-08-26T05:58:28.672-04:00</t>
  </si>
  <si>
    <t>Propylene, materials production, organic compound, at plant, kg</t>
  </si>
  <si>
    <t>49d309a8-0c93-4eeb-a342-2fe2254a0bec</t>
  </si>
  <si>
    <t>Propylene, at plant</t>
  </si>
  <si>
    <t>e86e8b04-8e64-3a17-95c3-04c07229f0ac</t>
  </si>
  <si>
    <t xml:space="preserve">Includes material and energy requirements and environmental emissions for one kilogram of propylene production through steam cracking of hydrocarbons (including natural gas liquids and petroleum liquids). Numerous co-product streams are produced during this process. Fuel gas and off-gas are two coproducts produced that are exported to another process for fuel use. When the fuel coproducts are exported from the hydrocracker, they carry with them the allocated share of the inputs and outputs for their production. The ratio of the mass of the exported fuel over the total mass output is removed from the total inputs and outputs of the hydrocracker, and the remaining inputs and outputs are allocated over the material hydrocracker products. No energy credit is applied for the exported fuels, since both the inputs and outputs for the exported fuels have been removed from the data set. Quantities may vary slightly between the reference to main source and and this module due to rounding. Representativeness: 100%.  The olefins producers who provided data for this module verified that the characteristics of their plants are representative of a majority of North American olefins production_x000D_
_x000D_
The captured propylene production amount is approximately 10 percent of the ethylene production in the U.S. in 2015 (Oil and Gas Journal, 2017).Â Â The captured propylene production amount is estimated to be 4 percentÂ of the total propylene production in the U.S. in 2015 (Oil and Gas Journal, 2017). Propylene, pyrolysis gasoline and butadiene are coproducts of ethylene production, and a mass basis was used to allocate the credit for the coproducts. Differences in this dataset and the dataset of other olefins are due to the use of the production amount to weight each plant's data. For coproducts sold for fuel use in other processes, these were treated as an avoided fuel product and were given credits based on the fuel they would replace._x000D_
</t>
  </si>
  <si>
    <t>2019-02-20T15:46:47.844</t>
  </si>
  <si>
    <t xml:space="preserve">All primary data were collected from 2015. </t>
  </si>
  <si>
    <t xml:space="preserve">LCI data for the production of olefins, including ethylene, propylene and pyrolysis gasoline, were collected from three producers (ten plants) in North America â€“ all in the United States. All companies provided data for the year 2015. </t>
  </si>
  <si>
    <t>A weighted average was calculated from the data collected and used to develop the LCA model. The weighting used production amounts provided by the plants.</t>
  </si>
  <si>
    <t>In this study, primary data were used to model the steam cracking of the olefins. All data received were carefully evaluated before compiling the production-weighted average data sets used to generate results. Supporting background data were drawn from credible, widely used databases including the US LCI database, GREET, and Ecoinvent. Mass allocation was used to allocate all inputs and outputs to each product and co-products.</t>
  </si>
  <si>
    <t>Franklin Associates, a Division of ERG (2020). Cradle-to-Resin Life Cycle Analysis of Olefins. Submitted to the Plastics Division of the American Chemistry Council (ACC). April, 2020. https://plastics.americanchemistry.com/Life-Cycle-Studies/</t>
  </si>
  <si>
    <t xml:space="preserve">BOUNDARY CONDITIONS: The system boundary includes (1) raw material extraction (e.g., extraction of petroleum and natural gas as feedstocks for Ethylene production), (2) incoming transportation for each process, and (3) manufacturing of Propylene, including incoming transportation for each material._x000D_
DATA COLLECTION: The primary data for the life cycle inventory of the production of olefins, including ethylene, propylene and pyrolysis gasoline, were collected from three producers (ten plants) located in the United States in 2015. A weighted average was calculated from the data collected and used to develop the LCA model. For some processes, the data sets are based on actual plant data reported by plant personnel, while other data sets are based on engineering estimates or secondary data sources. Supporting background data were drawn from credible, widely used databases including the US LCI database, GREET, and Ecoinvent._x000D_
UNCERTAINTY ESTIMATION: Primary data collected from actual facilities are considered the best available data for representing industry operations. In this study, primary data were used to model the steam cracking of the olefins.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t>
  </si>
  <si>
    <t>All primary data were collected from 2014-2015</t>
  </si>
  <si>
    <t xml:space="preserve">LCI data for the production of olefins, including Ethylene, propylene and pyrolysis gasoline, were collected from three producers (ten plants) in North America â€“ all in the United States. All companies provided data for the year 2015.Â A weighted average was calculated from the data collected and used to develop the LCA model. _x000D_
</t>
  </si>
  <si>
    <t>Propylene mainly comes from steam cracking or as a by-product of refining, although some propylene is created through propane dehydrogenation (PDH), olefin metathesis, methanol synthesis, and coal to olefins. This average dataset represents steam cracking only. Typical steam cracking begins when hydrocarbons are fed to the cracking furnace. After being pre-heated by a heat exchanger, mixed with steam and then further heated, the hydrocarbon feed is transferred to a reactor.   The temperature is again increased to around 800 Celsius, and the cracked gas products are immediately cooled in quench towers using quench oil or quench water. Fuel oil is separated from the main gas stream in a multi-stage centrifugal compressor. The main gas stream then undergoes acid gas removal and drying to remove any moisture that may remain from the quenching process prior to cracked gas compression. The final step involves fractional distillation of the various reaction products and is achieved using a series of distillation columns and hydrogenation reactors.</t>
  </si>
  <si>
    <t>Limestone, at mine</t>
  </si>
  <si>
    <t>49e563d8-0cea-3f97-96b8-15787be48b91</t>
  </si>
  <si>
    <t>8fe57bef-7504-3270-8dbd-13c0df6ddaac</t>
  </si>
  <si>
    <t>Limestone mining is quarried from open pits by blasting, followed by mechanical crushing and screening.
Important note: although most of the data in the US LCI database has 
undergone some sort of review, the database as a whole has not yet 
undergone a formal validation process.
Please email comments to lci@nrel.gov.</t>
  </si>
  <si>
    <t>2023-12-22T16:21:47.230Z</t>
  </si>
  <si>
    <t>2011-07-10T02:58:55</t>
  </si>
  <si>
    <t>Franklin Associates (2004) Limestone Mining &amp; Lime Production</t>
  </si>
  <si>
    <t>Limestone mining is quarried from open pits by blasting, followed by mechanical crushing and screening.</t>
  </si>
  <si>
    <t>Transport, single unit truck, long-haul, gasoline powered, Southwest</t>
  </si>
  <si>
    <t>49ecf1ea-a971-3332-9c6a-9f8d1153d62e</t>
  </si>
  <si>
    <t>This dataset represents the Southwest U.S. (AZ, CO, NM, UT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</si>
  <si>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2015-09-25T12:23:37.835</t>
  </si>
  <si>
    <t>Steel, stainless 304, flat rolled coil</t>
  </si>
  <si>
    <t>49f5324b-fc33-36e9-b5af-3c80d73492bd</t>
  </si>
  <si>
    <t>3f2fed05-f530-32e9-b0f9-0dcb5280aa9d</t>
  </si>
  <si>
    <t>The data set covers all relevant process steps / european technologies of the represented cradle-to-gate inventory with a high overall data quality. 
Data was collected on site by stainless steel industry experts in accordance with the EUROFER (as well as worldsteel) methodology. 
A detailed internal quality check was carried out by PE International. 
In addition an independent external review carried out in accordance with the ISO 14040 series to ensure the correct and consistent application of the methodology for Life Cycle Assessment. 
NOTE: this dataset considers American upstreams condition and applies assumption that European and American technology on stainless steel production are similar</t>
  </si>
  <si>
    <t>2015-08-06T09:46:15.766</t>
  </si>
  <si>
    <t>The data set represents cradle-to-gate data based on average site-specific data (gate-to-gate) of European stainless steel producers.  
The electricity grid mix is American average.  
Other upstream data (e.g. chromium, nickel or molybdenum) are based on global averages from the specific industrial associations. 
NOTE: this dataset considers American upstreams condition and applies assumption that European and American technology on stainless steel production are similar</t>
  </si>
  <si>
    <t>Stainless steels are manufactured from mixtures of stainless scrap, carbon steel scrap and ferro-alloys of Cr, Ni and Mo. The proportions of these raw materials can vary greatly, depending upon the steel grade and other factors. 
Initially, the raw materials are melted in an electric arc furnace (EAF); the liquid metal is then transferred to a decarburising vessel (usually "argon oxygen decarburising", AOD) where it is refined by blowing with various mixes of argon, oxygen, nitrogen. The liquid steel is then finished in a ladle furnace (LF), where the chemistry is fine-tuned and the temperature is optimised for subsequent processing. 
The liquid steel is transformed into a solid product by continuous casting. For flat product production the section is rectangular, known as "slab". 
Slabs are converted into rectangular (quarto) plates or long coils by reheating and hot-rolling. Subsequent heat treatment (annealing), acid cleaning (pickling) and flattening produces finished quarto plate or white hot rolled coil products. 
Alternatively, the white hot rolled coil is used as the feedstock for producing thinner coil products, by cold rolling. The white hot rolled coil is cold rolled; then it is softened &amp; acid pickled or bright annealed, and flattened (skinpass rolled) to form the Cold Rolled Coil product. 
NOTE: this dataset considers American upstreams condition and applies assumption that European and American technology on stainless steel production are similar</t>
  </si>
  <si>
    <t>Electricity; at user; consumption mix - Public Utility District No. 1 of Chelan County - BA</t>
  </si>
  <si>
    <t>4a1816ca-5263-383b-bfbe-beec1acbb9c2</t>
  </si>
  <si>
    <t>Electricity distribution to end user in the Public Utility District No. 1 of Chelan County region. This process was created with ElectricityLCI (https://github.com/USEPA/ElectricityLCI) version 1.0.1 using the ELCI_1 configuration.</t>
  </si>
  <si>
    <t>Electricity; at grid; consumption mix - Nevada Power Company - BA</t>
  </si>
  <si>
    <t>4a9358dd-5c89-3164-a6c0-40e40f587350</t>
  </si>
  <si>
    <t>Electricity consumption mix using power plants in the Nevada Power Company region. This process was created with ElectricityLCI (https://github.com/USEPA/ElectricityLCI) version 1.0.1 using the ELCI_1 configuration.</t>
  </si>
  <si>
    <t>2020-08-26T06:16:19.887-04:00</t>
  </si>
  <si>
    <t>Aluminum, primary, smelt, at plant</t>
  </si>
  <si>
    <t>4b0fe164-84c7-31e2-a3fc-ff570cd264e1</t>
  </si>
  <si>
    <t>5fabff2e-1d64-35e7-9528-7ff23586c5e9</t>
  </si>
  <si>
    <t>Smelting is the reduction of refined alumina to metallic aluminum by the electrolytic separation of aluminum from its oxide. The process is carried out in a long series of electrolytic cells carrying direct current. The alumina is dissolved in a molten bath of cryolite (an electrolyte) and aluminum fluoride (which increases the conductivity of the electrolyte).  These chemicals are assumed to be recovered with little or no loss, and therefore negligible inputs of these materials are assumed for this LCI. Carbon anodes carry the current to the solution, and on to the next cell. The anodes are consumed during the reaction at a rate of approximately 500 kg of material per 1,000 kg of aluminum produced. The principal products of the reaction are carbon dioxide, which is released as a gas, and elemental aluminum, which settles to the bottom of the cell and is periodically drained off.
Important note: although most of the data in the US LCI database has 
undergone some sort of review, the database as a whole has not yet 
undergone a formal validation process.
Please email comments to lci@nrel.gov.</t>
  </si>
  <si>
    <t>2024-06-24T19:20:02.200Z</t>
  </si>
  <si>
    <t>2013-10-22T10:57:40</t>
  </si>
  <si>
    <t>Series of electrolytic cells carrying direct current and immersed in cryolite and aluminum fluoride.</t>
  </si>
  <si>
    <t>Electricity, diesel, at power plant</t>
  </si>
  <si>
    <t>4b3de918-4d30-3184-bdaa-60d8575c5af4</t>
  </si>
  <si>
    <t>1e68baef-0ed7-37bb-9919-61963f9fbd08</t>
  </si>
  <si>
    <t>2023-03-31T19:04:07.078Z</t>
  </si>
  <si>
    <t>2015-11-24T09:52:50.368</t>
  </si>
  <si>
    <t>Jeff Hernbloom</t>
  </si>
  <si>
    <t>Franklin Associates (2003) Distillate Fuel Oil Utility Combustion</t>
  </si>
  <si>
    <t>Urea formaldehyde, UF, resin, neat, 65% solids</t>
  </si>
  <si>
    <t>4b835425-fd68-337c-8e35-a4ddfb5b628a</t>
  </si>
  <si>
    <t>3c6ecea9-ce37-3aa8-829b-f2f163d33d84</t>
  </si>
  <si>
    <t>All weights given on an ovendry basis.
Important note: although most of the data in the US LCI database has 
undergone some sort of review, the database as a whole has not yet 
undergone a formal validation process.
Please email comments to lci@nrel.gov.</t>
  </si>
  <si>
    <t>2024-06-24T19:11:13.563Z</t>
  </si>
  <si>
    <t>2015-09-22T14:04:40.926</t>
  </si>
  <si>
    <t>Survey</t>
  </si>
  <si>
    <t>Average Transport distance</t>
  </si>
  <si>
    <t>Rice, at field</t>
  </si>
  <si>
    <t>4c6eed4c-5f5e-30c7-8948-956c79c4806d</t>
  </si>
  <si>
    <t>Rice grain, at field</t>
  </si>
  <si>
    <t>c4d1204a-67a3-395d-9b59-ba34528b3ba6</t>
  </si>
  <si>
    <t>Agricultural Crop Production, Harvested acres are 99% of the planted acres (1998-2000 US average).
The impacts of producing 1 kg of seed are assumed equal to those of producing 1kg of grain.
For Water, only consumptive use is taken into account (i.e. 60.7% of the total water consumption).
Important note: although most of the data in the US LCI database has 
undergone some sort of review, the database as a whole has not yet 
undergone a formal validation process.
Please email comments to lci@nrel.gov.</t>
  </si>
  <si>
    <t>2023-12-22T15:10:25.377Z</t>
  </si>
  <si>
    <t>2011-07-10T03:45:48</t>
  </si>
  <si>
    <t>Switchgrass, at conversion plant, 2022</t>
  </si>
  <si>
    <t>4c6f7612-c4b8-36d1-803a-8fb067b1b319</t>
  </si>
  <si>
    <t>Switchgrass, at conversion plant</t>
  </si>
  <si>
    <t>fcca6571-d78a-36ad-812a-9b55de1565d8</t>
  </si>
  <si>
    <t>This process transports switchgrass to the conversion plant. It does so using transportation modal allocation from the USDA Ethanol Backgrounder (2007), assuming these current corn grain allocations are applicable to switchgrass and to year 2022. Distances for each mode are from a combination of references; still missing a good distance estimate for barge, but since the share of barge transportation is ~2%, the final result will not be sensititive to this parameter. Infrastructure impacts are included in this process by calling the Ecoinvent "transport" processes. ALSO NEED TO CREATE PARAMETERS SPECIFIC TO SWITCHGRASS INSTEAD OF USING STOVER ONES (where differences to stover can be documented).</t>
  </si>
  <si>
    <t>2023-10-23T17:53:59.700Z</t>
  </si>
  <si>
    <t>2013-10-22T14:12:33</t>
  </si>
  <si>
    <t>future</t>
  </si>
  <si>
    <t>Soda powder, at plant</t>
  </si>
  <si>
    <t>4cb0c558-b0ac-3656-bc1f-95b477c14921</t>
  </si>
  <si>
    <t>0f797f27-2207-3571-84cc-0835a943be09</t>
  </si>
  <si>
    <t>Soda powder may also be referred to as soda ash. Process inputs do not consider the fraction of mass that is extracted and returned to the mine as overburden.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</si>
  <si>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2023-12-22T02:12:05.174Z</t>
  </si>
  <si>
    <t>2011-08-21T04:14:25</t>
  </si>
  <si>
    <t>Underground mining of naturally occurring trona brine via the room and pillar method and the long wall method</t>
  </si>
  <si>
    <t>Corn stover, production, average, US, 2022</t>
  </si>
  <si>
    <t>4d09380a-6297-392c-b1bb-74534b4d3d8e</t>
  </si>
  <si>
    <t>Corn stover, production</t>
  </si>
  <si>
    <t>6dd94277-87e0-32e8-bfe7-628e6db871a0</t>
  </si>
  <si>
    <t>Corn stover based on  US average corn yeilds and practices extrapolated from historic data to 2022. Includes all crop production processes from field preperation to harvest. Infrastructure, maintenance, and construction of faciilities and equipment is included. Loading/unloading,transport, and storage of material is not included. Grain and components are assumed to be at field-dry conditions of 15.5% moisture. 
The stover process has been seperated from corn to allow for incremental allocation. Only processes directly attributed to stover collection are counted. These processes include additional harvesting energy for single pass harvest, additional nutrients, and hay substitition for loss of potential over-winter cattle feed.
Process has been reviewed by Dr. Dwayne Westfall, Dept Soil and Crop Sciences, Colorado State University. Date of review Sept 10 - 30 2008.                                                                                                             Data from NASS where available. Extrapolation of existing data to 2022 estimates.  Mass based between stover and grain.</t>
  </si>
  <si>
    <t>2023-03-31T19:04:06.949Z</t>
  </si>
  <si>
    <t>2013-10-22T11:01:20</t>
  </si>
  <si>
    <t>Electricity, aluminum smelting and ingot casting regions</t>
  </si>
  <si>
    <t>4d21df14-9a73-31ce-9a5f-dee0cd2a2aed</t>
  </si>
  <si>
    <t>0ac2e099-0ddb-3a50-a06a-f4d9adbad07e</t>
  </si>
  <si>
    <t>Aluminum smelting is based upon an electrolytic process; therefore, a relatively large quantity of electricity is used to produce primary aluminum. According to IPAI 2002 statistics, the electricity profile for North American (Canada and the U.S.) smelters consists of the following fuels: hydro, 63.9%; coal, 34.6%; oil, 0.1%; natural gas, 0.4%; and nuclear, 0.9%. Of this electricity, 35.2% is self-generated and 64.8% is purchased.
Important note: although most of the data in the US LCI database has 
undergone some sort of review, the database as a whole has not yet 
undergone a formal validation process.
Please email comments to lci@nrel.gov.</t>
  </si>
  <si>
    <t>2023-12-22T15:01:19.149Z</t>
  </si>
  <si>
    <t>2013-10-22T11:02:35</t>
  </si>
  <si>
    <t>North America (100%)</t>
  </si>
  <si>
    <t>hydropower (63.9%), coal (34.6%), oil (0.1%), natural gas (0.4%), nuclear (0.9%).</t>
  </si>
  <si>
    <t>Natural gas, combusted in industrial boiler, at pulp and paper mill (EXCL.)</t>
  </si>
  <si>
    <t>4d7e8233-af87-31fc-b497-592383d4008a</t>
  </si>
  <si>
    <t>feb604a9-e1d0-45b0-9ce5-f323d7b3a798</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</si>
  <si>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"Natural gas,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</si>
  <si>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2014-08-25T09:08:35</t>
  </si>
  <si>
    <t>Franklin Associates (2003) Natural Gas Industrial Combustion</t>
  </si>
  <si>
    <t>Natural gas combustion in average industrial boiler.</t>
  </si>
  <si>
    <t>Electricity; at grid; generation mix - PacifiCorp West</t>
  </si>
  <si>
    <t>4d876875-2171-34f2-b75a-494fcfc60ad1</t>
  </si>
  <si>
    <t>Electricity generation mix in the PacifiCorp West region. This process was created with ElectricityLCI (https://github.com/USEPA/ElectricityLCI) version 1.0.1 using the ELCI_1 configuration.</t>
  </si>
  <si>
    <t>2020-08-26T06:13:22.465-04:00</t>
  </si>
  <si>
    <t>2020-08-26T06:13:22.464-04:00</t>
  </si>
  <si>
    <t>Electricity; at grid; generation mix - Turlock Irrigation District</t>
  </si>
  <si>
    <t>4e4a17e9-d24a-35f4-94ef-9695d787bdb7</t>
  </si>
  <si>
    <t>Electricity generation mix in the Turlock Irrigation District region. This process was created with ElectricityLCI (https://github.com/USEPA/ElectricityLCI) version 1.0.1 using the ELCI_1 configuration.</t>
  </si>
  <si>
    <t>2020-08-26T06:13:22.490-04:00</t>
  </si>
  <si>
    <t>Turlock Irrigation District</t>
  </si>
  <si>
    <t>Hydrogen, liquid, synthesis gas, at plant</t>
  </si>
  <si>
    <t>4eaec911-05e8-304e-b7a6-98ce06fc9820</t>
  </si>
  <si>
    <t>Hydrogen, at plant</t>
  </si>
  <si>
    <t>f842f7d2-426a-44e0-ae4c-d1c96a977f84</t>
  </si>
  <si>
    <t>Hydrogen and carbon dioxide are coproducts in the production of synthesis gas. The data for hydrogen production are estimates of the synthesis gas production. Raw material inputs for hydrogen are based on the conversion of methane to carbon monoxide and hydrogen.  The carbon dioxide emissions include those from the shift reaction as well as from the combustion of the portion of processed natural gas used as feedstock that becomes PSA offgas that is burned and used as process energy.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</si>
  <si>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2023-12-22T16:26:54.857Z</t>
  </si>
  <si>
    <t>2011-09-27T02:37:54</t>
  </si>
  <si>
    <t>coal extraction and processing - Lignite, LIG, Surface</t>
  </si>
  <si>
    <t>4f1ed7d4-549e-339b-a42c-db85107213c5</t>
  </si>
  <si>
    <t>2020-08-26T05:58:26.053-04:00</t>
  </si>
  <si>
    <t>Electricity; at grid; generation mix - B.C. Hydro &amp; Power Authority</t>
  </si>
  <si>
    <t>504a0f41-1400-359c-a12e-dfc052826f6e</t>
  </si>
  <si>
    <t>Electricity generation mix in the B.C. Hydro &amp; Power Authority region. This process was created with ElectricityLCI (https://github.com/USEPA/ElectricityLCI) version 1.0.1 using the ELCI_1 configuration.</t>
  </si>
  <si>
    <t>2020-08-26T06:13:22.494-04:00</t>
  </si>
  <si>
    <t>B.C. Hydro &amp; Power Authority</t>
  </si>
  <si>
    <t>Electricity; at grid; consumption mix - Homestead, City of - BA</t>
  </si>
  <si>
    <t>508df429-7abf-33f4-9821-e08322019614</t>
  </si>
  <si>
    <t>Electricity consumption mix using power plants in the Homestead, City of region. This process was created with ElectricityLCI (https://github.com/USEPA/ElectricityLCI) version 1.0.1 using the ELCI_1 configuration.</t>
  </si>
  <si>
    <t>2020-08-26T06:16:19.876-04:00</t>
  </si>
  <si>
    <t>2020-08-26T06:16:19.875-04:00</t>
  </si>
  <si>
    <t>Paper, freesheet, coated, average production, at mill</t>
  </si>
  <si>
    <t>51cb18c8-eb65-36b7-a20a-bc1ed819ff88</t>
  </si>
  <si>
    <t>171c5462-de33-38ad-8de6-0d026ed2b051</t>
  </si>
  <si>
    <t>Coated Freesheet,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</si>
  <si>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2015-09-11T14:28:12.411</t>
  </si>
  <si>
    <t xml:space="preserve">The survey included results from 15 paper mills representing 5 million short tons per year (TPY), nearly 76% of 2006/2007 North American production volume. </t>
  </si>
  <si>
    <t>current technology mix for coated freesheet</t>
  </si>
  <si>
    <t>Ethylene, materials production, organic compound, at plant, kg</t>
  </si>
  <si>
    <t>520ecb54-7b55-42ca-97c3-4b8192189356</t>
  </si>
  <si>
    <t>Ethylene, at plant, kg</t>
  </si>
  <si>
    <t>ec1bf0d1-ff71-4960-aa0f-9fc87c14f972</t>
  </si>
  <si>
    <t xml:space="preserve">Includes material and energy requirements and environmental emissions for one kilogram of ethylene production through steam cracking of hydrocarbons (including natural gas liquids and petroleum liquids). Numerous co-product streams are produced during this process. Fuel gas and off-gas are two coproducts produced that are exported to another process for fuel use. When the fuel coproducts are exported from the hydrocracker, they carry with them the allocated share of the inputs and outputs for their production. The ratio of the mass of the exported fuel over the total mass output is removed from the total inputs and outputs of the hydrocracker, and the remaining inputs and outputs are allocated over the material hydrocracker products. No energy credit is applied for the exported fuels, since both the inputs and outputs for the exported fuels have been removed from the data set. Quantities may vary slightly between the reference to main source and and this module due to rounding. Representativeness: 100%.  The olefins producers who provided data for this module verified that the characteristics of their plants are representative of a majority of North American olefins production_x000D_
_x000D_
The captured ethylene production amount is approximately 10 percent of the ethylene production in the U.S. in 2015 (Oil and Gas Journal, 2017).Â Â The captured propylene production amount is estimated to be 4 percentÂ of the total propylene production in the U.S. in 2015 (Oil and Gas Journal, 2017). Propylene, pyrolysis gasoline and butadiene are coproducts of ethylene production, and a mass basis was used to allocate the credit for the coproducts. For coproducts sold for fuel use in other processes, these were treated as an avoided fuel product and were given credits based on the fuel they would replace._x000D_
</t>
  </si>
  <si>
    <t xml:space="preserve">BOUNDARY CONDITIONS: The system boundary includes (1) raw material extraction (e.g., extraction of petroleum and natural gas as feedstocks for Ethylene production), (2) incoming transportation for each process, and (3) manufacturing of Ethylene, including incoming transportation for each material._x000D_
DATA COLLECTION: The primary data for the life cycle inventory of the production of olefins, including ethylene, propylene and pyrolysis gasoline, were collected from three producers (ten plants) located in the United States in 2015. A weighted average was calculated from the data collected and used to develop the LCA model. For some processes, the data sets are based on actual plant data reported by plant personnel, while other data sets are based on engineering estimates or secondary data sources. Supporting background data were drawn from credible, widely used databases including the US LCI database, GREET, and Ecoinvent._x000D_
UNCERTAINTY ESTIMATION: Primary data collected from actual facilities are considered the best available data for representing industry operations. In this study, primary data were used to model the steam cracking of the olefins.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t>
  </si>
  <si>
    <t>Although coal, biomass and other feedstocks are used in used in smaller proportions to create olefins, steam cracking will likely remain a leading technology for the manufacture of ethylene. This average dataset represents steam cracking only. Typical steam cracking begins when hydrocarbons are fed to the cracking furnace. After being pre-heated by a heat exchanger, mixed with steam and then further heated, the hydrocarbon feed is transferred to a reactor. The temperature is again increased to around 800 Celsius, and the cracked gas products are immediately cooled in quench towers using quench oil or quench water. Fuel oil is separated from the main gas stream in a multi-stage centrifugal compressor. The main gas stream then undergoes acid gas removal and drying to remove any moisture that may remain from the quenching process prior to cracked gas compression. The final step involves fractional distillation of the various reaction products and is achieved using a series of distillation columns and hydrogenation reactors.</t>
  </si>
  <si>
    <t>Ethylene dichloride-vinyl chloride monomer, EDC-VCM; at plant</t>
  </si>
  <si>
    <t>53bb995e-2b64-4464-87f4-a3b79dcd1c32</t>
  </si>
  <si>
    <t>Ethylene dichloride-vinyl chloride, EDC-VCM, monomer; at plant</t>
  </si>
  <si>
    <t>d9aa7527-5ab6-3052-9b26-07e930d95ec6</t>
  </si>
  <si>
    <t>Includes material and energy requirements and environmental emissions for one kilogram of Ethylene Dichloride/Vinyl Chloride Monomer resin production at the plant only (gate to gate). This  data represents the production of ethylene dichloride (EDC) by direct chlorination and oxychlorination, as well as the  thermal cracking of EDC to make vinyl chloride monomer (VCM).</t>
  </si>
  <si>
    <t>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sets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or the average dataset. _x000D_
_x000D_
_x000D_
Due to limited emission data availability, the Toxic Release Inventory (TRI) data was used in place of collected data from EDC/VCM data collectors for the following emissions: vinyl chloride, ethylene dichloride, carbon tetrachloride, 111 trichloroethane (chloroform), methyl chloride, and dioxins. The Vinyl Institute provided the amount of EDC/VCM production in 2015. The Vinyl Institute also provided estimates for the percentage of each emission coming from the EDC/VCM production versus the PVC production. Dioxin amounts were calculated as Toxic Equivalent Values (TEQ).</t>
  </si>
  <si>
    <t>2021-03-19T13:37:26.761</t>
  </si>
  <si>
    <t>All EDC/VCM production data was sourced from primary producers.</t>
  </si>
  <si>
    <t>A weighted average was calculated from the data collected and used to develop the LCA model. Only a small amount (less than 1 percent of total output) of chemical coproduct is produced as a coproduct during the EDC product. A mass basis was used to allocate the credit for the coproduct. Although some chemicals are produced as by-products of the VCM production, they are used within the EDC/VCM plant and not considered a coproduct. The average EDC/VCM datasets were reviewed and accepted respectively by each data provider.</t>
  </si>
  <si>
    <t>LCI data for the production of EDC/VCM were collected from three producers (three plants) in North America â€“ all in the United States. All companies provided data for the year 2015. After reviewing individual company data in comparison to the average, each manufacturer verified data from 2015 was representative of an average year for EDC/VCM production at their company. Mass allocation was used to allocate all inputs and outputs to each product and co-product.</t>
  </si>
  <si>
    <t>BOUNDARY CONDITIONS: The unit process boundary includes the manufacturing of EDC and VCM at the plant, including incoming transportation for each material._x000D_
_x000D_
DATA COLLECTION: The primary data for the life cycle inventory of the production of EDC/VCM were collected from three producers (three plants) located in the United States in 2015.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 as well as secondary data sources. Due to limited data availability, the Toxic Release Inventory (TRI) data was used in place of collected data from EDC/VCM data collectors for the following emissions: vinyl chloride, ethylene dichloride, carbon tetrachloride, 111 trichloroethane (chloroform), methyl chloride, and dioxins. _x000D_
_x000D_
UNCERTAINTY ESTIMATION: Primary data collected from actual facilities are considered the best available data for representing industry operations. In this study, primary data were used to model the EDC/VCM production.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t>
  </si>
  <si>
    <t>For the EDC/VCM primary data, companies were requested to provide data for the year 2015, the most recent full year of EDC/VCM production prior to the project initiation date. All three companies provided data for the year 2015. After reviewing individual company data in comparison to the average, each manufacturer verified data from 2015 was representative of an average year for EDC/VCM production at their company.  
The geographic scope of the analysis is the manufacture of PVC resin in North America.  All PVC resin data collected were from plants in the United States and incoming materials were modeled using North American databases such as the U.S. LCI database and Franklin Associatesâ€™ private database, ecoinvent (adapted to US conditions) or secondary sources.</t>
  </si>
  <si>
    <t>All data providers used the production of ethylene dichloride (EDC) by direct chlorination and oxychlorination, as well as the  thermal cracking of EDC to make vinyl chloride monomer (VCM).</t>
  </si>
  <si>
    <t>Electricity; at grid; generation mix - Tucson Electric Power</t>
  </si>
  <si>
    <t>55ee15a2-f929-3acf-bc1d-bdd78ac08efe</t>
  </si>
  <si>
    <t>Electricity generation mix in the Tucson Electric Power region. This process was created with ElectricityLCI (https://github.com/USEPA/ElectricityLCI) version 1.0.1 using the ELCI_1 configuration.</t>
  </si>
  <si>
    <t>2020-08-26T06:13:22.489-04:00</t>
  </si>
  <si>
    <t>coal extraction and processing - Central Interior, LIG, Surface</t>
  </si>
  <si>
    <t>577f0a72-76cf-3a8b-807c-0c6fef31e38c</t>
  </si>
  <si>
    <t>2020-08-26T05:58:24.760-04:00</t>
  </si>
  <si>
    <t>Transport, pipeline, natural gas</t>
  </si>
  <si>
    <t>57cdac3b-a289-330e-8e55-6b7e2c6885fb</t>
  </si>
  <si>
    <t>4862: Pipeline Transportation of Natural Gas</t>
  </si>
  <si>
    <t>48-49: Transportation and Warehousing/4862: Pipeline Transportation of Natural Gas</t>
  </si>
  <si>
    <t>057a281a-908b-3adf-8f51-ed79fe5c5a9b</t>
  </si>
  <si>
    <t>Fugitive and non-combustion greenhouse gas emissions from natural gas pipeline intra- and inter-state transmission and distribution are updated values representative of the average for the U.S. in 2009. The data and metadata for energy consumption during transport of natural gas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</si>
  <si>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2023-12-22T14:41:09.019Z</t>
  </si>
  <si>
    <t>2011-10-26T03:48:35</t>
  </si>
  <si>
    <t>Representative of energy consumption of natural gas pipelines used by North American industry. Process emissions reflect fugitive and non-combustion methane and carbon dioxide emissions from natural gas pipeline storage and transport.</t>
  </si>
  <si>
    <t>Electricity; at grid; consumption mix - Tallahassee, City of - BA</t>
  </si>
  <si>
    <t>58035f2e-4b9b-3557-8fcc-daa7ffcb0225</t>
  </si>
  <si>
    <t>Electricity consumption mix using power plants in the Tallahassee, City of region. This process was created with ElectricityLCI (https://github.com/USEPA/ElectricityLCI) version 1.0.1 using the ELCI_1 configuration.</t>
  </si>
  <si>
    <t>2020-08-26T06:16:19.917-04:00</t>
  </si>
  <si>
    <t>Tallahassee, City of</t>
  </si>
  <si>
    <t>2020-08-26T06:16:19.916-04:00</t>
  </si>
  <si>
    <t>Electricity; at grid; generation mix - Duke Energy Progress East</t>
  </si>
  <si>
    <t>585c1bc8-80e7-3f10-a3a6-6361e29e0199</t>
  </si>
  <si>
    <t>Electricity generation mix in the Duke Energy Progress East region. This process was created with ElectricityLCI (https://github.com/USEPA/ElectricityLCI) version 1.0.1 using the ELCI_1 configuration.</t>
  </si>
  <si>
    <t>2020-08-26T06:13:22.432-04:00</t>
  </si>
  <si>
    <t>Duke Energy Progress East</t>
  </si>
  <si>
    <t>coal extraction and processing - Southern Appalachia, BIT, Surface</t>
  </si>
  <si>
    <t>59c387af-ccb6-3d2a-be87-2c96fa4c9542</t>
  </si>
  <si>
    <t>2020-08-26T05:58:28.135-04:00</t>
  </si>
  <si>
    <t>Enzyme, Glucoamylase, Novozyme Spirizyme</t>
  </si>
  <si>
    <t>5a782377-d196-304c-baec-fea559a4dfe2</t>
  </si>
  <si>
    <t>d818c190-7b73-33b1-b0d4-9f4339e3b117</t>
  </si>
  <si>
    <t>based on Figure 3 "B" of reference document. Inventory in terms of equivalents.</t>
  </si>
  <si>
    <t>2023-03-31T19:04:04.615Z</t>
  </si>
  <si>
    <t>2013-10-28T19:35:29</t>
  </si>
  <si>
    <t>Rapeseed, whole plant, at field</t>
  </si>
  <si>
    <t>5abfba66-c3cb-38f2-8b01-9f566c5ab656</t>
  </si>
  <si>
    <t>Rapeseed, at field</t>
  </si>
  <si>
    <t>e7ba8c87-72ef-37ff-ba46-68fcf13e09ea</t>
  </si>
  <si>
    <t>Agricultural Crop Production, Harvested acres are 97% of the planted acre (1998-2000 US average).
The impacts of producing 1 kg of seed are assumed equal to those of producing 1kg of grain.
For Water, only consumptive use is taken into account (i.e. 60.7% of the total water consumption). 100% of impacts allocated to rapeseed, 0% to residues
Important note: although most of the data in the US LCI database has 
undergone some sort of review, the database as a whole has not yet 
undergone a formal validation process.
Please email comments to lci@nrel.gov.</t>
  </si>
  <si>
    <t>2015-09-22T13:44:14.907</t>
  </si>
  <si>
    <t>USA and European average practices .</t>
  </si>
  <si>
    <t>USA and European average practices (tillage, fertilizer and pesticide application, crop residue management, irrigation),</t>
  </si>
  <si>
    <t>Electricity; at user; consumption mix - Duke Energy Progress East - BA</t>
  </si>
  <si>
    <t>5ac61f8b-20d0-3a99-a4a0-c888d8d23423</t>
  </si>
  <si>
    <t>Electricity distribution to end user in the Duke Energy Progress East region. This process was created with ElectricityLCI (https://github.com/USEPA/ElectricityLCI) version 1.0.1 using the ELCI_1 configuration.</t>
  </si>
  <si>
    <t>Carbon fiber, reinforced polymer; at plant</t>
  </si>
  <si>
    <t>5b069a14-422d-4fcc-9516-3cece8a8dddd</t>
  </si>
  <si>
    <t>Carbon fiber, reinforced polymer, at plant</t>
  </si>
  <si>
    <t>eb1b13aa-cfac-4c12-a77a-27394c85e171</t>
  </si>
  <si>
    <t xml:space="preserve">This gate-to-gate unit process is for the production of 1 kg carbon fiber reinforced polymer. The modeled system is only representative of key material and energy inputs required to produce carbon fiber, reinforced polymer. Exchanges associated with production capital are not modeled. Production inventory data were developed using GREET 2019 and an Argonne National Laboratory Carbon Fiber pathway report. </t>
  </si>
  <si>
    <t>2023-06-06T16:13:38.264</t>
  </si>
  <si>
    <t xml:space="preserve">Data for the production of carbon fiber, reinforced polymer were collected and adapted from the original study by Argonne National Laboratory._x000D_
</t>
  </si>
  <si>
    <t>Source inventory data were allocated to the production of 1 kg carbon fiber, reinforced polymer.</t>
  </si>
  <si>
    <t>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</si>
  <si>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 xml:space="preserve">Data for the production of carbon fiber, reinforced polymer were collected and adapted from GREET 2019 and the Argonne National Laboratory report. The original study was developed as average production data for the US._x000D_
</t>
  </si>
  <si>
    <t xml:space="preserve">The inventory is representative of average carbon fiber, reinforced polymer production in 2019._x000D_
</t>
  </si>
  <si>
    <t xml:space="preserve">This process is representative of average carbon fiber, reinforced polymer production under US conditions. _x000D_
</t>
  </si>
  <si>
    <t xml:space="preserve">The inventory is representative of average technological conditions for the manufacturing of carbon fiber, reinforced polymer._x000D_
</t>
  </si>
  <si>
    <t>Electricity; at user; consumption mix - PacifiCorp East - BA</t>
  </si>
  <si>
    <t>5b2599cc-deb4-3602-a484-1af00f05d770</t>
  </si>
  <si>
    <t>Electricity distribution to end user in the PacifiCorp East region. This process was created with ElectricityLCI (https://github.com/USEPA/ElectricityLCI) version 1.0.1 using the ELCI_1 configuration.</t>
  </si>
  <si>
    <t>Electricity, lignite coal, at power plant</t>
  </si>
  <si>
    <t>5b26dd62-5ab0-3822-b39c-6aa187efc9e5</t>
  </si>
  <si>
    <t>a9f6971f-58a0-30b0-af5c-a36d11fe487f</t>
  </si>
  <si>
    <t>2024-06-24T17:57:34.777Z</t>
  </si>
  <si>
    <t>2013-10-22T11:03:27</t>
  </si>
  <si>
    <t>Franklin Associates (2003) Lignite Utility Combustion</t>
  </si>
  <si>
    <t>Electricity production by coal-fired steam generation.</t>
  </si>
  <si>
    <t>Natural gas, Marcellus Shale, at extraction</t>
  </si>
  <si>
    <t>5b7c9f9b-8460-4afd-a560-b441f0fcf408</t>
  </si>
  <si>
    <t xml:space="preserve">NETL LCA Unit Process Library, Natural gas extraction processes 2010. In 2012, the overall Appalachian natural gas production was 7.8 billion cubic feet per day and has increased to 23.8 billion cubic feet per day in 2017 (US EIA, 2017). The Marcellus shale unit process is based on the Barnet shale gas extraction unit process with water inputs from the surface and ground sources specific to the Marcellus region. </t>
  </si>
  <si>
    <t>2019-02-14T22:26:25.847</t>
  </si>
  <si>
    <t>Data is from 2010</t>
  </si>
  <si>
    <t>https://www.netl.doe.gov/projects/files/DF_Stage1_O_WaterUse_MarcShale_NG_Extraction_2011-01.pdf</t>
  </si>
  <si>
    <t>BOUNDARY CONDITIONS: The scope of this unit process encompasses the energy inputs and material outputs for the extraction of natural gas from Marcellus Shale. The inputs to this unit process are natural gas, ground water, and surface water. These three inputs are natural resources and thus enter the boundary of this unit process with no upstream environmental burdens. The output of this unit process is dehydrated natural gas that is suitable for pipeline transport and subsequent processing steps. In addition to resource inputs and outputs that are used by downstream unit processes, this unit process also accounts for environmental emissions to air and water but does not track wastewater. _x000D_
DATA COLLECTION: NETL LCA Unit Process Library, Natural gas extraction processes 2010._x000D_
UNCERTAINTY ESTIMATION: No uncertainty analysis was carried out due to the lack of uncertainty data or probability distributions for key parameters, which are often only available as single point estimates from NETL.</t>
  </si>
  <si>
    <t>LCI data is from 2010. This dataset was used to model the aggregate natural gas extraction production mix process based on percentages from EIA, 2017.</t>
  </si>
  <si>
    <t xml:space="preserve">The Marcellus shale unit process is based on the Barnet shale gas extraction unit process with water inputs from the surface and ground sources specific to the Marcellus region. </t>
  </si>
  <si>
    <t>Electricity; at grid; consumption mix - US - US</t>
  </si>
  <si>
    <t>5c13cc4e-b1eb-3fca-a291-b2891bd253a0</t>
  </si>
  <si>
    <t>Electricity consumption mix using power plants in the US region. This process was created with ElectricityLCI (https://github.com/USEPA/ElectricityLCI) version 1.0.1 using the ELCI_1 configuration.</t>
  </si>
  <si>
    <t>2020-08-26T06:16:20.143-04:00</t>
  </si>
  <si>
    <t>2020-08-26T06:16:20.142-04:00</t>
  </si>
  <si>
    <t>Electricity; at user; consumption mix - Tampa Electric Company - BA</t>
  </si>
  <si>
    <t>5c230c62-5c0e-36d5-bc0a-1e4d28ef30ab</t>
  </si>
  <si>
    <t>Electricity distribution to end user in the Tampa Electric Company region. This process was created with ElectricityLCI (https://github.com/USEPA/ElectricityLCI) version 1.0.1 using the ELCI_1 configuration.</t>
  </si>
  <si>
    <t>Tampa Electric Company</t>
  </si>
  <si>
    <t>Transport, combination truck, short-haul, diesel powered, Southwest</t>
  </si>
  <si>
    <t>5c8a1525-9788-373b-9c4a-e26ba39f2442</t>
  </si>
  <si>
    <t>Transport, combination truck, short-haul, diesel powered</t>
  </si>
  <si>
    <t>59449b10-044a-3a9b-a6e6-5c5fc97b50bb</t>
  </si>
  <si>
    <t>This dataset represents the Southwest U.S. (AZ, CO, NM, UT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</si>
  <si>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2011-10-26T03:48:57</t>
  </si>
  <si>
    <t>Combustion of diesel in a combination, short-haul truck.</t>
  </si>
  <si>
    <t>Butadiene, at plant</t>
  </si>
  <si>
    <t>5d274fc8-65f3-3f3a-a583-f12cace7c494</t>
  </si>
  <si>
    <t>73397897-35ba-3539-b474-d4a12f1628d0</t>
  </si>
  <si>
    <t xml:space="preserve">Numerous coproduct streams are produced during this process. Butadiene is produced as a coproduct in ethylene production.  Fuel gas and off-gas are two other coproducts produced that are exported to another process for fuel use. When the fuel coproducts are exported from the hydrocracker, they carry with them the allocated share of the inputs and outputs for their production. The ratio of the mass of the exported fuel over the total mass output is removed from the total inputs and outputs of the hydrocracker, and the remaining inputs and outputs are allocated over the material hydrocracker products. No energy credit is applied for the exported fuels, since both the inputs and outputs for the exported fuels have been removed from the data set.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 </t>
  </si>
  <si>
    <t>2024-06-24T18:26:41.983Z</t>
  </si>
  <si>
    <t>2015-08-04T13:23:49.182</t>
  </si>
  <si>
    <t>Steam cracking of hydrocarbons (including natural gas liquids and petroleum liquids)</t>
  </si>
  <si>
    <t>natural gas extraction and processing - Green River</t>
  </si>
  <si>
    <t>5d2c8c18-5a12-39b1-8c45-376615518788</t>
  </si>
  <si>
    <t>2020-08-26T05:58:29.691-04:00</t>
  </si>
  <si>
    <t>Sodium chloride, at plant</t>
  </si>
  <si>
    <t>5dacfb93-571f-3502-bf9e-1ce678de151d</t>
  </si>
  <si>
    <t>c28f9211-98eb-3509-95cc-771d8fefae51</t>
  </si>
  <si>
    <t>Process inputs do not consider the fraction of mass that is extracted and returned to the mine as overburden.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</si>
  <si>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2023-12-22T14:50:47.222Z</t>
  </si>
  <si>
    <t>2011-08-21T04:14:42</t>
  </si>
  <si>
    <t>95 % solution mining of salt brine and 5 % underground mining of rock salt</t>
  </si>
  <si>
    <t>Steel, liquid, at plant</t>
  </si>
  <si>
    <t>5f23939e-be70-364e-95c2-baef329a95fe</t>
  </si>
  <si>
    <t>2593a8b8-4eff-373f-b50c-cb4cf610ecb7</t>
  </si>
  <si>
    <t>2024-06-24T17:40:53.382Z</t>
  </si>
  <si>
    <t>2013-10-22T14:12:21</t>
  </si>
  <si>
    <t>Jamie K. Meil, Vice-President of the ATH</t>
  </si>
  <si>
    <t>Markus Engineering Services &amp; ATHENA Institute (2003). Steel Production</t>
  </si>
  <si>
    <t>Data represent U.S and Canadian average technologies.</t>
  </si>
  <si>
    <t>Transport, single unit truck, long-haul, gasoline powered, West</t>
  </si>
  <si>
    <t>5faf03a2-ab55-3768-a625-4c2a246a9a4d</t>
  </si>
  <si>
    <t>This dataset represents the West U.S. (CA, NV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</si>
  <si>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2015-09-25T12:21:20.298</t>
  </si>
  <si>
    <t>Electricity; at user; consumption mix - Southwest Power Pool - BA</t>
  </si>
  <si>
    <t>5fbe46bd-265a-3a59-98fe-c74a1c223877</t>
  </si>
  <si>
    <t>Electricity distribution to end user in the Southwest Power Pool region. This process was created with ElectricityLCI (https://github.com/USEPA/ElectricityLCI) version 1.0.1 using the ELCI_1 configuration.</t>
  </si>
  <si>
    <t>Southwest Power Pool</t>
  </si>
  <si>
    <t>Vinyl ester resin; at plant</t>
  </si>
  <si>
    <t>5fea6b91-f71b-4a8f-864f-b64af87e8b75</t>
  </si>
  <si>
    <t>259a0eef-9855-4671-9b2d-7242326b3e6b</t>
  </si>
  <si>
    <t>This gate-to-gate unit process represents the production of one kilogram of vinyl ester resin produced in the United States. The studied system boundary includes flows associated with upstream raw material extraction and processing, incoming transport, manufacturing of vinyl ester resin, and disposal of process wastes. The four producers and five facilities that provided data for this average dataset stated that standard vinyl ester technology is used. Vinyl ester resin is produced by the esterification of an epoxy resin with an unsaturated monocarboxylic acid. This unit process includes cutoff flows that represent process waste disposal, renewable electricity, silica sand, bisphenol A, and acrylic acid. There are no coproducts in this system process therefore no allocation was performed on the average values.</t>
  </si>
  <si>
    <t>TREATMENT OF MISSING ENVIRONMENTAL DATA: Elementary and technosphere flows are cut-off at less than 1% based on environmental relevance. Land use and land transformation are not included in this dataset._x000D_
TREATMENT OF MISSING TECHNOSPHERE DATA: Miscellaneous materials and additives, capital equipment, facilities and infrastructure, space conditioning, and support personnel requirements are not included in this system process. No gaps have been identified in this dataset. _x000D_
MASS BALANCE: The mass balance for each individual plant was calculated during review of the unit process data.</t>
  </si>
  <si>
    <t>2023-08-31T12:07:36.372</t>
  </si>
  <si>
    <t>BOUNDARY CONDITIONS: The system boundary includes upstream burdens from incoming materials, incoming fuel use, incoming transportation of materials, vinyl ester resin manufacturing, and process waste management. The following are excluded from the system boundary: miscellaneous materials and additives, capital equipment, facilities and infrastructure, space conditioning, and support personnel requirements. _x000D_
DATA COLLECTION: Data were collected from 4 producers (5 plants)._x000D_
UNCERTAINTY ESTIMATION: Uncertainty was not calculated.</t>
  </si>
  <si>
    <t>All vinyl ester resin production data was sourced from primary producers. The data collection methods for vinyl ester resin include information provided by direct measurement, purchasing and utility records, and engineering estimates.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reporting companies as compared to the provided dataset. Companies were requested to review whether their data were complete and to comment about their or the average dataset as needed.</t>
  </si>
  <si>
    <t>American Composites Manufacturers Association</t>
  </si>
  <si>
    <t>A horizontal weighted average was calculated from the data collected to develop the vinyl ester resin average used in this LCA model. The average vinyl ester resin data were reviewed and accepted respectively by each data provider.</t>
  </si>
  <si>
    <t>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is intended for use as an industry average. An inventory of environmental emission flows are included to the extent that the producers provided; thus this system process can be used for a full range of LCIA impact categories. The original study results were analyzed using the TRACI LCIA factors.</t>
  </si>
  <si>
    <t>Primary data were used to model the production of vinyl ester resin. All data received were carefully evaluated before compiling the production-weighted average data sets used to generate results.</t>
  </si>
  <si>
    <t>This project was funded by and submitted to the American Composites Manufacturers Association (ACMA).</t>
  </si>
  <si>
    <t>Data for the production of vinyl ester resin were provided by 4 leading producers (5 plants) in the United States.</t>
  </si>
  <si>
    <t>This unit process is representative of vinyl ester resin production from data collected in 2021 and 2022. For the primary data, companies were requested to provide data for the most recent full year of vinyl ester production prior to the project initiation date. Companies providing data were given the option to collect data from the year preceding or following 2021 if either year would reflect more typical production conditions. Four plants provided data from 2021 and one plant provided data from 2021-2022.</t>
  </si>
  <si>
    <t>This unit process is representative of average vinyl ester resin production in the United States. Production data were collected from 4 producers (5 plants) in the United States. Incoming materials were modeled using North American data.</t>
  </si>
  <si>
    <t>American Composites Manufacturers Association, 2023</t>
  </si>
  <si>
    <t xml:space="preserve">Vinyl ester resin is produced by the esterification of an epoxy resin with an unsaturated monocarboxylic acid (UMA). Methacrylic acid (also referred to as methyl methacrylate acid (MMA)) is the most common monocarboxylic acid used in vinyl ester resin production. Acrylic acid may also be used to manufacture vinyl ester resin. The epoxy resin and UMA are mixed in a reactor vessel and heated to initiate the esterification reaction and produce the vinyl ester monomer. Styrene is commonly used as a diluent in vinyl ester resin production to achieve the desired viscosity of the mixture. Following this step, a catalyst is added to the mixture and initiates the polymerization reaction between the epoxy groups of the resin and the carboxylic acid groups of the unsaturated acid, resulting in the formation of ester linkages. The reaction is exothermic and releases heat, so cooling systems are often used to maintain the optimal temperature for the reaction. The final vinyl ester resin product is shipped to composite fabricators via drum, tote, or bulk tankers where it is combined with other materials, such as fibers and fillers, and processed into a finished or semi-finished part. _x000D_
</t>
  </si>
  <si>
    <t>Transport, combination truck, short-haul, diesel powered, Central</t>
  </si>
  <si>
    <t>60157c4b-2824-34d2-9c23-291728d3b01e</t>
  </si>
  <si>
    <t>This dataset represents the Central U.S. (KY, IL, IN, MO, OH, TN, WV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</si>
  <si>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2011-10-26T03:48:55</t>
  </si>
  <si>
    <t>Electricity, bauxite mining regions</t>
  </si>
  <si>
    <t>6023a2bf-2d42-348b-bee7-caae15319edb</t>
  </si>
  <si>
    <t>Electricity, at bauxite mining regions</t>
  </si>
  <si>
    <t>34477c97-cd27-366c-a5e7-17ebd2127b9f</t>
  </si>
  <si>
    <t>In order to calculate the fuels used to generate electricity for bauxite production, it is necessary to determine the percent of bauxite produced in each of the aforementioned countries. This quantity is calculated from the amount exported to the U.S. as bauxite ore and the amount used within each country to produce alumina, which is then exported to the U.S.
Important note: although most of the data in the US LCI database has 
undergone some sort of review, the database as a whole has not yet 
undergone a formal validation process.
Please email comments to lci@nrel.gov.</t>
  </si>
  <si>
    <t>2023-12-22T17:15:15.511Z</t>
  </si>
  <si>
    <t>2013-10-22T11:02:53</t>
  </si>
  <si>
    <t>Australia (2%), Jamaica (55 %), Guinea (30%), Brazil (3%), Suriname (1%), and Guyana (9%).</t>
  </si>
  <si>
    <t>Coal (2%), Nuclear (0.1%), Hydropower (22%), Fuel oil (75%), Natural gas (0.8%)</t>
  </si>
  <si>
    <t>Transport, combination truck, short-haul, gasoline powered</t>
  </si>
  <si>
    <t>60785dad-585a-3fe9-ae8e-507f0cbc7f6f</t>
  </si>
  <si>
    <t>41361da6-313c-3621-bbe6-3a792f3dab6b</t>
  </si>
  <si>
    <t>This dataset represents the U.S. average airborne emissions for operating a gasoline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</si>
  <si>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2015-09-25T12:16:19.275</t>
  </si>
  <si>
    <t>Combustion of gasoline in a combination, short-haul truck.</t>
  </si>
  <si>
    <t>Glass fiber; at plant</t>
  </si>
  <si>
    <t>60970f46-7a3f-47d7-ab17-e102327bed27</t>
  </si>
  <si>
    <t>3272: Glass and Glass Product Manufacturing</t>
  </si>
  <si>
    <t>31-33: Manufacturing/3272: Glass and Glass Product Manufacturing</t>
  </si>
  <si>
    <t>Glass fiber</t>
  </si>
  <si>
    <t>15308ddd-aecc-4226-b15c-ac5ee9864378</t>
  </si>
  <si>
    <t xml:space="preserve">This gate-to-gate unit process is for the production of 1 kg glass fiber. The modeled system is only representative of key material and energy inputs required to produce carbon fiber. Exchanges associated with production capital are not modeled. Production inventory data were developed using GREET 2019. </t>
  </si>
  <si>
    <t>2023-06-22T13:27:27.420</t>
  </si>
  <si>
    <t xml:space="preserve">Data for the production of glass fiber were collected and adapted from the original study by Argonne National Laboratory._x000D_
</t>
  </si>
  <si>
    <t>Source inventory data were allocated to the production of 1 kg glass fiber</t>
  </si>
  <si>
    <t xml:space="preserve">Data for the production of glass fiber were collected and adapted from GREET 2019 and the Argonne National Laboratory report. The original study was developed as average production data for the US._x000D_
</t>
  </si>
  <si>
    <t xml:space="preserve">The inventory is representative of average glass fiber production in 2019._x000D_
</t>
  </si>
  <si>
    <t xml:space="preserve">This process is representative of average glass fiber production under US conditions. _x000D_
</t>
  </si>
  <si>
    <t xml:space="preserve">The inventory is representative of average technological conditions for the manufacturing of glass fiber._x000D_
</t>
  </si>
  <si>
    <t>Electricity; at user; consumption mix - PJM Interconnection, LLC - BA</t>
  </si>
  <si>
    <t>610df26a-4b74-30c3-be75-7af4e6021ab9</t>
  </si>
  <si>
    <t>Electricity distribution to end user in the PJM Interconnection, LLC region. This process was created with ElectricityLCI (https://github.com/USEPA/ElectricityLCI) version 1.0.1 using the ELCI_1 configuration.</t>
  </si>
  <si>
    <t>Electricity; at grid; generation mix - Alcoa Power Generating, Inc. - Yadkin Division</t>
  </si>
  <si>
    <t>616b8b21-12e7-3e2a-af37-a7181900af89</t>
  </si>
  <si>
    <t>Electricity generation mix in the Alcoa Power Generating, Inc. - Yadkin Division region. This process was created with ElectricityLCI (https://github.com/USEPA/ElectricityLCI) version 1.0.1 using the ELCI_1 configuration.</t>
  </si>
  <si>
    <t>2020-08-26T06:13:22.418-04:00</t>
  </si>
  <si>
    <t>Alcoa Power Generating, Inc. - Yadkin Division</t>
  </si>
  <si>
    <t>2020-08-26T06:13:22.417-04:00</t>
  </si>
  <si>
    <t>Transport, light commercial truck, diesel powered, Northeast</t>
  </si>
  <si>
    <t>61f86f6a-63bd-3e94-ba1b-317849b03e46</t>
  </si>
  <si>
    <t>Transport, light commercial truck, diesel powered</t>
  </si>
  <si>
    <t>35fe9caf-2ad2-3d14-ae03-21454a89da2e</t>
  </si>
  <si>
    <t>This dataset represents the Northeast U.S. (CT, DC, DE, ME, MD, MA, NH, NJ, NY, PA, RI, VT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</si>
  <si>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2011-10-26T03:49:03</t>
  </si>
  <si>
    <t>Combustion of diesel in a light commercial truck.</t>
  </si>
  <si>
    <t>Transport, aircraft, freight</t>
  </si>
  <si>
    <t>61ff7eba-1846-30cb-9840-33939ee0dc26</t>
  </si>
  <si>
    <t>4811: Scheduled Air Transportation</t>
  </si>
  <si>
    <t>48-49: Transportation and Warehousing/4811: Scheduled Air Transportation</t>
  </si>
  <si>
    <t>6a71f6df-1df1-32f0-b926-6e9b932a7fe9</t>
  </si>
  <si>
    <t>This cradle-to-gate unit process is for the transport of 1 tonne of freight 1 kilometer via freight aircraft. This data is from The Greenhouse Gases, Regulated Emissions, and Energy Use in Transportation 2023 Model (GREET).</t>
  </si>
  <si>
    <t>2024-06-28T01:54:41.192Z</t>
  </si>
  <si>
    <t>TREATMENT OF MISSING ENVIRONMENTAL DATA: Unknown. Refer to GREET, 2023_x000D_
_x000D_
TREATMENT OF MISSING TECHNOSPHERE DATA: Unknown. Refer to GREET, 2023_x000D_
_x000D_
MASS BALANCE: Unknown. Refer to GREET, 2023</t>
  </si>
  <si>
    <t>2011-04-06T04:23</t>
  </si>
  <si>
    <t>Emissions data in GREET is from 2010 and average trip distance and fuel consumption data is from 2021.</t>
  </si>
  <si>
    <t>This dataset was sourced from GREET, 2023. No data was excluded.</t>
  </si>
  <si>
    <t>Argonne National Laboratory</t>
  </si>
  <si>
    <t>Unit conversions were applied.</t>
  </si>
  <si>
    <t>This process was adapted from GREET, 2023.</t>
  </si>
  <si>
    <t>USLCI curator updates</t>
  </si>
  <si>
    <t>BOUNDARY CONDITIONS: Pump to wheel, includes combustion emissions_x000D_
_x000D_
DATA COLLECTION: GREET emissions data is from the US Department of Transportation Volpe Center and the AAFEX-1 CFM56-2C1 study.  And average trip distance and fuel consumption data is from the US Department of Transportation Bureau of Labor Statistics._x000D_
_x000D_
UNCERTAINTY ESTIMATION: Unknown. Refer to GREET, 2023</t>
  </si>
  <si>
    <t>This unit process is representative of 2010 emissions data and 2021 average trip distance and fuel consumption data.</t>
  </si>
  <si>
    <t>This process is representative of aircraft freight transport in the United States.</t>
  </si>
  <si>
    <t>Argonne National Laboratory, 2023, GREET</t>
  </si>
  <si>
    <t>This data represents the combustion of fuel in a large quad freight aircraft.</t>
  </si>
  <si>
    <t>Portland cement, at plant</t>
  </si>
  <si>
    <t>62993671-574c-3fc5-b66a-6be3bb21ad3d</t>
  </si>
  <si>
    <t>3273: Cement and Concrete Product Manufacturing</t>
  </si>
  <si>
    <t>31-33: Manufacturing/3273: Cement and Concrete Product Manufacturing</t>
  </si>
  <si>
    <t>277959d5-1a12-33d4-9d7f-1604f2227c09</t>
  </si>
  <si>
    <t>Portland cement is a hydraulic cement composed primarily of hydraulic calcium silicates. Hydraulic cements harden by reacting chemically with water. During this reaction, cement combines with water to form a stonelike mass, called paste. When the paste (cement and water) is added to aggregates (sand and gravel, crushed stone, or other granular materials) it binds the aggregates together to form concrete, the most widely used construction material. Although the words â€œcementâ€ and â€œconcreteâ€ are used interchangeably in everyday usage, cement is one of the constituents of concrete. Cement is a very fine powder and concrete is a stonelike material. Cement constitutes 8 to 15 percent of concreteâ€™s total mass by weight. Using cement LCI data incorrectly as concrete LCI data is a serious error., 2002 for fuels and electricity consumption; 2000 for raw material consumption and transportation modes and distances; and 1993 to 2004 for emissions.
Important note: although most of the data in the US LCI database has 
undergone some sort of review, the database as a whole has not yet 
undergone a formal validation process.
Please email comments to lci@nrel.gov.</t>
  </si>
  <si>
    <t>2024-06-24T17:42:05.304Z</t>
  </si>
  <si>
    <t>2011-07-10T03:26:17</t>
  </si>
  <si>
    <t>Medgar L. Marceau and Martha G. VanGeem</t>
  </si>
  <si>
    <t>Varies</t>
  </si>
  <si>
    <t>United States.</t>
  </si>
  <si>
    <t xml:space="preserve">Medgar L. Marceau </t>
  </si>
  <si>
    <t>Approximately 2002 technology.</t>
  </si>
  <si>
    <t>Electricity; at grid; consumption mix - Puget Sound Energy, Inc. - BA</t>
  </si>
  <si>
    <t>6334c6ab-2295-313a-8cbd-a8e86e846232</t>
  </si>
  <si>
    <t>Electricity consumption mix using power plants in the Puget Sound Energy, Inc. region. This process was created with ElectricityLCI (https://github.com/USEPA/ElectricityLCI) version 1.0.1 using the ELCI_1 configuration.</t>
  </si>
  <si>
    <t>2020-08-26T06:16:19.903-04:00</t>
  </si>
  <si>
    <t>Electricity; at grid; generation mix - Bonneville Power Administration</t>
  </si>
  <si>
    <t>638c79fc-889a-3669-b596-d699ca9d3b9f</t>
  </si>
  <si>
    <t>Electricity generation mix in the Bonneville Power Administration region. This process was created with ElectricityLCI (https://github.com/USEPA/ElectricityLCI) version 1.0.1 using the ELCI_1 configuration.</t>
  </si>
  <si>
    <t>2020-08-26T06:13:22.425-04:00</t>
  </si>
  <si>
    <t>Bonneville Power Administration</t>
  </si>
  <si>
    <t>Electricity; at grid; generation mix - Associated Electric Cooperative, Inc.</t>
  </si>
  <si>
    <t>642182ac-2da3-32f8-9b57-d6473c62db7b</t>
  </si>
  <si>
    <t>Electricity generation mix in the Associated Electric Cooperative, Inc. region. This process was created with ElectricityLCI (https://github.com/USEPA/ElectricityLCI) version 1.0.1 using the ELCI_1 configuration.</t>
  </si>
  <si>
    <t>Electricity; at user; consumption mix - Florida Power &amp; Light Co. - BA</t>
  </si>
  <si>
    <t>64b4786b-0d0e-3f41-b49f-d51486884c98</t>
  </si>
  <si>
    <t>Electricity distribution to end user in the Florida Power &amp; Light Co. region. This process was created with ElectricityLCI (https://github.com/USEPA/ElectricityLCI) version 1.0.1 using the ELCI_1 configuration.</t>
  </si>
  <si>
    <t>2020-08-26T06:16:47.538-04:00</t>
  </si>
  <si>
    <t>Florida Power &amp; Light Co.</t>
  </si>
  <si>
    <t>Ethanol, 85%, at blending terminal, 2022</t>
  </si>
  <si>
    <t>64c379de-b24a-36d0-9170-d61d9d9d7278</t>
  </si>
  <si>
    <t>Ethanol, 85%, at blending terminal</t>
  </si>
  <si>
    <t>ec45ebbc-909d-347c-b810-ad895485bcba</t>
  </si>
  <si>
    <t xml:space="preserve"> transport of gasoline is accounted by using the ecoinvent "petrol, at regional storage" process which includes transport to refueling station as well as the operation of the refueling station. The process of blending (and its energy use) is included in this and the related process, "E85, at blending terminal", as well as the infrastructure for additional terminals and blending apparatus. Infrastructure for refueling stations are included in the processes "E10, pumped into vehicle" and "E85, pumped into vehicle."  
The production of ethanol utilized in this process assigns inputs to co-products (e.g., wheat kernals and straw, corn grain and stover) based on activities and inputs that are required for the growth and harvest and preprocessing of, e.g., wheat straw, and none that of the activities or inputs that would normally be used to produce, harvest and preprocess, e.g., wheat kernals (so-called "incremental allocation"). 
</t>
  </si>
  <si>
    <t>2015-09-11T10:42:37.838</t>
  </si>
  <si>
    <t>Electricity; at user; consumption mix - Idaho Power Company - BA</t>
  </si>
  <si>
    <t>64ddc11d-3d2b-3e2b-8c21-5fc1d11febfd</t>
  </si>
  <si>
    <t>Electricity distribution to end user in the Idaho Power Company region. This process was created with ElectricityLCI (https://github.com/USEPA/ElectricityLCI) version 1.0.1 using the ELCI_1 configuration.</t>
  </si>
  <si>
    <t>Idaho Power Company</t>
  </si>
  <si>
    <t>Wood chip pyrolysis; Tucker Renewable Natural Gas (RNG) thermochemical conversion process; at plant</t>
  </si>
  <si>
    <t>64dec5f5-ce97-40f2-a767-2fc665dfb473</t>
  </si>
  <si>
    <t>Woody Biomass</t>
  </si>
  <si>
    <t>Syngas; from thermochemical conversion; at plant; HHV 19.7 MJ/m3</t>
  </si>
  <si>
    <t>7bd7a980-2f60-4830-8a6b-7e75cc0d7892</t>
  </si>
  <si>
    <t>This unit process represents the generation of two co-products using the Tucker Renewable Natural Gas (RNG) Thermochemical conversion process. The two co-products are a synthesis gas (syngas) and biochar. As of August 2016, the Tucker RNG process is currently operational as a pilot scale project in Charlotte, North Carolina. A duplicate Tucker RNG process is set to take place in St. Regis, Montana along with a chip operation sawmill. _x000D_
Additional details on the process can be found in Gu and Bergman (2016).</t>
  </si>
  <si>
    <t>(1;1)</t>
  </si>
  <si>
    <t>2019-11-25T14:54:18.145-05:00</t>
  </si>
  <si>
    <t>United States, Montana</t>
  </si>
  <si>
    <t>The environmental emissions from the Tucker RNG specific conversion were not measured at the testing point and therefore not accounted for. There is a small amount of water discharged from the Tucker RNG unit which was meaured and accounted for as the waste flow, "water; from thermochemical conversion; at plant".  The process, "Whole-Tree-Chips",  was modeled by the authors with primary data collected on the chipping process in a Montana sawmill.</t>
  </si>
  <si>
    <t>2016-08-12T07:01:15.605-04:00</t>
  </si>
  <si>
    <t>Tucker RNG process input data were collected as primary data from 2013 to 2016.</t>
  </si>
  <si>
    <t>Richard Bergman</t>
  </si>
  <si>
    <t>Gu, H. and Bergman, R.</t>
  </si>
  <si>
    <t>Primary data was collected for all flows with two exceptions: _x000D_
1) Electricity, at eGrid, NWPP, 2008_x000D_
2) Liquefied petroleum gas, combusted in industrial boiler_x000D_
_x000D_
Data for these two exceptions were taken from the U.S. Life Cycle Inventory Database (National Renewable Energy Laboratory 2016).  Gu and Bergman's cradle-to-gate LCA also used secondary data from the US-EI SimaProÂ® Library (EARTHSHIFT 2016).</t>
  </si>
  <si>
    <t>United States Forest Service, Forest Products Laboratory</t>
  </si>
  <si>
    <t>The following inputs were measured during the operation of the Tucker RNG process:_x000D_
1) Electricity_x000D_
2) Whole tree chips_x000D_
3) Propane gas_x000D_
_x000D_
To model the Tucker RNG heating source, propane gas (density = 0.1175 lb/ft^3) was measured at a volumetric flow rate of 638 ft^3/hr (mass flow rate = 74.965 lb/hr) and then converted to liters.  This volume of gas was then applied to the U.S. Life Cycle Inventory (USLCI) database (National Renewable Energy Laboratory 2016) flow  "Liquefied petroleum gas, combusted in industrial boiler" as reflected in the Inputs/Outputs tab.  The density of the Liquified petroleum gas flow was calculated to be 0.58 kg/L based on information provided in USLCI database. _x000D_
_x000D_
Human labor and the manufacture of machinery and infrastructure fell outside of the system boundaries and were not considered in this unit process.</t>
  </si>
  <si>
    <t>These data were developed as a part of a crop production product system, for use in "Accounting" situations C2 as described in Institute for Environment and Sustainablility (2011).    This is a gate-to-gate process derived from Gu and Bergman's (2016) cradle-to-gate life cycle assessment.  The two co-products, "Syngas; produced from thermochemical conversion; at plant; HHV 17.96MJ/m^3" and "Biochar; produced from thermochemical conversion; at plant; 1.84% moisture", are intended for the specific Tucker RNG technology to produce bioenergy/bioproduct from forest  or mill residues.</t>
  </si>
  <si>
    <t>This project was supported by the Biomass Research and Development Initiative, grant no. 2011-10006-30357 from the USDA National Institute of Food and Agriculture.</t>
  </si>
  <si>
    <t>These LCA Commons data (â€œDataâ€) are provided by the National Agricultural Library (â€œNALâ€), part of the Agricultural Research Service (â€œARSâ€), U.S. Department of Agriculture (â€œUSDAâ€). The United States Government (the â€œGovernmentâ€) retains and the user acknowledges that the Government retains a non-exclusive, paid-up, irrevocable, worldwide license to publish or reproduce the published form of these data, or allow others to do so, for Government purposes. Access to and use of these Data shall impose the following obligations on the user, as set forth in this Agreement. The user is granted the right to use these Data under the terms of the Creative Commons CC0 1.0 Universal Public Domain Dedication (see Creative Commons CC0 1.0 Universalâ€™s full legal code). The names USDA/ARS/NAL may not be used in any advertising or publicity to endorse or promote any products or commercial entities unless specific written permission is obtained from USDA/ARS/NAL. The user also understands that USDA/ARS/NAL is not obligated to provide the user with any support, consulting, training or assistance of any kind with regard to the use of these Data or to provide the user with any updates, revisions or new versions of these Data. YOU AGREE TO INDEMNIFY THE GOVERNMENT AND USDA/ARS/NAL, AND ITS CONTRIBUTORS, SUBSIDIARIES, AFFILIATES, OFFICERS, AGENTS, AND EMPLOYEES AGAINST ANY CLAIM OR DEMAND, INCLUDING REASONABLE ATTORNEYS' FEES, RELATED TO YOUR USE OF THESE DATA. THESE DATA ARE PROVIDED BY USDA/ARS/NAL AND ITS CONTRIBUTORS 'AS IS' AND ANY EXPRESS OR IMPLIED WARRANTIES, INCLUDING BUT NOT LIMITED TO, THE IMPLIED WARRANTIES OF MERCHANTABILITY AND FITNESS FOR A PARTICULAR PURPOSE ARE DISCLAIMED. IN NO EVENT SHALL THE GOVERNMENT OR USDA/ARS/NAL OR ITS CONTRIBUTORS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</si>
  <si>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Ciroth, Andreas</t>
  </si>
  <si>
    <t>This unit process reflects the gate-to-gate inputs, outputs, waste flows, and emissions for the Tucker RNG  process.  A cradle-to-gate life cycle assessment of the Tucker RNG process is described in Gu and Bergman (2016)._x000D_
_x000D_
Primary data were collected at the test locations and secondary data were taken from the U.S. Life Cycle Inventory Database (National Renewable Energy Laboratory 2016).</t>
  </si>
  <si>
    <t>Tucker RNG process input and emissions data were collected as primary data in 2016. Secondary data were collected from a variety of sources and over a range of years (2013-2016).</t>
  </si>
  <si>
    <t>2011-05-01-04:00</t>
  </si>
  <si>
    <t>2016-04-30-04:00</t>
  </si>
  <si>
    <t>Data for this process were collected in St. Regis, Montana and Locus, NC, where the Tucker RNG conversion process has been tested and demonstrated.</t>
  </si>
  <si>
    <t>One third party reviewer</t>
  </si>
  <si>
    <t>Gu and Bergman (2016). Life Cycle Assessment of a Distributed-Scale Thermochemical Bioenergy Conversion System</t>
  </si>
  <si>
    <t>The Tucker RNG process uses high-temperature (&gt;750Â°C) thermochemical conversion in a low oxygen environment to convert feedstock from forest thinning and mill residues into biochar and syngas (see Tables 1 and 2 of Gu and Bergman (2016)).  The biochar can be used as a soil amendment or as a precursor in the manufacturing of activated carbon and other industrial carbon products. The syngas can be used for heat and electricity generation._x000D_
_x000D_
The system minimizes the introduction of atmosphere using a double air lock coupled with a feedstock compression system that expels interpaticulate air from the feedstock before heating.   For more details on feedstock properties, see Table 1 of Gu and Bergman (2016).  This being an endothermic proces, three propane burners are fired to provide heat to the active chamber. The feedstock is then transferred to an active section in which the temperature reaches 870Â°C. The generated biochar and syngas are transferred to a passive section without any external heat source. Syngas leaving the passive section is cooled in a tar condenser. After cooling, syngas passes through a misting chamber that removes oil and tars before leaving the Tucker RNG unit thus leaving the two primary products: biochar and medium energy syngas.  For more details on biochar and syngas properties, see Tables 1  and 2 of Gu and Bergman (2016). _x000D_
_x000D_
The emissions from the Tucker RNG specific conversion were not measured at the testing point and, therefore, not accounted for. Only operational data, such as feedstock input, utility use and heat source were measured or calculated to model the process.  A more complete description of the Tucker RNG process can be found in Gu and Bergman (2016).</t>
  </si>
  <si>
    <t>coal transport - Railroad</t>
  </si>
  <si>
    <t>65a50872-255f-3db5-bf8a-ce8ba3b9656e</t>
  </si>
  <si>
    <t>2020-08-26T05:58:28.120-04:00</t>
  </si>
  <si>
    <t>Electricity, bituminous coal, at power plant</t>
  </si>
  <si>
    <t>66280f03-b26f-35c4-bda2-3d4a8652943a</t>
  </si>
  <si>
    <t>737e3efb-29d4-3b9d-8d78-6269508c1f59</t>
  </si>
  <si>
    <t>2024-06-24T17:39:07.167Z</t>
  </si>
  <si>
    <t>2013-10-22T11:03:10</t>
  </si>
  <si>
    <t>Franklin Associates (2003) Bituminous Utility Combustion</t>
  </si>
  <si>
    <t>Single-ply, white, polyester reinforced PVC roofing membrane, 48 mils - 1.219 mm</t>
  </si>
  <si>
    <t>662f589e-3363-3b4d-92a4-c98f68bc3339</t>
  </si>
  <si>
    <t>494e45ff-c752-37c6-9bba-3a72399b35ec</t>
  </si>
  <si>
    <t>EPS insulation board, at plant</t>
  </si>
  <si>
    <t>66691548-5be9-3c87-bf87-2f38136bc7bf</t>
  </si>
  <si>
    <t>34c5d9a7-8301-3088-9f4f-ee200cdccdf3</t>
  </si>
  <si>
    <t>EPS board manufacturing data from 2008, EPS resin production data from 2005</t>
  </si>
  <si>
    <t>2024-06-24T18:23:25.487Z</t>
  </si>
  <si>
    <t>2015-11-24T10:03:13.935</t>
  </si>
  <si>
    <t>questionaires to â€¦â€¦</t>
  </si>
  <si>
    <t>10 EPS insulation board manufacturers in the US and Canada; 2 US EPS resin producers</t>
  </si>
  <si>
    <t>Franklin Associates (2008) Expanded Polystyrene</t>
  </si>
  <si>
    <t>EPS block molding</t>
  </si>
  <si>
    <t>Electricity; at grid; consumption mix - ISO-NE - FERC</t>
  </si>
  <si>
    <t>668f4318-8e2e-35f1-82ab-4647e7bd42a8</t>
  </si>
  <si>
    <t>Electricity consumption mix using power plants in the ISO-NE region. This process was created with ElectricityLCI (https://github.com/USEPA/ElectricityLCI) version 1.0.1 using the ELCI_1 configuration.</t>
  </si>
  <si>
    <t>2020-08-26T06:16:20.030-04:00</t>
  </si>
  <si>
    <t>Transport, combination truck, long-haul, diesel powered, Alaska</t>
  </si>
  <si>
    <t>67759511-8607-395d-8d34-8636b1e47754</t>
  </si>
  <si>
    <t>This dataset represents the Alaska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</si>
  <si>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2011-10-26T03:48:51</t>
  </si>
  <si>
    <t>Electricity; at user; consumption mix - Seattle City Light - BA</t>
  </si>
  <si>
    <t>6868698b-57f5-3ae2-bbb1-f3b160ef9945</t>
  </si>
  <si>
    <t>Electricity distribution to end user in the Seattle City Light region. This process was created with ElectricityLCI (https://github.com/USEPA/ElectricityLCI) version 1.0.1 using the ELCI_1 configuration.</t>
  </si>
  <si>
    <t>Seattle City Light</t>
  </si>
  <si>
    <t>Electricity; at user; consumption mix - Gainesville Regional Utilities - BA</t>
  </si>
  <si>
    <t>688bedec-5571-3280-828d-4245f2b06f47</t>
  </si>
  <si>
    <t>Electricity distribution to end user in the Gainesville Regional Utilities region. This process was created with ElectricityLCI (https://github.com/USEPA/ElectricityLCI) version 1.0.1 using the ELCI_1 configuration.</t>
  </si>
  <si>
    <t>Electricity; at user; consumption mix - Salt River Project Agricultural Improvement and Power District - BA</t>
  </si>
  <si>
    <t>690d5f79-401d-3d30-9eb3-944df1715f75</t>
  </si>
  <si>
    <t>Electricity distribution to end user in the Salt River Project Agricultural Improvement and Power District region. This process was created with ElectricityLCI (https://github.com/USEPA/ElectricityLCI) version 1.0.1 using the ELCI_1 configuration.</t>
  </si>
  <si>
    <t>Electricity; at grid; generation mix - Puget Sound Energy, Inc.</t>
  </si>
  <si>
    <t>69686446-51d4-3675-ab63-226909efbd5c</t>
  </si>
  <si>
    <t>Electricity generation mix in the Puget Sound Energy, Inc. region. This process was created with ElectricityLCI (https://github.com/USEPA/ElectricityLCI) version 1.0.1 using the ELCI_1 configuration.</t>
  </si>
  <si>
    <t>2020-08-26T06:13:22.473-04:00</t>
  </si>
  <si>
    <t>Electricity; at user; consumption mix - Northwest - FERC</t>
  </si>
  <si>
    <t>696cf4c2-3b38-37c2-81dc-187b767b4a1e</t>
  </si>
  <si>
    <t>Electricity distribution to end user in the Northwest region. This process was created with ElectricityLCI (https://github.com/USEPA/ElectricityLCI) version 1.0.1 using the ELCI_1 configuration.</t>
  </si>
  <si>
    <t>Hydrogen; small scale-steam methane reforming; at plant</t>
  </si>
  <si>
    <t>697947c1-fc38-4406-bee1-d1e5baaa71d8</t>
  </si>
  <si>
    <t xml:space="preserve">This cradle to gate unit process is for 1 kilogram of hydrogen produced from small-scale steam methane reforming. This model is based on European primary data but has been adapted to represent US conditions. Data were collected by Schreiber et al., 2020 from process designs and simulations and have been adapted by the National Renewable Energy Laboratory (NREL). The output of this system is syngas which is composed of hydrogen and carbon monoxide, a stoichiometric (molar mass) allocation was used to allocate between hydrogen and carbon monoxide (2:1). The system boundary of this dataset includes the reforming process and incoming materials with transportation and excludes carbon dioxide from direct air capture and the syngas separation process. Steam is an avoided product in this dataset. The amount of avoided steam was calculated based on the output flow rate of syngas.  It is important to note that this model represents a small-scale steam methane reforming process (8,760 h load per year) which may use different technologies and be less efficient than a large scale process. </t>
  </si>
  <si>
    <t>TREATMENT OF MISSING ENVIRONMENTAL DATA: It is unknown whether a cutoff for elementary flows was used in the original study._x000D_
_x000D_
TREATMENT OF MISSING TECHNOSPHERE FLOWS: It is unknown whether a cutoff for elementary flows was used in the original study. Missing technosphere flows are unknown._x000D_
_x000D_
MASS BALANCE: The mass imbalance for this unit process is unknown.</t>
  </si>
  <si>
    <t>2023-02-22T15:43:05.161</t>
  </si>
  <si>
    <t>Data were collected from Schreiber et al., 2020. The small-scale steam methane reforming data for this paper was obtained from confidential modeling data and industry process designs.</t>
  </si>
  <si>
    <t>Data for the production of hydrogen from steam methane reforming was collected and adapted from the original study, Schreiber et al., 2020. The data in the original study was collected from process designs and simulations. The original study included a process for direct air capture of carbon dioxide which was not included in this model as it was allocated to carbon monoxide production, not hydrogen.</t>
  </si>
  <si>
    <t>A stoichiometric allocation of 2:1 was used to assign flows to the hydrogen and carbon monoxide. The original model used European incoming datasets, specifically German, which have been switched to US based incoming datasets in this model. The inventory has been adapted to represent 8760 h load per year.</t>
  </si>
  <si>
    <t>The intended application for this process is for accounting purposes as described in Goal Situation C1 from the ILCD Handbook's Detailed Guidance. LCA studies with this intended application offer "purely descriptive documentation of the system under analysis (e.g., a product, sector or country), without being interested in any potential consequences on other parts of the economy.â€ The studies categorized under Goal Situation C1 do NOT consider existing benefits outside the analyzed system such as recycling. The target audience of this dataset is LCA practitioners, industry, the general public, and policymakers. This model was originally built for an LCA and was originally developed and analyzed with the ReCiPe and CML2001 impact assessment methods. The completeness of elementary flows is unknown and it is not an update to a previous USLCI dataset.</t>
  </si>
  <si>
    <t>This process was adapted from the Schreiber et al., 2020. The data were allocated between hydrogen and carbon monoxide using a stoichiometric allocation.</t>
  </si>
  <si>
    <t>This project was funded by NREL.</t>
  </si>
  <si>
    <t>BOUNDARY CONDITIONS: The system boundary includes upstream burdens from incoming materials and small-scale steam methane reforming. Direct air capture of carbon dioxide and the syngas separation process are excluded from the system boundary._x000D_
_x000D_
DATA COLLECTION: Data were collected from Schreiber et al., 2020._x000D_
_x000D_
UNCERTAINTY ESTIMATION: It is unknown whether an uncertainty estimation was performed.</t>
  </si>
  <si>
    <t>This unit process is representative of data collected from a study that was published in 2020. The data is based on industry process designs and simulations so specific details are confidential. This dataset has been adapted recently to reflect US conditions and to allocate flows as needed.</t>
  </si>
  <si>
    <t>This process is representative of the production of hydrogen from small-scale steam methane reforming under US conditions. This study was originally conducted under European conditions using small-scale steam methane reforming process designs and simulations. The technology for the steam methane reforming process is similar in Europe and the US.</t>
  </si>
  <si>
    <t>Schreiber, A</t>
  </si>
  <si>
    <t>This process represents the production of hydrogen using small-scale steam methane reforming with a stoichiometric allocation between hydrogen and carbon monoxide. The process includes the reforming process but excludes the direct air capture of carbon dioxide. The process design of the small-scale steam methane reforming was carried out by a private company. Typical heat integration and process set-up designs were used. The process design is adapted to obtain syngas in a hydrogen/carbon monoxide ratio of two from a small-scale steam methane reforming for hydrogen production. Energy efficiency is 10% lower for small-scale steam methane reforming plants than large-scale plants. (Schreiber et al., 2020)</t>
  </si>
  <si>
    <t>Electricity; at grid; consumption mix - Gila River Power, LLC - BA</t>
  </si>
  <si>
    <t>69f0f6f3-db9f-3c24-ac45-56dc084fbd0d</t>
  </si>
  <si>
    <t>Electricity consumption mix using power plants in the Gila River Power, LLC region. This process was created with ElectricityLCI (https://github.com/USEPA/ElectricityLCI) version 1.0.1 using the ELCI_1 configuration.</t>
  </si>
  <si>
    <t>2020-08-26T06:16:19.873-04:00</t>
  </si>
  <si>
    <t>Gila River Power, LLC</t>
  </si>
  <si>
    <t>Transport, single unit truck, long-haul, diesel powered, Central</t>
  </si>
  <si>
    <t>6a01cdd9-09e7-32e8-b32f-2e85b8cd1590</t>
  </si>
  <si>
    <t>This dataset represents the Central U.S. (KY, IL, IN, MO, OH, TN, WV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</si>
  <si>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2015-09-25T12:11:45.295</t>
  </si>
  <si>
    <t>Polyethylene, low-density, LDPE, virgin resin, at plant</t>
  </si>
  <si>
    <t>6a12cba1-889d-4515-90f8-89feb8d662f2</t>
  </si>
  <si>
    <t>2f9d79bf-e4c6-400a-a076-8c00f468fa3b</t>
  </si>
  <si>
    <t xml:space="preserve">Includes material and energy requirements and environmental emissions for one kilogram of Low-density polyethylene (LDPE) virgin resin production. The LDPE resin is commonly polymerized in high pressure reactors. This is the standard technology for LDPE resin production. The two reactor types used are autoclaves and tubular reactors. Generally, tubular reactors operate at a higher average ethylene conversion than autoclave reactors. The polymerization mechanism is either free-radical, using peroxide initiators, or ionic polymerization, using Ziegler catalyst. All data providers used the high pressure technology and either the tubular or autoclave reactors with either peroxide initiators or a Ziegler catalyst. </t>
  </si>
  <si>
    <t>All LDPE production data was sourced from primary producers.</t>
  </si>
  <si>
    <t>A weighted average was calculated from the data collected and used to develop the LCA model. Small amounts (less than 1 percent of total output) of off-spec/scrap resin and isomers are produced as coproducts during this process and sold. A mass basis was used to allocate out the credit for the coproduct off-spec/scrap resin; thus, this inventory represents only the primary (i.e., virgin resin) produced. The average LDPE datasets were reviewed and accepted respectively by each LDPE data provider.</t>
  </si>
  <si>
    <t>LCI data for the production of LDPE resin were collected from four producers (six plants) in North America â€“ all in the United States. Two companies provided data for the year 2015, and two companies provided data for the year 2016. After reviewing individual company data in comparison to the average, each manufacturer verified data from 2015-2016 was representative of an average year for LDPE resin production at their company. Mass allocation was used to allocate all inputs and outputs to each product and co-products. For steam used in other processes, this was treated as an avoided fuel product and were given credits based on the fuel required to create the steam that it would replace.</t>
  </si>
  <si>
    <t>These data are an update to a previously published dataset which is a generic unit process data.; Franklin Associates, a Division of ERG. Cradle-to-Gate LCA of Low-Density Polyethylene (LDPE) Resin. Prepared for American Chemistry Council (ACC), Plastics Division. 2020 https://plastics.americanchemistry.com/ACC-Report_LDPE.pdf</t>
  </si>
  <si>
    <t xml:space="preserve">BOUNDARY CONDITIONS: The system boundary includes (1) raw material extraction (2) ) intermediate material processing, including incoming transportation for each process LDPE production, and (3) manufacturing of LDPE, including incoming transportation for each material._x000D_
DATA COLLECTION: The primary data for the life cycle inventory of the production of LDPE, were collected from four producers (six plants) located in the United States in 2015-2016.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Ecoinvent._x000D_
UNCERTAINTY ESTIMATION: Primary data collected from actual facilities are considered the best available data for representing industry operations. In this study, primary data were used to model the LDPE production.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_x000D_
</t>
  </si>
  <si>
    <t xml:space="preserve">For the LDPE resin primary data, companies were requested to provide data for the year 2015, the most recent full year of LDPE resin production prior to the project initiation date. Companies providing data were given the option to collect data from the year preceding or following 2015 if either year would reflect more typical production conditions. Two companies provided data for the year 2015, and two companies provided data for the year 2016. After reviewing individual company data in comparison to the average, each manufacturer verified data from 2015-2016 was representative of an average year for LDPE resin production at their company.  _x000D_
_x000D_
The geographic scope of the analysis is the manufacture of LDPE resin in North America.  All LDPE resin data collected were from plants in the United States and Canada and modeled using North American databases such as the U.S. LCI database and Franklin Associatesâ€™ private database. _x000D_
</t>
  </si>
  <si>
    <t>Franklin Associates (2020) Cradle-to-Gate LCA of LDPE</t>
  </si>
  <si>
    <t xml:space="preserve">All data providers used the high pressure technology and either the tubular or autoclave reactors with either peroxide initiators or a Ziegler catalyst. </t>
  </si>
  <si>
    <t>Transport, combination truck, short-haul, diesel powered, Northwest</t>
  </si>
  <si>
    <t>6a7f6ad7-02b8-3d41-a800-1cad098783c5</t>
  </si>
  <si>
    <t>This dataset represents the Northwest U.S. (ID, OR, WA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</si>
  <si>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2011-10-26T03:48:56</t>
  </si>
  <si>
    <t>Methanol, at plant, kg</t>
  </si>
  <si>
    <t>6b0d74c7-e880-4b93-aa2f-b777ac183f84</t>
  </si>
  <si>
    <t>ae69b712-d8d2-41ef-a2c1-fb477807f742</t>
  </si>
  <si>
    <t>All input and emissions data for methanol is from GREET 2017. The transportation data was collected from an acetic acid producer and calculated using estimates. Includes material and energy requirements and environmental emissions for one kilogram of methanol by steam reformation of light hydrocarbons followed by low-pressure synthesis. The feed gas is compressed, preheated, and desulfurized. Then, it is mixed with steam and fed to the catalytic reformer. The synthesis gas from the reformer, containing primarily hydrogen, carbon monoxide, and carbon dioxide, is cooled to remove condensate and reheated to the proper temperature for entry into the process-to-process interchanger. From the interchanger, the feed goes to a multi-bed inter-cooled methanol converter system. Converter effluent is sent to a cooler, and the crude methanol is removed from the gas mixture. Distillation is used to eliminate dissolved gases from the methanol before refining the crude product to obtain the desired grade. Quantities may vary slightly between the reference to main source and and this module due to rounding.</t>
  </si>
  <si>
    <t xml:space="preserve">The inputs and emissions data for methanol are taken from GREET 2017 and the data for hazardous and non-hazardous waste material is taken from an industrial leader in methanol production.  The transportation energy was estimated from discussions with an acetic acid producer. The energy and carbon dioxide data for methanol are from a source outside of the United States. No energy and carbon dioxide data for the production of methanol are available for the United States. Waterborne emissions data are provided by an older U.S. source and may be overstated. </t>
  </si>
  <si>
    <t>2019-02-19T14:49:09.442</t>
  </si>
  <si>
    <t>Data was taken from GREET 2017</t>
  </si>
  <si>
    <t>The inputs and emissions data for methanol are taken from GREET 2017 and the data for hazardous and non-hazardous waste material is taken from an industrial leader in methanol production.  The transportation energy was estimated from discussions with an acetic acid producer.</t>
  </si>
  <si>
    <t xml:space="preserve">BOUNDARY CONDITIONS: The system boundary includes (1) raw material extraction (e.g., extraction of natural gas as feedstocks for methanol production), (2) incoming transportation for each process, and (3) manufacturing of methanol, including incoming transportation for each material._x000D_
DATA COLLECTION: The inputs and emissions data for methanol are taken from GREET 2017 and the data for hazardous and non-hazardous waste material is taken from an industrial leader in methanol production. The transportation energy was estimated from discussions with an acetic acid producer. Supporting background data were drawn from credible, widely used databases including the US LCI database, GREET, and Ecoinvent._x000D_
UNCERTAINTY ESTIMATION:  All data received were carefully discussed with current producer(s) and evaluated before modeling data sets, used to generate results. No uncertainty analysis was carried out due to the lack of uncertainty data or probability distributions for key parameters, which are often only available as single point estimates from the producers._x000D_
</t>
  </si>
  <si>
    <t>Data from GREET 2017</t>
  </si>
  <si>
    <t>Transport, light commercial truck, gasoline powered, South</t>
  </si>
  <si>
    <t>6c1fba5b-f109-3535-8e27-a8634f64b441</t>
  </si>
  <si>
    <t>This dataset represents the Southern U.S. (AR, LA, KS, MS, OK, TX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</si>
  <si>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2011-10-26T03:49:08</t>
  </si>
  <si>
    <t>Electricity; at grid; consumption mix - Seattle City Light - BA</t>
  </si>
  <si>
    <t>6c24ac2c-dd77-3dff-a8cc-90054528ec3f</t>
  </si>
  <si>
    <t>Electricity consumption mix using power plants in the Seattle City Light region. This process was created with ElectricityLCI (https://github.com/USEPA/ElectricityLCI) version 1.0.1 using the ELCI_1 configuration.</t>
  </si>
  <si>
    <t>2020-08-26T06:16:19.908-04:00</t>
  </si>
  <si>
    <t>2020-08-26T06:16:19.907-04:00</t>
  </si>
  <si>
    <t>Melamine urea formaldehyde, MF, resin, neat, 60% solids</t>
  </si>
  <si>
    <t>6ce2af92-11dd-3e96-8f77-4d215ac13b96</t>
  </si>
  <si>
    <t>cfbc5b82-c59c-330b-a12a-134699842889</t>
  </si>
  <si>
    <t>MUF resin weight given on a liquid basis at 60% solids. 
Important note: although most of the data in the US LCI database has 
undergone some sort of review, the database as a whole has not yet 
undergone a formal validation process.
Please email comments to lci@nrel.gov.   This MUF process has been reviewed by 6 industry representatives and 2 reviewers from a peer review journal</t>
  </si>
  <si>
    <t>2024-06-24T19:05:03.227Z</t>
  </si>
  <si>
    <t>2011-08-20T01:19:13</t>
  </si>
  <si>
    <t xml:space="preserve">The survey represent 60% of total U.S. production for MUF resin; the production facilities were representative of U.S. production practices.   </t>
  </si>
  <si>
    <t>6d0fc48d-a8d0-3d87-b337-d7fabf9767bc</t>
  </si>
  <si>
    <t>This dataset represents the U.S.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</si>
  <si>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2011-10-26T03:49:09</t>
  </si>
  <si>
    <t>Transport, single unit truck, long-haul, gasoline powered, Northwest</t>
  </si>
  <si>
    <t>6d60445d-fe08-3328-9757-6c63f96bf05b</t>
  </si>
  <si>
    <t>This dataset represents the Northwest U.S. (ID, OR, WA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</si>
  <si>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2015-09-25T12:18:57.572</t>
  </si>
  <si>
    <t>Electricity; at grid; generation mix - Tallahassee, City of</t>
  </si>
  <si>
    <t>6d7e2716-815f-36c9-8b44-ea173a6eef41</t>
  </si>
  <si>
    <t>Electricity generation mix in the Tallahassee, City of region. This process was created with ElectricityLCI (https://github.com/USEPA/ElectricityLCI) version 1.0.1 using the ELCI_1 configuration.</t>
  </si>
  <si>
    <t>2020-08-26T06:13:22.485-04:00</t>
  </si>
  <si>
    <t>Packaging materials; SE</t>
  </si>
  <si>
    <t>6dd0be22-4dac-4cb2-8abe-6c8bc5cac868</t>
  </si>
  <si>
    <t>CORRIM</t>
  </si>
  <si>
    <t>Packaging materials</t>
  </si>
  <si>
    <t>2df36df7-d5c9-39e5-804c-4c37e59fadb3</t>
  </si>
  <si>
    <t>This process represents the proxy composition of 1 item packaging materials with the best estimation of modeler, the actual energy use during manufacturing process and transportantion maybe excluded.</t>
  </si>
  <si>
    <t>2019-12-20T17:06:23.253-05:00</t>
  </si>
  <si>
    <t>modeler's estimation</t>
  </si>
  <si>
    <t>2019-10-04T14:05:34.528-04:00</t>
  </si>
  <si>
    <t>Shaobo Liang</t>
  </si>
  <si>
    <t>Maureen Puettmann</t>
  </si>
  <si>
    <t>Proxy process</t>
  </si>
  <si>
    <t>2012-01-01-05:00</t>
  </si>
  <si>
    <t>2015-01-01-05:00</t>
  </si>
  <si>
    <t>Reviewer name same as data owner name</t>
  </si>
  <si>
    <t>Milota, 2015</t>
  </si>
  <si>
    <t>Corn, decomposition, 15.5% moisture</t>
  </si>
  <si>
    <t>6e19103d-ed39-3b71-8c51-0c65b85002a4</t>
  </si>
  <si>
    <t>Corn, decomposition</t>
  </si>
  <si>
    <t>a3e87cf9-1690-3d33-b60e-695150337e42</t>
  </si>
  <si>
    <t>2011-02-16T07:36:35</t>
  </si>
  <si>
    <t>Electricity; at grid; consumption mix - PJM - FERC</t>
  </si>
  <si>
    <t>6ea4ba30-2cef-3a68-99d7-efb3a2088e06</t>
  </si>
  <si>
    <t>Electricity consumption mix using power plants in the PJM region. This process was created with ElectricityLCI (https://github.com/USEPA/ElectricityLCI) version 1.0.1 using the ELCI_1 configuration.</t>
  </si>
  <si>
    <t>2020-08-26T06:16:20.038-04:00</t>
  </si>
  <si>
    <t>PJM</t>
  </si>
  <si>
    <t>Transport, single unit truck, long-haul, diesel powered, Alaska</t>
  </si>
  <si>
    <t>6ef61870-e92e-34e0-97ba-d62962f70b3e</t>
  </si>
  <si>
    <t>This dataset represents the Alaska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</si>
  <si>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2015-09-25T12:11:20.479</t>
  </si>
  <si>
    <t>Toluene diisocyanate, TDI; at plant; mass alloc</t>
  </si>
  <si>
    <t>6f2532e9-d9c0-368e-89a2-0bd48adb4dab</t>
  </si>
  <si>
    <t xml:space="preserve">This gate-to-gate unit process represents the production of one kilogram of Toluene diisocyanate (TDI) produced in North America. The studied system boundary includes flows associated with upstream raw material extraction and processing, incoming transport, manufacturing of TDI, and disposal of process wastes. TDI is made by phosgenation of toluene diamine (TDA). The TDI data for this module includes data for the production of dinitrotoluene (DNT), phosgene, and TDA which are incoming materials to TDI production. These incoming materials are included as one dataset due to fewer than the 3 companies providing data for the incoming material or the collected TDI data included the incoming material and could not be separated. Heat was exported as a coproduct for some producers. The energy amount for the exported heat was reported separately as a natural gas avoided product. 
A large amount of hydrochloric acid (HCl) is produced as a coproduct during TDI production. A mass basis was used to partition the credit between the two co-products, TDI and HCl. The coproduct amount for HCl is not shown due to confidentiality issues._x000D_
</t>
  </si>
  <si>
    <t>A horizontally weighted average was calculated from the data collected to develop this LCA model. The average TDI datasets were reviewed and accepted respectively by each data provider. To indicate known emissions while protecting the confidentiality of individual company responses, some emissions are reported only by the order of magnitude of the average. A large amount of hydrochloric acid (HCl) is produced as a coproduct during TDI production. A mass basis was used to partition the credit between the two co-products, TDI and HCl.  This dataset has already been allocated thus no allocation factors are included in this model.</t>
  </si>
  <si>
    <t>Electricity; at grid; consumption mix - California Independent System Operator - BA</t>
  </si>
  <si>
    <t>6f718d2f-46c4-362a-a196-c261265ee736</t>
  </si>
  <si>
    <t>Electricity consumption mix using power plants in the California Independent System Operator region. This process was created with ElectricityLCI (https://github.com/USEPA/ElectricityLCI) version 1.0.1 using the ELCI_1 configuration.</t>
  </si>
  <si>
    <t>2020-08-26T06:16:19.855-04:00</t>
  </si>
  <si>
    <t>707525a6-c6e4-31e0-a728-5685f0133b9c</t>
  </si>
  <si>
    <t>This dataset represents the U.S.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</si>
  <si>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2015-09-25T12:12:05.329</t>
  </si>
  <si>
    <t>MTU Asphalt Pavement Framework</t>
  </si>
  <si>
    <t xml:space="preserve">THE PLASTICS DIVISION OF 
THE ACC
 </t>
  </si>
  <si>
    <t>Petroleum refined, for material use, at plant</t>
  </si>
  <si>
    <t>70d2004a-9f80-48ce-a86c-50e85dd6a637</t>
  </si>
  <si>
    <t>Petroleum refined, to material use, at refinery</t>
  </si>
  <si>
    <t>3671e08b-0f5d-423e-9805-3cbd3f7b909a</t>
  </si>
  <si>
    <t>2021-04-08T01:32:46.113Z</t>
  </si>
  <si>
    <t>711ab26a-94a2-33f9-89da-560c55808297</t>
  </si>
  <si>
    <t>This dataset represents the U.S.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</si>
  <si>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generation mix - Southwest Power Pool</t>
  </si>
  <si>
    <t>713cf846-43d9-3d3f-a831-4ae3e164953e</t>
  </si>
  <si>
    <t>Electricity generation mix in the Southwest Power Pool region. This process was created with ElectricityLCI (https://github.com/USEPA/ElectricityLCI) version 1.0.1 using the ELCI_1 configuration.</t>
  </si>
  <si>
    <t>2020-08-26T06:13:22.482-04:00</t>
  </si>
  <si>
    <t>Electricity; at user; consumption mix - Electric Energy, Inc. - BA</t>
  </si>
  <si>
    <t>71cd0065-a21f-3b67-a280-5157704902b0</t>
  </si>
  <si>
    <t>Electricity distribution to end user in the Electric Energy, Inc. region. This process was created with ElectricityLCI (https://github.com/USEPA/ElectricityLCI) version 1.0.1 using the ELCI_1 configuration.</t>
  </si>
  <si>
    <t>Electric Energy, Inc.</t>
  </si>
  <si>
    <t>Scanner, packaging and information sheets</t>
  </si>
  <si>
    <t>726dea3f-ddee-3b80-89d9-a86dc464308d</t>
  </si>
  <si>
    <t>38d31926-8577-36d0-8c3b-d152010c9af8</t>
  </si>
  <si>
    <t>2023-10-23T15:42:45.775Z</t>
  </si>
  <si>
    <t>2015-08-24T10:15:19.307</t>
  </si>
  <si>
    <t>Asia, China</t>
  </si>
  <si>
    <t xml:space="preserve">Roy Wood </t>
  </si>
  <si>
    <t>Average technology</t>
  </si>
  <si>
    <t>natural gas extraction and processing - Anadarko</t>
  </si>
  <si>
    <t>7285b97b-c655-3352-8f7f-b0709c45922b</t>
  </si>
  <si>
    <t>2020-08-26T05:58:29.562-04:00</t>
  </si>
  <si>
    <t>Two thrid party reviewers</t>
  </si>
  <si>
    <t>Electricity; at user; consumption mix - Western Area Power Administration - Upper Great Plains West - BA</t>
  </si>
  <si>
    <t>72c31c1e-ae3f-32a3-89a9-8066379d5b3b</t>
  </si>
  <si>
    <t>Electricity distribution to end user in the Western Area Power Administration - Upper Great Plains West region. This process was created with ElectricityLCI (https://github.com/USEPA/ElectricityLCI) version 1.0.1 using the ELCI_1 configuration.</t>
  </si>
  <si>
    <t>Asphalt binder, 8% ground rubber tire (GRT), consumption mix, at terminal, from crude oil, 8% ground rubber tire</t>
  </si>
  <si>
    <t>72d5a381-8cae-4e1d-b0a3-26cc43b69867</t>
  </si>
  <si>
    <t>This cradle-to-gate dataset covers all relevant process steps and technologies for production of asphalt binder with high overall data quality. The inventory is based on primary data from twelve refineries and eleven terminals in North America. The product boundary begins with crude oil input to the refinery and ends at the asphalt terminal. Refining steps relevant to the production of asphalt binder include atmospheric distillation and vacuum distillation. Average crude oil slate for North American asphalt binder is used for this dataset and represents a mix of conventional (primary, secondary and tertiary production) and unconventional (oil sands, in-situ) extraction technologies. Tertiary extraction includes steam, CO2, nitrogen, and natural gas injection and comprises 13% of the crude slate. This project considers crude bitumen that has been upgraded (â€œsynthetic crudeâ€) as well as crude bitumen that has been diluted, both â€œdilbitâ€ and â€œsynbitâ€. Asphalt Institute (AI) member companies produce or manufacture petroleum asphalt binders. AI memberâ€™s asphalt binder products are manufactured in Canada and the United States, with 85% of crude oil sourced from those nations. Some companies included in the study produce a mix of products while others are primarily asphalt manufacturers. Both follow the same process steps. For companies that are not primarily asphalt producers, data were collected for asphalt runs only. Impacts from storage, preconditioning, the asphalt terminal, and CHP are also included within the scope of this study. Note that this study only represents off-site terminals, which will likely be an overestimate for refineries with co-located terminals since they can take advantage of the heat already required for asphalt production. In contrast, off-site terminals need to re-heat the asphalt due to heat loss during transport. Additionally, colocation of a terminal with a refinery would also minimize the transport distance.</t>
  </si>
  <si>
    <t>coal extraction and processing - Import, BIT, Surface</t>
  </si>
  <si>
    <t>730249bf-d0fe-310b-a11c-fe79540aca49</t>
  </si>
  <si>
    <t>2020-08-26T05:58:25.528-04:00</t>
  </si>
  <si>
    <t>Paper, freesheet, uncoated, average production, at mill, 2006</t>
  </si>
  <si>
    <t>732a5578-1750-3738-b0f2-607106574358</t>
  </si>
  <si>
    <t>Paper, freesheet, uncoated, average production, at mill</t>
  </si>
  <si>
    <t>19bd554c-7902-368c-988f-5cc80d6b7cae</t>
  </si>
  <si>
    <t>Uncoated Freesheet,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</si>
  <si>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2015-09-11T14:29:47.036</t>
  </si>
  <si>
    <t>Electricity; at grid; consumption mix - Electric Reliability Council of Texas, Inc. - BA</t>
  </si>
  <si>
    <t>739a9cbd-7189-3c4b-ae7b-8b756e99bcfb</t>
  </si>
  <si>
    <t>Electricity consumption mix using power plants in the Electric Reliability Council of Texas, Inc. region. This process was created with ElectricityLCI (https://github.com/USEPA/ElectricityLCI) version 1.0.1 using the ELCI_1 configuration.</t>
  </si>
  <si>
    <t>2020-08-26T06:16:19.867-04:00</t>
  </si>
  <si>
    <t>Electric Reliability Council of Texas, Inc.</t>
  </si>
  <si>
    <t>Open mold casting, rigid composites part, at plant</t>
  </si>
  <si>
    <t>73b0cd92-2167-3036-b1bc-df05a09828fc</t>
  </si>
  <si>
    <t>8bbd0d6c-f221-3c28-ab31-021e4dc68d9e</t>
  </si>
  <si>
    <t>An average of 0.00049 kg of rigid composite part scrap is produced for every kilogram of open mold casted parts produced; this scrap is sold for recycling.  Complete inventory data and metadata are shown in full in the final report, Life Cycle Inventory of Polymer Composites. The report is not publicly available. This report has been extensively reviewed within Franklin Associates by Rebe Feraldi, Anne Marie Molen, and Melissa Huff and has undergone partial critical review by ACMA members. Important note: although most of the data in the US LCI database has undergone some sort of review, the database as a whole has not yet undergone a formal validation process.  Please email comments to lci@nrel.gov.</t>
  </si>
  <si>
    <t>2024-06-24T18:27:23.302Z</t>
  </si>
  <si>
    <t>2015-08-24T10:51:26.170</t>
  </si>
  <si>
    <t>Data are from primary sources. The composites fabricators who provided data for this module verified that the characteristics of their plants are representative of North American composites fabrication facilities producing open mold casted composite parts. The representativeness of the composites fabrication processes are unknown, but estimated to be less than 10% of the US production volume.</t>
  </si>
  <si>
    <t>Fabrication of rigid composite parts by open mold casting.</t>
  </si>
  <si>
    <t>Electricity; at user; consumption mix - Midcontinent Independent System Operator, Inc. - BA</t>
  </si>
  <si>
    <t>73cf723e-ab4a-3ae1-9a1e-a34364cea714</t>
  </si>
  <si>
    <t>Electricity distribution to end user in the Midcontinent Independent System Operator, Inc. region. This process was created with ElectricityLCI (https://github.com/USEPA/ElectricityLCI) version 1.0.1 using the ELCI_1 configuration.</t>
  </si>
  <si>
    <t>Electricity; at grid; consumption mix - Los Angeles Department of Water and Power - BA</t>
  </si>
  <si>
    <t>73d35f2d-1256-3d90-b387-e6cd92f1b9b0</t>
  </si>
  <si>
    <t>Electricity consumption mix using power plants in the Los Angeles Department of Water and Power region. This process was created with ElectricityLCI (https://github.com/USEPA/ElectricityLCI) version 1.0.1 using the ELCI_1 configuration.</t>
  </si>
  <si>
    <t>2020-08-26T06:16:19.882-04:00</t>
  </si>
  <si>
    <t>Electricity; at grid; consumption mix - Associated Electric Cooperative, Inc. - BA</t>
  </si>
  <si>
    <t>75132c61-a7bd-3cf4-a377-1e97e124becd</t>
  </si>
  <si>
    <t>Electricity consumption mix using power plants in the Associated Electric Cooperative, Inc. region. This process was created with ElectricityLCI (https://github.com/USEPA/ElectricityLCI) version 1.0.1 using the ELCI_1 configuration.</t>
  </si>
  <si>
    <t>2020-08-26T06:16:19.847-04:00</t>
  </si>
  <si>
    <t>2020-08-26T06:16:19.846-04:00</t>
  </si>
  <si>
    <t>coal extraction and processing - Illinois Basin, BIT, Processing</t>
  </si>
  <si>
    <t>7535e35d-fea4-3134-8c77-afaf2e17d658</t>
  </si>
  <si>
    <t>2020-08-26T05:58:24.992-04:00</t>
  </si>
  <si>
    <t>coal extraction and processing - West/Northwest, BIT, Surface</t>
  </si>
  <si>
    <t>758f6f8c-20b8-3dfd-bf59-abfc2d6dd1a5</t>
  </si>
  <si>
    <t>2020-08-26T05:58:28.447-04:00</t>
  </si>
  <si>
    <t>Transport, light commercial truck, diesel powered, East North Central</t>
  </si>
  <si>
    <t>75b40b26-f169-34f0-9991-c617151c7665</t>
  </si>
  <si>
    <t>This dataset represents the East North Central U.S. (IA, MI, MN, WI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</si>
  <si>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Electricity; at user; consumption mix - US - US</t>
  </si>
  <si>
    <t>75d4be66-12a7-30b3-bc57-fa724c941b0e</t>
  </si>
  <si>
    <t>Electricity distribution to end user in the US region. This process was created with ElectricityLCI (https://github.com/USEPA/ElectricityLCI) version 1.0.1 using the ELCI_1 configuration.</t>
  </si>
  <si>
    <t>2020-08-26T06:16:47.783-04:00</t>
  </si>
  <si>
    <t>Electricity; at grid; consumption mix - PUD No. 1 of Douglas County - BA</t>
  </si>
  <si>
    <t>75f0af0b-abe3-36f4-ae05-2fdf13c7167b</t>
  </si>
  <si>
    <t>Electricity consumption mix using power plants in the PUD No. 1 of Douglas County region. This process was created with ElectricityLCI (https://github.com/USEPA/ElectricityLCI) version 1.0.1 using the ELCI_1 configuration.</t>
  </si>
  <si>
    <t>2020-08-26T06:16:19.861-04:00</t>
  </si>
  <si>
    <t>PUD No. 1 of Douglas County</t>
  </si>
  <si>
    <t>Crude oil, off-shore domestic, at extraction</t>
  </si>
  <si>
    <t>76048c3b-d6d3-4f3b-8215-87ece218b4a2</t>
  </si>
  <si>
    <t xml:space="preserve">This cradle-to-gate unit process is for 1 kg of crude oil from domestic, off-shore sources. Crude oil extraction inputs include energy from natural gas, petroleum and other fossil fuels in addition to electricity use. The energy inputs are assumed to be the same for the domestic and imported on-shore and off-shore extraction processes.  The energy inputs of this process are taken from GREET model 2017. The emission data for the process is adapted from inventory data compiled by the National Energy Technology Lab. </t>
  </si>
  <si>
    <t>Primary data from GREET was collected from 2006-2013.</t>
  </si>
  <si>
    <t>This process is representative of U.S. domestic, off-shore crude oil extraction.</t>
  </si>
  <si>
    <t>Electricity; at grid; consumption mix - Avista Corporation - BA</t>
  </si>
  <si>
    <t>763f16bd-1c1e-336a-acc0-626123547161</t>
  </si>
  <si>
    <t>Electricity consumption mix using power plants in the Avista Corporation region. This process was created with ElectricityLCI (https://github.com/USEPA/ElectricityLCI) version 1.0.1 using the ELCI_1 configuration.</t>
  </si>
  <si>
    <t>2020-08-26T06:16:19.848-04:00</t>
  </si>
  <si>
    <t>Transport, light commercial truck, diesel powered, West</t>
  </si>
  <si>
    <t>7666dfe2-42e7-32b1-865c-ad7abef41db3</t>
  </si>
  <si>
    <t>This dataset represents the West U.S. (CA, NV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</si>
  <si>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2011-10-26T03:49:05</t>
  </si>
  <si>
    <t>Bauxite, at mine</t>
  </si>
  <si>
    <t>76a47261-8a9c-30a2-93a6-f5a029aded6f</t>
  </si>
  <si>
    <t>2122: Metal Ore Mining</t>
  </si>
  <si>
    <t>21: Mining, Quarrying, and Oil and Gas Extraction/2122: Metal Ore Mining</t>
  </si>
  <si>
    <t>3ca71da3-edfd-3ad6-b756-f08a12542156</t>
  </si>
  <si>
    <t>Aluminum is the most widely distributed metal in the earthâ€™s crust, with only the nonmetallic elements oxygen and silicon surpassing it in abundance. However, bauxite ore is the only commercially exploited source of aluminum. Although other types of earth, including ordinary clay, contain aluminum, economics favor the use of bauxite. Bauxite is formed by the action of rain and erosion on materials containing aluminum oxide (alumina). The heavy rainfall and warm temperatures of the tropics provide nearly ideal conditions for this process, and most of the worldâ€™s bauxite is mined in these regions. Australia is the leading producer of bauxite, followed by Guinea, Jamaica, Brazil, and Guyana. Greater than 99 percent of the total bauxite imported by the U.S. is supplied by these countries. This analysis assumes that the Canadian supply of bauxite is similar to that of the U.S.
Important note: although most of the data in the US LCI database has 
undergone some sort of review, the database as a whole has not yet 
undergone a formal validation process.
Please email comments to lci@nrel.gov.</t>
  </si>
  <si>
    <t>2024-06-24T19:29:41.095Z</t>
  </si>
  <si>
    <t>2013-10-22T11:00:01</t>
  </si>
  <si>
    <t>Mining of bauxite ore.</t>
  </si>
  <si>
    <t>Electricity; at grid; generation mix - Public Service Company of Colorado</t>
  </si>
  <si>
    <t>77425202-9a97-385c-9a80-769e4feb2a16</t>
  </si>
  <si>
    <t>Electricity generation mix in the Public Service Company of Colorado region. This process was created with ElectricityLCI (https://github.com/USEPA/ElectricityLCI) version 1.0.1 using the ELCI_1 configuration.</t>
  </si>
  <si>
    <t>2020-08-26T06:13:22.468-04:00</t>
  </si>
  <si>
    <t>Aluminum, extrusion, at plant</t>
  </si>
  <si>
    <t>77fe2197-8861-3569-8d85-07151789b1e7</t>
  </si>
  <si>
    <t>Aluminium, extrusion, at plant</t>
  </si>
  <si>
    <t>8f715a36-b36b-3b20-81ea-7a7e1cdc47fe</t>
  </si>
  <si>
    <t>2014-07-22T11:34:06</t>
  </si>
  <si>
    <t>Foreground system: The extrusion process takes cast extrusion billet (round bar stock produced from direct chill molds) and produces extruded shapes. The process begins with an inline preheat that takes the temperature of the billet to a predetermined level depending on the alloy. The billet is then sheared if not already cut to length and deposited into a hydraulic press. The press squeezes the semi-plastic billet through a heated steel die that forms the shape. The shape is extruded into lengths defined by the take-off tables and is either water quenched or air cooled. The shape is then clamped and stretched to form a solid straightened length (AA, 1998).
The straighten lengths are cut to final length multiples and may be placed in an aging furnace to achieve a desired temper. Lengths are then finished (drilled and shaped) and placed into a coating process. The types of coatings include anodized, painted, and lacquered finishes.
This process includes:
- Cradle-to-gate primary ingot production
- Cradle-to-gate secondary ingot production
- Shipment and handling of cast extrusion ingots and billets and auxiliary material;
- Preheating and cutting or shearing of billet lengths;
- Extruding of shapes, cooling, stretching and cutting;
- Heat treating, aging, anodizing or painting;
- Finishing and packaging activities;
- Recovery and handling of internal process scrap;
- Recovery and handling of other by-products of beneficial use;
- Maintenance and repair of plant and equipment; and
- Treatment of process air, liquids, and solids.
Background system: Addressed below (electricity and energy)
Electricity: Electricity is modelled according to the individual country-specific situations. The country-specific modelling is achieved on multiple levels. Firstly, individual energy carrier specific power plants and plants for renewable energy sources are modelled according to the current national electricity grid mix. Modelling the electricity consumption mix includes transmission / distribution losses and the own use by energy producers (own consumption of power plants and "other" own consumption e.g. due to pumped storage hydro power etc.), as well as imported electricity. Secondly, the national emission and efficiency standards of the power plants are modelled as well as the share of electricity plants and combined heat and power plants (CHP). Thirdly, the country-specific energy carrier supply (share of imports and / or domestic supply) including the country-specific energy carrier properties (e.g. element and energy content) are accounted for. Fourthly, the exploration, mining/production, processing and transport processes of the energy carrier supply chains are modelled according to the specific situation of each electricity producing country. The different production and processing techniques (emissions and efficiencies) in the different energy producing countries are considered, e.g. different crude oil production technologies or different flaring rates at the oil platforms.
Thermal energy, process steam: The thermal energy and process steam supply is modelled according to the individual country-specific situation with regard to emission standards and considered energy carriers. The thermal energy and process steam are produced at heat plants. Efficiencies for thermal energy production are by definition 100% in relation to the corresponding energy carrier input. For process steam the efficiency ranges from 85%, 90% to 95%. The energy carriers used for the generation of thermal energy and process steam are modelled according to the specific import situation (see electricity above).
Transports: All relevant and known transport processes are included. Ocean-going and inland ship transport as well as rail, truck and pipeline transport of bulk commodities are considered.
Energy carriers: The energy carriers are modelled according to the specific supply situation (see electricity above).
Refinery products: Diesel fuel, gasoline, technical gases, fuel oils, lubricants and residues such as bitumen are modelled with a parameterised country-specific refinery model. The refinery model represents the current national standard in refining techniques (e.g. emission level, internal energy consumption, etc.) as well as the individual country-specific product output spectrum, which can be quite different from country to country. The supply of crude oil is modelled, again, according to the country-specific situation with the respective properties of the resources.</t>
  </si>
  <si>
    <t>Hog fuel, self-gen., combusted in ind. boiler, at pulp and paper mill (EXCL.)</t>
  </si>
  <si>
    <t>7906c042-7330-3046-9b9a-92a4af4f2150</t>
  </si>
  <si>
    <t>64aec2f1-a029-3332-8f3b-8e8e2a865f61</t>
  </si>
  <si>
    <t>This process, "Hog fuel, self-generated, combusted in industrial boiler, at pulp and paper mill",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"Wood waste, combusted in industrial boiler" v.1.0 available in the US LCI database. Wood input, transport and waste processes were removed. The following emissions to air were excluded (excl.): Sulfur oxidesand Nitrogen oxides. These processes and emissions are reported in pulp and paper mill process chain in which this process is integrated.
Converted previous version from the assumption of 50% MC green basis; 100% MC od basis to OD basis to align with CORRIM calculations.                                                                                                  Important note: although most of the data in the US LCI database has 
undergone some sort of review, the database as a whole has not yet 
undergone a formal validation process.
Please email comments to lci@nrel.gov.</t>
  </si>
  <si>
    <t>2014-08-25T09:07:41</t>
  </si>
  <si>
    <t>Franklin Associates (2004) Wood Combustion</t>
  </si>
  <si>
    <t>Electricity; at grid; consumption mix - City of Tacoma, Department of Public Utilities, Light Division - BA</t>
  </si>
  <si>
    <t>79ea9941-224c-30bd-969d-4032cfaa8005</t>
  </si>
  <si>
    <t>Electricity consumption mix using power plants in the City of Tacoma, Department of Public Utilities, Light Division region. This process was created with ElectricityLCI (https://github.com/USEPA/ElectricityLCI) version 1.0.1 using the ELCI_1 configuration.</t>
  </si>
  <si>
    <t>2020-08-26T06:16:19.924-04:00</t>
  </si>
  <si>
    <t>Zinc, sheet</t>
  </si>
  <si>
    <t>7a0942f9-5fe3-3a78-aff1-9399fea7c14b</t>
  </si>
  <si>
    <t>808f834e-a34b-37a0-952c-57d6d404de92</t>
  </si>
  <si>
    <t>1. To oversee the study a core group of IZA members and staff were assembled to direct, review and coordinate activities associated with methodology, data collection, modeling, as well as the appropriate presentation and dissemination of the LCI results. The seven core group members and their affiliations at the time of the project were:
â€¢ Bill Adams [Rio Tinto]
â€¢ Anne Dekker [Nyrstar]
â€¢ Christian Canoo [IZA]
â€¢ Andrew Green [IZA]
â€¢ Walter Kuit/Mark Edwards [TeckCominco]
â€¢ Robert Prairie [Xstrata Zinc]
2. Allocation of burden to co-products has been already addressed within the model for this dataset.  The results include credits to the zinc production system equivalent to the environmental burdens associated with the production of sulphuric acid from nonferrous sources as well for other co-products like lead, copper, silver and gold.  Allocation to co-products within the precursor chains is documented within the GaBi database documentation.</t>
  </si>
  <si>
    <t>2024-06-24T17:45:29.437Z</t>
  </si>
  <si>
    <t>2010-10-31T02:49:48</t>
  </si>
  <si>
    <t>The data is overall of good quality. The data collected on a global basis represent state-of-the-art-of technology applied within the zinc industry. The data are based on information from 2005. Data provided represent either measured values from the participating sites or result from using emission factors e.g. emissions to air.  Additional information on process-specific data collection methods is available upon inquiry with PE</t>
  </si>
  <si>
    <t>This LCI dataset represents five sites producing 255,000 tonnes per year of zinc sheet, representing more than 50% of global zinc sheet production in 2006.</t>
  </si>
  <si>
    <t>Oxygen, liquid, at plant</t>
  </si>
  <si>
    <t>7a2565f8-4a48-3263-9bc9-bcb28dbd58ad</t>
  </si>
  <si>
    <t>055e3f80-da33-3f27-be5f-8d0c59872b9a</t>
  </si>
  <si>
    <t>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</si>
  <si>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2023-03-31T19:04:04.655Z</t>
  </si>
  <si>
    <t>2011-08-21T04:07:04</t>
  </si>
  <si>
    <t>Cryogenic separation of air</t>
  </si>
  <si>
    <t>Electricity; at grid; generation mix - Portland General Electric Company</t>
  </si>
  <si>
    <t>7a421c74-bfc1-3fd4-a00f-af36f37ad559</t>
  </si>
  <si>
    <t>Electricity generation mix in the Portland General Electric Company region. This process was created with ElectricityLCI (https://github.com/USEPA/ElectricityLCI) version 1.0.1 using the ELCI_1 configuration.</t>
  </si>
  <si>
    <t>2020-08-26T06:13:22.466-04:00</t>
  </si>
  <si>
    <t>Portland General Electric Company</t>
  </si>
  <si>
    <t>Ethanol, denatured, wheat straw, biochemical</t>
  </si>
  <si>
    <t>7aa8e2ff-0e2f-3e6c-b168-ec5168b4be6a</t>
  </si>
  <si>
    <t>4f541c34-ea5e-3580-a001-80ed28198120</t>
  </si>
  <si>
    <t>2024-06-24T17:56:59.763Z</t>
  </si>
  <si>
    <t>2015-08-24T13:25:55.432</t>
  </si>
  <si>
    <t>Natural gas, conventional onshore associated, at extraction</t>
  </si>
  <si>
    <t>7ae49a74-3d24-4b32-ae19-ddbf6e0ae94a</t>
  </si>
  <si>
    <t xml:space="preserve">NETL LCA Unit Process Library, Natural gas extraction processes 2010. Associated natural gas is co-extracted with crude oil. The extraction of onshore associated gas is similar to the extraction methods for conventional onshore gas. The use of oil/gas separators is necessary to recover natural gas from the mixed product stream. The majority of these wells are assumed to be in Texas and Louisiana (US EIA, 2009a). The production rates of onshore associated gas wells are highly variable, but an average associated gas well in the U.S. produces 59 barrels of oil and 61 thousand cubic feet of natural gas per day (US EIA, 2009b). </t>
  </si>
  <si>
    <t>2019-02-14T15:23:57.639</t>
  </si>
  <si>
    <t>An estimated 40 percent of natural gas was sourced from conventional onshore and offshore sources including associated onshore natural gas production. This dataset was used to model the aggregate natural gas extraction production mix process based on percentages from EIA, 2017.</t>
  </si>
  <si>
    <t>https://www.netl.doe.gov/projects/files/DF_Stage1_O_Conventional_Onshore_Associated_NG_Extraction.pdf</t>
  </si>
  <si>
    <t xml:space="preserve">BOUNDARY CONDITIONS: The system boundary includes (1) natural gas extraction (2) energy inputs for the process, and (3) water inputs for the process._x000D_
DATA COLLECTION: A weighted average was calculated from the data collected for 6 extraction methods and used to develop the composite natural gas extraction process. _x000D_
UNCERTAINTY ESTIMATION: All data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t>
  </si>
  <si>
    <t xml:space="preserve">The majority of these wells are assumed to be in Texas and Louisiana (US EIA, 2009a). The production rates of onshore associated gas wells are highly variable, but an average associated gas well in the U.S. produces 59 barrels of oil and 61 thousand cubic feet of natural gas per day (US EIA, 2009b). </t>
  </si>
  <si>
    <t>Conventional natural gas extraction</t>
  </si>
  <si>
    <t>Packaging wrapping material; at plant</t>
  </si>
  <si>
    <t>7bc4c078-6219-3233-b72f-5c4e95d5baec</t>
  </si>
  <si>
    <t>943744fc-537f-3f8f-846f-99b61904cd34</t>
  </si>
  <si>
    <t>This process represents the proxy  composition of 1 kg slack wax with the best estimation of modeler, the actual energy use during manufacturing process and transportantion maybe excluded.</t>
  </si>
  <si>
    <t>2019-12-18T15:17:08.013-05:00</t>
  </si>
  <si>
    <t>2019-05-10T23:57:25-04:00</t>
  </si>
  <si>
    <t>Average industry type</t>
  </si>
  <si>
    <t>Electricity; at user; consumption mix - Southwestern Power Administration - BA</t>
  </si>
  <si>
    <t>7bd56448-965a-3e54-bf7f-f28608f4fe7a</t>
  </si>
  <si>
    <t>Electricity distribution to end user in the Southwestern Power Administration region. This process was created with ElectricityLCI (https://github.com/USEPA/ElectricityLCI) version 1.0.1 using the ELCI_1 configuration.</t>
  </si>
  <si>
    <t>Natural gas, at processing, shale, kg</t>
  </si>
  <si>
    <t>7bfdfa88-b857-4a4a-bbb9-3f51ddc15d30</t>
  </si>
  <si>
    <t>5fad297f-057e-468c-8ae1-bd4ef37514f3</t>
  </si>
  <si>
    <t xml:space="preserve">Shale gas processing for fuel use, Data from GREET 2017. Natural gas is extracted from deep underground wells and is frequently co-produced with crude oil. Because of its gaseous nature, natural gas flows quite freely from wells which produce primarily natural gas, but some energy is required to pump natural gas and crude oil mixtures to the surface. An estimated 80 percent of natural gas is extracted onshore and 20 percent is extracted offshore. Atmospheric emissions from natural gas production result primarily from unflared venting, as well as fugitive CO2 emissions. Sulfur was given no coproduct allocation in this process._x000D_
</t>
  </si>
  <si>
    <t>TREATMENT OF MISSING ENVIRONMENTAL DATA: Elementary flows are cut-off at less than 1% based on environmental relevance._x000D_
TREATMENT OF MISSING TECHNOSPHERE DATA: Intermediate flows are cut-off is at 1%  based on environmental relevance._x000D_
MASS BALANCE: The mass balance was calculated by a straight comparison of inputs and outputs.</t>
  </si>
  <si>
    <t>2019-02-15T16:28:32.520</t>
  </si>
  <si>
    <t>NETL LCA Unit Process Library, Natural gas extraction processes 2014.</t>
  </si>
  <si>
    <t xml:space="preserve">This process contributes to the natural gas processing production mix process based on the extraction method and its percentage share in the US natural gas production mix. The percentages are based on EIA 2014 for each of the extraction type which Franklin Associates summed up to calculate the total percentages for conventional and shale gas extraction in the US natural gas production mix. </t>
  </si>
  <si>
    <t>The data module also apportions environmental emissions according to the percent share of conventional and unconventional natural gas.</t>
  </si>
  <si>
    <t>For the shale gas processing unit process, inputs include energy sources, electricity and water and outputs include emissions to air. Natural gas is transported primarily by pipeline. Pipeline transportation data were calculated from the total marketed production of natural gas in the U.S. in 2017 (EIA, 2017b) and the annual mileage of natural gas transmission and gathering pipeline in the U.S. (PHMSA, 2018).</t>
  </si>
  <si>
    <t>GREET 2017</t>
  </si>
  <si>
    <t xml:space="preserve">BOUNDARY CONDITIONS: The system boundary includes (1) natural gas extraction (2) energy inputs for the process, and (3) water inputs for the process._x000D_
DATA COLLECTION: A weighted average was calculated from the processing data for conventionally and unconventionally extracted natural gas and used to develop the composite produced natural gas process. _x000D_
UNCERTAINTY ESTIMATION: All data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producers._x000D_
</t>
  </si>
  <si>
    <t>Unconventinal natural gas processing for fuel use</t>
  </si>
  <si>
    <t>coal extraction and processing - West/Northwest, SUB, Surface</t>
  </si>
  <si>
    <t>7c3d2fbe-e2bb-3f9d-b15f-ed66446c8661</t>
  </si>
  <si>
    <t>2020-08-26T05:58:28.820-04:00</t>
  </si>
  <si>
    <t>2020-08-26T05:58:28.819-04:00</t>
  </si>
  <si>
    <t>Electricity; at grid; consumption mix - Ohio Valley Electric Corporation - BA</t>
  </si>
  <si>
    <t>7d1b2a42-aac2-3d51-9b68-075d16682fb9</t>
  </si>
  <si>
    <t>Electricity consumption mix using power plants in the Ohio Valley Electric Corporation region. This process was created with ElectricityLCI (https://github.com/USEPA/ElectricityLCI) version 1.0.1 using the ELCI_1 configuration.</t>
  </si>
  <si>
    <t>2020-08-26T06:16:19.893-04:00</t>
  </si>
  <si>
    <t>Electricity, Western US, 2014</t>
  </si>
  <si>
    <t>7d66e309-5774-4aea-88ce-56868c6f54a7</t>
  </si>
  <si>
    <t>Electricity, western US, at grid</t>
  </si>
  <si>
    <t>80906f22-fc4d-4b37-be15-7b2b66181adc</t>
  </si>
  <si>
    <t>The electricity mix for Western US was calculated by considering the quantity of power produced in the U.S. by type of fuel, the quantity of power exported, and the quantity imported from Canada and Mexico. The production mix for the United States was calculated using 2014 data from the U.S. Department of Energy, Energy Information Administration (EIA 2015, forms EIA-906. EIA-920 and EIA-923). Data for 2013 from the International Energy Agency (IEA 2016) were used for Mexico, as these were the most recently available. Since electricity imports from Mexico represent less than 1% of the total energy consumed in the U.S., these data are not expected to have a significant effect on the results. 2014 Canadian data were taken from Statistics Canada.</t>
  </si>
  <si>
    <t>2024-06-27T19:44:42.431Z</t>
  </si>
  <si>
    <t>Data represent all electricity produced in the US + Canadian and Mexican import/exports.</t>
  </si>
  <si>
    <t>2012-07-16T08:01:43</t>
  </si>
  <si>
    <t>2013-2014</t>
  </si>
  <si>
    <t>This dataset have been produced by assembling data from different Canadian, US and Mexican governmental agencies.</t>
  </si>
  <si>
    <t>In order to respond to increasing interest among product manufacturers and consumer retail markets in selecting more sustainable packaging options, CPA engaged NCASI to update the results of a LCA they published in 2014 that relied primarily on 2010 data to the most recent available data (i.e., 2014 data). This electricity dataset is part of that project. SITUATION A -- MICRO-LEVEL DECISION SUPPORT: The intended application for this process is for micro-level decision support as described in Goal Situation A from the ILCD Handbook's Detailed Guidance. These data were developed as specific, average or generic unit process LCI results for use in answering internal company product-related questions. A full inventory of environmental flows are included, thus this unit process can be used for a full range of LCIA impact categories, on the fate and transport considerations have been applied. The original study results were analyzed using the TRACI LCIA factors.</t>
  </si>
  <si>
    <t>This dataset is part of an LCA project commissioned by the Corrugated Packaging Alliance (CPA), a joint venture of the American Forest &amp; Paper Association (AF&amp;PA), Fibre Box Association (FBA), the Association of Independent Corrugated Converters (AICC) and TAPPI. For this study, a core project team was established to direct, review, and coordinate the activities associated with the methodologies employed, data collection, modeling, presentation and dissemination of the LCI data and corresponding LCA results. The core group for this project consisted of a technical advisory group within the Fibre Box Association (FBA) Sustainability Committee along with various staff from the National Council for Air and Stream Improvement (NCASI).</t>
  </si>
  <si>
    <t>Transport, train, diesel powered</t>
  </si>
  <si>
    <t>7de9c230-fd0f-3478-be87-f80181132faa</t>
  </si>
  <si>
    <t>4821: Rail Transportation</t>
  </si>
  <si>
    <t>48-49: Transportation and Warehousing/4821: Rail Transportation</t>
  </si>
  <si>
    <t>73c7494d-4e93-3769-896b-8bb82f0dfccc</t>
  </si>
  <si>
    <t>This cradle-to-gate unit process is for the transport of 1 tonne of freight 1 kilometer via diesel powered rail. This data is from The Greenhouse Gases, Regulated Emissions, and Energy Use in Transportation 2023 Model (GREET).</t>
  </si>
  <si>
    <t>2024-06-28T01:44:19.982Z</t>
  </si>
  <si>
    <t>2013-10-22T14:15:07</t>
  </si>
  <si>
    <t>Data from GREET was collected in 2012. GREET also references data from the following years: 1995, 2000, 2005, and 2010; it is unclear what data was collected in this years.</t>
  </si>
  <si>
    <t>BOUNDARY CONDITIONS: Pump to wheel, includes combustion emissions_x000D_
_x000D_
DATA COLLECTION: The data for total revenue ton-kilometers and fuel consumption by year are obtained from Railroad Facts 2013 published by Association of American Railroads (2014) and were published in the GREET model in 2014._x000D_
_x000D_
UNCERTAINTY ESTIMATION: Unknown. Refer to GREET, 2023</t>
  </si>
  <si>
    <t>This unit process is representative of freight train operation and fuel consumption in the year 2012.</t>
  </si>
  <si>
    <t>This process is representative of freight train transport in the United States.</t>
  </si>
  <si>
    <t>Combustion of diesel in a freight train. The energy intensity per ton-kilometer for freight railroad is calculated as: (Fuel Use * Heating Value)/Revenue Ton Kilometers.</t>
  </si>
  <si>
    <t>Transport, single unit truck, short-haul, diesel powered, East North Central</t>
  </si>
  <si>
    <t>7e5c3461-8dcf-3ef1-b35c-514d31639f0e</t>
  </si>
  <si>
    <t>This dataset represents the East North Central U.S. (IA, MI, MN, WI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</si>
  <si>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coal extraction and processing - Gulf Lignite, LIG, Surface</t>
  </si>
  <si>
    <t>7ec3e381-1af5-3d9b-8483-a4bf89364c78</t>
  </si>
  <si>
    <t>2020-08-26T05:58:24.876-04:00</t>
  </si>
  <si>
    <t>RFO, combusted in industrial boiler, at pulp and paper mill (EXCL.)</t>
  </si>
  <si>
    <t>7ee5b4ca-1a5e-3d26-8e79-0805a115e444</t>
  </si>
  <si>
    <t>11b6f8e6-4c6c-395a-a27a-2609c58d32a0</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</si>
  <si>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"Residual fuel oil (RFO),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</si>
  <si>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2014-08-25T09:11:36</t>
  </si>
  <si>
    <t>Franklin Associates (2003) Residual Oil Industrial Combustion</t>
  </si>
  <si>
    <t>Residual oil combustion in average industrial boiler</t>
  </si>
  <si>
    <t>Electricity; at grid; generation mix - South Carolina Electric &amp; Gas Company</t>
  </si>
  <si>
    <t>7f04a537-c3e1-3227-bfe2-4e3c63c378fb</t>
  </si>
  <si>
    <t>Electricity generation mix in the South Carolina Electric &amp; Gas Company region. This process was created with ElectricityLCI (https://github.com/USEPA/ElectricityLCI) version 1.0.1 using the ELCI_1 configuration.</t>
  </si>
  <si>
    <t>2020-08-26T06:13:22.477-04:00</t>
  </si>
  <si>
    <t>South Carolina Electric &amp; Gas Company</t>
  </si>
  <si>
    <t>Electricity; at grid; consumption mix - Public Service Company of New Mexico - BA</t>
  </si>
  <si>
    <t>7faaf99b-7a36-3c72-a485-dde4df9fd525</t>
  </si>
  <si>
    <t>Electricity consumption mix using power plants in the Public Service Company of New Mexico region. This process was created with ElectricityLCI (https://github.com/USEPA/ElectricityLCI) version 1.0.1 using the ELCI_1 configuration.</t>
  </si>
  <si>
    <t>2020-08-26T06:16:19.900-04:00</t>
  </si>
  <si>
    <t>coal extraction and processing - Powder River Basin, SUB, Surface</t>
  </si>
  <si>
    <t>803c1666-7b66-305d-93f8-5ce0090467ea</t>
  </si>
  <si>
    <t>2020-08-26T05:58:27.340-04:00</t>
  </si>
  <si>
    <t>Electricity; at grid; generation mix - Electric Energy, Inc.</t>
  </si>
  <si>
    <t>80baf1bf-3b14-3e37-8bc3-9c41b9b8874f</t>
  </si>
  <si>
    <t>Electricity generation mix in the Electric Energy, Inc. region. This process was created with ElectricityLCI (https://github.com/USEPA/ElectricityLCI) version 1.0.1 using the ELCI_1 configuration.</t>
  </si>
  <si>
    <t>2020-08-26T06:13:22.434-04:00</t>
  </si>
  <si>
    <t>coal extraction and processing - Northern Appalachia, WC, Processing</t>
  </si>
  <si>
    <t>810e53f2-ef95-3b7d-95c2-e3b276749659</t>
  </si>
  <si>
    <t>2020-08-26T05:58:26.685-04:00</t>
  </si>
  <si>
    <t>Electricity; at user; consumption mix - Public Service Company of New Mexico - BA</t>
  </si>
  <si>
    <t>81511323-42bf-3f8e-9c9d-31d6d50e935d</t>
  </si>
  <si>
    <t>Electricity distribution to end user in the Public Service Company of New Mexico region. This process was created with ElectricityLCI (https://github.com/USEPA/ElectricityLCI) version 1.0.1 using the ELCI_1 configuration.</t>
  </si>
  <si>
    <t>Electricity; at grid; generation mix - Duke Energy Florida, Inc.</t>
  </si>
  <si>
    <t>81bc742a-3e9d-33f3-ab20-b43dd4c5dc79</t>
  </si>
  <si>
    <t>Electricity generation mix in the Duke Energy Florida, Inc. region. This process was created with ElectricityLCI (https://github.com/USEPA/ElectricityLCI) version 1.0.1 using the ELCI_1 configuration.</t>
  </si>
  <si>
    <t>2020-08-26T06:13:22.430-04:00</t>
  </si>
  <si>
    <t>Duke Energy Florida, Inc.</t>
  </si>
  <si>
    <t>coal extraction and processing - Central Appalachia, BIT, Surface</t>
  </si>
  <si>
    <t>81febeaf-fe1e-33c9-ab59-06e2af105db9</t>
  </si>
  <si>
    <t>2020-08-26T05:58:23.978-04:00</t>
  </si>
  <si>
    <t>Electricity; at user; consumption mix - Southwest - FERC</t>
  </si>
  <si>
    <t>820dce70-1ea5-3b8a-b551-e8660e280f9f</t>
  </si>
  <si>
    <t>Electricity distribution to end user in the Southwest region. This process was created with ElectricityLCI (https://github.com/USEPA/ElectricityLCI) version 1.0.1 using the ELCI_1 configuration.</t>
  </si>
  <si>
    <t>2020-08-26T06:16:47.690-04:00</t>
  </si>
  <si>
    <t>Southwest</t>
  </si>
  <si>
    <t>Electricity; at grid; generation mix - Salt River Project Agricultural Improvement and Power District</t>
  </si>
  <si>
    <t>825ea07f-8c79-31f3-9d0d-eae1a8410685</t>
  </si>
  <si>
    <t>Electricity generation mix in the Salt River Project Agricultural Improvement and Power District region. This process was created with ElectricityLCI (https://github.com/USEPA/ElectricityLCI) version 1.0.1 using the ELCI_1 configuration.</t>
  </si>
  <si>
    <t>2020-08-26T06:13:22.474-04:00</t>
  </si>
  <si>
    <t>Transport, light commercial truck, diesel powered, Northwest</t>
  </si>
  <si>
    <t>829dbcc5-70eb-324d-a6c1-c20870342237</t>
  </si>
  <si>
    <t>This dataset represents the Northwest U.S. (ID, OR, WA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</si>
  <si>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2011-10-26T03:49:04</t>
  </si>
  <si>
    <t>Transport, combination truck, long-haul, diesel powered, Northwest</t>
  </si>
  <si>
    <t>829eb677-aa4c-3a1a-9611-c03515c40326</t>
  </si>
  <si>
    <t>This dataset represents the Northwest U.S.  (ID, OR, WA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</si>
  <si>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generation mix - Western Area Power Administration - Upper Great Plains West</t>
  </si>
  <si>
    <t>82b264b0-d67b-3d5a-8352-46a4a1ac53ba</t>
  </si>
  <si>
    <t>Electricity generation mix in the Western Area Power Administration - Upper Great Plains West region. This process was created with ElectricityLCI (https://github.com/USEPA/ElectricityLCI) version 1.0.1 using the ELCI_1 configuration.</t>
  </si>
  <si>
    <t>2020-08-26T06:13:22.493-04:00</t>
  </si>
  <si>
    <t>Electricity; at grid; consumption mix - Electric Energy, Inc. - BA</t>
  </si>
  <si>
    <t>82ffe43f-62eb-3062-aadf-0bce3b15d88f</t>
  </si>
  <si>
    <t>Electricity consumption mix using power plants in the Electric Energy, Inc. region. This process was created with ElectricityLCI (https://github.com/USEPA/ElectricityLCI) version 1.0.1 using the ELCI_1 configuration.</t>
  </si>
  <si>
    <t>2020-08-26T06:16:19.864-04:00</t>
  </si>
  <si>
    <t>natural gas extraction and processing - Permian</t>
  </si>
  <si>
    <t>830a756a-1b95-38da-bc4b-86f0ca4ee07c</t>
  </si>
  <si>
    <t>2020-08-26T05:58:29.721-04:00</t>
  </si>
  <si>
    <t>Transport, light commercial truck, diesel powered, Southwest</t>
  </si>
  <si>
    <t>83494409-4f95-3c7d-b7d7-09653dd86919</t>
  </si>
  <si>
    <t>This dataset represents the Southwest U.S. (AZ, CO, NM, UT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</si>
  <si>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South</t>
  </si>
  <si>
    <t>84aeb815-88d9-3205-862b-ffb3b6b54baa</t>
  </si>
  <si>
    <t>This dataset represents the South U.S. (AR, LA, KS, MS, OK, TX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</si>
  <si>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2015-09-25T12:18:23.346</t>
  </si>
  <si>
    <t>Steel, stainless 304, quarto plate</t>
  </si>
  <si>
    <t>8560388b-7ea1-38b7-befc-fd25d5deb450</t>
  </si>
  <si>
    <t>99620b27-83a1-301d-8290-1d94cd81af3f</t>
  </si>
  <si>
    <t>2015-08-06T09:47:19.320</t>
  </si>
  <si>
    <t>Transport, light commercial truck, diesel powered, Hawaii</t>
  </si>
  <si>
    <t>85a03eac-6e0a-3c47-8a18-e71b16e913f9</t>
  </si>
  <si>
    <t>This dataset represents the Hawaii U.S.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</si>
  <si>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Gypsum wallboard product, regular, 0.5 inch (12.7 mm)</t>
  </si>
  <si>
    <t>85b81e30-2422-36fc-8144-1459b1b993b2</t>
  </si>
  <si>
    <t>3a54692b-85cb-3a4f-99a3-475ae1b06671</t>
  </si>
  <si>
    <t xml:space="preserve">Gypsum wallboard (GWB) is ubiquitous in building construction, covering walls, ceilings and partitions in both residential and commercial building applications. 
Primary LCI data were collected for three major gate-to-gate processes in the production of gypsum wallboard (GWB): natural or crude gypsum ore extraction (six quarries and one underground mining site), gypsum paper manufacture (three plants) and GWB production (17 plants) for the reference year 2010.  The selected GWB manufacturing plant sample included all GA member companies and represented about 25% of all establishments producing gypsum and about 30% of all GWB produced in the USA. 
For other ancillary or process materials, such as the production of chemical inputs, fuels and electricity, secondary data from commercially available LCI databases were deemed acceptable (such as US LCI Database, North American adjusted ecoinvent, etc.). 
Whenever available, cradle-to-gate material and energy input flow data were derived from the US LCI Database, incorporated in the SimaPro v.7.3.0 LCA Software, March 2011. The study drew on these data to model environmental impacts of fuel(s) extraction, processing and combustion, and various transportation modes for input material and waste transportation. The US adjusted European ecoinvent v.2.2 LCI database (â€œUS-EIâ€), from May 2010, was used to address the environmental impact of numerous chemical inputs and ancillary materials and other relevant unit processes. Attributional modeling of the complete cradle-to-gate LCI for all intermediate and final product systems was performed using SimaPro v 7.3.  
The â€œpolluter pays principleâ€ is applied for each product system which means waste processing (including wastewater treatment) are assigned to the product system that generates the waste or waste water until the end-of-waste state is reached. To solve the â€œmulti-functionalityâ€ of coal-fired power generation process and calculate the environmental profile of the FGD synthetic gypsum input, a co-product of coal power plant, a â€œsystem expansionâ€ approach was used to avoid allocation. 
The weighted average specific density of gypsum wallboard product, regular, 1/2 inch (12.7 mm) resulted to 7.64 kg/m2. 
Mr. David H. Reisdorph, LCA expert with the GreenTeam Inc. conducted the critical review of the GA LCA study. </t>
  </si>
  <si>
    <t>2023-12-27T17:02:29.771Z</t>
  </si>
  <si>
    <t>2013-04-08T10:45:51</t>
  </si>
  <si>
    <t xml:space="preserve">Dr. Lindita Bushi </t>
  </si>
  <si>
    <t>Described below is the US Gypsum Association (GAâ€™s) well-defined platform for plant selection for inclusion in the study sample.  
Â§ In 2010, about 60 GWB manufacturing plants were in operation.  
Â§ Of these, 17 plants were selected to adequately represent: 
- GAâ€™s membership production volume (including having at least one plant from each GA member company participate in the study); 
- the scale of plant operations including a mix of small, medium and large operations; 
- the geographical spread of the participating facilities included having at least one plant in each US census region included in the study.
Â§ To approximate the gypsum source ratio, a mix of plants processing either natural (crude) gypsum rock or flue gas desulfurized (FGD) synthetically derived gypsum or a blend of both these two major inputs was selected.
Â§ A mix of plants using locally derived gypsum ore (adjacent quarry operation) versus imported natural gypsum ore transported by various modes and distances were included in the sample (crude gypsum ore imports include Canada or Mexico depending on plant location). 
Â§ A mix of plants that are dependent on local versus more distant sources of FGD synthetic gypsum were included in the sample.  
For GWB manufacturing process, 17 LCI data questionnaires were completed to provide a GWB representative production weighted sample. For the gypsum paper manufacturing, three plants provided LCI data. Six quarries and one gypsum ore underground mining operation provided primary data on raw gypsum ore production for the reference year 2010. Two of the quarrying operations were located in Canada with the remaining operations located in the US.
Gypsum wallboard manufacturing is a complex technical system with a wide range of input materials and gypsum product outputs. As a result, plant specific generic formulations for 1,000 square feet of the two products of interest were used to calculate the required input raw (both primary and secondary) and ancillary materials. â€œMassâ€ was also deemed as the most appropriate physical parameter for allocation used for the gypsum wallboard system (between Â½â€ Regular and 5/8â€ Type X GWB products and other types of calcined GWB co-products) to estimate the input energy flows (electricity, natural gas, propane, etc.), water input, emissions and waste flows. 
A separate LCI model was created for each company per 1000 sq.ft of 1/2-inch Regular GWB product; all company specific input/output LCI flows were then aggregated to form the final LCI dataset (based on weighted average factor as per plant contribution to the total annual production).</t>
  </si>
  <si>
    <t xml:space="preserve">United States </t>
  </si>
  <si>
    <t>Dr. Lindita Bushi (2011). LCA Gypsum Wallboard</t>
  </si>
  <si>
    <t>It represent the average US technology of manufacturing gypsum wallboard products for the reference year 2010.</t>
  </si>
  <si>
    <t>Fuels, burned at unbleached kraft bag sack paper, average production, at mill</t>
  </si>
  <si>
    <t>85cc9ce7-c801-36bd-ac92-2bb7bf7b5209</t>
  </si>
  <si>
    <t>9475d62c-11e0-351b-aa9e-7fb9e035b96b</t>
  </si>
  <si>
    <t>Unbleached kraft bag and sack paper,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</si>
  <si>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2014-08-25T09:05:37</t>
  </si>
  <si>
    <t xml:space="preserve">The survey included results from 9 mills representing 1.17 million short tons per year (TPY), nearly 89% of 2006/2007 North American production volume. </t>
  </si>
  <si>
    <t>AF&amp;PA (2010). LCA North American Unbleached Grocery Bags</t>
  </si>
  <si>
    <t>current technology mix for unbleached kraft bag and sack paper</t>
  </si>
  <si>
    <t>White mineral oil, at plant</t>
  </si>
  <si>
    <t>874dc726-50f1-300b-958f-9335fd1c53cd</t>
  </si>
  <si>
    <t>5b187fd4-1b60-3d48-83b7-bf743efcbd86</t>
  </si>
  <si>
    <t>2023-12-22T14:29:54.293Z</t>
  </si>
  <si>
    <t>2011-09-27T02:44:27</t>
  </si>
  <si>
    <t>Distillation of crude oil followed by vacuum distillation and hydrotreating, deasphalting, and dewaxing processes</t>
  </si>
  <si>
    <t>Transport, single unit truck, long-haul, gasoline powered, Central</t>
  </si>
  <si>
    <t>88a9889c-1b38-3735-8598-409e9fe1f36e</t>
  </si>
  <si>
    <t>This dataset represents the Central U.S. (KY, IL, IN, MO, OH, TN, WV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</si>
  <si>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2015-09-25T12:20:22.943</t>
  </si>
  <si>
    <t>Iron and steel, production mix</t>
  </si>
  <si>
    <t>88b44b36-2322-39a8-9c54-6b89b1b43cd4</t>
  </si>
  <si>
    <t>e3d97362-bb7a-3a33-acbf-c2d69c622ed0</t>
  </si>
  <si>
    <t>2023-03-31T19:04:03.466Z</t>
  </si>
  <si>
    <t>2013-10-22T14:01:02</t>
  </si>
  <si>
    <t>Pascal Lesage, Sylvatica</t>
  </si>
  <si>
    <t xml:space="preserve">James Littlefield </t>
  </si>
  <si>
    <t>Electricity, at Grid, US, 2010</t>
  </si>
  <si>
    <t>89389d98-1ba6-30c5-9c33-92443694936b</t>
  </si>
  <si>
    <t>Electricity, at grid</t>
  </si>
  <si>
    <t>06581fb2-1de0-3e78-8298-f37605dea142</t>
  </si>
  <si>
    <t xml:space="preserve">The methodology used to put together the grid information is outlined in reference 1.  </t>
  </si>
  <si>
    <t>2023-12-22T16:54:01.933Z</t>
  </si>
  <si>
    <t>2012-07-16T03:24:17</t>
  </si>
  <si>
    <t>Samantha Wascavage</t>
  </si>
  <si>
    <t>based on EIA electricity reports for all power plants in the US.</t>
  </si>
  <si>
    <t xml:space="preserve">Chris Goemans, Athena Institute </t>
  </si>
  <si>
    <t>Injection molding, rigid polypropylene part, at plant</t>
  </si>
  <si>
    <t>89a2b59a-1ca2-34f5-acc8-a8eaaa6fa870</t>
  </si>
  <si>
    <t>b0533308-3c5a-3a1a-a8e6-4a310e2084bf</t>
  </si>
  <si>
    <t>For each kilogram of plastic part fabrication, the amount of incoming corrugated box material is equivalent to that coming out of the process as it is purchased to be used as shipping packaging. An average of 0.045 kg of rigid plastic part scrap is produced for every kilogram of injection molded parts produced; this scrap is sold for recycling. The remaining solid waste generated from the facilities surveyed in this analysis is landfilled. For every kilogram of injection molded plastic product, 0.0158 kg of solid waste is sent to landfill. Of this solid waste, an average of 84 percent by mass is process waste such as contaminated resin scrap, hydraulic oil, and/or inks; while, 16 percent is packaging waste from incoming materials. The small (&lt;1%) mass imbalance is due to variability in data availability for, and weighting of, amounts of ancillary inputs and waste and emission outputs. The packaging inputs and printing emissions in this data set represent the average reported per kilogram of output across a range of procucts produced at manufacturing facilities. When using this data to represent a specific molded product, users should adjust the amount of packaging and printing emissions as needed based on the actual materials and processes used. Complete inventory data and metadata are available in full in the final report and appendices, Life Cycle Inventory of Plastic Fabrication Processes: Injection Molding and Thermoforming. This report has been extensively reviewed within Franklin Associates and has undergone partial critical review by ACC Rigid Plastics Processing Group (RPPG)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</si>
  <si>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2024-06-24T18:35:47.574Z</t>
  </si>
  <si>
    <t>2014-04-14T12:02:01</t>
  </si>
  <si>
    <t>Fabrication of rigid plastic parts by injection moldng. Of the product weight generated by facilities providing data for this analysis, 52 percent is produced from hydraulic machinery, 34 percent from hybrid machinery, and 15 percent from all-electric machines.</t>
  </si>
  <si>
    <t>Electricity; at grid; generation mix - Florida Power &amp; Light Co.</t>
  </si>
  <si>
    <t>89da5bb7-fc6d-38fc-b122-3e6110193449</t>
  </si>
  <si>
    <t>Electricity generation mix in the Florida Power &amp; Light Co. region. This process was created with ElectricityLCI (https://github.com/USEPA/ElectricityLCI) version 1.0.1 using the ELCI_1 configuration.</t>
  </si>
  <si>
    <t>2020-08-26T06:13:22.438-04:00</t>
  </si>
  <si>
    <t>Transport, single unit truck, long-haul, gasoline powered, South</t>
  </si>
  <si>
    <t>8a219bfb-4213-3254-9f85-dd32da77d5c3</t>
  </si>
  <si>
    <t>This dataset represents the Southern U.S. (AR, LA, KS, MS, OK, TX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</si>
  <si>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2015-09-25T12:13:07.061</t>
  </si>
  <si>
    <t>Electricity; at user; consumption mix - NYISO - FERC</t>
  </si>
  <si>
    <t>8aaa2df9-e6e6-3774-91a1-553bed6a719a</t>
  </si>
  <si>
    <t>Electricity distribution to end user in the NYISO region. This process was created with ElectricityLCI (https://github.com/USEPA/ElectricityLCI) version 1.0.1 using the ELCI_1 configuration.</t>
  </si>
  <si>
    <t>Electricity; at grid; generation mix - JEA</t>
  </si>
  <si>
    <t>8b303557-f731-357a-a46a-7a6b1b8ee9b5</t>
  </si>
  <si>
    <t>Electricity generation mix in the JEA region. This process was created with ElectricityLCI (https://github.com/USEPA/ElectricityLCI) version 1.0.1 using the ELCI_1 configuration.</t>
  </si>
  <si>
    <t>2020-08-26T06:13:22.447-04:00</t>
  </si>
  <si>
    <t>Transport, single unit truck, short-haul, gasoline powered, Hawaii</t>
  </si>
  <si>
    <t>8b8d5f56-82c0-3254-a22a-a0e0df0090ba</t>
  </si>
  <si>
    <t>This dataset represents the Hawaii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</si>
  <si>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West</t>
  </si>
  <si>
    <t>8ba63664-bb54-3899-8e07-1b55737d5636</t>
  </si>
  <si>
    <t>This dataset represents the West U.S. (CA, NV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</si>
  <si>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2011-10-26T03:48:54</t>
  </si>
  <si>
    <t>Electricity; at user; consumption mix - LG&amp;E and KU Services Company as agent for Louisville Gas and Electric Company and Kentucky Utilities Company - BA</t>
  </si>
  <si>
    <t>8bb4009f-c0f8-323f-b3e8-78dd059967a8</t>
  </si>
  <si>
    <t>Electricity distribution to end user in the LG&amp;E and KU Services Company as agent for Louisville Gas and Electric Company and Kentucky Utilities Company region. This process was created with ElectricityLCI (https://github.com/USEPA/ElectricityLCI) version 1.0.1 using the ELCI_1 configuration.</t>
  </si>
  <si>
    <t>LG&amp;E and KU Services Company as agent for Louisville Gas and Electric Company and Kentucky Utilities Company</t>
  </si>
  <si>
    <t>Transport, combination truck, long-haul, diesel powered, South</t>
  </si>
  <si>
    <t>8bc30eb0-0fa6-3cef-8855-d8e975cd915d</t>
  </si>
  <si>
    <t>This dataset represents the South U.S. (AR, LA, KS, MS, OK, TX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</si>
  <si>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2011-10-26T03:48:53</t>
  </si>
  <si>
    <t>Transport, single unit truck, short-haul, diesel powered, West North Central</t>
  </si>
  <si>
    <t>8c3b113e-9ed2-3a86-af12-130b79da4b9b</t>
  </si>
  <si>
    <t>This dataset represents the West North Central U.S. (MT, NE, ND, SD, WY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</si>
  <si>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Corn stover, at conversion plant, 2022</t>
  </si>
  <si>
    <t>8ccbedef-d726-3fae-a848-a6d41aeab5a4</t>
  </si>
  <si>
    <t>Corn stover, at conversion plant</t>
  </si>
  <si>
    <t>01163e75-95cb-3475-9c0d-7d76584078c3</t>
  </si>
  <si>
    <t>This process transports corn stover to the conversion plant. It does so using transportation modal allocation from the USDA Ethanol Backgrounder (2007), assuming those current allocations are applicable to stover and for year 2022. Distances for each mode are from a combination of references; still missing a good distance estimate for barge, but since the share of barge transportation is ~2%, the final result will not be sensititive to this parameter. Infrastructure impacts are included in this process by calling the Ecoinvent "transport" processes. 
The production of corn stover feedstock utilized in this transport process assigns inputs to corn stover based on activities and inputs that are required for the growth and harvest and preprocessing of corn stover and none of the activities or inputs that would normally be used to produce, harvest and preprocess corn grain (so-called "incremental allocation").</t>
  </si>
  <si>
    <t>2023-03-31T19:04:02.612Z</t>
  </si>
  <si>
    <t>2013-10-22T11:00:53</t>
  </si>
  <si>
    <t>8d1daa68-bede-347a-86a4-aeca5383906c</t>
  </si>
  <si>
    <t>This dataset represents the U.S.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</si>
  <si>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2011-10-26T03:48:58</t>
  </si>
  <si>
    <t>Natural gas, at processing, conventional, kg</t>
  </si>
  <si>
    <t>8dcef86f-cf2c-4207-91aa-1398401fe8b7</t>
  </si>
  <si>
    <t>7445d544-fd68-4cb8-9f75-00428a6b4c98</t>
  </si>
  <si>
    <t xml:space="preserve">Conventional natural gas processing for fuel use, Data from GREET 2017. Once raw natural gas is extracted, it is processed to yield a marketable product. First, the heavier hydrocarbons such as ethane, butane and propane are removed and marketed as liquefied petroleum gas (LPG). Then the water vapor, carbon dioxide, and nitrogen are removed to increase the quality and heating value of the natural gas. If the natural gas has a high hydrogen sulfide content, it is considered â€œsour.â€ Before it is used, hydrogen sulfide is removed by adsorption in an amine solutionâ€”a process known as â€œsweetening.â€  Atmospheric emissions result from the flaring of hydrogen sulfide (H2S), the regeneration of glycol solutions, and fugitive emissions of methane. Glycol solutions are used to dehydrate natural gas, and the regeneration of these solutions result in the release of BTEX (benzene, toluene, ethylbenzene, and xylene) as well as a variety of less toxic organics. Methane emissions result from fugitive releases as well as venting. Negligible particulate emissions are produced from natural gas plants, and the relatively low processing temperatures (&lt;1,200 degrees Fahrenheit) prevent the formation of nitrogen oxides (NOx). Energy data for natural gas processing were calculated from fuel consumption data for the natural gas liquids extraction industry. Processed natural gas is transported primarily by pipeline, but a small percentage is compressed and transported by insulated railcars and tankers. Transportation data were calculated from the net annual quantities of natural gas imported and exported by each state. The data for this process are based on publicly available sources and represent production technologies used in the United States. _x000D_
</t>
  </si>
  <si>
    <t>2019-02-15T13:39:32.446</t>
  </si>
  <si>
    <t>For the conventional natural gas processing unit process, the inputs include energy and water and outputs include emissions to air. Natural gas is transported primarily by pipeline. Pipeline transportation data were calculated from the total marketed production of natural gas in the U.S. in 2017 (EIA, 2017b) and the annual mileage of natural gas transmission and gathering pipeline in the U.S. (PHMSA, 2018).</t>
  </si>
  <si>
    <t>Conventional natural gas processing. Represents natural gas sweetening processes. Sulfur was given no coproduct allocation in this process. The amount of H2S in the sour natural gas varies widely depending on where it is extracted.</t>
  </si>
  <si>
    <t>Transport, single unit truck, short-haul, diesel powered, Alaska</t>
  </si>
  <si>
    <t>8e075e04-06b4-3bdd-ac09-4c53b6c7e50a</t>
  </si>
  <si>
    <t>This dataset represents the Alaska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</si>
  <si>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2011-10-26T03:49:20</t>
  </si>
  <si>
    <t>Transport, light commercial truck, gasoline powered, Northwest</t>
  </si>
  <si>
    <t>8e21a279-3c3e-3e94-901c-69322d474a1e</t>
  </si>
  <si>
    <t>This dataset represents the Northwestern U.S. (ID, OR, WA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</si>
  <si>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Ethanol, denatured, corn dry mill</t>
  </si>
  <si>
    <t>8e3e47ea-ed49-329e-8931-29115917bc81</t>
  </si>
  <si>
    <t>f4364ab6-cb8c-3b5c-a9d7-dfe57ac7bceb</t>
  </si>
  <si>
    <t>2024-06-24T17:55:49.469Z</t>
  </si>
  <si>
    <t>2015-08-20T15:31:23.335</t>
  </si>
  <si>
    <t>petroleum extraction and processing - DFO PADD 3</t>
  </si>
  <si>
    <t>8e59a94a-d5fe-3eeb-88a9-a5e3544951d8</t>
  </si>
  <si>
    <t>2020-08-26T05:58:29.987-04:00</t>
  </si>
  <si>
    <t>Transport, light commercial truck, gasoline powered, Alaska</t>
  </si>
  <si>
    <t>8fbb300d-2908-3dd0-97ce-0ce9eb324c44</t>
  </si>
  <si>
    <t>This dataset represents the Alaska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</si>
  <si>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petroleum extraction and processing - RFO PADD 1</t>
  </si>
  <si>
    <t>8fe45891-8f21-3009-883c-7f3ccb47d248</t>
  </si>
  <si>
    <t>2020-08-26T05:58:30.150-04:00</t>
  </si>
  <si>
    <t>Transport, light commercial truck, gasoline powered, Southwest</t>
  </si>
  <si>
    <t>907b7232-6adc-3e3f-b417-98a5bf5fb49a</t>
  </si>
  <si>
    <t>This dataset represents the Southwestern U.S. (AZ, CO, NM, UT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</si>
  <si>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Electricity; at grid; generation mix - South Carolina Public Service Authority</t>
  </si>
  <si>
    <t>90e29df9-6c97-3236-b0ce-f1d83b397239</t>
  </si>
  <si>
    <t>Electricity generation mix in the South Carolina Public Service Authority region. This process was created with ElectricityLCI (https://github.com/USEPA/ElectricityLCI) version 1.0.1 using the ELCI_1 configuration.</t>
  </si>
  <si>
    <t>2020-08-26T06:13:22.478-04:00</t>
  </si>
  <si>
    <t>South Carolina Public Service Authority</t>
  </si>
  <si>
    <t>Fuels, burned at coated freesheet, average production, at mill</t>
  </si>
  <si>
    <t>91050d57-0daf-3947-a2d4-ccc5d0ccbbd7</t>
  </si>
  <si>
    <t>699b73a7-78f7-3e7d-92f0-5a751f4a5c56</t>
  </si>
  <si>
    <t>Coated Freesheet,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</si>
  <si>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2014-08-25T09:04:41</t>
  </si>
  <si>
    <t xml:space="preserve">The survey included results from 15 mills representing 5 million short tons per year (TPY), nearly 76% of 2006/2007 North American production volume. </t>
  </si>
  <si>
    <t>Corn grain, at conversion plant, 2022</t>
  </si>
  <si>
    <t>9109d57c-8234-3569-a2e6-0e4671b524d9</t>
  </si>
  <si>
    <t>Corn grain, at conversion plant</t>
  </si>
  <si>
    <t>2766f5e7-9d42-36cb-8a03-11aa4f7ecd3a</t>
  </si>
  <si>
    <t>This process transports corn grain to the conversion plant. It does so using transportation modal allocation from the USDA Ethanol Backgrounder (2007), assuming this current allocation will apply in 2022. Distances for each mode are from a combination of references; still missing a good distance estimate for barge, but since the share of barge transportation is ~2%, the final result will not be sensititive to this parameter.Infrastructure impacts are included in this process by calling the Ecoinvent "transport" processes.
The production of corn grain feedstock utilized in this transport process allocates inputs to the stover and grain based on the amount of ethanol that can be produced from each co-product (so-called "EtOH allocation").</t>
  </si>
  <si>
    <t>2013-10-22T11:00:28</t>
  </si>
  <si>
    <t>Electricity; at user; consumption mix - PUD No. 1 of Douglas County - BA</t>
  </si>
  <si>
    <t>91ba7e39-5ec0-3f25-b643-6b36dfd084b6</t>
  </si>
  <si>
    <t>Electricity distribution to end user in the PUD No. 1 of Douglas County region. This process was created with ElectricityLCI (https://github.com/USEPA/ElectricityLCI) version 1.0.1 using the ELCI_1 configuration.</t>
  </si>
  <si>
    <t>Alumina, at plant</t>
  </si>
  <si>
    <t>91beb684-4d04-38b9-8800-a274762a9d44</t>
  </si>
  <si>
    <t>1c5b3e13-494b-43a0-8da4-f3cda8f93e55</t>
  </si>
  <si>
    <t>Before it can be used in the manufacture of metallic aluminum, bauxite ore must be refined to nearly pure aluminum oxide, usually called alumina. The Bayer process is the preferred method for bauxite refining. Bauxite is crushed and dissolved in digesters using strong caustic soda and lime solution. The undissolved residue, known as red mud, is filtered out. Sodium aluminate remains in solution, where it is hydrolyzed and precipitated as aluminum hydroxide, which is then calcined to alumina in a rotary kiln. Red mud filtered from the digester liquid is considered solid waste in this analysis. Red mud production rates vary depending on the quality of the ore and the level of alumina recovery.
Important note: although most of the data in the US LCI database has 
undergone some sort of review, the database as a whole has not yet 
undergone a formal validation process.
Please email comments to lci@nrel.gov.</t>
  </si>
  <si>
    <t>2024-06-26T20:38:55.530Z</t>
  </si>
  <si>
    <t>2015-08-20T15:30:30.715</t>
  </si>
  <si>
    <t xml:space="preserve">US (49%), Australia (32%), Jamaica (5%), Suriname (13%), and Brazil (1%). </t>
  </si>
  <si>
    <t>Bayer process for extracting alumina from bauxite.</t>
  </si>
  <si>
    <t>Unsaturated polyester, UPR, resin, at plant</t>
  </si>
  <si>
    <t>91c096d9-987d-34c6-90c0-3c672b467086</t>
  </si>
  <si>
    <t>b6fd2a6b-1140-3a94-a8df-34a5031ba57a</t>
  </si>
  <si>
    <t>An average of 0.0014 kg of resin scrap is produced for every kilogram of unsaturated polyester resin produced; this scrap is sold for recycling. Possible differences in the mass balance stem from small amounts of inputs which are not included in the analysis, solid wastes shown as outputs that are not shown as inputs, as well as possibly some emissions from burning the overhead losses within the plant. Complete inventory data and metadata are shown in full in the final report, Life Cycle Inventory of Polymer Composites. The report is not publicly available. This report has been extensively reviewed within Franklin Associates by Rebe Feraldi, Anne Marie Molen, and Melissa Huff and has undergone partial critical review by ACMA members. Important note: although most of the data in the US LCI database has undergone some sort of review, the database as a whole has not yet undergone a formal validation process.  Please email comments to lci@nrel.gov.</t>
  </si>
  <si>
    <t>2024-06-24T18:29:22.446Z</t>
  </si>
  <si>
    <t>2015-09-17T12:00:57.717</t>
  </si>
  <si>
    <t>Data are from primary sources. The unsaturated polyester producers who provided data for this module verified that the characteristics of their plants are representative of US UPR production facilities. Data was collected from 100% of the companies producing UPR in the US.</t>
  </si>
  <si>
    <t>Production of unsaturated polyester resin by a polycondensation of dicarboxylic acids and glycol monomers. When the reaction is complete, the resulting fluid polyester is cooled and blended with a vinylic reactive monomer. Styrene is the most common reactive diluent used in UPR production. Water is a by-product of the esterification reaction and is continuously removed during the esterification step to drive the reaction to completion. This water is sent to a thermal oxidizer to eliminate the hydrocarbons. The waste heat generated from the thermal oxidation process is sometimes utilized to produce steam energy for re-use within the UPR production facility. In some manufacturing sites, the oxidized vapor is released directly to the air without capture and re-use of the waste heat. The final UPR product is shipped to composite fabricators via drum, tote, or bulk tankers where it is combined with other materials, such as fibers and fillers, and processed into a finished or semi-finished part.</t>
  </si>
  <si>
    <t>Transport, single unit truck, short-haul, gasoline powered, West</t>
  </si>
  <si>
    <t>91f05c7b-ade4-3b04-ad3c-4ecce11f3ff4</t>
  </si>
  <si>
    <t>This dataset represents the Western U.S. (CA, NV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</si>
  <si>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generation mix - PJM Interconnection, LLC</t>
  </si>
  <si>
    <t>932c7fbc-54d2-3fee-8fe4-f133ed34d236</t>
  </si>
  <si>
    <t>Electricity generation mix in the PJM Interconnection, LLC region. This process was created with ElectricityLCI (https://github.com/USEPA/ElectricityLCI) version 1.0.1 using the ELCI_1 configuration.</t>
  </si>
  <si>
    <t>2020-08-26T06:13:22.461-04:00</t>
  </si>
  <si>
    <t>2020-08-26T06:13:22.460-04:00</t>
  </si>
  <si>
    <t>coal transport - Lake Vessel</t>
  </si>
  <si>
    <t>932eb6ce-8bf7-3150-8c54-c74077325e7e</t>
  </si>
  <si>
    <t>2020-08-26T05:58:26.202-04:00</t>
  </si>
  <si>
    <t>2020-08-26T05:58:26.201-04:00</t>
  </si>
  <si>
    <t>coal extraction and processing - Rocky Mountain, BIT, Underground</t>
  </si>
  <si>
    <t>94dfa918-fcf9-36f9-9514-47db08783423</t>
  </si>
  <si>
    <t>2020-08-26T05:58:27.618-04:00</t>
  </si>
  <si>
    <t>Soybean grains, at field</t>
  </si>
  <si>
    <t>956b53b9-dd05-35ae-a072-69f1f6906290</t>
  </si>
  <si>
    <t>8f745171-c4af-3e23-a468-fbde8d7af364</t>
  </si>
  <si>
    <t>1. Carbon Sequestration should be accounted for after the product is built in its LCA model, and should be included depending on the use of end of life fate of that product.  For example, a soy-based resin may retain the sequestered carbon indefinitely, while a soy-based biodiesel releases the sequestered carbon at use phase.                           Biomass carbon contents are as follows:                                                            Crude soy oil: 77% C --&gt; 2.823 kg CO2/kg crude soy oil;                                         Soy meal: 48% C --&gt; 1.76 kg CO2/kg meal;                                                                Refined soy oil: 80.6% C --&gt; 2.955 kg CO2/kg refined soy oil;                                       Biodiesel: 77% C --&gt; 2.823 kg CO2/kg biodiesel.                                                                                                                                                                                                                                                                                                                             2. The study (Main Data Source) underwent external peer review prior to this submission to the US LCI database.</t>
  </si>
  <si>
    <t>2023-12-22T14:44:30.957Z</t>
  </si>
  <si>
    <t>2011-10-26T03:48:49</t>
  </si>
  <si>
    <t>Transport, light commercial truck, diesel powered, Southeast</t>
  </si>
  <si>
    <t>96f5b352-fcf1-37c0-bea1-8600ab1875e1</t>
  </si>
  <si>
    <t>This dataset represents the Southeast U.S. (AL, FL, GA, NC, SC, VA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</si>
  <si>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Methyl methacrylate, MMA; at plant</t>
  </si>
  <si>
    <t>9730bd3a-e5fa-4804-842a-8ff625b39a4d</t>
  </si>
  <si>
    <t>Methyl methacrylate, MMA</t>
  </si>
  <si>
    <t>f0da3eb4-4c3f-4d1c-9eba-4c3b8734c9d8</t>
  </si>
  <si>
    <t>This gate-to-gate unit process is for the production of 1 kg methyl methacrylate (MMA). The modeled system is only representative of key material and energy inputs required to produce methyl methacrylate. Exchanges associated with production capital are not modeled. Production inventory data were developed using GREET 2019 and an Argonne National Laboratory Carbon Fiber pathway report.</t>
  </si>
  <si>
    <t>TREATMENT OF MISSING ENVIRONMENTAL DATA: It is unknown whether a cutoff for elementary flows was used in the original study.
_x000D_
_x000D_
TREATMENT OF MISSING TECHNOSPHERE FLOWS: 
It is unknown whether a cutoff for technosphere flows was used in the original study. Missing technosphere flows are unknown.
_x000D_
_x000D_
MASS BALANCE: 
The mass imbalance for this unit process is unknown.</t>
  </si>
  <si>
    <t>2023-06-22T10:27:41.573</t>
  </si>
  <si>
    <t>Data for the production of methyl methacrylate were collected and adapted from the original study by Argonne National Laboratory.</t>
  </si>
  <si>
    <t>Source inventory data were allocated to the production of 1 kg methyl methacrylate.</t>
  </si>
  <si>
    <t>Data for the production of methyl methacrylate were collected and adapted from GREET 2019 and the Argonne National Laboratory report. The original study was developed as average production data for the US.</t>
  </si>
  <si>
    <t xml:space="preserve">The inventory is representative of average methyl methacrylate production in 2019._x000D_
</t>
  </si>
  <si>
    <t xml:space="preserve">This process is representative of average methyl methacrylate production under US conditions. </t>
  </si>
  <si>
    <t xml:space="preserve">The inventory is representative of average technological conditions for the manufacturing of methyl methacrylate._x000D_
</t>
  </si>
  <si>
    <t>Transport, single unit truck, short-haul, gasoline powered, Southeast</t>
  </si>
  <si>
    <t>976227bd-5a7a-3e8e-9e67-7ce926b428a8</t>
  </si>
  <si>
    <t>This dataset represents the Southeastern U.S. (AL, FL, GA, NC, SC, VA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</si>
  <si>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coal extraction and processing - Central Interior, BIT, Surface</t>
  </si>
  <si>
    <t>9801f5f8-2eca-3a95-bdb5-bfb05da4e0a1</t>
  </si>
  <si>
    <t>2020-08-26T05:58:24.428-04:00</t>
  </si>
  <si>
    <t>Electricity; at user; consumption mix - ISO-NE - BA</t>
  </si>
  <si>
    <t>981865c2-4fe9-3474-87be-cb0c8e402770</t>
  </si>
  <si>
    <t>Polyacrylonitrile, PAN: at plant</t>
  </si>
  <si>
    <t>9837ad08-84b1-4c5b-a2f2-c1b8eb07e754</t>
  </si>
  <si>
    <t>Polyacrylonitrile, PAN</t>
  </si>
  <si>
    <t>b9f994f8-a3f6-4ccf-bbe8-6d7f59adb4aa</t>
  </si>
  <si>
    <t>This gate-to-gate unit process is for the production of 1 kg polyacrylonitrile (PAN). The modeled system is only representative of key material and energy inputs required to produce polyacrylonitrile. Exchanges associated with production capital are not modeled. Production inventory data were developed using GREET 2019 and an Argonne National Laboratory Carbon Fiber pathway report.</t>
  </si>
  <si>
    <t>2023-06-22T11:55:46.476</t>
  </si>
  <si>
    <t>Data for the production of polyacrylonitrile were collected and adapted from the original study by Argonne National Laboratory.</t>
  </si>
  <si>
    <t>Original data collection was performed by Argonne National Laboratory and was adapted by the National Renewable Energy Laboratory.</t>
  </si>
  <si>
    <t xml:space="preserve">Data for the production of polyacrylonitrile were collected and adapted from GREET 2019 and the Argonne National Laboratory report. The original study was developed as average production data for the US._x000D_
</t>
  </si>
  <si>
    <t xml:space="preserve">The inventory is representative of average polyacrylonitrile production in 2019._x000D_
</t>
  </si>
  <si>
    <t xml:space="preserve">This process is representative of average polyacrylonitrile production under US conditions. </t>
  </si>
  <si>
    <t xml:space="preserve">The inventory is representative of average technological conditions for the manufacturing of polyacrylonitrile._x000D_
</t>
  </si>
  <si>
    <t>coal transport - Truck</t>
  </si>
  <si>
    <t>98979fa1-6144-34de-a30a-182deb581a8e</t>
  </si>
  <si>
    <t>2020-08-26T05:58:28.444-04:00</t>
  </si>
  <si>
    <t>2020-08-26T05:58:28.443-04:00</t>
  </si>
  <si>
    <t>nuclear fuel extraction, prococessing, and transport</t>
  </si>
  <si>
    <t>98a4522b-da0c-3239-88db-74b15ba0288d</t>
  </si>
  <si>
    <t>nuclear fuel, through transportation</t>
  </si>
  <si>
    <t>28c699ee-28c3-374f-a1cb-a00277b151bf</t>
  </si>
  <si>
    <t>This process represents the cradle-to-gate inventory for the production of electricity from US generation II nuclear reactors, including uranium extraction, enrichment, fuel fabrication, fuel transport, power plant construction, and power plant emissions. Documentation for the original model is available at http://www.netl.doe.gov/energy-analysis/details?id=620. This inventory represents an update to some portions of the model to represent 2016 operations, namely the retirement of US gaseous diffusion enrichment operations and to a lesser extent an updated mix of nuclear fuel sources.
The inventory is on the basis of 1 MWh generated electricity and as a result, is the same for all nuclear power plants. This process was created with ElectricityLCI (https://github.com/USEPA/ElectricityLCI) version 1.0.1 using the ELCI_1 configuration.</t>
  </si>
  <si>
    <t>2020-08-26T05:58:29.823-04:00</t>
  </si>
  <si>
    <t>2011 to present. Secondary/tertiary material inputs provided via thinkstep data are from service pack 34 - 2016</t>
  </si>
  <si>
    <t>The full description of data selection is available at http://www.netl.doe.gov/energy-analysis/details?id=620</t>
  </si>
  <si>
    <t>The full description of data treatment is available at http://www.netl.doe.gov/energy-analysis/details?id=620. The data represented here is a modification of that life cycle model - US fuel enrichment is now 100 percent centrifugal and some of the background data was updated with newer versions.</t>
  </si>
  <si>
    <t>http://www.netl.doe.gov/energy-analysis/details?id=620</t>
  </si>
  <si>
    <t>coal extraction and processing - Northern Appalachia, BIT, Surface</t>
  </si>
  <si>
    <t>98d125b4-76af-3fb9-ba6c-e1f3c06d8b7a</t>
  </si>
  <si>
    <t>2020-08-26T05:58:26.336-04:00</t>
  </si>
  <si>
    <t>Lubricant feedstock, at refinery</t>
  </si>
  <si>
    <t>98d423fc-789a-42d0-b961-18a96bc6491c</t>
  </si>
  <si>
    <t>99479e91-ab64-3c73-86cb-d96373f37939</t>
  </si>
  <si>
    <t xml:space="preserve">Bridge process created as proxy for lubricant and to allow for petroleum supply chain updates and separately track energy of material use (EMR) vs. energy use in consuming supply chains; created by USLCI Data Curator 2020_Q4_x000D_
</t>
  </si>
  <si>
    <t>2021-04-08T01:32:19.108Z</t>
  </si>
  <si>
    <t>Electricity; at grid; consumption mix - ERCOT - FERC</t>
  </si>
  <si>
    <t>996438f6-ff4b-3c11-a44a-cc64ce7a7b30</t>
  </si>
  <si>
    <t>Electricity consumption mix using power plants in the ERCOT region. This process was created with ElectricityLCI (https://github.com/USEPA/ElectricityLCI) version 1.0.1 using the ELCI_1 configuration.</t>
  </si>
  <si>
    <t>2020-08-26T06:16:20.029-04:00</t>
  </si>
  <si>
    <t>ERCOT</t>
  </si>
  <si>
    <t>Electricity; at user; consumption mix - South Carolina Public Service Authority - BA</t>
  </si>
  <si>
    <t>99661c17-082b-33a2-8d0e-8331d19831e2</t>
  </si>
  <si>
    <t>Electricity distribution to end user in the South Carolina Public Service Authority region. This process was created with ElectricityLCI (https://github.com/USEPA/ElectricityLCI) version 1.0.1 using the ELCI_1 configuration.</t>
  </si>
  <si>
    <t>Aluminum, primary ingot, at plant</t>
  </si>
  <si>
    <t>99963138-ddf9-3b32-9e93-69593d76cb08</t>
  </si>
  <si>
    <t>2015-07-30T17:46:06.866</t>
  </si>
  <si>
    <t>Annual average</t>
  </si>
  <si>
    <t>Foreground system: The life cycle stages of primary aluminum ingot production includes the component processes of bauxite mining, alumina refining, electrolysis (including anode production and smelting), and primary ingot casting. The initial raw material is bauxite ore and final product is primary aluminum ingot with intermediate products of alumina (aluminum oxide) and molten aluminum (liquid) metal.
Background system: Addressed below (electricity and energy)
Electricity: Electricity is modelled according to the individual country-specific situations. The country-specific modelling is achieved on multiple levels. Firstly, individual energy carrier specific power plants and plants for renewable energy sources are modelled according to the current national electricity grid mix. Modelling the electricity consumption mix includes transmission / distribution losses and the own use by energy producers (own consumption of power plants and "other" own consumption e.g. due to pumped storage hydro power etc.), as well as imported electricity. Secondly, the national emission and efficiency standards of the power plants are modelled as well as the share of electricity plants and combined heat and power plants (CHP). Thirdly, the country-specific energy carrier supply (share of imports and / or domestic supply) including the country-specific energy carrier properties (e.g. element and energy content) are accounted for. Fourthly, the exploration, mining/production, processing and transport processes of the energy carrier supply chains are modelled according to the specific situation of each electricity producing country. The different production and processing techniques (emissions and efficiencies) in the different energy producing countries are considered, e.g. different crude oil production technologies or different flaring rates at the oil platforms.
Thermal energy, process steam: The thermal energy and process steam supply is modelled according to the individual country-specific situation with regard to emission standards and considered energy carriers. The thermal energy and process steam are produced at heat plants. Efficiencies for thermal energy production are by definition 100% in relation to the corresponding energy carrier input. For process steam the efficiency ranges from 85%, 90% to 95%. The energy carriers used for the generation of thermal energy and process steam are modelled according to the specific import situation (see electricity above).
Transports: All relevant and known transport processes are included. Ocean-going and inland ship transport as well as rail, truck and pipeline transport of bulk commodities are considered.
Energy carriers: The energy carriers are modelled according to the specific supply situation (see electricity above).
Refinery products: Diesel fuel, gasoline, technical gases, fuel oils, lubricants and residues such as bitumen are modelled with a parameterised country-specific refinery model. The refinery model represents the current national standard in refining techniques (e.g. emission level, internal energy consumption, etc.) as well as the individual country-specific product output spectrum, which can be quite different from country to country. The supply of crude oil is modelled, again, according to the country-specific situation with the respective properties of the resources.</t>
  </si>
  <si>
    <t>Transport, single unit truck, short-haul, gasoline powered, Northeast</t>
  </si>
  <si>
    <t>9a0c9355-de4f-324b-8c72-bd57a1944514</t>
  </si>
  <si>
    <t>This dataset represents the Northeast U.S. (ME, NH, VT, MA, RI, CT, NY, PA, NJ, MD, DE, DC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</si>
  <si>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user; consumption mix - Florida Municipal Power Pool - BA</t>
  </si>
  <si>
    <t>9aa4d22e-c29e-35ac-b81d-1908de7be42b</t>
  </si>
  <si>
    <t>Electricity distribution to end user in the Florida Municipal Power Pool region. This process was created with ElectricityLCI (https://github.com/USEPA/ElectricityLCI) version 1.0.1 using the ELCI_1 configuration.</t>
  </si>
  <si>
    <t>Florida Municipal Power Pool</t>
  </si>
  <si>
    <t>Electricity; at user; consumption mix - Tallahassee, City of - BA</t>
  </si>
  <si>
    <t>9b39629e-610e-3135-be11-7b7359caace0</t>
  </si>
  <si>
    <t>Electricity distribution to end user in the Tallahassee, City of region. This process was created with ElectricityLCI (https://github.com/USEPA/ElectricityLCI) version 1.0.1 using the ELCI_1 configuration.</t>
  </si>
  <si>
    <t>Electricity; at grid; generation mix - NaturEner Power Watch, LLC (GWA)</t>
  </si>
  <si>
    <t>9bd80e28-a7b5-3c5e-a98f-326868cdce14</t>
  </si>
  <si>
    <t>Electricity generation mix in the NaturEner Power Watch, LLC (GWA) region. This process was created with ElectricityLCI (https://github.com/USEPA/ElectricityLCI) version 1.0.1 using the ELCI_1 configuration.</t>
  </si>
  <si>
    <t>2020-08-26T06:13:22.453-04:00</t>
  </si>
  <si>
    <t>NaturEner Power Watch, LLC (GWA)</t>
  </si>
  <si>
    <t>2020-08-26T06:13:22.452-04:00</t>
  </si>
  <si>
    <t>Transport, combination truck, short-haul, diesel powered, Northeast</t>
  </si>
  <si>
    <t>9be99f9e-d855-3f70-b879-9cba92fae8ee</t>
  </si>
  <si>
    <t>This dataset represents the Northeast U.S. (ME, NH, VT, MA, RI, CT, NY, PA, NJ, MD, DE, DC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</si>
  <si>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Quicklime, at plant</t>
  </si>
  <si>
    <t>9c0c2415-126f-3162-8479-f002f315a8c7</t>
  </si>
  <si>
    <t>c34c4451-297f-3b5c-a15f-2c16cdb52ad9</t>
  </si>
  <si>
    <t>This module shows limestone mining and lime production as 2 separate unit processes, and also shows it as 1 cradle-to-gate process., Lime is manufactured by calcining in a rotary kiln.
Important note: although most of the data in the US LCI database has 
undergone some sort of review, the database as a whole has not yet 
undergone a formal validation process.
Please email comments to lci@nrel.gov.</t>
  </si>
  <si>
    <t>2024-06-24T18:34:13.362Z</t>
  </si>
  <si>
    <t>2015-09-22T12:20:55.147</t>
  </si>
  <si>
    <t>Includes calcination of limestone in a rotary kiln to produce lime.</t>
  </si>
  <si>
    <t>Corrugated product, 100% recycled, at mill</t>
  </si>
  <si>
    <t>9c10be0f-e38e-4551-b8b5-eef65fa27dcc</t>
  </si>
  <si>
    <t>beaa8db7-97f9-4db4-a4c7-112ede974b62</t>
  </si>
  <si>
    <t>This product is the same as "Corrugated product, average production, at mill", but has 100% recycled containerboard as input instead of industry-average. _x000D_
_x000D_
Corrugated product made from containerboard (linerboard and corrugating medium), average U.S. production, at mill. All flows are production-weighted means. Data were developed for a full LCA that was critically reviewed. Reviewer was Ms. Lindita Bushi, Athena Institute; Ms Melissa Hamilton, Earthshift._x000D_
_x000D_
The unit process includes sheet feeder plants, sheet plants and corrugator plants. Net purchased energy is included, but upstream flows associated with its generation are excluded. Flows associated with transportation of inputs from the technosphere are included.  Product transportation is excluded.</t>
  </si>
  <si>
    <t>rimary data were from survey data on energy and material inputs, production, and environmental releases from 166 converting faciilties representing 23% of overall production volume for the reference years 2014. The 2014 U.S.-average corrugated product studied in this LCA consists of 66.8% linerboard and 33.2% corrugated medium. The average basis weight of the U.S. industry mix is 131.6 lb/thousand square feet (msf, 0.643 kg/m2) and consists of approximately 0.6% singleface, 90.9% singlewall, 8.0% doublewall, and 0.5% triplewall. Surveys requesting detailed production, energy and raw material input, and environmental releases (including material outputs recycled by other facilities) were received from 269 converting facilities. The information provided via the surveys was quality-assured by evaluating internal consistency of various survey data elements based on engineering principles and by comparing with average or median values reported by similar facilities. A mass balance was performed considering all input materials and outputs of corrugated sheets, finished corrugated products, recycled materials, and solid waste. Agreement of inputs and outputs within 10% was required for a facilityâ€™s survey information to be included in the analysis. The carbon contents of corrugated products were calculated using carbon balances. Energy consumption data entry elements underwent a two-step QA process: 1) comparing entries to those of similar facilities to identify gross errors, and 2) identification of potential outliers using statistical outlier tests of total energy intensity. Entered values of material inputs and water contents of those inputs were evaluated for reasonableness. Entered values for water intake to facilities were compared with those of water releases for that facility. For electricity purchased by converting mills, a 2014 U.S. average power mix was used because the survey representativeness was low and because facilities are spread out across the nation.</t>
  </si>
  <si>
    <t>his process is generated per survey data on energy and material inputs, production, and environmental releases from 166 converting facilities (128 corrugator plants, 31 sheet plants, and 7 sheet-feeder plants) representing 23% of overal production volume for 2014.</t>
  </si>
  <si>
    <t>Electricity; at grid; generation mix - Avista Corporation</t>
  </si>
  <si>
    <t>9c7a2f50-cd94-320b-b3d1-947766362d0c</t>
  </si>
  <si>
    <t>Electricity generation mix in the Avista Corporation region. This process was created with ElectricityLCI (https://github.com/USEPA/ElectricityLCI) version 1.0.1 using the ELCI_1 configuration.</t>
  </si>
  <si>
    <t>2020-08-26T06:13:22.423-04:00</t>
  </si>
  <si>
    <t>Aluminum, secondary, ingot, from beverage cans, at plant</t>
  </si>
  <si>
    <t>9cc8fafa-e232-3d86-a473-6b5d04431999</t>
  </si>
  <si>
    <t>31fe03e1-7475-3898-b444-3ac1212c78ad</t>
  </si>
  <si>
    <t>2024-06-24T18:31:36.372Z</t>
  </si>
  <si>
    <t>2015-09-22T12:20:21.807</t>
  </si>
  <si>
    <t>Electricity; at grid; consumption mix - Southwest Power Pool - BA</t>
  </si>
  <si>
    <t>9ce1f4d7-caf4-3f29-9208-b54a3803b295</t>
  </si>
  <si>
    <t>Electricity consumption mix using power plants in the Southwest Power Pool region. This process was created with ElectricityLCI (https://github.com/USEPA/ElectricityLCI) version 1.0.1 using the ELCI_1 configuration.</t>
  </si>
  <si>
    <t>2020-08-26T06:16:19.915-04:00</t>
  </si>
  <si>
    <t>coal extraction and processing - Central Interior, BIT, Processing</t>
  </si>
  <si>
    <t>9d1486eb-9244-3129-9358-36df75b2955e</t>
  </si>
  <si>
    <t>2020-08-26T05:58:24.300-04:00</t>
  </si>
  <si>
    <t>coal extraction and processing - Central Appalachia, BIT, Underground</t>
  </si>
  <si>
    <t>9d6b2b16-a64e-3eb4-9033-926458e9de08</t>
  </si>
  <si>
    <t>2020-08-26T05:58:24.107-04:00</t>
  </si>
  <si>
    <t xml:space="preserve">Hydrochloric acid, without water, in 30% solution state, at plant </t>
  </si>
  <si>
    <t>9ee66dd5-dcc9-3e94-9da3-3a7cc6cddeb3</t>
  </si>
  <si>
    <t>1a0678a7-09b1-339d-8f05-259a14f0ab84</t>
  </si>
  <si>
    <t>2024-06-24T18:23:55.259Z</t>
  </si>
  <si>
    <t>2013-11-13T17:24:14</t>
  </si>
  <si>
    <t>The dataset is adapted from ecoinvent and is provided by Swiss Centre for LCI, EMPA from the 2007 Life Cycle Inventories of Chemicals. the data represents a cross-section of actual plants in Europe for the years 1997-2000. This activity begins with raw materials entering the process and ends with the production of hydrochloric acid. The dataset includes the input materials, energy uses, infrastructure and emissions.</t>
  </si>
  <si>
    <t>Representative of North America (US and Canada)</t>
  </si>
  <si>
    <t>Although there are a number of processes used to produce hydrochloric acid, this dataset assumes that it is produced from the synthesis of the elements hydrogen and chloride to produce hydrochloric acid, without water, in 30% solution state. The process involves burning hydrogen gas and chlorine in a gas combustion chamber, producing hydrogen chloride gas. The hydrogen_x000D_
chloride gas then passes through a cooler to an absorber where process water is introduced, producing aqueous hydrochloric acid.H2 + Cl2 -larger than 2 HCl (exothermic reaction).</t>
  </si>
  <si>
    <t>Electricity; at grid; consumption mix - Portland General Electric Company - BA</t>
  </si>
  <si>
    <t>9f160965-7cd6-3f2a-be2f-30e99e8d9696</t>
  </si>
  <si>
    <t>Electricity consumption mix using power plants in the Portland General Electric Company region. This process was created with ElectricityLCI (https://github.com/USEPA/ElectricityLCI) version 1.0.1 using the ELCI_1 configuration.</t>
  </si>
  <si>
    <t>2020-08-26T06:16:19.897-04:00</t>
  </si>
  <si>
    <t>Electricity; at user; consumption mix - Southeast - FERC</t>
  </si>
  <si>
    <t>9f6a16c6-3df8-39f0-8b4e-af72c0e663ca</t>
  </si>
  <si>
    <t>Electricity distribution to end user in the Southeast region. This process was created with ElectricityLCI (https://github.com/USEPA/ElectricityLCI) version 1.0.1 using the ELCI_1 configuration.</t>
  </si>
  <si>
    <t>Southeast</t>
  </si>
  <si>
    <t>Hydrogen; solid oxide electrolysis, at plant</t>
  </si>
  <si>
    <t>9f8a4892-e27e-4cc5-af91-7bdfd600dee7</t>
  </si>
  <si>
    <t>This cradle to gate unit process is for 1 kilogram of hydrogen produced from solid oxide electrolysis. This model is based on European balance of plant data but has been adapted to represent US conditions. Data were originally collected by Schreiber et al., 2020 and have been adapted by the National Renewable Energy Laboratory (NREL). The output of this system is syngas which is composed of hydrogen and carbon monoxide, a stoichiometric (molar mass) allocation was used to allocate between hydrogen and carbon monoxide (2:1). The system boundary of this dataset includes the solid oxide electrolysis process and incoming materials with transportation and excludes carbon dioxide from direct air capture and the syngas separation process.</t>
  </si>
  <si>
    <t>2023-02-23T13:41:59.405</t>
  </si>
  <si>
    <t>Data were collected from Schreiber et al., 2020. The data for this paper was obtained from confidential modeling data and estimations and industry process designs.</t>
  </si>
  <si>
    <t>Data for the production of hydrogen from solid oxide electrolysis reforming was collected and adapted from the original study, Schreiber et al., 2020. The data in the original study was collected from process designs and simulations. The original study included a process for direct air capture of carbon dioxide which was not included in this model as it was allocated to carbon monoxide production, not hydrogen.</t>
  </si>
  <si>
    <t xml:space="preserve">This process was adapted from Schreiber et al., 2020. </t>
  </si>
  <si>
    <t>BOUNDARY CONDITIONS: The system boundary includes upstream burdens from incoming materials and process energy. Direct air capture of carbon dioxide and the syngas separation process are excluded from the system boundary._x000D_
_x000D_
DATA COLLECTION: Data were collected from Schreiber et al., 2020._x000D_
_x000D_
UNCERTAINTY ESTIMATION: It is unknown whether an uncertainty estimation was performed.</t>
  </si>
  <si>
    <t>This unit process is representative of data collected from a study that was published in 2020. The data is based on a balance of plant. This dataset has been adapted recently to reflect US conditions and to allocate flows as needed.</t>
  </si>
  <si>
    <t>This process is representative of the production of hydrogen from solid oxide electrolysis under US conditions. This study was originally conducted under European conditions but this dataset has been adapted to represent US conditions.</t>
  </si>
  <si>
    <t>This process represents the production of hydrogen via solid oxide electrolysis. During this process, water is split and carbon dioxide is activated to form syngas. Syngas is then allocated stoichiometrically between hydrogen and carbon monoxide. (Schreiber et al., 2020)</t>
  </si>
  <si>
    <t>Xylenes, mixed, produced from naphtha, at plant, kg</t>
  </si>
  <si>
    <t>9fcf5696-e172-42da-a010-e8d577e2bbd7</t>
  </si>
  <si>
    <t>Xylenes, mixed, at plant, kg</t>
  </si>
  <si>
    <t>77abdac3-53ca-4ee2-be95-3b3686c3e556</t>
  </si>
  <si>
    <t>Mixed xylenes are created as a coproduct of benzene and toluene from one of three sourcesâ€”pyrolysis gasoline from steam cracking, naphtha from the refining process, or coke oven gas from coal pyrolysis. This analysis considers the production from the catalytic reforming of naphtha from a refinery.   _x000D_
_x000D_
The reforming processes are used to convert paraffinic hydrocarbon streams into aromatic compounds such as benzene, toluene, and xylene. Catalytic reforming uses catalysts, such as platinum and palladium, to dehydrogenate straight-run light naphtha to yield a mixture of aromatic hydrocarbons (Cheremisinoff, 2009). The hydrogen that is removed during dehydrogenation is used during the hydrocracking process and reduces coke formation. _x000D_
_x000D_
The BTX aromatics are then extracted from the reformate and fractionated to separate streams using distillation. Adsorption or crystallization may be used as well to separate the aromatic streams. _x000D_
Total energy data for mixed xylenes were provided by a confidential source in the previous analysis from 2011. The mix of fuels for energy and estimated transport data was reviewed and revised from discussions with a current producer in 2018. Carbon dioxide emissions were estimated from the PlasticsEurope BTX EcoProfile report (PlasticsEurope, 2013).</t>
  </si>
  <si>
    <t>2019-02-21T17:04:59.351</t>
  </si>
  <si>
    <t>Updated energy and transportation data is from 2018 other inputs are from 2011 which were a compination of primary data from a producer and secondary data. Our update went from a secondary source to primary information.</t>
  </si>
  <si>
    <t>The previous mixed xylenes 2011 dataset was updated using revised energy and transportation data from a producer in 2018.  Carbon dioxide emissions were estimated from the PlasticsEurope BTX EcoProfile report.</t>
  </si>
  <si>
    <t>The previous 2011 dataset was updated with 2018 data on energy and transportation from a current producer.</t>
  </si>
  <si>
    <t>Total energy data for mixed xylenes were provided by a confidential source in the previous analysis from 2011. The mix of fuels for energy and estimated transport data was reviewed and revised from discussions with a current producer in 2018. Carbon dioxide emissions were estimated from the PlasticsEurope BTX EcoProfile report.</t>
  </si>
  <si>
    <t xml:space="preserve">BOUNDARY CONDITIONS: The system boundary includes (1) raw material extraction (e.g., extraction of petroleum and natural gas as feedstocks for mixed xylenes production), (2) incoming transportation for each process, and (3) manufacturing of mixed xylenes, including incoming transportation for each material._x000D_
DATA COLLECTION: The previous mixed xylenes 2011 dataset was updated using revised energy and transportation data from a producer in 2018.  Carbon dioxide emissions were estimated from the PlasticsEurope BTX EcoProfile report. Supporting background data were drawn from credible, widely used databases including the US LCI database, GREET, and Ecoinvent._x000D_
UNCERTAINTY ESTIMATION:  All data received were carefully discussed with current producer(s) and evaluated before compiling the update to the existing data sets, used to generate results. No uncertainty analysis was carried out due to the lack of uncertainty data or probability distributions for key parameters, which are often only available as single point estimates from the producers._x000D_
</t>
  </si>
  <si>
    <t>Mixed Xylenes are produced from the catalytic reforming of naphtha from a refinery.</t>
  </si>
  <si>
    <t>Injection molding, rigid LLDPE part, at plant</t>
  </si>
  <si>
    <t>9fe670f2-0846-377e-8b15-db170d54ac32</t>
  </si>
  <si>
    <t>dcb34c9b-2519-3942-af74-446eb6885972</t>
  </si>
  <si>
    <t>2024-06-24T18:33:43.161Z</t>
  </si>
  <si>
    <t>2014-04-14T11:55:08</t>
  </si>
  <si>
    <t>RNA</t>
  </si>
  <si>
    <t>Electricity; at grid; generation mix - Seminole Electric Cooperative</t>
  </si>
  <si>
    <t>9ff31a19-6e51-3acb-bc9e-ac10c39943a3</t>
  </si>
  <si>
    <t>Electricity generation mix in the Seminole Electric Cooperative region. This process was created with ElectricityLCI (https://github.com/USEPA/ElectricityLCI) version 1.0.1 using the ELCI_1 configuration.</t>
  </si>
  <si>
    <t>2020-08-26T06:13:22.476-04:00</t>
  </si>
  <si>
    <t>Seminole Electric Cooperative</t>
  </si>
  <si>
    <t>Electricity; at grid; generation mix - Ohio Valley Electric Corporation</t>
  </si>
  <si>
    <t>a00ea62a-baec-367d-bcef-35ab852b8f66</t>
  </si>
  <si>
    <t>Electricity generation mix in the Ohio Valley Electric Corporation region. This process was created with ElectricityLCI (https://github.com/USEPA/ElectricityLCI) version 1.0.1 using the ELCI_1 configuration.</t>
  </si>
  <si>
    <t>Electricity; at grid; generation mix - California Independent System Operator</t>
  </si>
  <si>
    <t>a059f167-f083-3395-b469-d71ef5f784e9</t>
  </si>
  <si>
    <t>Electricity generation mix in the California Independent System Operator region. This process was created with ElectricityLCI (https://github.com/USEPA/ElectricityLCI) version 1.0.1 using the ELCI_1 configuration.</t>
  </si>
  <si>
    <t>2020-08-26T06:13:22.426-04:00</t>
  </si>
  <si>
    <t>Electricity; at grid; generation mix - Western Area Power Administration - Desert Southwest Region</t>
  </si>
  <si>
    <t>a09a80f0-84ca-3b65-81d9-984eb4fd5d14</t>
  </si>
  <si>
    <t>Electricity generation mix in the Western Area Power Administration - Desert Southwest Region region. This process was created with ElectricityLCI (https://github.com/USEPA/ElectricityLCI) version 1.0.1 using the ELCI_1 configuration.</t>
  </si>
  <si>
    <t>2020-08-26T06:13:22.491-04:00</t>
  </si>
  <si>
    <t>Transport, single unit truck, long-haul, diesel powered, Southeast</t>
  </si>
  <si>
    <t>a17c7651-0fae-330c-bfe8-5f862200f5d2</t>
  </si>
  <si>
    <t>This dataset represents the Southeast U.S. (AL, FL, GA, NC, SC, VA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</si>
  <si>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2015-09-25T12:17:02.120</t>
  </si>
  <si>
    <t>Transport, combination truck, long-haul, diesel powered, Southeast</t>
  </si>
  <si>
    <t>a17f251a-de94-3933-b3b1-61aef7df590d</t>
  </si>
  <si>
    <t>This dataset represents the Southeast U.S. (AL, FL, GA, NC, SC, VA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</si>
  <si>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user; consumption mix - PJM - FERC</t>
  </si>
  <si>
    <t>a2522eb7-a557-3242-8d26-042fc4b41195</t>
  </si>
  <si>
    <t>Electricity distribution to end user in the PJM region. This process was created with ElectricityLCI (https://github.com/USEPA/ElectricityLCI) version 1.0.1 using the ELCI_1 configuration.</t>
  </si>
  <si>
    <t>Electricity; at grid; consumption mix - El Paso Electric Company - BA</t>
  </si>
  <si>
    <t>a2a22977-2b95-358b-90ca-ca7f1fbeb167</t>
  </si>
  <si>
    <t>Electricity consumption mix using power plants in the El Paso Electric Company region. This process was created with ElectricityLCI (https://github.com/USEPA/ElectricityLCI) version 1.0.1 using the ELCI_1 configuration.</t>
  </si>
  <si>
    <t>2020-08-26T06:16:19.865-04:00</t>
  </si>
  <si>
    <t>Electricity; at grid; consumption mix - South Carolina Public Service Authority - BA</t>
  </si>
  <si>
    <t>a32b02de-c81f-3fba-bb48-58f5f5d9c2c8</t>
  </si>
  <si>
    <t>Electricity consumption mix using power plants in the South Carolina Public Service Authority region. This process was created with ElectricityLCI (https://github.com/USEPA/ElectricityLCI) version 1.0.1 using the ELCI_1 configuration.</t>
  </si>
  <si>
    <t>2020-08-26T06:16:19.905-04:00</t>
  </si>
  <si>
    <t>Fuels, burned at uncoated mechanical paper, average production, at mill</t>
  </si>
  <si>
    <t>a336a2a7-c6a8-38a5-81e3-2709095fd85f</t>
  </si>
  <si>
    <t>341b4c31-8b79-3d2c-9b99-21e74a8ab3cf</t>
  </si>
  <si>
    <t>Uncoated mechanical paper,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</si>
  <si>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2014-08-25T09:06:27</t>
  </si>
  <si>
    <t xml:space="preserve">The survey included results from 8 mills representing 1.7 million short tons per year (TPY), nearly 61% of 2006/2007 North American production volume. </t>
  </si>
  <si>
    <t>current technology mix for uncoated mechanical paper</t>
  </si>
  <si>
    <t>Electricity; at grid; generation mix - New Harquahala Generating Company, LLC - HGBA</t>
  </si>
  <si>
    <t>a33bcf89-5448-302e-bb89-7f181c41c6a5</t>
  </si>
  <si>
    <t>Electricity generation mix in the New Harquahala Generating Company, LLC - HGBA region. This process was created with ElectricityLCI (https://github.com/USEPA/ElectricityLCI) version 1.0.1 using the ELCI_1 configuration.</t>
  </si>
  <si>
    <t>2020-08-26T06:13:22.456-04:00</t>
  </si>
  <si>
    <t>New Harquahala Generating Company, LLC - HGBA</t>
  </si>
  <si>
    <t>Winter wheat straw, production, average, US, 2022</t>
  </si>
  <si>
    <t>a3b730ce-d657-383b-b485-e5d082d96424</t>
  </si>
  <si>
    <t>Winter wheat straw, production</t>
  </si>
  <si>
    <t>010fd805-fa43-382c-8332-2a8303335002</t>
  </si>
  <si>
    <t>Wheat production based on US average yeilds and practices extrapolated from historic data to 2022. Includes all crop production processes from field preperation to crop maturity. Infrastructure, maintenance, and construction of faciilities and equipment is included. Harvest and storage is not included. Grain and components are assumed to be at field-dry conditions of 15% moisture. 
Multiple output process
Process has been reviewed by Dr. Dwayne Westfall, Dept Soil and Crop Sciences, Colorado State University. Date of review Sept 10 - 30 2008.                                                                                                                              Data from NASS where available. Projections based on historic data. Extrapolation of historic data to 2022 estimates. mass based between straw and grain. Biomass Production: 12/08\Incremental Allocation</t>
  </si>
  <si>
    <t>2013-10-22T14:16:10</t>
  </si>
  <si>
    <t>Chlorine; chlor-alkali average, membrane cell; at plant</t>
  </si>
  <si>
    <t>a3e150d0-770e-4e2a-9b19-f7daa8cda38b</t>
  </si>
  <si>
    <t>8db1425d-16fb-4003-98f5-1d12d5995feb</t>
  </si>
  <si>
    <t>Includes material and energy requirements and environmental emissions for one kilogram of Chlorine production at the Chlor-alkali plant only (gate to gate). This  data represents the production of chlorine using the membrane technology. Allocation has been given to each product (chlorine, sodium hydroxide, and hydrogen) in the chlori-alkali process.</t>
  </si>
  <si>
    <t>2021-03-22T21:06:31.642</t>
  </si>
  <si>
    <t>LCI data for the production of Chlorine were collected from three producers (three plants) in North America â€“ all in the United States. Two companies provided data for the year 2015, while one provided data from the year 2017. After reviewing individual company data in comparison to the average, each manufacturer verified data from the year for which they provided data was representative of an average year for Chlro-alkali production at their company. Mass allocation was used to allocate all inputs and outputs to each product and co-product with the following exceptions:  
 â€¢	The sodium chloride input was given stoichiometric allocation among the three products. As the plants providing data produced for sale only chlorine, sodium hydroxide and hydrogen, the sodium chloride input was split between the chlorine and sodium hydroxide using the stoichiometry of the chemical reaction. 
â€¢	The sulfuric acid input was used specifically to dry the chlorine and so has fully been allocated to the chlorine product.
â€¢	All chlorine-based air emissions or waterborne wastes are allocated to the chlorine product.
â€¢	All sodium hydroxide emissions are allocated to the sodium hydroxide product.
â€¢	All hydrogen emissions are allocated to the hydrogen product.</t>
  </si>
  <si>
    <t>BOUNDARY CONDITIONS: The unit process boundary includes the manufacturing of chlorine at the chlor-alkali plant, including incoming transportation for each material.
DATA COLLECTION: The primary data for the life cycle inventory of the production of chlor-alkali were collected from three producers (three plants) located in the United States in 2015 &amp; 2017.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 as well as secondary data sources.
UNCERTAINTY ESTIMATION: Primary data collected from actual facilities are considered the best available data for representing industry operations. In this study, primary data were used to model the chlorine production.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t>
  </si>
  <si>
    <t>For the Chlor-alkali primary data, companies were requested to provide data for the year 2015, the most recent full year of Chlor-alkali production prior to the project initiation date. Two of the three companies provided data for the year 2015, with the remaining providing 2017 data. After reviewing individual company data in comparison to the average, each manufacturer verified their data was representative of an average year for Chlorine production at their company.  
The geographic scope of the analysis is the manufacture of Chlorine using the membrane technology in North America.  All chlor-alkali data collected were from plants in the United States and incoming material (sodium chloride in brine) was modeled using ecoinvent (adapted to US conditions).</t>
  </si>
  <si>
    <t>Gypsum wallboard product, type X, 0.625 inch (15.875 mm)</t>
  </si>
  <si>
    <t>a477d05f-35a7-399e-9128-d2b4ce8265d6</t>
  </si>
  <si>
    <t>0111f63c-fb44-3a4d-bbcc-1d3db26b0d4f</t>
  </si>
  <si>
    <t xml:space="preserve">Gypsum wallboard (GWB) is ubiquitous in building construction, covering walls, ceilings and partitions in both residential and commercial building applications. 
Primary LCI data were collected for three major gate-to-gate processes in the production of gypsum wallboard (GWB): natural or crude gypsum ore extraction (six quarries and one underground mining site), gypsum paper manufacture (three plants) and GWB production (17 plants) for the reference year 2010.  The selected GWB manufacturing plant sample included all GA member companies and represented about 25% of all establishments producing gypsum and about 30% of all GWB produced in the USA. 
For other ancillary or process materials, such as the production of chemical inputs, fuels and electricity, secondary data from commercially available LCI databases were deemed acceptable (such as US LCI Database, North American adjusted ecoinvent, etc.). 
Whenever available, cradle-to-gate material and energy input flow data were derived from the US LCI Database, incorporated in the SimaPro v.7.3.0 LCA Software, March 2011. The study drew on these data to model environmental impacts of fuel(s) extraction, processing and combustion, and various transportation modes for input material and waste transportation. The US adjusted European ecoinvent v.2.2 LCI database (â€œUS-EIâ€), from May 2010, was used to address the environmental impact of numerous chemical inputs and ancillary materials and other relevant unit processes. Attributional modeling of the complete cradle-to-gate LCI for all intermediate and final product systems was performed using SimaPro v 7.3.  
The â€œpolluter pays principleâ€ is applied for each product system which means waste processing (including wastewater treatment) are assigned to the product system that generates the waste or waste water until the end-of-waste state is reached. To solve the â€œmulti-functionalityâ€ of coal-fired power generation process and calculate the environmental profile of the FGD synthetic gypsum input, a co-product of coal power plant, a â€œsystem expansionâ€ approach was used to avoid allocation. 
The weighted average specific density of gypsum wallboard product, type X, 5/8 inch (15.875 mm) resulted to 10.83 kg/m2. 
Mr. David H. Reisdorph, LCA expert with the GreenTeam Inc. conducted the critical review of the GA LCA study. </t>
  </si>
  <si>
    <t>2023-12-27T18:28:34.145Z</t>
  </si>
  <si>
    <t>2013-04-08T10:54:09</t>
  </si>
  <si>
    <t>Described below is the US Gypsum Association (GAâ€™s) well-defined platform for plant selection for inclusion in the study sample.  
Â§ In 2010, about 60 GWB manufacturing plants were in operation.  
Â§ Of these, 17 plants were selected to adequately represent: 
- GAâ€™s membership production volume (including having at least one plant from each GA member company participate in the study); 
- the scale of plant operations including a mix of small, medium and large operations; 
- the geographical spread of the participating facilities included having at least one plant in each US census region included in the study.
Â§ To approximate the gypsum source ratio, a mix of plants processing either natural (crude) gypsum rock or flue gas desulfurized (FGD) synthetically derived gypsum or a blend of both these two major inputs was selected.
Â§ A mix of plants using locally derived gypsum ore (adjacent quarry operation) versus imported natural gypsum ore transported by various modes and distances were included in the sample (crude gypsum ore imports include Canada or Mexico depending on plant location). 
Â§ A mix of plants that are dependent on local versus more distant sources of FGD synthetic gypsum were included in the sample.  
For GWB manufacturing process, 17 LCI data questionnaires were completed to provide a GWB representative production weighted sample. For the gypsum paper manufacturing, three plants provided LCI data. Six quarries and one gypsum ore underground mining operation provided primary data on raw gypsum ore production for the reference year 2010. Two of the quarrying operations were located in Canada with the remaining operations located in the US.
Gypsum wallboard manufacturing is a complex technical system with a wide range of input materials and gypsum product outputs. As a result, plant specific generic formulations for 1,000 square feet of the two products of interest were used to calculate the required input raw (both primary and secondary) and ancillary materials. â€œMassâ€ was also deemed as the most appropriate physical parameter for allocation used for the gypsum wallboard system (between Â½â€ Regular and 5/8â€ Type X GWB products and other types of calcined GWB co-products) to estimate the input energy flows (electricity, natural gas, propane, etc.), water input, emissions and waste flows. 
A separate LCI model was created for each company per 1000 sq.ft of 5/8-inch Type X GWB product; all company specific input/output LCI flows were then aggregated to form the final LCI dataset (based on weighted average factor as per plant contribution to the total annual production).</t>
  </si>
  <si>
    <t>TDF, combusted in industrial boiler, at pulp and paper mill (EXCL.)</t>
  </si>
  <si>
    <t>a515132e-c816-34ea-9773-d56c11dc1cb0</t>
  </si>
  <si>
    <t>73f6d99c-51b9-3e90-b358-b7caa6cbfe21</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</si>
  <si>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Transport and waste processes were removed. The following emissions to air were excluded (excl.): Sulfur oxidesand Nitrogen oxides and Total reduced sulfur (TRS).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</si>
  <si>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2014-08-25T09:11:59</t>
  </si>
  <si>
    <t xml:space="preserve">Joel I. Reisman  </t>
  </si>
  <si>
    <t>Steel; hot rolled coil, at plant</t>
  </si>
  <si>
    <t>a591c53f-ce67-41da-b0c1-65b6d91a1a43</t>
  </si>
  <si>
    <t>e8fbfbfb-24e9-49a6-a047-41f1646bf7f7</t>
  </si>
  <si>
    <t>This cradle-to-gate system process represents the production of one kilogram of steel, hot rolled coil from American Iron and Steel Institute (AISI)-member steel producers in North America. The studied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and the hot rolling mill (inclusive of cooling procedures); management of waste products; and avoided primary products from wastes using system expansion. The system process includes cutoff flows (empty processes) associated with waste product disposal or unspecified beneficial uses. 
System expansion was used to avoid allocating among co-products within the melt shop. System expansion is only applied when co-products are not reused onsite. The following substitutions were assumed using the notation, co-product (avoided product): 1 kg benzene (1 kg benzene (from pyrolysis fuel production)), 1 kg tar (1 kg bitumen), 1 kg sulfur (1 kg sulfur production), 1 kg slag (0.9 kg cement), 1 kg slag (1 kg gravel production), 1 kg mill scale (1 kg iron ore extraction), 1 kg baghouse dust zinc content (1 kg zinc production), 1 kg baghouse dust iron content (1 kg iron ore extraction), 1 MJ process gases (0.365 MJ electricity), 1 kg zinc dross (0.5 kg zinc production). Mill scale is modeled as an avoided product for the hot rolling process using the same substitution that is applied for the melt shop.</t>
  </si>
  <si>
    <t>2022-11-29T14:12:02.105</t>
  </si>
  <si>
    <t>The intended application for this process is for situation C1 accounting for purely descriptive documentation of the Steel, hot rolled coil, at plant system under analysis, without being interested in any potential consequences on other parts of the economy. This model does consider the benefits garnered by recycling waste and co-products from the system. 
Data is intended to be used to model intermediate steel goods produced using average production methods in North America. The intended audience includes LCA practitioners, industry, and the general public. Inventory data is expected to be compatible with life cycle impact assessment methods for climate change, acidification, eutrophication, particulate matter formation, ozone depletion, smog formation, non-renewable primary energy demand, and water consumption. TRACI 2.1 was the impact assessment method originally used for this study.</t>
  </si>
  <si>
    <t>This system process was adapted to openLCA using data from the original unit process models in GaBi to maintain data provider anonymity. Elementary flows associated with the process chain to produce 1 kg of â€œSteel, hot rolled coil, at plantâ€ were mapped to the Federal Elementary Flow List (FEDEFL). Outputs of steel scrap generated internally were assumed to be recycled internally, and are not reported in the LCI.</t>
  </si>
  <si>
    <t>This project was funded by, and submitted to, the American Iron &amp; Steel Institute.</t>
  </si>
  <si>
    <t>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</si>
  <si>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BOUNDARY CONDITIONS:
The system boundary includes elementary flows associated with upstream raw material procurement and processing; iron ore beneficiation; blast furnace smelting or hot briquetted iron/direct reduced iron production (weighted by production volumes); external transportation to production sites; internal transportation at production sites; basic oxygen furnace or electric arc furnace smelting (weighted by production volumes); slab casting; and the hot rolling mill (inclusive of cooling procedures); management of waste products; and avoided primary products from co-products using system expansion. The system boundary does not include flows associated with capital goods and infrastructure; employee commute; overhead purchased goods and services; and downstream life cycle stages including transportation, manufacture of final products, distribution, use, and end-of-life.
DATA COLLECTION:
All unit process data feeding into this system process was collected directly from AISI-member manufacturers of â€œSteel, hot rolled coil, at plantâ€. Aggregated process unit data was then normalized to the functional unit of 1 kg â€œSteel, hot rolled coil, at plantâ€.
UNCERTAINTY ESTIMATION:
No uncertainty was estimated for this process.</t>
  </si>
  <si>
    <t>This system process is representative of annual steel production operations for 2017. Actual data was submitted for steel production during 2014, 2017, and 2018 with the majority of data from 2017. Representativeness checks were conducted for 2014 data to determine relevance to 2017. Data gaps in fuel combustion emissions were supplemented using the EPAâ€™s AP-42 from 1998. All flows within the system process have been normalized to 1 kg of â€œSteel, hot rolled coil, at plantâ€.</t>
  </si>
  <si>
    <t>This system process is representative of steel production in North America by integrated (blast furnace/basic oxygen furnace) and electric arc furnace producers. Production data were weighted according to production output of â€œSteel, hot rolled coil, at plantâ€ by participating manufacturers and reflects the share of this product type manufactured from steel produced in integrated and electric arc furnaces.</t>
  </si>
  <si>
    <t>This system process represents the production of â€œSteel, hot rolled coil, at plantâ€ using average technologies for North America in the 2017 calendar year. This process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and the hot rolling mill (inclusive of cooling procedures); management of waste products; and avoided primary products from co-products using system expansion.</t>
  </si>
  <si>
    <t>Electricity, alumina refining regions</t>
  </si>
  <si>
    <t>a6260670-e98e-3917-98bd-c14acb79fdf7</t>
  </si>
  <si>
    <t>1c2598fb-2015-3309-ba90-1f9bf7e26bfc</t>
  </si>
  <si>
    <t>Primary fuels for electricity generation for alumina that is consumed by the U.S. are calculated based on the countries producing the alumina. 52 percent of alumina consumed in the U.S. is imported. Australia, Jamaica, Suriname, and Brazil produce the majority of this alumina. Based on import statistics, 32 percent of alumina imported by the U.S. comes from Australia, 5 percent comes from Jamaica, 13 percent comes from Suriname, and 1 percent comes from Brazil. Primary fuels used for electricity generation in these countries were calculated from worldwide energy data available from the U.S. EIA. Primary fuels used to generate electricity for alumina production facilities in the U.S. are calculated from the fuel mix for the North American Electricity Reliability Council (NERC) regional electricity grid in which the plants are located.
Important note: although most of the data in the US LCI database has 
undergone some sort of review, the database as a whole has not yet 
undergone a formal validation process.
Please email comments to lci@nrel.gov.</t>
  </si>
  <si>
    <t>2023-12-22T15:00:56.617Z</t>
  </si>
  <si>
    <t>2013-10-22T11:02:26</t>
  </si>
  <si>
    <t>Coal (36%), Nuclear (5%), Hydropower (14%), Fuel oil (10%), Natural gas (34%)</t>
  </si>
  <si>
    <t>Fuel grade uranium, at regional storage</t>
  </si>
  <si>
    <t>a626a6b9-3877-36f5-ac98-f5844b6348dd</t>
  </si>
  <si>
    <t>64e4081e-3bbf-3576-ad3e-d760aa93c187</t>
  </si>
  <si>
    <t>2023-12-22T16:30:04.068Z</t>
  </si>
  <si>
    <t>2011-07-10T02:20:40</t>
  </si>
  <si>
    <t>Data on different elementary flows come from different sources</t>
  </si>
  <si>
    <t>Franklin Associates (2003) Uranium Fuel Production</t>
  </si>
  <si>
    <t>Represents the front-end of the nuclear fuel cycle (from uranium mining through UO2 fuel fabrication). Uranium mining technologies are weighted by market shares of conventional and solution mining methods. Uranium enrichment is performed by gaseous diffusion.</t>
  </si>
  <si>
    <t>a685da05-1a42-3fe1-a68b-6db458be5e07</t>
  </si>
  <si>
    <t>This dataset represents the U.S.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</si>
  <si>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generation mix - Southern Company Services, Inc. - Trans</t>
  </si>
  <si>
    <t>a69192a9-0193-350f-ae7a-b24357e2838f</t>
  </si>
  <si>
    <t>Electricity generation mix in the Southern Company Services, Inc. - Trans region. This process was created with ElectricityLCI (https://github.com/USEPA/ElectricityLCI) version 1.0.1 using the ELCI_1 configuration.</t>
  </si>
  <si>
    <t>2020-08-26T06:13:22.481-04:00</t>
  </si>
  <si>
    <t>Southern Company Services, Inc. - Trans</t>
  </si>
  <si>
    <t>Electricity; at grid; generation mix - Idaho Power Company</t>
  </si>
  <si>
    <t>a82e7fb8-6982-311f-a910-456616f93812</t>
  </si>
  <si>
    <t>Electricity generation mix in the Idaho Power Company region. This process was created with ElectricityLCI (https://github.com/USEPA/ElectricityLCI) version 1.0.1 using the ELCI_1 configuration.</t>
  </si>
  <si>
    <t>2020-08-26T06:13:22.445-04:00</t>
  </si>
  <si>
    <t>Natural gas, processed, for material use, at plant</t>
  </si>
  <si>
    <t>a8b6bb7c-0274-41de-8385-ef5f8a03f9bf</t>
  </si>
  <si>
    <t>Natural gas, production mixture, to material use</t>
  </si>
  <si>
    <t>c837f7c6-1f8d-4f62-ade8-4f2a73b41b1a</t>
  </si>
  <si>
    <t xml:space="preserve">Bridge process created to allow for natural gas supply chain updates and track energy of material use (EMR) vs. energy use in consuming supply chains; created by USLCI Data Curator 2020_Q4_x000D_
</t>
  </si>
  <si>
    <t>2021-01-24T08:29:40.694Z</t>
  </si>
  <si>
    <t>Aluminum ingot, production mix, at plant</t>
  </si>
  <si>
    <t>a8eb9a6a-e8e6-3da6-a3ab-20dcf68e883a</t>
  </si>
  <si>
    <t>aec9945f-f19c-3834-8e26-5f4f92cfcb2b</t>
  </si>
  <si>
    <t xml:space="preserve"> Important note: although most of the data in the US LCI database has  undergone some sort of review, the database as a whole has not yet  undergone a formal validation process. Please email comments to lci@nrel.gov.</t>
  </si>
  <si>
    <t>2023-03-31T19:04:02.627Z</t>
  </si>
  <si>
    <t>2008-06-12T12:21:18</t>
  </si>
  <si>
    <t>U.S. Department of Energy, Energy Efficie (2004). Aluminum Industry</t>
  </si>
  <si>
    <t>Electricity; at grid; consumption mix - Tennessee Valley Authority - BA</t>
  </si>
  <si>
    <t>a9420547-6281-38fe-bb48-a32546ed849f</t>
  </si>
  <si>
    <t>Electricity consumption mix using power plants in the Tennessee Valley Authority region. This process was created with ElectricityLCI (https://github.com/USEPA/ElectricityLCI) version 1.0.1 using the ELCI_1 configuration.</t>
  </si>
  <si>
    <t>2020-08-26T06:16:19.926-04:00</t>
  </si>
  <si>
    <t>Tennessee Valley Authority</t>
  </si>
  <si>
    <t>2020-08-26T06:16:19.925-04:00</t>
  </si>
  <si>
    <t>coal extraction and processing - Rocky Mountain, WC, Surface</t>
  </si>
  <si>
    <t>a97a6abc-c800-3526-aa08-67506250d0b2</t>
  </si>
  <si>
    <t>2020-08-26T05:58:27.972-04:00</t>
  </si>
  <si>
    <t>Electricity; at grid; consumption mix - PacifiCorp East - BA</t>
  </si>
  <si>
    <t>a9eed0a6-6813-3083-881a-ce9f6856fe0f</t>
  </si>
  <si>
    <t>Electricity consumption mix using power plants in the PacifiCorp East region. This process was created with ElectricityLCI (https://github.com/USEPA/ElectricityLCI) version 1.0.1 using the ELCI_1 configuration.</t>
  </si>
  <si>
    <t>2020-08-26T06:16:19.894-04:00</t>
  </si>
  <si>
    <t>Palm kernels, at plant</t>
  </si>
  <si>
    <t>a9f691e0-2be5-376a-ba35-294bb7849840</t>
  </si>
  <si>
    <t>f5be8e72-c62d-3d59-98a2-039b844e0d36</t>
  </si>
  <si>
    <t>Bunch ash, crude palm oil, and shells used in road construction have been treated as coproducts, for which credit has been given on a mass basis.  Mass imbalance is due to unavailability of the weight of empty fruit bunches sent to incineration.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</si>
  <si>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2024-06-24T18:34:13.410Z</t>
  </si>
  <si>
    <t>2011-10-26T03:48:33</t>
  </si>
  <si>
    <t>Maylasia</t>
  </si>
  <si>
    <t>Stem sterilization, and incineration of fresh fruit bunches followed by mechanical processing, and centrifuge separation</t>
  </si>
  <si>
    <t>Aluminum, secondary, shape casted</t>
  </si>
  <si>
    <t>a9fd0eec-60dd-3506-8a22-6f8715f80f4e</t>
  </si>
  <si>
    <t>a0c8c666-421f-30b3-80b4-2ea09817e105</t>
  </si>
  <si>
    <t>2024-06-24T18:32:03.027Z</t>
  </si>
  <si>
    <t>2015-09-22T12:22:02.103</t>
  </si>
  <si>
    <t>Compression molding, rigid composites part, at plant</t>
  </si>
  <si>
    <t>ab334aaf-bfe1-3785-91c5-3de1dc34c01b</t>
  </si>
  <si>
    <t>b02afc35-d93c-3d91-a540-d73cbae63c20</t>
  </si>
  <si>
    <t>For each kilogram of composite part fabrication, the amount of incoming corrugated box material is equivalent to that coming out of the process as it is purchased to be used as shipping packaging. An average of 0.0014 kg of rigid composite part scrap is produced for every kilogram of compression molded parts produced; this scrap is sold for recycling. The packaging inputs in this data set represent the average reported per kilogram of output across a range of products produced at manufacturing facilities. Because the solid wastes shown are of unknown types, these could include food wastes, office wastes, or packaging wastes from incoming tools/materials. The data providers could not expound on the source of these solid wastes. The difference in the mass balance likely lays here. Complete inventory data and metadata are shown in full in the final report, Life Cycle Inventory of Polymer Composites. The report is not publicly available. This report has been extensively reviewed within Franklin Associates by Rebe Feraldi, Anne Marie Molen, and Melissa Huff and has undergone partial critical review by ACMA members. Important note: although most of the data in the US LCI database has undergone some sort of review, the database as a whole has not yet undergone a formal validation process.  Please email comments to lci@nrel.gov.</t>
  </si>
  <si>
    <t>2024-06-24T18:27:10.539Z</t>
  </si>
  <si>
    <t>2015-09-17T11:59:59.679</t>
  </si>
  <si>
    <t>Data are from primary sources. The composites fabricators who provided data for this module verified that the characteristics of their plants are representative of US composites fabrication facilities producing compression molded composite parts. The representativeness of the composites fabrication processes are unknown, but estimated to be less than 10% of the US production volume.</t>
  </si>
  <si>
    <t>Fabrication of rigid composite parts by compression molding.</t>
  </si>
  <si>
    <t>Electricity, at grid, CN, 2018</t>
  </si>
  <si>
    <t>ab7f18b8-9e1b-4efc-a690-5d9ffe6e0cc1</t>
  </si>
  <si>
    <t>5f9e4330-20e4-4f3f-94c6-f8fedf7b5ff5</t>
  </si>
  <si>
    <t>Estimate of inputs for electricity of the grid using US electricity generating sources and IEA 2018 data for national electricity generation by source as a proxy for the average grid mix in China by electrical generation energy types. IEA Chart Title: Electricity generation by source, China (People's Republic of China and Hong Kong China) 1990-2018. Accounts for national average line loss extrapolated for data year 2018 from IEA data on line loss for China from 1971-2014; Electric power transmission and distribution losses (as % of output) estimated to be 5.68%. Per IEA, electric power transmission and distribution losses include losses in transmission between sources of supply and points of distribution and in the distribution to consumers, including pilferage.</t>
  </si>
  <si>
    <t>China</t>
  </si>
  <si>
    <t>TREATMENT OF MISSING ENVIRONMENTAL DATA_x000D_
The dataset does not consider electromagnetic fields or SF6 emissions during production or deconstruction of switchgear or those during transmission. The dataset does not consider zinc emissions from zinc-coated steel transmission towers or PCP emissions from PCP-coated wooden distribution poles._x000D_
_x000D_
TREATMENT OF MISSING TECHNOSPHERE DATA_x000D_
Installation, maintenance, and decommissioning activities are not include; transmission infrastructure and associated emissions as well as general capital equipment are excluded. Shares of electricity generation by geothermal, tidal, and solar thermal energy are not included as their cumulative contribution is &lt; 0.01% for the 2018 data year._x000D_
_x000D_
MASS BALANCE_x000D_
The energy imbalance for this unit process is ~5.68 MJ to account for electric line loss, which is extrapolated from IEA data trends from 1971-2014 for the data year 2018 and added as a % to input requirements per MJ output.</t>
  </si>
  <si>
    <t>2021-01-22T14:37:26.307</t>
  </si>
  <si>
    <t>Secondary data for the annual production volumes of electricity production amounts by source are taken from IEA statistics for China for 2018. Accounts for national average line loss are extrapolated for 2018 from IEA data trends in China from 1971-2014.</t>
  </si>
  <si>
    <t>IEA data for China electricity generation by source were applied to electricity generation datasets from US as equivalent LCI data are unavailable for the China geographic scope.</t>
  </si>
  <si>
    <t>Statistical data on the 2018 China grid mix are from EIA and secondary data from USLCI are referenced in the unit process.</t>
  </si>
  <si>
    <t xml:space="preserve">Electricity total generation by source was expressed in gigawatt hours; Percentage of total electricity generation in 2018 in China (per EIA 2020 national data) by source type was used as input amounts in MJ for each electricity input (US electricity modules as proxy for electricity generation by fuel in China and EIA data as representative of average national grid mix). </t>
  </si>
  <si>
    <t>Scanner electricity inputs</t>
  </si>
  <si>
    <t xml:space="preserve">BOUNDARY CONDITIONS_x000D_
Activities include generation of electricity by fuel type scaled to account for average national line losses in China.                                                     _x000D_
_x000D_
DATA COLLECTION_x000D_
Data are from IEA national statistics at www.iea.org._x000D_
_x000D_
UNCERTAINTY ESTIMATION_x000D_
Uncertainty was not estimated and not included.                             </t>
  </si>
  <si>
    <t>The annual production volumes of electricity production amounts by source are taken from IEA statistics for China and are valid for 2018. Accounts for national average line loss are extrapolated for 2018 from IEA data trends in China from 1971-2014.</t>
  </si>
  <si>
    <t xml:space="preserve">Energy Information Administration (EIA) </t>
  </si>
  <si>
    <t>Average generation by source of electricity in China; Net Electricity Production is equal to the gross electricity production less the electrical energy absorbed by the generating auxiliaries and the losses in the main generator transformers. Hydro includes generation from pumped-hydro power stations. Coal also includes peat and oil shale where relevant. Per IEA, electric power transmission and distribution losses include losses in transmission between sources of supply and points of distribution and in the distribution to consumers, including pilferage.</t>
  </si>
  <si>
    <t>Steel, billets, at plant</t>
  </si>
  <si>
    <t>ac54bc7d-5db5-3b4f-9175-5dd02f678312</t>
  </si>
  <si>
    <t>fb35ea76-3255-3543-b943-8e358d2489d5</t>
  </si>
  <si>
    <t>2024-06-24T17:40:36.588Z</t>
  </si>
  <si>
    <t>2013-10-22T14:12:10</t>
  </si>
  <si>
    <t>Bituminous coal, combusted in industrial boiler, at pulp and paper mill (EXCL.)</t>
  </si>
  <si>
    <t>accc6b3b-6793-3964-b89d-82066f6977fc</t>
  </si>
  <si>
    <t>f1e8d961-1c36-3b57-a3fa-73b1be2bc1c5</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</si>
  <si>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"Bituminous coal,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In cases where industrial boiler data were not available, utility boiler data were adjusted accordingly., 100% inputs from technosphere and elementary flows allocated to the combustion of coal, and 0% to the production of ash and flue gas desulfurization sludge
Important note: although most of the data in the US LCI database has 
undergone some sort of review, the database as a whole has not yet 
undergone a formal validation process.
Please email comments to lci@nrel.gov.</t>
  </si>
  <si>
    <t>2014-08-25T09:03:03</t>
  </si>
  <si>
    <t>Franklin Associates (2003) Bituminous Combustion Industrial Boiler</t>
  </si>
  <si>
    <t>Surface mining is used to extract 58 percent of the U.S. supply of coal, while underground mining extracts 42 percent</t>
  </si>
  <si>
    <t>Slack wax; AWC</t>
  </si>
  <si>
    <t>ad2d3cd3-bdd1-4afa-9f9e-639cc52b7312</t>
  </si>
  <si>
    <t>46e23cb2-6866-3df8-b5f0-618fd0d58507</t>
  </si>
  <si>
    <t>This process represents the proxy composition of 1 kg slack wax with the best estimation of modeler, the actual energy use during manufacturing process and transportantion maybe excluded.</t>
  </si>
  <si>
    <t>2019-12-18T15:17:09.040-05:00</t>
  </si>
  <si>
    <t>2019-10-04T13:56:09.738-04:00</t>
  </si>
  <si>
    <t>modeler's estimation_x000D_
Published data from Franklin database</t>
  </si>
  <si>
    <t>Milota, 2015b</t>
  </si>
  <si>
    <t>Electricity; at user; consumption mix - Portland General Electric Company - BA</t>
  </si>
  <si>
    <t>ada5f6f3-eba8-35da-9ec4-df88c836ab68</t>
  </si>
  <si>
    <t>Electricity distribution to end user in the Portland General Electric Company region. This process was created with ElectricityLCI (https://github.com/USEPA/ElectricityLCI) version 1.0.1 using the ELCI_1 configuration.</t>
  </si>
  <si>
    <t>coal extraction and processing - West/Northwest, WC, Surface</t>
  </si>
  <si>
    <t>add8ca4f-e58d-3655-a803-f6a14be89011</t>
  </si>
  <si>
    <t>2020-08-26T05:58:29.101-04:00</t>
  </si>
  <si>
    <t>2020-08-26T05:58:29.100-04:00</t>
  </si>
  <si>
    <t>Electricity; at user; consumption mix - Gila River Power, LLC - BA</t>
  </si>
  <si>
    <t>ade9b817-b7d6-3ede-a5f9-34572399bc89</t>
  </si>
  <si>
    <t>Electricity distribution to end user in the Gila River Power, LLC region. This process was created with ElectricityLCI (https://github.com/USEPA/ElectricityLCI) version 1.0.1 using the ELCI_1 configuration.</t>
  </si>
  <si>
    <t>Lignite coal, at surface mine</t>
  </si>
  <si>
    <t>ae8c5758-4473-3791-9339-22ff52cacb23</t>
  </si>
  <si>
    <t>90247271-0884-3a25-af40-be7abccb922c</t>
  </si>
  <si>
    <t>2023-12-22T15:27:10.232Z</t>
  </si>
  <si>
    <t>2011-07-10T02:58:15</t>
  </si>
  <si>
    <t>Franklin Associates (2003) Lignite Mining</t>
  </si>
  <si>
    <t>Surface mining of shallow lignite deposits. Due to the relatively low value of lignite coal, mining companies do not clean it, but merely crush and screen it before being sent to a power plant (i.e., this process reflects no solid waste).</t>
  </si>
  <si>
    <t>petroleum extraction and processing - RFO PADD 5</t>
  </si>
  <si>
    <t>ae9b0228-e29a-3e91-91fa-3855285b663c</t>
  </si>
  <si>
    <t>2020-08-26T05:58:30.391-04:00</t>
  </si>
  <si>
    <t>coal extraction and processing - West/Northwest, SUB, Underground</t>
  </si>
  <si>
    <t>af328fe6-baf1-3743-b82f-44d68be937b1</t>
  </si>
  <si>
    <t>2020-08-26T05:58:28.952-04:00</t>
  </si>
  <si>
    <t>Electricity; at user; consumption mix - Southern Company Services, Inc. - Trans - BA</t>
  </si>
  <si>
    <t>afb0a8ed-7e33-37ec-aa70-2286f8f84935</t>
  </si>
  <si>
    <t>Electricity distribution to end user in the Southern Company Services, Inc. - Trans region. This process was created with ElectricityLCI (https://github.com/USEPA/ElectricityLCI) version 1.0.1 using the ELCI_1 configuration.</t>
  </si>
  <si>
    <t>Electricity; at grid; consumption mix - PacifiCorp West - BA</t>
  </si>
  <si>
    <t>afd157a1-c37c-3f33-bd41-227114c381f8</t>
  </si>
  <si>
    <t>Electricity consumption mix using power plants in the PacifiCorp West region. This process was created with ElectricityLCI (https://github.com/USEPA/ElectricityLCI) version 1.0.1 using the ELCI_1 configuration.</t>
  </si>
  <si>
    <t>2020-08-26T06:16:19.895-04:00</t>
  </si>
  <si>
    <t>Transport, light commercial truck, gasoline powered, West North Central</t>
  </si>
  <si>
    <t>b001e212-e048-37ed-880c-6d19b0f87914</t>
  </si>
  <si>
    <t>This dataset represents the West North Central U.S. (MT, NE, ND, SD, WY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</si>
  <si>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 South</t>
  </si>
  <si>
    <t>b024a56f-30d2-32c7-9066-3260d390b442</t>
  </si>
  <si>
    <t>This dataset represents the Southern U.S. (AR, LA, KS, MS, OK, TX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</si>
  <si>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natural gas extraction and processing - Arkoma</t>
  </si>
  <si>
    <t>b0c59e83-8706-3ea9-8a4a-0c6bcd0fe2ec</t>
  </si>
  <si>
    <t>2020-08-26T05:58:29.640-04:00</t>
  </si>
  <si>
    <t>2020-08-26T05:58:29.632-04:00</t>
  </si>
  <si>
    <t>Cardboard; AWC</t>
  </si>
  <si>
    <t>b0c79c68-df4c-342d-b8a0-ec01da0cd892</t>
  </si>
  <si>
    <t>f7f7775f-3812-32f2-bf7f-080743766c2d</t>
  </si>
  <si>
    <t>This process represents the proxy composition of 1000 lb av cardboard with the best estimation of modeler, the actual energy use during manufacturing process and transportantion maybe excluded.</t>
  </si>
  <si>
    <t>2019-12-18T15:17:08.420-05:00</t>
  </si>
  <si>
    <t>Electricity; at grid; consumption mix - PowerSouth Energy Cooperative - BA</t>
  </si>
  <si>
    <t>b11b441f-ee64-3f38-b52a-8ad61471cec0</t>
  </si>
  <si>
    <t>Electricity consumption mix using power plants in the PowerSouth Energy Cooperative region. This process was created with ElectricityLCI (https://github.com/USEPA/ElectricityLCI) version 1.0.1 using the ELCI_1 configuration.</t>
  </si>
  <si>
    <t>2020-08-26T06:16:19.845-04:00</t>
  </si>
  <si>
    <t>2020-08-26T06:16:19.843-04:00</t>
  </si>
  <si>
    <t>Electricity; at user; consumption mix - ERCOT - FERC</t>
  </si>
  <si>
    <t>b16ca0d0-3f5c-3a24-a398-3bda3ffe06bd</t>
  </si>
  <si>
    <t>Electricity distribution to end user in the ERCOT region. This process was created with ElectricityLCI (https://github.com/USEPA/ElectricityLCI) version 1.0.1 using the ELCI_1 configuration.</t>
  </si>
  <si>
    <t>natural gas extraction and processing - Strawn</t>
  </si>
  <si>
    <t>b1db8b2c-363a-3f62-914c-1f259066feb5</t>
  </si>
  <si>
    <t>2020-08-26T05:58:29.783-04:00</t>
  </si>
  <si>
    <t>Carbon fiber; at plant</t>
  </si>
  <si>
    <t>b2c2eba7-28d2-43cf-b2ef-6bb9ba114bea</t>
  </si>
  <si>
    <t>Carbon fiber, at plant</t>
  </si>
  <si>
    <t>bd4e8ef2-5faa-4448-a1d8-5e15ed932e79</t>
  </si>
  <si>
    <t xml:space="preserve">This gate-to-gate unit process is for the production of 1 kg carbon fiber. The modeled system is only representative of key material and energy inputs required to produce carbon fiber. Exchanges associated with production capital are not modeled. Production inventory data were developed using GREET 2019 and an Argonne National Laboratory Carbon Fiber pathway report. </t>
  </si>
  <si>
    <t>2023-06-12T09:59:22.981</t>
  </si>
  <si>
    <t xml:space="preserve">Data for the production of carbon fiber were collected and adapted from the original study by Argonne National Laboratory._x000D_
</t>
  </si>
  <si>
    <t>Source inventory data were allocated to the production of 1 kg carbon fiber</t>
  </si>
  <si>
    <t xml:space="preserve">Data for the production of carbon fiber were collected and adapted from GREET 2019 and the Argonne National Laboratory report. The original study was developed as average production data for the US._x000D_
</t>
  </si>
  <si>
    <t xml:space="preserve">The inventory is representative of average carbon fiber production in 2019._x000D_
</t>
  </si>
  <si>
    <t xml:space="preserve">This process is representative of average carbon fiber production under US conditions. _x000D_
</t>
  </si>
  <si>
    <t xml:space="preserve">The inventory is representative of average technological conditions for the manufacturing of carbon fiber._x000D_
</t>
  </si>
  <si>
    <t>Electricity; at user; consumption mix - Electric Reliability Council of Texas, Inc. - BA</t>
  </si>
  <si>
    <t>b42ca74f-a649-32d5-9a9f-6a9846e7af51</t>
  </si>
  <si>
    <t>Electricity distribution to end user in the Electric Reliability Council of Texas, Inc. region. This process was created with ElectricityLCI (https://github.com/USEPA/ElectricityLCI) version 1.0.1 using the ELCI_1 configuration.</t>
  </si>
  <si>
    <t>Electricity; at grid; consumption mix - Arizona Public Service Company - BA</t>
  </si>
  <si>
    <t>b47455f1-fc68-33b2-a2a8-217485ef8bba</t>
  </si>
  <si>
    <t>Electricity consumption mix using power plants in the Arizona Public Service Company region. This process was created with ElectricityLCI (https://github.com/USEPA/ElectricityLCI) version 1.0.1 using the ELCI_1 configuration.</t>
  </si>
  <si>
    <t>2020-08-26T06:16:19.850-04:00</t>
  </si>
  <si>
    <t>Electricity; at grid; consumption mix - Duke Energy Progress East - BA</t>
  </si>
  <si>
    <t>b55ec9c6-062f-3cd6-aee0-940f3c589726</t>
  </si>
  <si>
    <t>Electricity consumption mix using power plants in the Duke Energy Progress East region. This process was created with ElectricityLCI (https://github.com/USEPA/ElectricityLCI) version 1.0.1 using the ELCI_1 configuration.</t>
  </si>
  <si>
    <t>2020-08-26T06:16:19.858-04:00</t>
  </si>
  <si>
    <t>Electricity; at grid; generation mix - Public Utility District No. 2 of Grant County, Washington</t>
  </si>
  <si>
    <t>b591cc47-d607-3875-97df-2b696348855b</t>
  </si>
  <si>
    <t>Electricity generation mix in the Public Utility District No. 2 of Grant County, Washington region. This process was created with ElectricityLCI (https://github.com/USEPA/ElectricityLCI) version 1.0.1 using the ELCI_1 configuration.</t>
  </si>
  <si>
    <t>2020-08-26T06:13:22.472-04:00</t>
  </si>
  <si>
    <t>Public Utility District No. 2 of Grant County, Washington</t>
  </si>
  <si>
    <t>petroleum extraction and processing - DFO PADD 5</t>
  </si>
  <si>
    <t>b5f585ea-a588-39bb-81dd-fac996980d86</t>
  </si>
  <si>
    <t>2020-08-26T05:58:30.103-04:00</t>
  </si>
  <si>
    <t>Electricity; at grid; consumption mix - Idaho Power Company - BA</t>
  </si>
  <si>
    <t>b62e0b13-f036-3b07-aa74-c36a6c505d1a</t>
  </si>
  <si>
    <t>Electricity consumption mix using power plants in the Idaho Power Company region. This process was created with ElectricityLCI (https://github.com/USEPA/ElectricityLCI) version 1.0.1 using the ELCI_1 configuration.</t>
  </si>
  <si>
    <t>2020-08-26T06:16:19.878-04:00</t>
  </si>
  <si>
    <t>Hog fuel, pur., combusted in industrial boiler, at pulp and paper mill (EXCL.)</t>
  </si>
  <si>
    <t>b6884185-30b8-391a-9dff-dbded4429a66</t>
  </si>
  <si>
    <t>cd2343aa-210e-3d54-87df-c939bc9296b5</t>
  </si>
  <si>
    <t>This process, "Hog fuel, purchased (pur.), combusted in industrial boiler, at pulp and paper mill (EXCL.),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"Wood fuel, SE hardwood, purchased, combusted in industrial boiler" v.1.0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</si>
  <si>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2014-08-25T09:07:18</t>
  </si>
  <si>
    <t>This process is a copy of the FAL "Wood waste, unspecified, combusted into industrial boilers" for which (1) the wood input was changed to an adapted version of the Franklin fuel wood dataset; (2) wood weight is expressed on oven dry basis; (3) outputs to nature have been scaled to reflect 1 kg of oven dry wood input and (4) waste flow is changed to waste treatment input.</t>
  </si>
  <si>
    <t>ba328bfe-68dd-3d33-a95e-bdcd28252c39</t>
  </si>
  <si>
    <t>This dataset represents the U.S.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</si>
  <si>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consumption mix - Florida Power &amp; Light Co. - BA</t>
  </si>
  <si>
    <t>ba6c7a86-9e38-357a-a11b-6fd0945a2e5e</t>
  </si>
  <si>
    <t>Electricity consumption mix using power plants in the Florida Power &amp; Light Co. region. This process was created with ElectricityLCI (https://github.com/USEPA/ElectricityLCI) version 1.0.1 using the ELCI_1 configuration.</t>
  </si>
  <si>
    <t>2020-08-26T06:16:19.870-04:00</t>
  </si>
  <si>
    <t>coal extraction and processing - Illinois Basin, BIT, Underground</t>
  </si>
  <si>
    <t>bac6bf3f-43f4-376d-9f16-bfe9740afa66</t>
  </si>
  <si>
    <t>2020-08-26T05:58:25.346-04:00</t>
  </si>
  <si>
    <t>Transport, light commercial truck, diesel powered, Central</t>
  </si>
  <si>
    <t>bbcb0128-0ea1-3ef9-9f94-889a523b7c35</t>
  </si>
  <si>
    <t>This dataset represents the Central U.S. (KY, IL, IN, MO, OH, TN, WV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</si>
  <si>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2011-10-26T03:49:02</t>
  </si>
  <si>
    <t>Asphalt binder, 3.5% styrene-butadiene-styrene (SBS), consumption mix, at terminal, from crude oil, 3.5% styrene-butadiene-styrene</t>
  </si>
  <si>
    <t>bbf3dc45-a370-405e-8996-7358b7f1841c</t>
  </si>
  <si>
    <t>Natural gas, conventional offshore, at extraction</t>
  </si>
  <si>
    <t>bc4c2bad-4bdb-4402-8aed-74efc5781057</t>
  </si>
  <si>
    <t>NETL LCA Unit Process Library, Natural gas extraction processes 2010. Conventional offshore natural gas is recovered by vertical drilling techniques. Once a conventional offshore gas well has been discovered, the natural gas reservoir does not require significant preparation or stimulation for natural gas recovery. A natural gas reservoir must be large in order to justify the capital outlay for the completion of the well and construction of an offshore drilling platform. The majority of U.S. offshore wells are in the Gulf of Mexico. This analysis assumes that an offshore well produces 25 million cubic feet of natural gas per day (Offshore-technology.com, 2010).</t>
  </si>
  <si>
    <t>2019-02-14T14:53:11.774</t>
  </si>
  <si>
    <t>NETL LCA Unit Process Library, Natural gas extraction processes 2010</t>
  </si>
  <si>
    <t>This dataset was used in the aggregate natural gas extraction production mix process</t>
  </si>
  <si>
    <t>https://www.netl.doe.gov/projects/files/DF_Stage1_O_Conventional_Offshore_NG_Extraction_2010-01.pdf</t>
  </si>
  <si>
    <t>The majority of U.S. offshore wells are in the Gulf of Mexico. This analysis assumes that an offshore well produces 25 million cubic feet of natural gas per day (Offshore-technology.com, 2010).</t>
  </si>
  <si>
    <t>Aluminum, secondary ingot, at plant</t>
  </si>
  <si>
    <t>bcc68f88-debb-3fc3-93ee-5ceadcef0b14</t>
  </si>
  <si>
    <t>Aluminum, secondary, ingot, at plant</t>
  </si>
  <si>
    <t>36549ddd-3dca-3b48-a1b0-7c6889afba05</t>
  </si>
  <si>
    <t>2015-07-30T17:49:34.164</t>
  </si>
  <si>
    <t>Foreground system: Secondary metal production uses aluminum scrap as raw material. After scrap is â€œmined,â€ or collected, it is sorted and cleaned before it is used in metal production. Scrap sorting involves separating aluminum from other materials and by the different alloy forms. Scrap cleaning involves the removal of oil, grease and other contaminants. Other standard pre-processing steps include shredding and crushing, drying and sweating, and decoating/delacquering. Scrap pre-processing helps reduce aluminum loss within the melting furnace and lowers emission of pollutants.  
The core of secondary aluminum production is the melting and casting processes. Scrap is fed into melting furnaces to liquefy the metal. It is then purified, adjusted to the desired alloy, and produced into a form suitable for subsequent processing/fabrication.  The kinds of furnaces involved in scrap melt include reverbatory, rotary, and electric furnaces.
Background system: Addressed below (electricity and energy)
Electricity: Electricity is modelled according to the individual country-specific situations. The country-specific modelling is achieved on multiple levels. Firstly, individual energy carrier specific power plants and plants for renewable energy sources are modelled according to the current national electricity grid mix. Modelling the electricity consumption mix includes transmission / distribution losses and the own use by energy producers (own consumption of power plants and "other" own consumption e.g. due to pumped storage hydro power etc.), as well as imported electricity. Secondly, the national emission and efficiency standards of the power plants are modelled as well as the share of electricity plants and combined heat and power plants (CHP). Thirdly, the country-specific energy carrier supply (share of imports and / or domestic supply) including the country-specific energy carrier properties (e.g. element and energy content) are accounted for. Fourthly, the exploration, mining/production, processing and transport processes of the energy carrier supply chains are modelled according to the specific situation of each electricity producing country. The different production and processing techniques (emissions and efficiencies) in the different energy producing countries are considered, e.g. different crude oil production technologies or different flaring rates at the oil platforms.
Thermal energy, process steam: The thermal energy and process steam supply is modelled according to the individual country-specific situation with regard to emission standards and considered energy carriers. The thermal energy and process steam are produced at heat plants. Efficiencies for thermal energy production are by definition 100% in relation to the corresponding energy carrier input. For process steam the efficiency ranges from 85%, 90% to 95%. The energy carriers used for the generation of thermal energy and process steam are modelled according to the specific import situation (see electricity above).
Transports: All relevant and known transport processes are included. Ocean-going and inland ship transport as well as rail, truck and pipeline transport of bulk commodities are considered.
Energy carriers: The energy carriers are modelled according to the specific supply situation (see electricity above).
Refinery products: Diesel fuel, gasoline, technical gases, fuel oils, lubricants and residues such as bitumen are modelled with a parameterised country-specific refinery model. The refinery model represents the current national standard in refining techniques (e.g. emission level, internal energy consumption, etc.) as well as the individual country-specific product output spectrum, which can be quite different from country to country. The supply of crude oil is modelled, again, according to the country-specific situation with the respective properties of the resources.</t>
  </si>
  <si>
    <t>petroleum extraction and processing - DFO PADD 2</t>
  </si>
  <si>
    <t>bdad9c51-928c-3577-b823-2c81a667c4fb</t>
  </si>
  <si>
    <t>2020-08-26T05:58:29.934-04:00</t>
  </si>
  <si>
    <t>Electricity; at grid; consumption mix - ISO-NE - BA</t>
  </si>
  <si>
    <t>bf2c7baa-45b5-30ae-b2a0-afe99ae2f9a5</t>
  </si>
  <si>
    <t>2020-08-26T06:16:19.879-04:00</t>
  </si>
  <si>
    <t>bf6e7378-4e08-3698-a3a7-c9cc90fcbc07</t>
  </si>
  <si>
    <t>This dataset represents the U.S.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</si>
  <si>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Electricity; at grid; generation mix - Seattle City Light</t>
  </si>
  <si>
    <t>bfb38097-2bcd-3b0b-8322-30c9c40b6600</t>
  </si>
  <si>
    <t>Electricity generation mix in the Seattle City Light region. This process was created with ElectricityLCI (https://github.com/USEPA/ElectricityLCI) version 1.0.1 using the ELCI_1 configuration.</t>
  </si>
  <si>
    <t>2020-08-26T06:13:22.475-04:00</t>
  </si>
  <si>
    <t>coal extraction and processing - Import, BIT, Underground</t>
  </si>
  <si>
    <t>bfd40c83-d4c1-3b0c-88b9-3c6f1abcaf92</t>
  </si>
  <si>
    <t>2020-08-26T05:58:25.691-04:00</t>
  </si>
  <si>
    <t>Transport, combination truck, long-haul, diesel powered, Hawaii</t>
  </si>
  <si>
    <t>c069b1d6-6596-356b-81f9-16f3d65bd6b1</t>
  </si>
  <si>
    <t>This dataset represents the Hawaii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</si>
  <si>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consumption mix - Tampa Electric Company - BA</t>
  </si>
  <si>
    <t>c06b0df8-1d75-39c6-aa87-49100c889658</t>
  </si>
  <si>
    <t>Electricity consumption mix using power plants in the Tampa Electric Company region. This process was created with ElectricityLCI (https://github.com/USEPA/ElectricityLCI) version 1.0.1 using the ELCI_1 configuration.</t>
  </si>
  <si>
    <t>2020-08-26T06:16:19.918-04:00</t>
  </si>
  <si>
    <t>Melamine urea formaldehyde, MF, resin, at plant</t>
  </si>
  <si>
    <t>c11f6f12-269d-3c4c-9ab0-6995cd5d8af2</t>
  </si>
  <si>
    <t>2319eed6-941a-32b8-967a-3f5e33019e0b</t>
  </si>
  <si>
    <t>2024-06-24T17:46:38.524Z</t>
  </si>
  <si>
    <t>2013-10-22T14:02:38</t>
  </si>
  <si>
    <t>Biodegradable loose fill</t>
  </si>
  <si>
    <t>c139b46e-e0c1-3be5-ad3d-451d6392bad6</t>
  </si>
  <si>
    <t>bc79a7c3-02f2-375b-be04-601e5e1b5590</t>
  </si>
  <si>
    <t>Willem Christiaens, Jesse Houlihan - CVDT Consulting (compiled/evaluated data supplied by Starchtech, Inc.</t>
  </si>
  <si>
    <t>2023-12-22T04:19:58.362Z</t>
  </si>
  <si>
    <t>2016-01-28T15:16:17.844</t>
  </si>
  <si>
    <t>Seth Levine</t>
  </si>
  <si>
    <t>Based on annual acquisition/shipment data</t>
  </si>
  <si>
    <t>Midwest US</t>
  </si>
  <si>
    <t xml:space="preserve">Caspervandertak Consulting USA </t>
  </si>
  <si>
    <t>Extrusion, thermoplastic starch</t>
  </si>
  <si>
    <t>Transport, barge, diesel powered</t>
  </si>
  <si>
    <t>c2300fc3-5496-3d12-9135-67dc0ef740c9</t>
  </si>
  <si>
    <t>a1242640-8306-366c-9c55-6dfd23e77bd7</t>
  </si>
  <si>
    <t>This cradle-to-gate unit process is for the transport of 1 tonne of freight 1 kilometer via a diesel powered barge. This data is from The Greenhouse Gases, Regulated Emissions, and Energy Use in Transportation 2023 Model (GREET).</t>
  </si>
  <si>
    <t>2024-06-28T19:12:26.286Z</t>
  </si>
  <si>
    <t xml:space="preserve">TREATMENT OF MISSING ENVIRONMENTAL DATA: Unknown. Refer to GREET, 2023
TREATMENT OF MISSING TECHNOSPHERE DATA: Unknown. Refer to GREET, 2023
MASS BALANCE: Unknown. Refer to GREET, 2023_x000D_
</t>
  </si>
  <si>
    <t>2013-10-22T14:14:07</t>
  </si>
  <si>
    <t>Vessel types and characteristics data are from 2011; trip data is from 2013; engine power data is from 2013; payload data from 2010 and 2011 reports; load factors and emission factor assumptions were adapted from a 2005 report.</t>
  </si>
  <si>
    <t xml:space="preserve">This dataset was sourced from GREET, 2023. No data was excluded._x000D_
</t>
  </si>
  <si>
    <t xml:space="preserve">Unit conversions were applied._x000D_
</t>
  </si>
  <si>
    <t xml:space="preserve">This process was adapted from GREET, 2023._x000D_
</t>
  </si>
  <si>
    <t xml:space="preserve">BOUNDARY CONDITIONS: Pump to hull, includes combustion emissions
DATA COLLECTION: GREET data is sourced from multiple data sources. These data collection efforts are described in Section 3 of the ""Life Cycle Analysis of Conventionaland Alternative Marine Fuels in GREET"" report.
UNCERTAINTY ESTIMATION: Unknown. Refer to GREET, 2023_x000D_
</t>
  </si>
  <si>
    <t>This unit process is representative of several years of primary data. Vessel type and characteristics data are from 2011; trip data is from 2013; engine power data is from 2013; payload data from 2010 and 2011 reports; load factors and emission factor assumptions were adapted from a 2005 report.</t>
  </si>
  <si>
    <t>This process is representative of barge transport in the United States.</t>
  </si>
  <si>
    <t>This data represents the combustion of diesel fuel in a barge. The average speed assumed is 5 miles per hour and the load factor is 83% from product origin to destination and 60% back to the origin.</t>
  </si>
  <si>
    <t>Containerboard, average production, at mill</t>
  </si>
  <si>
    <t>c245a252-0860-41d2-9789-802bab7984ab</t>
  </si>
  <si>
    <t>42385daf-e0a4-35de-9a68-931400275c60</t>
  </si>
  <si>
    <t>TREATMENT OF MISSING ENVIRONMENTAL DATA: All known air-related substances associated with combustion, which are deemed significant through U.S. EPAâ€™s TRI (SARA 313) regulation and other national and international combustion-related air contaminant programs, were included for containerboard production._x000D_
TREATMENT OF MISSING TECHNOSPHERE DATA: The data collection was performed in a way that ensured that any flow contributing to more than 1% of the mass inputs of those processes was included, except for chemicals, where only those chemicals contributing more than 10% of the total dry mass of chemicals used in each containerboard component were included. No chemicals with significant individual contribution to any environmental indicator (i.e. &gt; 5%) were ignored. In addition, the mills were asked to report the total mass of "other fillers" required to calculate the average carbon content of containerboard. No significant energy input was omitted. Capital equipment and maintenance, maintenance and operation of support equipment, or transport of employees were excluded. In addition, the study did not include energy related to the use of the packaging product, nor that of the product packaged by it. Other overhead functions such as HVAC and lighting were included to the extent they are considered in total mill energy usage as reported by participating companies._x000D_
MASS BALANCE: Water, fiber and carbon balances were performed for the containerboard production and converting unit processes. Where adequate, the results of the mass balances were used to correct the collected data.</t>
  </si>
  <si>
    <t>his process is generated per survey data detailing production, energy and raw material inputs from 42 containerboard mills representing 70% of overal production volume for 2014. Based on the survey data collected directly from the mills, the utilization rate (quantity of recovered fiber used per unit of production) in 2014 was 0.52 kg/kg containerboard produced and used in the U.S. (or 0.58 kg/kg of corrugated product). This resulted in a utilization rate of 0.48 kg/kg total containerboard produced in the U.S. This compares to a value of 0.47 kg/kg containerboard reported by AF&amp;PA (2015). Recovered fiber used in 2014 containerboard production comes from three main sources: converting wastes, post-consumer old corrugated containers and recovery from other product systems.</t>
  </si>
  <si>
    <t>BOUNDARY CONDITIONS: The system boundary includes: debarking and chipping of wood delivered to mills; on-site virgin pulp production in a high-pressure/temperature digester; on-site recycled pulp production/re-pulping; papermaking and conversion (feeding through headbox and wire section, pressing, pre-drying, size pressing, final drying, and winding); and supporting activities (on-site steam and power production, effluent treatment, on-site residual managment, etc.)._x000D_
DATA COLLECTION: Primary data were from survey data detailing production, energy and raw material inputs from 42 containerboard mills representing 70% of overal production volume for 2014. Data on water inputs, environmental loads, solid waste management, and energy (quantity and types of fuels) for the relevant pulp and paper mills were drawn from responses to the 2014 AF&amp;PA Enironmental, Health, and Safety (EHS) Survey. Information on quantity of energy used, fiber input, furnish production, and chemical consumption (quantity and type) at the department level were collected in a supplemental survey. Data regarding the emissions of toxic substances (as defined by the U.S. Toxics Release Inventory-TRI) were modeled using U.S. LCI and NCASI information. Data were recorded as production-weighted means. Foreground transportation distances were modeled using the 2012 Commodity Flow Survey (CFS) (U.S. Department of Transportation and U.S. Department of Commerce, 2015) and the CORRIM database._x000D_
UNCERTAINTY ESTIMATION: Most transportation distances were based on U.S. Census data, which are averaged across different categories.</t>
  </si>
  <si>
    <t>natural gas extraction and processing - San Juan</t>
  </si>
  <si>
    <t>c28e4f4e-efca-360e-9917-4062f8a1d5f0</t>
  </si>
  <si>
    <t>2020-08-26T05:58:29.743-04:00</t>
  </si>
  <si>
    <t>Transport, single unit truck, long-haul, diesel powered, West</t>
  </si>
  <si>
    <t>c2a7ddaa-164e-3a05-b063-221f68080142</t>
  </si>
  <si>
    <t>This dataset represents the West U.S. (CA, NV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</si>
  <si>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2015-09-25T12:18:40.906</t>
  </si>
  <si>
    <t>Electricity; at user; consumption mix - Bonneville Power Administration - BA</t>
  </si>
  <si>
    <t>c3096d7d-a9c4-3a39-9814-65304089d770</t>
  </si>
  <si>
    <t>Electricity distribution to end user in the Bonneville Power Administration region. This process was created with ElectricityLCI (https://github.com/USEPA/ElectricityLCI) version 1.0.1 using the ELCI_1 configuration.</t>
  </si>
  <si>
    <t>Electricity; at user; consumption mix - Western Area Power Administration - Desert Southwest Region - BA</t>
  </si>
  <si>
    <t>c3557d8e-c91a-3e9c-bb90-47fe970a00ec</t>
  </si>
  <si>
    <t>Electricity distribution to end user in the Western Area Power Administration - Desert Southwest Region region. This process was created with ElectricityLCI (https://github.com/USEPA/ElectricityLCI) version 1.0.1 using the ELCI_1 configuration.</t>
  </si>
  <si>
    <t>2020-08-26T06:16:47.579-04:00</t>
  </si>
  <si>
    <t>Transport, single unit truck, short-haul, diesel powered, Northwest</t>
  </si>
  <si>
    <t>c365372e-b463-35b8-acee-d2ad71e2ccdd</t>
  </si>
  <si>
    <t>This dataset represents the Northwest U.S. (ID, OR, WA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</si>
  <si>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c3ba0cd2-d36d-396a-8295-bd4c00979cf6</t>
  </si>
  <si>
    <t>This dataset represents the U.S.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t>
  </si>
  <si>
    <t>2015-09-25T12:16:39.801</t>
  </si>
  <si>
    <t>Transport, single unit truck, long-haul, diesel powered, Northwest</t>
  </si>
  <si>
    <t>c3be0482-cb54-39f8-8638-dd3a4dec68eb</t>
  </si>
  <si>
    <t>This dataset represents the Northwest U.S. (ID, OR, WA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</si>
  <si>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2015-09-25T12:15:53.628</t>
  </si>
  <si>
    <t>Transport, light commercial truck, diesel powered, West North Central</t>
  </si>
  <si>
    <t>c61964bd-2f6a-3aa4-a43c-dc215d3fce87</t>
  </si>
  <si>
    <t>This dataset represents the West North Central U.S. (MT, NE, ND, SD, WY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</si>
  <si>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Central</t>
  </si>
  <si>
    <t>c61b85fc-217c-32c1-b313-ba8efb80e378</t>
  </si>
  <si>
    <t>This dataset represents the Central U.S. (KY, IL, IN, MO, OH, TN, WV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</si>
  <si>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user; consumption mix - Tennessee Valley Authority - BA</t>
  </si>
  <si>
    <t>c69563ec-887a-35ca-acc5-820ae0ba5f72</t>
  </si>
  <si>
    <t>Electricity distribution to end user in the Tennessee Valley Authority region. This process was created with ElectricityLCI (https://github.com/USEPA/ElectricityLCI) version 1.0.1 using the ELCI_1 configuration.</t>
  </si>
  <si>
    <t>Electricity; at grid; generation mix - PUD No. 1 of Douglas County</t>
  </si>
  <si>
    <t>c714a6f6-3aa6-3607-9613-076dde33909b</t>
  </si>
  <si>
    <t>Electricity generation mix in the PUD No. 1 of Douglas County region. This process was created with ElectricityLCI (https://github.com/USEPA/ElectricityLCI) version 1.0.1 using the ELCI_1 configuration.</t>
  </si>
  <si>
    <t>2020-08-26T06:13:22.462-04:00</t>
  </si>
  <si>
    <t>Crude palm kernel oil, at plant</t>
  </si>
  <si>
    <t>c77a668e-733b-3e86-9a1d-bcec8b0064dc</t>
  </si>
  <si>
    <t>7e7a192b-c431-3883-aba5-802625561ade</t>
  </si>
  <si>
    <t>Industry sources have indicated solvent extraction of palm kernel oil accounts for only a minor portion of the crude palm kernel oil production. Mechanical extraction may be carried out in either a single-or double-press system. Data for this module assumes only one-third of all crude palm kernel oil is produced by way of a double-press system. The remainder was assumed produced from a single-press system.  Cake and pellets are produced as coproducts. Mass partitioning was used to give credit to these coproducts.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</si>
  <si>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2024-06-24T18:32:45.735Z</t>
  </si>
  <si>
    <t>2011-10-26T03:48:24</t>
  </si>
  <si>
    <t>Mechanical extraction using high-pressure screw pressing, solvent extraction with hexane, or preprocessing followed by solvent extraction</t>
  </si>
  <si>
    <t>Electricity; at user; consumption mix - Arlington Valley, LLC - AVBA - BA</t>
  </si>
  <si>
    <t>c8caa143-b258-3aa7-8c7e-4615424941eb</t>
  </si>
  <si>
    <t>Electricity distribution to end user in the Arlington Valley, LLC - AVBA region. This process was created with ElectricityLCI (https://github.com/USEPA/ElectricityLCI) version 1.0.1 using the ELCI_1 configuration.</t>
  </si>
  <si>
    <t>Electricity; at user; consumption mix - PowerSouth Energy Cooperative - BA</t>
  </si>
  <si>
    <t>c8ef80e2-6e54-3f08-b030-d007405d48c8</t>
  </si>
  <si>
    <t>Electricity distribution to end user in the PowerSouth Energy Cooperative region. This process was created with ElectricityLCI (https://github.com/USEPA/ElectricityLCI) version 1.0.1 using the ELCI_1 configuration.</t>
  </si>
  <si>
    <t>Electricity; at grid; generation mix - Imperial Irrigation District</t>
  </si>
  <si>
    <t>c9a7d4cf-7c57-3fe5-9d83-acbfb3434148</t>
  </si>
  <si>
    <t>Electricity generation mix in the Imperial Irrigation District region. This process was created with ElectricityLCI (https://github.com/USEPA/ElectricityLCI) version 1.0.1 using the ELCI_1 configuration.</t>
  </si>
  <si>
    <t>2020-08-26T06:13:22.446-04:00</t>
  </si>
  <si>
    <t>Electricity; at grid; generation mix - Hydro-Quebec TransEnergie</t>
  </si>
  <si>
    <t>ca0ea6b1-b7d8-3972-b5e7-0258f5c70365</t>
  </si>
  <si>
    <t>Electricity generation mix in the Hydro-Quebec TransEnergie region. This process was created with ElectricityLCI (https://github.com/USEPA/ElectricityLCI) version 1.0.1 using the ELCI_1 configuration.</t>
  </si>
  <si>
    <t>2020-08-26T06:13:22.495-04:00</t>
  </si>
  <si>
    <t>Hydro-Quebec TransEnergie</t>
  </si>
  <si>
    <t>Electricity; at grid; consumption mix - Western Area Power Administration - Rocky Mountain Region - BA</t>
  </si>
  <si>
    <t>cab7d877-234b-3e69-8b8e-240cb7196021</t>
  </si>
  <si>
    <t>Electricity consumption mix using power plants in the Western Area Power Administration - Rocky Mountain Region region. This process was created with ElectricityLCI (https://github.com/USEPA/ElectricityLCI) version 1.0.1 using the ELCI_1 configuration.</t>
  </si>
  <si>
    <t>2020-08-26T06:16:19.927-04:00</t>
  </si>
  <si>
    <t>Anode, at plant</t>
  </si>
  <si>
    <t>caefe875-8560-3e7f-a8b7-a002485f75d6</t>
  </si>
  <si>
    <t>f9130933-0414-3a68-8fb0-40f4bac7e13f</t>
  </si>
  <si>
    <t>The two types of aluminum smelting technologies are distinguished by the type of anode that is used in the reduction process: soderberg and prebake. Soderberg design has a single anode that covers most of the top surface of a reduction cell (pot). Anode paste (briquettes) is fed to the top of the anode and as the anode is consumed in the process, the paste feeds downward by gravity. Heat from the pot bakes the paste into a monolithic mass before it gets to the electrolytic bath interface. The prebake design has prefired blocks of solid carbon suspended from axial busbars. The busbars both hold the anodes in place and carry the current for electrolysis. The process for making the aggregate for briquettes or prebake blocks is identical. Coke is calcined, ground and blended with pitch to form a paste that is subsequently extruded into blocks or briquettes and allowed to cool. While the briquettes are sent direct to the pots for consumption, the blocks are then sent to a separate baking furnace. Baking furnace technology has evolved from simple pits that discharged volatiles to atmosphere during the baking cycle to closed loop type designs that convert the caloric heat of the volatile into a process fuel that reduces energy consumption for the process.
Important note: although most of the data in the US LCI database has 
undergone some sort of review, the database as a whole has not yet 
undergone a formal validation process.
Please email comments to lci@nrel.gov.</t>
  </si>
  <si>
    <t>2024-06-24T19:20:02.146Z</t>
  </si>
  <si>
    <t>2015-09-17T15:11:59.408</t>
  </si>
  <si>
    <t>Coke is calcined and blended with pitch.</t>
  </si>
  <si>
    <t>coal extraction and processing - Rocky Mountain, SUB, Surface</t>
  </si>
  <si>
    <t>cb25401d-5b32-347e-a964-d7ceb49c35cc</t>
  </si>
  <si>
    <t>2020-08-26T05:58:27.772-04:00</t>
  </si>
  <si>
    <t>petroleum extraction and processing - RFO PADD 4</t>
  </si>
  <si>
    <t>cb4146a8-6e57-37f1-9366-0913ebe21ee4</t>
  </si>
  <si>
    <t>2020-08-26T05:58:30.319-04:00</t>
  </si>
  <si>
    <t>Pulp, kraft market, bleached, average production, at mill</t>
  </si>
  <si>
    <t>cbf4023b-71f7-36b7-8c45-ea43bc2f108c</t>
  </si>
  <si>
    <t>b8dc8889-932a-3517-8d7d-c663d1373227</t>
  </si>
  <si>
    <t>Bleached kraft market pulp,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</si>
  <si>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2015-09-11T14:28:35.517</t>
  </si>
  <si>
    <t>Steel; cold rolled coil, at plant</t>
  </si>
  <si>
    <t>cc886340-1e9e-40fc-8bae-87ea661f00c7</t>
  </si>
  <si>
    <t>1f8a25cb-2a84-45ca-b418-1b6ab9c38c2c</t>
  </si>
  <si>
    <t>This cradle-to-gate system process represents the production of one kilogram of steel, cold rolled coil from American Iron and Steel Institute (AISI)-member steel producers in North America. The studied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hot rolling mill (inclusive of cooling procedures); pickling; cold rolling mill; management of waste products; and avoided primary products from co-products using system expansion. The system process includes cutoff flows (empty processes) associated with waste product disposal or unspecified beneficial uses.
System expansion was used to avoid allocating among co-products within the melt shop. System expansion is only applied when co-products are not reused onsite. The following substitutions were assumed using the notation, co-product (avoided product): 1 kg benzene (1 kg benzene (from pyrolysis fuel production)), 1 kg tar (1 kg bitumen), 1 kg sulfur (1 kg sulfur production), 1 kg slag (0.9 kg cement), 1 kg slag (1 kg gravel production), 1 kg mill scale (1 kg iron ore extraction), 1 kg baghouse dust zinc content (1 kg zinc production), 1 kg baghouse dust iron content (1 kg iron ore extraction), 1 MJ process gases (0.365 MJ electricity), 1 kg zinc dross (0.5 kg zinc production). Mill scale is modeled as an avoided product for the hot rolling process using the same substitution that is applied for the melt shop.</t>
  </si>
  <si>
    <t>2022-11-29T14:13:02.964</t>
  </si>
  <si>
    <t>Most relevant foreground data in this model are measured data or calculated based on primary information sources from owners of the technology. These data were then evaluated for completeness and vertically averaged for each furnace type based on individuated models for each production facility. Furnace types include electric arc and basic oxygen furnaces. A weighted average data set was produced for each furnace type. Steel slab inputs to the hot rolling mill were represented by a weighted average of the two furnace types according to the share of steel produced by each route in North America. Any data gaps in natural gas combustion emissions were addressed using AP-42 emissions factors. Gaps in data were either resolved collaboratively with manufacturers, or by using credible, supplementary secondary data.</t>
  </si>
  <si>
    <t>The intended application for this process is for situation C1 accounting for purely descriptive documentation of the system under analysis, without being interested in any potential consequences on other parts of the economy. This model does consider the benefits garnered by recycling waste and co-products from the system.
Data is intended to be used to model intermediate steel goods produced using average production methods in North America. The intended audience includes LCA practitioners, industry, and the general public. Inventory data is expected to be compatible with life cycle impact assessment methods for climate change, acidification, eutrophication, particulate matter formation, ozone depletion, smog formation, non-renewable primary energy demand, and water consumption. TRACI 2.1 was the impact assessment method originally used for this study.</t>
  </si>
  <si>
    <t>This system process was adapted to openLCA using data from the original unit process models in GaBi to maintain data provider anonymity. Elementary flows associated with the process chain to produce 1 kg of â€œSteel, cold rolled coil, at plantâ€ were mapped to the Federal Elementary Flow List (FEDEFL). Outputs of steel scrap generated internally were assumed to be recycled internally, and are not reported in the LCI.</t>
  </si>
  <si>
    <t>BOUNDARY CONDITIONS:
The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hot rolling mill (inclusive of cooling procedures); pickling; cold rolling mill; management of waste products; and avoided primary products from co-products using system expansion. The system boundary does not include flows associated with capital goods and infrastructure; employee commute; overhead purchased goods and services; and downstream life cycle stages including transportation, manufacture of final products, distribution, use, and end-of-life.
DATA COLLECTION:
All unit process data feeding into this system process was collected directly from AISI-member manufacturers of â€œSteel, cold rolled coil, at plantâ€. Aggregated process unit data was then normalized to the functional unit of 1 kg â€œSteel, cold rolled coil, at plantâ€.
UNCERTAINTY ESTIMATION:
No uncertainty was estimated for this process.</t>
  </si>
  <si>
    <t>This system process is representative of annual steel production operations for 2017. Actual data was submitted for steel production during 2014, 2017, and 2018 with the majority of data from 2017. Representativeness checks were conducted for 2014 data to determine relevance to 2017. Data gaps in fuel combustion emissions were supplemented using the EPAâ€™s AP-42 from 1998. All flows within the system process have been normalized to 1 kg of â€œSteel, cold rolled coil, at plantâ€.</t>
  </si>
  <si>
    <t>This system process is representative of steel production in North America by integrated (blast furnace/basic oxygen furnace) and electric arc furnace producers. Production data were weighted according to production output of â€œSteel, cold rolled coil, at plantâ€ by participating manufacturers and reflects the share of this product type manufactured from steel produced in integrated and electric arc furnaces.</t>
  </si>
  <si>
    <t>This system process represents the production of â€œSteel, cold rolled coil, at plantâ€ using average technologies for North America in the 2017 calendar year. This process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hot rolling mill (inclusive of cooling procedures); pickling; cold rolling mill; management of waste products; and avoided primary products from co-products using system expansion.</t>
  </si>
  <si>
    <t>Transport, combination truck, long-haul, diesel powered, West North Central</t>
  </si>
  <si>
    <t>cc8e796a-b812-31fd-b779-f0e9410bd681</t>
  </si>
  <si>
    <t>This dataset represents the West North Central U.S. (MT, NE, ND, SD, WY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</si>
  <si>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consumption mix - Southwest - FERC</t>
  </si>
  <si>
    <t>ccbab212-154f-3421-b714-c24346bece5b</t>
  </si>
  <si>
    <t>Electricity consumption mix using power plants in the Southwest region. This process was created with ElectricityLCI (https://github.com/USEPA/ElectricityLCI) version 1.0.1 using the ELCI_1 configuration.</t>
  </si>
  <si>
    <t>2020-08-26T06:16:20.044-04:00</t>
  </si>
  <si>
    <t>Pultruded product, at plant</t>
  </si>
  <si>
    <t>ccd72499-f6f6-45d1-856a-e8833f80dec8</t>
  </si>
  <si>
    <t>c4164ab6-2a14-4db1-8a48-aa94cbfd4b4d</t>
  </si>
  <si>
    <t xml:space="preserve">This gate-to-gate unit process represents the production of one kilogram of pultruded product manufactured in North America. The material inputs for pultrusion in this study are an average of the plants who provided data; as no one pultrusion plant would make a specific product using all of the materials shown. The studied unit process boundary includes elementary flows associated with upstream raw material extraction and processing, incoming transport, manufacturing of pultruded products, and disposal of process wastes. Four pultruding companies provided data for this average dataset. The thermoset resins included in this analysis are vinyl ester resin, unsaturated polyester, and polyurethane resin, which is shown by the precursors mixed at the pultrusion plant. A variety of glass fibers (rovings and/or mat) may be used for fiber reinforcement, while potential fillers include limestone, aluminum trihydrate and clay. Styrene is sometimes used as a diluent used to lower the viscosity of the resin system during the pultrusion process.  Different catalysts and initiators were reported, but not included as they were smaller than the 1% of the output cut-off. This unit process includes cutoff flows that represent process waste disposal. Land use and land transformation are not included in this dataset. As these pultruding plants were considered as a whole, not focused on any one product; there are no coproducts in this unit process therefore no allocation was performed. </t>
  </si>
  <si>
    <t>2023-09-05T13:20:39.279</t>
  </si>
  <si>
    <t>All primary data were collected for 2021 and 2022</t>
  </si>
  <si>
    <t>All pultruded product manufacturing data was sourced from primary producers. The data collection methods for pultruded products include information provided by direct measurement, purchasing and utility records, calculations from equipment specifications, and engineering estimates.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reporting companies as compared to the provided dataset. Companies were requested to review whether their data were complete and to comment about their or the average dataset as needed.</t>
  </si>
  <si>
    <t xml:space="preserve">A horizontal weighted average was calculated from the data collected to develop the pultrusion average used in this LCA model. The average pultruded product data were reviewed and accepted respectively by each data provider._x000D_
</t>
  </si>
  <si>
    <t>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A full inventory of environmental flows are included; thus this unit process can be used for a full range of LCIA impact categories. The target audience of this model includes LCA practitioners, industry, and the general public. This dataset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t>
  </si>
  <si>
    <t>Primary data were used to model the manufacture of pultruded products. All data received were carefully evaluated before compiling the production-weighted average data sets used to generate results.</t>
  </si>
  <si>
    <t>BOUNDARY CONDITIONS: The system boundary includes upstream burdens from incoming materials, incoming fuel use, incoming transportation of materials, pultruded composite manufacturing, and process waste management. The following are excluded from the unit process boundary: miscellaneous materials and additives, capital equipment, facilities and infrastructure, space conditioning, and support personnel requirements. 
DATA COLLECTION: Data were collected from 4 pultruding companies (4 plants).
UNCERTAINTY ESTIMATION: Uncertainty was not calculated.</t>
  </si>
  <si>
    <t>This unit process is representative of pultruded product manufactured in 2021-2022. Data for the pultrusion of products were provided by four leading pultruding companies (4 plants) for 2021-2022 in North America. For the primary data collected, each producer was requested to provide data for a one year period that best represented their average production within a 2 year window (2021 through 2022). Three of the four producers chose 2021 to represent their data, while one company chose a partial year in 2021 with the remainder in 2022.</t>
  </si>
  <si>
    <t>This unit process is representative of average pultruded product manufacture in North America. Production data were collected from 4 pultruding companies (4 plants) in North America. Incoming materials were modeled using North American data.</t>
  </si>
  <si>
    <t xml:space="preserve">For the pultrusion process, fibers are pulled through a liquid resin bath until the fibers are sufficiently impregnated with the resin. Fillers may be added to the mixture to improve the strength and thermal stability of the resin. The coated fibers are then formed to the desired shape and pulled through a heated die to cure the resin. The pultruded composite product exits the die as a continuous profile with the desired-cross sectional shape.  As stated previously, the differences in input materials and output products may affect the amount of energy required and types of emissions that are produced during this process; however, the pultrusion technology is the same. </t>
  </si>
  <si>
    <t>Phenol formaldehyde resin, neat, 47% solids</t>
  </si>
  <si>
    <t>cd04cced-a75c-30c6-b05f-1fe6fbefb934</t>
  </si>
  <si>
    <t>3c2baf23-665a-3c7a-b1df-19b89be18ec1</t>
  </si>
  <si>
    <t>PF resin weight given as liquid at 47% solids.
Important note: although most of the data in the US LCI database has 
undergone some sort of review, the database as a whole has not yet 
undergone a formal validation process.
Please email comments to lci@nrel.gov.  This PF process has been reviewed by 6 industry representatives and 2 reviewers from a peer review journal</t>
  </si>
  <si>
    <t>2024-06-24T19:06:35.923Z</t>
  </si>
  <si>
    <t>2011-08-20T01:21:18</t>
  </si>
  <si>
    <t>U.S. plants were surveyed that represent 62% of produciton for PF resin for the wood composites industry.</t>
  </si>
  <si>
    <t>Electricity; at grid; consumption mix - Duke Energy Florida, Inc. - BA</t>
  </si>
  <si>
    <t>cd9c001f-0160-3ae9-82a5-81decd6beb4f</t>
  </si>
  <si>
    <t>Electricity consumption mix using power plants in the Duke Energy Florida, Inc. region. This process was created with ElectricityLCI (https://github.com/USEPA/ElectricityLCI) version 1.0.1 using the ELCI_1 configuration.</t>
  </si>
  <si>
    <t>2020-08-26T06:16:19.869-04:00</t>
  </si>
  <si>
    <t>Transport, single unit truck, short-haul, diesel powered, South</t>
  </si>
  <si>
    <t>cdbace4b-f0cb-3bbf-99e6-b1291b558413</t>
  </si>
  <si>
    <t>This dataset represents the South U.S. (AR, LA, KS, MS, OK, TX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</si>
  <si>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Calcium carbonate, ground, 20 micron, at plant</t>
  </si>
  <si>
    <t>cdd860f4-48a6-3436-b86d-04424f8ee9d2</t>
  </si>
  <si>
    <t>56b7a8ed-81da-3b77-81bd-c4938168edce</t>
  </si>
  <si>
    <t>This unit process represents the gate-to-gate production of 1 kg of calcium carbonate (20 micron) from calcium carbonate rock (i.e., marble, limestone, or chalk) using average technologies for the contiguous United States in 2014-2015.  Additional details on the technologies used in this process are available in the Technology description field at the bottom of this section._x000D_
_x000D_
The system boundary includes: 1) quarry operations at the mine/quarry; 2) raw material transport from quarry operations to plant processing; 3) plant processing; 4) overhead energy consumption (e.g., lighting, heating, cooling, etc.) at quarry operations and plant processing; and 5) manufacturing waste and emissions.  The following processes and life cycle phases fall outside of the system boundary: 1) construction of capital equipment; 2) maintenance of operation and support equipment; 3) Human labor and employee commute; 4) final product shipping; 5) packaging; 6) product use; and 7) product disposal.  Additional details regarding system boundaries are available in the Modeling and validation section in the Sampling Procedure field.</t>
  </si>
  <si>
    <t>2017-07-07T11:38:16.033</t>
  </si>
  <si>
    <t>BOUNDARY CONDITIONS_x000D_
The system boundary includes: 1) quarry operations at the mine/quarry; 2) raw material transport from quarry operations to plant processing; 3) plant processing; 4) overhead energy consumption (e.g., lighting, heating, cooling, etc.) at quarry operations and plant processing; and 5) manufacturing waste and emissions.  _x000D_
_x000D_
Quarry operations include mechanical extraction, primary crushing, screening, and intermediate storage of calcium carbonate rock (marble, limestone, or chalk).  Plant processing includes jaw crushing, washing, impact crushing, ball milling, and then classifying based on particle size.  Both quarry operations and plant processing include inputs of energy/fuel, water, and support materials and outputs of waste and emissions._x000D_
_x000D_
The following processes and life cycle phases fall outside of the system boundary: 1) construction of capital equipment; 2) maintenance of operation and support equipment; 3) human labor and employee commute; 4) final product shipping; 5) packaging; 6) product use; and 7) product disposal._x000D_
_x000D_
DATA COLLECTION_x000D_
Primary data were collected for both quarry operations and plant processing.  These data represent 2014-2015 weighted industry averages based on production from multiple U.S. locations.  Quarry operations data were collected from four companies and five locations.  Plant processing data were collected from three companies and three locations._x000D_
_x000D_
Secondary data were taken from the ecoinvent 3.2 database (Wernet et al., 2016) and the U.S. Life Cycle Inventory Database (National Renewable Energy Laboratory, 2016).  The data were global except where otherwise specified._x000D_
_x000D_
UNCERTAINTY ESTIMATION_x000D_
Uncertainty was not quantified.</t>
  </si>
  <si>
    <t>The technologies described in this process are representative of average technologies in use in the United States from 2014-2015._x000D_
_x000D_
Quarry operations include mechanical extraction, primary crushing, screening, and intermediate storage of calcium carbonate rock (marble, limestone, or chalk).  The output of quarry operations is then transported via barge, train, or truck to plant processing which includes jaw crushing, washing, impact crushing, ball milling, and then classifying based on particle size.</t>
  </si>
  <si>
    <t>Crude oil, off-shore import, at extraction</t>
  </si>
  <si>
    <t>ce83ed94-a5ea-47d4-a52f-43223b22247c</t>
  </si>
  <si>
    <t xml:space="preserve">This cradle-to-gate unit process is for 1 kg of crude oil from foreign, off-shore sources. Crude oil extraction inputs include energy from natural gas, petroleum and other fossil fuels in addition to electricity use. The energy inputs are assumed to be the same for the domestic and imported on-shore and off-shore extraction processes.  The energy inputs of this process are taken from GREET model 2017. The emission data for the process is adapted from inventory data compiled by the National Energy Technology Lab. </t>
  </si>
  <si>
    <t xml:space="preserve">Emission data for this process is adapted from inventory data compiled by the National Energy Technology Lab. The inventory for crude oil extraction accounts for emissions to air as reported in the NEI for U.S. extraction sites, greenhouse gas emissions from Cooney et. al. 2017, and emissions to water from EPAâ€™s Discharge Monitoring Reports. Non-greenhouse gas (GHG) emissions inventories for foreign oil extraction are unavailable so were assumed to scale linearly according to changes in carbon dioxide emission from domestic extraction. Emissions data from each U.S. county were allocated between oil extraction and natural gas based on North American Industry Classification System (NAICS) and source classification codes included in the NEI. For cases in which not enough detail was provided from emissions records, emissions were allocated between oil and gas in that county based on the energy content of reported production. _x000D_
_x000D_
Solid wastes include drilling wastes and associated wastes as calculated from statistics in EPA 2000 and API 2000. Drilling wastes include solids from brine water and drilling mud, while associated wastes are tank bottoms, contaminated soil and scale or sludges from radioactive materials. _x000D_
</t>
  </si>
  <si>
    <t>This process is representative of U.S. imported, off-shore crude oil extraction.</t>
  </si>
  <si>
    <t>Polystyrene, expanded, EPS, virgin resin; batch suspension polymerization; industry average, at plant</t>
  </si>
  <si>
    <t>cf1241fd-8c01-3412-9030-8650b8e75669</t>
  </si>
  <si>
    <t>Polystyrene, exapnded, EPS, virgin resin; batch suspension polymerization; industry average, at plant</t>
  </si>
  <si>
    <t>cc5415fd-2095-31f1-8e53-c5fcd2fd8c54</t>
  </si>
  <si>
    <t>This unit process represents the gate-to-gate production of 1000 kg of expanded polystyrene (EPS) resin using average technologies for North America in 2015 and 2016. Additional details on the technologies used in this process are available in the Technology description field at the bottom of this section.Â _x000D_
_x000D_
The system boundary includes:  1) raw material transport to plant processing; 2) plant processing; 3) space conditioning (e.g., overhead lighting, heating, cooling, etc.) at plant; and 4) solid waste and emissions.  The following processes and life cycle phases fall outside of the system boundary: 1) miscellaneous materials and additives which total less than one percent by weight of the net process inputs and not found to be resource-intensive or high-toxicity chemicals or additives; 2) capital equipment, facilities, and infrastructure; 3) support personnel requirements; 4) packaging 5) final product shipping; 6) product use; and 7) product end-of-life. Additional details regarding system boundaries are available in the Modeling and validation section in the Sampling Procedure field.</t>
  </si>
  <si>
    <t>1) TREATMENT OF MISSING INTERMEDIATE FLOW DATAÂ _x000D_
 Intermediate flows such as catalysts, pigments, or other additives which total less than one percent by weight of the net process inputs are typically not included in the assessment.  For EPS resin, no use of resource-intensive or high-toxicity chemicals or additives was identified. Therefore, the results for EPS resin are not expected to be understated by any significant amount due to substances that may be used in small amounts.  Capital equipment, facilities, and infrastructure are not included in this unit process._x000D_
_x000D_
2) TREATMENT OF MISSING DATA TO OR FROM THE ENVIRONMENTÂ _x000D_
Less than three companies provided data for some atmospheric/waterborne emissions in this dataset. In this case, an order of magnitude was preserved to conceal confidential data._x000D_
_x000D_
3) MASS BALANCE _x000D_
The mass imbalance for this unit process is less than 1%.</t>
  </si>
  <si>
    <t>2018-07-25T14:04:58.354</t>
  </si>
  <si>
    <t>Primary data represent the year 2015 with the exception of atmospheric and waterborne emissions data from one data provider which are for the year 2016.</t>
  </si>
  <si>
    <t>EPS Industry Alliance (EPS-IA)</t>
  </si>
  <si>
    <t xml:space="preserve">Primary data were collected from one facility each for three EPS resin manufacturers in North America, weighted per production amounts and modeled using the appropriate flows.  </t>
  </si>
  <si>
    <t>The intended application for this unit process is for "Accounting" purposes as described in Situation C2 from the Institute for Environment and Sustainability (2011:3).   As such, it describes the gate-to-gate production of EPS virgin resin "without being interested in any potential consequences on other parts of the economy" (Institute for Environment and Sustainability, 2011:3) and without consideration of potential benefits from recycling the material at the end of its useful life.</t>
  </si>
  <si>
    <t>DATA USE DISCLAIMER AGREEMENT (â€œAgreementâ€)Â _x000D_
_x000D_
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purposes.Â _x000D_
_x000D_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Data.Â _x000D_
_x000D_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</si>
  <si>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BOUNDARY CONDITIONS _x000D_
The system boundary includes: 1) raw material transport to plant processing; 2) plant processing; 3) space conditioning (e.g., overhead lighting, heating, cooling, etc.) at plant; and 4) solid waste and emissions. EPS resin manufacture includes batch suspension polymerization.  Suspension polymerization utilizes an aqueous system with the monomer in a dispersed phase which results in a dispersed solid phase polymer.  This dispersion is maintained through the use of agitation and water soluble stabilizers.  The product from suspension polymerization is a bead polymer impregnated with a blowing agent. A flame retardant is generally added to the EPS resin production.  This process includes inputs of raw materials, ancillary materials, water, energy/fuel,  and outputs of solid waste and atmospheric and waterborne emissions. The following processes and life cycle phases fall outside of the system boundary: 1) miscellaneous materials and additives which total less than one percent by weight of the net process inputs and not found to be resource-intensive or high-toxicity chemicals or additives; 2) capital equipment, facilities, and infrastructure;  3) support personnel requirements; 4) packaging 5) final product shipping; 6) product use; and 7) product end-of-life. _x000D_
_x000D_
DATA COLLECTION_x000D_
Primary data were collected for the manufacture of EPS resin. These data are based on North American production for the year 2015 for each data provider with the exception of atmospheric and waterborne emissions data from one data provider which are for the year 2016.   Data were collected from three companies from one facility each.  The data were specific to North America. _x000D_
_x000D_
UNCERTAINTY ESTIMATION_x000D_
Uncertainty was not quantified.</t>
  </si>
  <si>
    <t>This unit process is representative of operations in 2015 and 2016.</t>
  </si>
  <si>
    <t>This unit process is reflective of North American production.</t>
  </si>
  <si>
    <t>Franklin Associates. (2016). EPS-IA Cradle-to-Gate Life Cycle Analysis of Expanded Polystyrene Resin</t>
  </si>
  <si>
    <t>The technologies described in this process are representative of average technologies in use in North America in 2015 and 2016.Â _x000D_
_x000D_
Plant operations include production of EPS resin by suspension polymerization.  Suspension polymerization utilizes an aqueous system with the monomer in a dispersed phase which results in a dispersed solid phase polymer.  This dispersion is maintained through the use of agitation and water soluble stabilizers.  The product from suspension polymerization is a bead polymer impregnated with a blowing agent. A flame retardant is generally added to the EPS resin production._x000D_
_x000D_
The polymerization data used in this dataset are for a batch suspension polymerization and were obtained directly from EPS resin manufacturers in North America.</t>
  </si>
  <si>
    <t>Electricity; at grid; consumption mix - Turlock Irrigation District - BA</t>
  </si>
  <si>
    <t>d0481c35-49ba-3f00-9213-1b087ac9198e</t>
  </si>
  <si>
    <t>Electricity consumption mix using power plants in the Turlock Irrigation District region. This process was created with ElectricityLCI (https://github.com/USEPA/ElectricityLCI) version 1.0.1 using the ELCI_1 configuration.</t>
  </si>
  <si>
    <t>2020-08-26T06:16:19.921-04:00</t>
  </si>
  <si>
    <t>coal extraction and processing - Southern Appalachia, BIT, Underground</t>
  </si>
  <si>
    <t>d0af00d8-c73b-3285-b913-4547f1acfd39</t>
  </si>
  <si>
    <t>2020-08-26T05:58:28.273-04:00</t>
  </si>
  <si>
    <t>Transport, combination truck, short-haul, diesel powered, Alaska</t>
  </si>
  <si>
    <t>d0bcd6e8-2dff-3800-8ea6-6d7eddb5e630</t>
  </si>
  <si>
    <t>This dataset represents the Alaska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</si>
  <si>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Methylene diphenyl diisocyanate, MDI; at plant, mass alloc</t>
  </si>
  <si>
    <t>d1bf60a0-272b-3ef0-951c-7febc0546d58</t>
  </si>
  <si>
    <t>The functional unit for this model is one kilogram of methylene diphenylene isocyanate (MDI). Phosgene, an incoming material in MDI production, is produced at the same plant as MDI, thus the collected LCI data could not be separated. Therefore, phosgene production is included in this dataset. The technical scope of this study is gate-to-gate and the system boundary includes incoming transport, manufacturing, and disposal of process wastes are included within this boundary. MDI formation consists of two steps. In the first, 4,4-methylenedianiline (MDA) is created as an intermediate by the condensation of aniline and formaldehyde in the presence of an acid. In the final step, MDA is phosgenated to produce MDI. A mixture of MDI, its dimer and trimer is formed, and referred to as polymeric MDI (PMDI). Pure MDI is distilled from the reaction mixture. Hydrochloric acid is created as a coproduct during this process. _x000D_
_x000D_
All inputs and outputs between the two main coproducts, MDI and HCl, are allocated on the basis of mass.</t>
  </si>
  <si>
    <t>2013-11-13T15:27:03</t>
  </si>
  <si>
    <t>A horizontal weighted average was calculated from the data collected to develop this LCA model. The average MDI datasets were reviewed and accepted respectively by each data provider. To indicate known emissions while protecting the confidentiality of individual company responses, some emissions are reported only by the order of magnitude of the average.</t>
  </si>
  <si>
    <t>Attributional and gate to gate process with mass allocation. Developed with the intention to be compatible with TRACI.</t>
  </si>
  <si>
    <t>Boundary Conditions: The system boundary includes MDI manufacturing which is aggregated with phosgene and 4,4-methylenedianiline (MDA), and includes incoming transportation and upstream burdens for each material as well as process waste management. The following are excluded from the system boundary: miscellaneous materials and additives, capital equipment, facilities and infrastructure, space conditioning, and support personnel requirements. _x000D_
_x000D_
Data Collection: Data were collected from MDI manufacturers._x000D_
_x000D_
Uncertainty Estimation: Uncertainty was not calculated.</t>
  </si>
  <si>
    <t>Polystyrene, high impact, HIPS, resin; at plant</t>
  </si>
  <si>
    <t>d1c572b0-c244-3193-81fb-3a64bfb13e4d</t>
  </si>
  <si>
    <t>Polystyrene, high impact, HIPS, resin, at plant</t>
  </si>
  <si>
    <t>53cf5851-1608-3f85-8846-d15fceeb2de6</t>
  </si>
  <si>
    <t>The functional unit for this model is one kilogram of high impact polystyrene (HIPS). The technical scope of this study is gate-to-gate and the system boundary includes incoming transport, manufacturing, and disposal of process wastes. The technology used to manufacture HIPS in North America involves dispensing styrene in water in a reactor and polymerizing in the presence of initiators and suspending agents. The HIPS producers who provided data for this module verified that the characteristics of their plants are representative of a majority of North American HIPS production. The captured HIPS production amount is approximately 62 percent of the HIPS production in the U.S. in 2015.Â </t>
  </si>
  <si>
    <t>2013-11-13T15:32:34</t>
  </si>
  <si>
    <t>All HIPS production data was sourced from primary producers.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were reviewed for completeness and material balances, and follow-up was conducted as needed to resolve any questions about the input and output flows, process technology, etc. The aggregated averaged datasets were also reviewed by the providing companies as compared to the provided dataset. Companies were requested to review whether their data were complete and to comment about their or the average dataset as needed.</t>
  </si>
  <si>
    <t>A horizontal weighted average was calculated from the data collected to develop this LCA model. The average HIPS datasets were reviewed and accepted respectively by each data provider. To indicate known emissions while protecting the confidentiality of individual company responses, some emissions are reported only by the order of magnitude of the average.</t>
  </si>
  <si>
    <t>Primary data were used to model the production of HIPS. All data received were carefully evaluated before compiling the production-weighted average data sets used to generate results. Secondary supporting background data were drawn from credible, widely used databases including the US LCI database, GREET, and Ecoinvent.</t>
  </si>
  <si>
    <t>This project was funded by and submitted to the American Chemistry Council. These data are an update to a previously published dataset which is a generic unit process data.; Cradle-to-Gate Life Cycle Analysis of High Impact Polystyrene (HIPS). Submitted to the American Chemistry Council (ACC). 2022.</t>
  </si>
  <si>
    <t>Boundary Conditions: The system boundary includes HIPS manufacturing, and includes incoming transportation and upstream burdens for each material as well as process waste management. The following are excluded from the system boundary: miscellaneous materials and additives, capital equipment, facilities and infrastructure, space conditioning, and support personnel requirements. _x000D_
_x000D_
Data Collection: Data were collected from four HIPS manufacturers._x000D_
_x000D_
Uncertainty Estimation: Uncertainty was not calculated.</t>
  </si>
  <si>
    <t>This unit process is representative of HIPS production from 2015-2016. Companies providing data were given the option to collect data from the year preceding or following 2015 if either year would reflect more typical production conditions. After reviewing individual company data in comparison to the average, each manufacturer verified data from 2015 or 2016 was a representative year for their company for HIPS production in North America.</t>
  </si>
  <si>
    <t>This unit process is representative of average HIPS production in North America. All HIPS data collected were from 5 plants in the United States and incoming materials were modeled using North American databases such as the U.S. LCI database, ecoinvent (adapted to US conditions), and Franklin Associatesâ€™ private database. The HIPS producers who provided data for this module verified that the characteristics of their plants are representative of a majority of North American HIPS production. The captured HIPS production amount is approximately 62 percent of U.S. HIPS production in 2015.</t>
  </si>
  <si>
    <t>American Chemistry Council, 2022, HIPS</t>
  </si>
  <si>
    <t>HIPS resin producers from the United States provided data from their facilities using technology ranging from average to state-of-the-art. Most of the producers use mass polymerization in continuous reactors, while others stated confidential processes with less detail provided. Mass polymerization begins with the styrene monomer being fed along with processing aids into a reactor. Other chemicals can be added, such as chain transfer agents or anti-oxidants, but these are normally below the one percent threshold for inclusion. Ethylbenzene or toluene may also be added in small amounts to control the polymerization rate. The polybutadiene is shredded and melted into a suspension with styrene monomer. In the reactor, the styrene is grafted onto the polybutadiene. The polystyrene reaction gives off heat as polystyrene solids are formed, which is used to heat the feed with the excess removed from the process. Tower reactors are then used to achieve high polystyrene conversion. Following discharge from tower reactors, the polystyrene stream is devolatilized, which separates out the polymer from the remaining monomer with solvent. This stream is recycled back into the reactor at regular intervals. The polymer is extruded into pellets for transport to fabricators.</t>
  </si>
  <si>
    <t>Electricity; at grid; consumption mix - Florida Municipal Power Pool - BA</t>
  </si>
  <si>
    <t>d1e20ef2-31c8-3305-969a-e008341a50e1</t>
  </si>
  <si>
    <t>Electricity consumption mix using power plants in the Florida Municipal Power Pool region. This process was created with ElectricityLCI (https://github.com/USEPA/ElectricityLCI) version 1.0.1 using the ELCI_1 configuration.</t>
  </si>
  <si>
    <t>2020-08-26T06:16:19.868-04:00</t>
  </si>
  <si>
    <t>Electricity; at user; consumption mix - South Carolina Electric &amp; Gas Company - BA</t>
  </si>
  <si>
    <t>d217ffa6-1cbb-3253-be12-143b6349cc53</t>
  </si>
  <si>
    <t>Electricity distribution to end user in the South Carolina Electric &amp; Gas Company region. This process was created with ElectricityLCI (https://github.com/USEPA/ElectricityLCI) version 1.0.1 using the ELCI_1 configuration.</t>
  </si>
  <si>
    <t>2020-08-26T06:16:47.568-04:00</t>
  </si>
  <si>
    <t>Paraxylene, at plant, kg</t>
  </si>
  <si>
    <t>d32a7e23-c6c0-400a-8134-656a3e13c11f</t>
  </si>
  <si>
    <t>44067793-674b-441e-b898-369f32f99ba0</t>
  </si>
  <si>
    <t>Includes material and energy requirements and environmental emissions for one kilogram of paraxylene. Reformate feedstock rich in xylenes is fractionated to obtain a stream rich in the para-isomer. The ortho isomer is first separated off by distillation. A crystallization unit is then used to separate the meta and para isomers using adsorption of the paraxylene isomer on a molecular sieve adsorbent. The paraxylene isomer is collected on the adsorbent while the metaxylene passes through the adsorbent bed and is collected. The paraxylene is then stripped of the adsorbent using diethylbenzene isomers. The meta and para isomers can also be separated using crystallization and then centrifuged for purification. LCI data for the production of Paraxylene (PX) was collected from three producers (3 plants) in North America â€“ all in the United States. Not all plants were able to provide data for 2015. One plant provided 2013 data and one provided 2016 data. These variances were due to plant issues (e.g. shut downs/updates/temporary maintenance shut downs) during 2015 that may have skewed the average. Coproducts include a number of aromatics, carbon dioxide, and some fuels. For the coproducts sold for material use in other processes, mass basis was used to allocate the credit for the coproduct. For coproducts sold for fuel use in other processes, these were treated as an avoided fuel product and were given credits based on the fuel they would replace. The average paraxylene datasets were reviewed and accepted respectively by each paraxylene data provider.</t>
  </si>
  <si>
    <t>2019-02-22T10:22:17.140</t>
  </si>
  <si>
    <t>Not all plants were able to provide data for 2015. One plant provided 2013 data and one provided 2016 data. These variances were due to plant issues (e.g. shut downs/updates/temporary maintenance shut downs) during 2015 that may have skewed the average if used.</t>
  </si>
  <si>
    <t>LCI data for the production of Paraxylene (PX) was collected from three producers (3 plants) in North America â€“ all in the United States. Not all plants were able to provide data for 2015. One plant provided 2013 data and one provided 2016 data. These variances were due to plant issues (e.g. shut downs/updates/temporary maintenance shut downs) during 2015 that may have skewed the average.</t>
  </si>
  <si>
    <t>Coproducts include a number of aromatics, carbon dioxide, and some fuels. For the coproducts sold for material use in other processes, mass basis was used to allocate the credit for the coproduct. For coproducts sold for fuel use in other processes, these were treated as an avoided fuel product and were given credits based on the fuel they would replace. Mass allocation was used to allocate all inputs and outputs to each product and co-products.</t>
  </si>
  <si>
    <t xml:space="preserve">BOUNDARY CONDITIONS: The system boundary includes (1) raw material extraction (e.g., extraction of petroleum and natural gas as feedstocks for paraxylenes production), (2) incoming transportation for each process, and (3) manufacturing of paraxylenes, including incoming transportation for each material._x000D_
DATA COLLECTION: LCI data for the production of Paraxylene (PX) was collected from three producers (3 plants) in the United States. A weighted average was calculated from the data collected and used to develop the LCA model. Supporting background data were drawn from credible, widely used databases including the US LCI database, GREET, and Ecoinvent._x000D_
UNCERTAINTY ESTIMATION:  All data received were carefully discussed with current producer(s) and evaluated before modeling the data sets, used to generate results. No uncertainty analysis was carried out due to the lack of uncertainty data or probability distributions for key parameters, which are often only available as single point estimates from the producers._x000D_
</t>
  </si>
  <si>
    <t>Paraxylene production at plant, US</t>
  </si>
  <si>
    <t>Transport, single unit truck, gasoline powered</t>
  </si>
  <si>
    <t>d397dd56-dc53-37a1-956b-5da3aaa81a6f</t>
  </si>
  <si>
    <t>30c89ffc-e08a-3d2b-8c96-33b2397b9bd8</t>
  </si>
  <si>
    <t>2013-10-22T14:14:58</t>
  </si>
  <si>
    <t>Represents current technologies for single unit truck transport.</t>
  </si>
  <si>
    <t>Transport, combination truck, short-haul, diesel powered, Hawaii</t>
  </si>
  <si>
    <t>d3a056d7-9199-3c1d-9947-c486e03d529c</t>
  </si>
  <si>
    <t>This dataset represents the Hawaii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</si>
  <si>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Natural gas, processed, for energy use, at plant</t>
  </si>
  <si>
    <t>d3db6ab2-33de-453b-ac74-0567ba7fa95b</t>
  </si>
  <si>
    <t>Natural gas, production mixture, to energy use</t>
  </si>
  <si>
    <t>1a34bf95-f897-4af9-b70c-368fce9e41d6</t>
  </si>
  <si>
    <t xml:space="preserve">Bridge process created to allow for natural gas supply chain updates and to track energy of material use (EMR) vs. energy use in consuming supply chains; created by USLCI Data Curator 2020_Q4_x000D_
</t>
  </si>
  <si>
    <t>2021-01-24T08:31:03.739Z</t>
  </si>
  <si>
    <t>Electricity; at grid; generation mix - Gainesville Regional Utilities</t>
  </si>
  <si>
    <t>d4031d82-ca6e-3548-b07c-2acd79f47a3f</t>
  </si>
  <si>
    <t>Electricity generation mix in the Gainesville Regional Utilities region. This process was created with ElectricityLCI (https://github.com/USEPA/ElectricityLCI) version 1.0.1 using the ELCI_1 configuration.</t>
  </si>
  <si>
    <t>2020-08-26T06:13:22.439-04:00</t>
  </si>
  <si>
    <t>Potassium sulphate alum, as K2O, hardboard</t>
  </si>
  <si>
    <t>d42c11eb-98d2-3cf5-add5-d7c65431bfa3</t>
  </si>
  <si>
    <t>f775ca41-3cd1-31c7-8419-96823b79360a</t>
  </si>
  <si>
    <t>The unit process inventory takes into account the production of potassium sulphate from potassium chloride and sulphuric acid. Transports of raw materials and intermediate products to the fertiliser plant as well as the transport of the fertiliser product from the factory to the regional department store were included. Production and waste treatment of catalysts, coating and packaging of the final fertiliser products were not included. Infrastructure was included by means of a proxy module. 
Refers to 1 kg K2O, resp. 2.00 kg potassium sulphate with a K2O-content of 50.0% 
Important note: although most of the data in the US LCI database has  undergone some sort of review, the database as a whole has not yet  undergone a formal validation process. Please email comments to lci@nrel.gov</t>
  </si>
  <si>
    <t>2015-12-07T15:24:22.540</t>
  </si>
  <si>
    <t>Angelika Heil</t>
  </si>
  <si>
    <t>Values given in the reference originate from manufacturers and/or other data sources which in turn refer to the real situation and hence are largely secured.</t>
  </si>
  <si>
    <t>Year when the principal reference used for this inventory was published.</t>
  </si>
  <si>
    <t>According to the reference used for this inventory, the European average is derived from mean values of several fertiliser plants within Europe. The production of raw materials and/or intermediates outside Europe was taken into account by considering the production technology in the respective country and the relative import shares.</t>
  </si>
  <si>
    <t xml:space="preserve">Nemecek, T. </t>
  </si>
  <si>
    <t>Production inventory was derived from detailed literature studies and specifications from the manufacturer, relevant for the European production. Transport specifications of the fertiliser product to the regional department store, which were not included in the reference used for this inventory, were complemented by data given in Patyk &amp; Reinhardt (1997).</t>
  </si>
  <si>
    <t>Transport, light commercial truck, gasoline powered, West</t>
  </si>
  <si>
    <t>d4732ba6-12cf-359d-9993-fadd77745716</t>
  </si>
  <si>
    <t>This dataset represents the Western U.S. (CA, NV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</si>
  <si>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Electricity; at grid; generation mix - LG&amp;E and KU Services Company as agent for Louisville Gas and Electric Company and Kentucky Utilities Company</t>
  </si>
  <si>
    <t>d48a6fc0-ff40-3124-997a-ba5e7955fef2</t>
  </si>
  <si>
    <t>Electricity generation mix in the LG&amp;E and KU Services Company as agent for Louisville Gas and Electric Company and Kentucky Utilities Company region. This process was created with ElectricityLCI (https://github.com/USEPA/ElectricityLCI) version 1.0.1 using the ELCI_1 configuration.</t>
  </si>
  <si>
    <t>2020-08-26T06:13:22.449-04:00</t>
  </si>
  <si>
    <t>2020-08-26T06:13:22.448-04:00</t>
  </si>
  <si>
    <t>Calcium carbonate, ground, 30 micron, at plant</t>
  </si>
  <si>
    <t>d48fa04d-9401-3158-9ad1-8f37b902e397</t>
  </si>
  <si>
    <t>e73b0368-ff0f-3d2a-b65f-4311cc714ba1</t>
  </si>
  <si>
    <t xml:space="preserve">This unit process represents the gate-to-gate production of 1 kg of calcium carbonate (30 micron) from calcium carbonate rock (i.e., marble, limestone, or chalk) using average technologies for the contiguous United States in 2014-2015.  Additional details on the technologies used in this process are available in the Technology description field at the bottom of this section._x000D_
_x000D_
The system boundary includes: 1) quarry operations at the mine/quarry; 2) raw material transport from quarry operations to plant processing; 3) plant processing; 4) overhead energy consumption (e.g., lighting, heating, cooling, etc.) at quarry operations and plant processing; and 5) manufacturing waste and emissions.  The following processes and life cycle phases fall outside of the system boundary: 1) construction of capital equipment; 2) maintenance of operation and support equipment; 3) Human labor and employee commute; 4) final product shipping; 5) packaging; 6) product use; and 7) product disposal.  Additional details regarding system boundaries are available in the Modeling and validation section in the Sampling Procedure field._x000D_
</t>
  </si>
  <si>
    <t>2017-07-07T11:36:41.787</t>
  </si>
  <si>
    <t>The technologies described in this process are representative of average technologies in use in the United States from 2014-2015._x000D_
_x000D_
Quarry operations include mechanical extraction, primary crushing, screening, and intermediate storage of calcium carbonate rock (marble, limestone, or chalk).  The output of quarry operations is then transported via truck to plant processing which includes jaw crushing, washing, impact crushing, ball milling, and then classifying based on particle size.</t>
  </si>
  <si>
    <t>Electricity; at grid; generation mix - El Paso Electric Company</t>
  </si>
  <si>
    <t>d4a6ced3-335c-3f08-a156-725e806334d8</t>
  </si>
  <si>
    <t>Electricity generation mix in the El Paso Electric Company region. This process was created with ElectricityLCI (https://github.com/USEPA/ElectricityLCI) version 1.0.1 using the ELCI_1 configuration.</t>
  </si>
  <si>
    <t>2020-08-26T06:13:22.433-04:00</t>
  </si>
  <si>
    <t>Transport, light commercial truck, diesel powered, South</t>
  </si>
  <si>
    <t>d520d6bf-0b51-37d3-bc17-c7047faace09</t>
  </si>
  <si>
    <t>This dataset represents the South U.S. (AR, LA, KS, MS, OK, TX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</si>
  <si>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LPG, combusted in industrial boiler, at pulp and paper mill (EXCL.)</t>
  </si>
  <si>
    <t>d549cd32-3e84-327e-86e8-452772ff7c56</t>
  </si>
  <si>
    <t>4c536a81-63c3-3f13-9e03-4dae3da1a6df</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</si>
  <si>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"Liquefied petroleum gas (LPG),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</si>
  <si>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2014-08-25T09:08:05</t>
  </si>
  <si>
    <t>Franklin Associates (2003) LPG Industrial Combustion</t>
  </si>
  <si>
    <t>LPG combustion in average industrial boiler.</t>
  </si>
  <si>
    <t>Single-ply, white, polyester reinforced PVC roofing membrane, 80 mils - 2.032 mm</t>
  </si>
  <si>
    <t>d5b7de33-7b2e-3807-9790-76a0254cc6bf</t>
  </si>
  <si>
    <t>be74a03d-4243-3926-abc7-a1f03a076f66</t>
  </si>
  <si>
    <t>Electricity; at user; consumption mix - NorthWestern Corporation - BA</t>
  </si>
  <si>
    <t>d640a8aa-93b2-3d0e-8012-24b79ead9694</t>
  </si>
  <si>
    <t>Electricity distribution to end user in the NorthWestern Corporation region. This process was created with ElectricityLCI (https://github.com/USEPA/ElectricityLCI) version 1.0.1 using the ELCI_1 configuration.</t>
  </si>
  <si>
    <t>Wheat, at field</t>
  </si>
  <si>
    <t>d6439ada-877c-30ff-92b2-875e88b88141</t>
  </si>
  <si>
    <t>Wheat grains, at field</t>
  </si>
  <si>
    <t>e0f376d5-b43c-383a-8eb5-8b6a957301f0</t>
  </si>
  <si>
    <t>Agricultural Crop Production, Harvested acres are 85% of the planted acres (1998-2000 US average).
1 bu (wheat) = 60 lbs.
The impacts of producing 1 kg of seed are assumed equal to those of producing 1kg of grain.
For water, only consumptive use is taken into account (i.e. 60.7% of the total water consumption).
Important note: although most of the data in the US LCI database has 
undergone some sort of review, the database as a whole has not yet 
undergone a formal validation process.
Please email comments to lci@nrel.gov.</t>
  </si>
  <si>
    <t>2015-09-22T13:44:29.659</t>
  </si>
  <si>
    <t>Soy-based resin, at plant</t>
  </si>
  <si>
    <t>d65a4cea-4732-3b43-b305-a876438bfe51</t>
  </si>
  <si>
    <t>50823733-e9a7-3485-9248-d44dfc5dcd96</t>
  </si>
  <si>
    <t xml:space="preserve">1. CARBON SEQUESTRATION should be accounted for after the product is built in its LCA model, and should be included depending on the use of end of life fate of that product.  _x000D_
REFINED SOY OIL: 80.6% C --&gt; 2.955 kg CO2/kg refined soy oil_x000D_
2. The system boundary is cradle to facility gate of this material. The data set is fully aggregated except for the input of refined soy oil, electricity, and natural gas used for energy, in order to protect company-specific proprietary data. The LCA practitioner must link these three inputs to complete the cradle to gate system._x000D_
3. The study (Main Data Source) underwent external peer review prior to this submission to the US LCI database. </t>
  </si>
  <si>
    <t>2024-06-24T19:12:05.855Z</t>
  </si>
  <si>
    <t>2011-07-10T04:30:19</t>
  </si>
  <si>
    <t>Processing of asphalt shingles; ground; at processing plant</t>
  </si>
  <si>
    <t>d67dd756-abf0-3f8c-9ccd-d091829d0468</t>
  </si>
  <si>
    <t>Recycled asphalt shingles; ground; at processing facility</t>
  </si>
  <si>
    <t>42f162f3-228e-3d65-9687-770d47147a7b</t>
  </si>
  <si>
    <t>This process dataset accounts for the emissions and other environmental burdens associated with the operation of an asphalt shingles processing facility per kilogram of processed material. It accounts for diesel and heavy equipment utilization; particulate matter (PM) emissions associated with shingle grinding, stockpiling and unpaved road transport; land occupation; and water consumption (for PM control from grinding). Grinder diesel consumption is based on a review of grinding equipment listed in permit documents from 7 sites across 4 states; the average grinder horsepower from these facilities was used to select a representative piece of grinding equipment and associated diesel consumption rate. Diesel consumption and equipment utilization for mobile heavy equipment are based on a detailed equipment inventory performed for a confidential concrete processing operation (IWCS 2016) and using equipment manufacture literature and lifetime diesel consumption values reported for various heavy equipment types by US EPA (2014).</t>
  </si>
  <si>
    <t>2022-03-31T21:53:42.737-04:00</t>
  </si>
  <si>
    <t>Shingles processing facility-specific information on stormwater parameter concentrations was not found, however, this dataset does estimate the volumetric flow of stormwater released per kg of material processed. Electricity consumption associated with asphalt shingle processing operations is not included in this dataset. Based on a review of permit documents from 7 asphalt shingle processing facilities, it appears that typical facilities are primarily diesel powered.</t>
  </si>
  <si>
    <t>Publically available permit documents from state environmental agencies were reviewed for 7 asphalt shingle processing facilities (across 4 states). Information on the facilities permitted throughput, grinding equipment (i.e., make, model, horsepower), and location was compiled for the development of this dataset. Grinder fuel consumption was found by averaging the horsepower listed for grinders listed at all the facilities. This average horsepower was used to select an asphalt shingle grinder with approximately the same power rating. Grinder engine fuel consumption for the identified grinder was utilized from Lakeside Industries, Inc. (2014), which matched fuel consumption values obtained from an operating facility (IWCS 2016). Six out of the seven permitted facilities used diesel-powered equipment, and five out of seven had screening equipment attached to the grinding equipment and operated by the same engine; this was assumed to be the typical operational set-up. Screening equipment fuel consumption values were obtained from an operating facility in Minnesota (IWCS 2016). Mobile equipment utilization and fuel consumption is based on an equipment inventory received from an operating asphalt shingle processing operation in Minnesota (IWCS 2016). The fuel consumption for specified engines were obtained from specifications sheets (Bobcat 2007; Caterpillar 2006). The equipment manufacturer-listed horse power ratings of each piece of equipment were used in conjunction with the US EPA (2014) Motor Vehicle Emissions Simulator (MOVES) database to quantify equipment usage according to fuel consumption.
Water use is assumed to consist of unpaved road dust control based on US EPA (1985), and water use for dust control equipment (assumed to be the water consumption associated with a single dust control unit). While a 0 default value is included in this dataset, additional water consumption associated with unpaved road dust emissions control was parameterized with a range including a maximum value for near 100% dust emissions control efficiency, based on US EPA (1985).
Land occupation is based on a review of aerial imagery of the seven shingles recycling facilities evaluated in the development of this dataset. Concrete pavement thickness is based on personal communication with an operating facility in Minnesota (IWCS 2016).
PM emissions from the asphalt shingle grinding unit are based on emission limits for primary rock crushing from AP-42 Table 11.19.2-2, as was assumed in a facility technical support document for an asphalt shingle processing facility in Washington State (Lakeside Industries, Inc. 2014). 
This dataset calls in flows from additional datasets to simulate the release of PM as a result of materials transport over unpaved roads, and as a result of material stockpiling operations. These PM emissions are accounted for by the "transport; unpaved road" and "stockpiled material; at drop site" inflows, respectively. The dataset user should modify these upstream processes to account for a 51 meter, one-way length of unpaved road, and a total of 2 material drops (i.e., discharge from conveyor, loading into haul trucks). Unpaved road length is estimated assuming that the average unpaved road length at a facility is equal to the one-way distance from the edge to the center of the site. It was assumed that incoming loads of asphalt shingles provide a negligible contribution to PM emissions during stockpiling operations; only ground shingles were assumed to result in PM emissions during stockpilling. These and/or additional process-specific parameters should be updated for these upstream processes as and when more reliable data become available.
In the absence of additional information, all incoming material was assumed to be transported 20 km to the processing facility. Industry experience suggests that 12' x 56' standard office trailers are commonly used for administrative purposes at various construction and demolition debris processing facilities. Office trailer utilization was accounted for in this dataset.
A water balance was conducted assuming that all water consumption for the purposes of dust control is returned to the atmosphere as water vapor, whereas all water resulting from rainfall onto paved surfaces is collected and managed as stormwater. Average nationwide precipitation was estimated from NOAA (2016). Dust control values are calculated using Dust Control Technology (n.d.) water consumption values for a DB-60 dust control device. The calculated value is comparable to the water consumption value of one active processing facility (IWCS 2016). 
Due to an absence of information, specific emissions associated with stormwater discharge to surface water from these facilities was not included in this dataset. Therefore, the surface water emissions flow is only considered partially accounted for in this dataset.</t>
  </si>
  <si>
    <t>As detailed below, a primary assumption of this dataset is that the average nationwide asphalt shingles processing facility uses diesel to power their grinding equipment. The dataset user should consider that fuel consumption will depend on the quality and type of the shingles being processed.
This dataset assumes that the average nationwide asphalt shingles processing operation uses a grinder rated for processing approximately 59 tons of shingles per hour.</t>
  </si>
  <si>
    <t>Data for the development of this process originated from studies performed within the US.</t>
  </si>
  <si>
    <t>This process includes all equipment necessary for loading, grinding, conveying and stockpiling asphalt shingles received and handled at asphalt shingle processing facilities. Diesel equipment is assumed as opposed to electric equipment</t>
  </si>
  <si>
    <t>Electricity; at grid; generation mix - Electric Reliability Council of Texas, Inc.</t>
  </si>
  <si>
    <t>d6a2dbb1-9391-3306-b712-d7706e4eadb8</t>
  </si>
  <si>
    <t>Electricity generation mix in the Electric Reliability Council of Texas, Inc. region. This process was created with ElectricityLCI (https://github.com/USEPA/ElectricityLCI) version 1.0.1 using the ELCI_1 configuration.</t>
  </si>
  <si>
    <t>2020-08-26T06:13:22.435-04:00</t>
  </si>
  <si>
    <t>Transport, single unit truck, long-haul, diesel powered, Hawaii</t>
  </si>
  <si>
    <t>d7ac1ad3-e087-3e08-9a5e-2474048c5ba2</t>
  </si>
  <si>
    <t>This dataset represents the Hawaii U.S.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</si>
  <si>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2015-09-25T12:18:01.259</t>
  </si>
  <si>
    <t>Transport, light commercial truck, gasoline powered, Northeast</t>
  </si>
  <si>
    <t>d7c148c2-8d03-3edb-817f-bc8e63621987</t>
  </si>
  <si>
    <t>This dataset represents the Northeastern U.S. (CT, DC, DE, ME, MD, MA, NH, NJ, NY, PA, RI, VT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</si>
  <si>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Electricity; at grid; consumption mix - Arlington Valley, LLC - AVBA - BA</t>
  </si>
  <si>
    <t>d7f09b44-a4d6-3b83-9a11-28e977c200ee</t>
  </si>
  <si>
    <t>Electricity consumption mix using power plants in the Arlington Valley, LLC - AVBA region. This process was created with ElectricityLCI (https://github.com/USEPA/ElectricityLCI) version 1.0.1 using the ELCI_1 configuration.</t>
  </si>
  <si>
    <t>2020-08-26T06:16:19.860-04:00</t>
  </si>
  <si>
    <t>Transport, single unit truck, short-haul, gasoline powered, Central</t>
  </si>
  <si>
    <t>d830df5e-0121-309e-a1dc-2e6c14e7fa91</t>
  </si>
  <si>
    <t>This dataset represents the Central U.S. (KY, IL, IN, MO, OH, TN, WV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</si>
  <si>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Single-ply, white, polyester reinforced PVC roofing membrane, 60 mils - 1.524 mm</t>
  </si>
  <si>
    <t>d91ee594-22ae-390a-93ed-1f6b7be34714</t>
  </si>
  <si>
    <t>d52d2a98-35ce-30a6-9013-fd2587a1967d</t>
  </si>
  <si>
    <t>Transport, light commercial truck, gasoline powered, Southeast</t>
  </si>
  <si>
    <t>d9919764-fed6-3a87-8d64-ba028baf7183</t>
  </si>
  <si>
    <t>This dataset represents the Southeastern U.S. (AL, FL, GA, NC, SC, VA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</si>
  <si>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Ethanol, denatured, forest residues, thermochem</t>
  </si>
  <si>
    <t>d9cadd89-4203-375a-903a-63197cd29c6a</t>
  </si>
  <si>
    <t>Mixed Alcohols, thermochemical process</t>
  </si>
  <si>
    <t>0cdd9079-9cf3-33c9-ab62-9d734c03f7df</t>
  </si>
  <si>
    <t>2024-06-24T17:54:51.761Z</t>
  </si>
  <si>
    <t>2015-08-20T15:31:43.030</t>
  </si>
  <si>
    <t>2005-2009</t>
  </si>
  <si>
    <t>Transport, ocean freighter, diesel powered</t>
  </si>
  <si>
    <t>da0f5501-f4ab-32d1-80b7-b70d143608f6</t>
  </si>
  <si>
    <t>6c65fc34-c25e-3eb4-bc92-15bbfc457725</t>
  </si>
  <si>
    <t>This cradle-to-gate unit process is for the transport of 1 tonne of freight 1 kilometer via diesel powered ocean freighter. This data is from The Greenhouse Gases, Regulated Emissions, and Energy Use in Transportation 2023 Model (GREET).</t>
  </si>
  <si>
    <t>2024-06-28T21:30:53.430Z</t>
  </si>
  <si>
    <t>2015-09-11T10:31:23.617</t>
  </si>
  <si>
    <t xml:space="preserve">Vessel types and characteristics data are from 2011; trip data is from 2013; engine power data is from 2013; payload data from 2010 and 2011 reports; load factors and emission factor assumptions were adapted from a 2005 report._x000D_
</t>
  </si>
  <si>
    <t>BOUNDARY CONDITIONS: Pump to hull, includes combustion emissions_x000D_
_x000D_
DATA COLLECTION: GREET data is sourced from multiple data sources. These data collection efforts are described in Section 3 of the "Life Cycle Analysis of Conventionaland Alternative Marine Fuels in GREET" report._x000D_
_x000D_
UNCERTAINTY ESTIMATION: Unknown. Refer to GREET, 2023</t>
  </si>
  <si>
    <t>This process is representative of global ocean freighter transport.</t>
  </si>
  <si>
    <t>This data represents the combustion of diesel fuel in an ocean freighter. The average speed assumed is 20 miles per hour and the load factor is 83% from product origin to destination and 70% back to the origin.</t>
  </si>
  <si>
    <t>Ethanol, denatured, at refueling station, 2022</t>
  </si>
  <si>
    <t>da8e9d9f-c0e2-3c9b-9d0a-f7e5f1667639</t>
  </si>
  <si>
    <t>Ethanol, denatured, at refueling station</t>
  </si>
  <si>
    <t>6a14d14a-c3dd-3605-95b1-bc2abb3f6b51</t>
  </si>
  <si>
    <t>The ethanol was denatured at the conversion facility, so is 95.25v% ethanol and 4.75v% gasoline (3.95w% denaturant). Data for this process is mainly drawn from Reynolds, 2006 (aka DAI, 2006). It is assumed that the DAI report covers the transport the ethanol to the blending terminal (the "destination" of the report); distance for the subsequent transport to refueling station is included in this process as the author's own estimate. In the modeling of ethanol distribution, the transport of E10 and E85 to the refueling station is counted separately for each component (denatured ethanol and petrol/gasoline). Transport of the ethanol is included in this step; transport of gasoline is accounted by using the ecoinvent "petrol, at regional storage" process which includes transport to refueling station as well as the operation of the refueling station. The process of blending (and its energy use) is included in separate processes, as well as the infrastructure for additional terminals and blending apparatus, "E10, at blending terminal" and "E85, at blending terminal". Infrastructure for refueling stations are included in the processes "E10, pumped into vehicle" and "E85, pumped into vehicle."  [Infrastructure for additional transportation equipment required to distribute EISA volumes of ethanol is NOT included in this process since we are using the ecoinvent "transport" process which includes infrastructure.] 
The production of ethanol utilized in this process assigns inputs to co-products (e.g., wheat kernals and straw, corn grain and stover) based on activities and inputs that are required for the growth and harvest and preprocessing of, e.g., wheat straw, and none that of the activities or inputs that would normally be used to produce, harvest and preprocess, e.g., wheat kernals (so-called "incremental allocation").</t>
  </si>
  <si>
    <t>2015-08-24T10:48:53.455</t>
  </si>
  <si>
    <t>Modern</t>
  </si>
  <si>
    <t>Electricity; at user; consumption mix - Duke Energy Carolinas - BA</t>
  </si>
  <si>
    <t>db0fc1d8-d8ca-3875-8058-f9b4b4d01ac5</t>
  </si>
  <si>
    <t>Electricity distribution to end user in the Duke Energy Carolinas region. This process was created with ElectricityLCI (https://github.com/USEPA/ElectricityLCI) version 1.0.1 using the ELCI_1 configuration.</t>
  </si>
  <si>
    <t>Electricity; at grid; consumption mix - Seminole Electric Cooperative - BA</t>
  </si>
  <si>
    <t>db2921f6-74d4-3e2f-9524-417d2e19c826</t>
  </si>
  <si>
    <t>Electricity consumption mix using power plants in the Seminole Electric Cooperative region. This process was created with ElectricityLCI (https://github.com/USEPA/ElectricityLCI) version 1.0.1 using the ELCI_1 configuration.</t>
  </si>
  <si>
    <t>2020-08-26T06:16:19.909-04:00</t>
  </si>
  <si>
    <t>Transport, combination truck, short-haul, diesel powered, West North Central</t>
  </si>
  <si>
    <t>db7c00e1-bed3-3233-a801-00b700aadeda</t>
  </si>
  <si>
    <t>This dataset represents the West North Central U.S. (MT, NE, ND, SD, WY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</si>
  <si>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consumption mix - LG&amp;E and KU Services Company as agent for Louisville Gas and Electric Company and Kentucky Utilities Company - BA</t>
  </si>
  <si>
    <t>db982038-127d-3359-ac5b-f55f989ab875</t>
  </si>
  <si>
    <t>Electricity consumption mix using power plants in the LG&amp;E and KU Services Company as agent for Louisville Gas and Electric Company and Kentucky Utilities Company region. This process was created with ElectricityLCI (https://github.com/USEPA/ElectricityLCI) version 1.0.1 using the ELCI_1 configuration.</t>
  </si>
  <si>
    <t>2020-08-26T06:16:19.884-04:00</t>
  </si>
  <si>
    <t>petroleum extraction and processing - RFO PADD 2</t>
  </si>
  <si>
    <t>dc23b370-e5cb-30b6-8245-d5801cc0f7d5</t>
  </si>
  <si>
    <t>2020-08-26T05:58:30.219-04:00</t>
  </si>
  <si>
    <t>Electricity; at user; consumption mix - Turlock Irrigation District - BA</t>
  </si>
  <si>
    <t>dc255d13-6512-372d-8738-48739679d529</t>
  </si>
  <si>
    <t>Electricity distribution to end user in the Turlock Irrigation District region. This process was created with ElectricityLCI (https://github.com/USEPA/ElectricityLCI) version 1.0.1 using the ELCI_1 configuration.</t>
  </si>
  <si>
    <t>Transport, combination truck, average fuel mix</t>
  </si>
  <si>
    <t>dce702f1-03a1-3fe9-bb48-94a5217fd8cb</t>
  </si>
  <si>
    <t>2afb4e2f-b224-3900-956f-03e3f27b276b</t>
  </si>
  <si>
    <t>2013-10-22T14:14:26</t>
  </si>
  <si>
    <t xml:space="preserve">None </t>
  </si>
  <si>
    <t>Mixing process for combination truck, assuming 100% diesel and 0% gasoline.</t>
  </si>
  <si>
    <t>Steel; hot-dip galvanised coil, at plant</t>
  </si>
  <si>
    <t>dcfd311d-d8be-4c39-bd16-a5bd0dd9eec8</t>
  </si>
  <si>
    <t>fe598843-aa58-4c99-b4a4-d47d9c8adbe5</t>
  </si>
  <si>
    <t>This cradle-to-gate system process represents the production of one kilogram of steel hot-dip galvanized coil from American Iron and Steel Institute (AISI)-member, and non-member steel producers in North America. The studied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hot rolling mill (inclusive of cooling procedures); cold rolling mill; hot dip galvanizing; management of waste products; and avoided primary products from co-products using system expansion. The system process includes cutoff flows (empty processes) associated with waste product disposal or unspecified beneficial uses. The system boundary does not include flows associated with capital goods and infrastructure; employee commute; overhead purchased goods and services; and downstream life cycle stages including transportation, manufacture of final products, distribution, use, and end-of-life. 
System expansion was used to avoid allocating among co-products within the melt shop. System expansion is only applied when co-products are not reused onsite. The following substitutions were assumed using the notation, co-product (avoided product): 1 kg benzene (1 kg benzene (from pyrolysis fuel production)), 1 kg tar (1 kg bitumen), 1 kg sulfur (1 kg sulfur production), 1 kg slag (0.9 kg cement), 1 kg slag (1 kg gravel production), 1 kg mill scale (1 kg iron ore extraction), 1 kg baghouse dust zinc content (1 kg zinc production), 1 kg baghouse dust iron content (1 kg iron ore extraction), 1 MJ process gases (0.365 MJ electricity), 1 kg zinc dross (0.5 kg zinc production). Mill scale is modeled as an avoided product for the hot rolling process using the same substitution that is applied for the melt shop. Zinc dross is modeled as an avoided product for the hot dip galvanizing process using the same substitution that is applied for the melt shop.</t>
  </si>
  <si>
    <t>2022-11-29T10:30:45.133</t>
  </si>
  <si>
    <t>Most relevant foreground data in this model are measured data or calculated based on primary information sources from owners of the technology. These data were then evaluated for completeness and vertically averaged for each furnace type based on individuated models for each production facility. Furnace types include electric arc and basic oxygen furnaces. A weighted average data set was produced for each furnace type. Steel slab inputs to the hot rolling mill were represented by a weighted average of the two furnace types according to the share of steel produced by each route in North America. Any data gaps in natural gas combustion emissions were addressed using AP-42 emissions factors. Averages of zinc, electricity, and scrap data from mills that provided data were used to fill gaps in inventory data from individual sites as needed. Data gaps in data were either resolved collaboratively with manufacturers, or by using credible, supplementary secondary data.</t>
  </si>
  <si>
    <t>BOUNDARY CONDITIONS:
The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hot rolling mill (inclusive of cooling procedures); cold rolling mill; hot dip galvanizing; management of waste products; and avoided primary products from co-products using system expansion. The system boundary does not include flows associated with capital goods and infrastructure; employee commute; overhead purchased goods and services; and downstream life cycle stages including transportation, manufacture of final products, distribution, use, and end-of-life.
DATA COLLECTION:
All unit process data feeding into this system process was collected directly from AISI-member manufacturers of â€œSteel; hot-dip galvanized coil; at plantâ€. Aggregated process unit data was then normalized to the functional unit of 1 kg â€œSteel; hot-dip galvanized coil; at plantâ€.
UNCERTAINTY ESTIMATION:
No uncertainty was estimated for this process.</t>
  </si>
  <si>
    <t>This system process was adapted to openLCA using data from the original unit process models in GaBi to maintain data provider anonymity. Elementary flows associated with the process chain to produce 1 kg of â€œSteel; hot-dip galvanized coil; at plantâ€ were mapped to the Federal Elementary Flow List (FEDEFL).</t>
  </si>
  <si>
    <t>This system process is representative of annual steel production operations for 2017. Actual data was submitted for steel production during 2014, 2017, and 2018 with the majority of data from 2017. Representativeness checks were conducted for 2014 data to determine relevance to 2017. Data gaps in fuel combustion emissions were supplemented using the EPAâ€™s AP-42 from 1998. All flows within the system process have been normalized to 1 kg of â€œSteel; hot-dip galvanized coil; at plantâ€.</t>
  </si>
  <si>
    <t>This system process is representative of steel production in North America by integrated (blast furnace/basic oxygen furnace) and electric arc furnace producers. Production data were weighted according to production output of â€œSteel; hot-dip galvanized coil; at plantâ€ by participating manufacturers and reflects the share of this product type manufactured from steel produced in integrated and electric arc furnaces.</t>
  </si>
  <si>
    <t>This system process represents the production of â€œSteel; hot-dip galvanized coil; at plantâ€ using average technologies for North America in the 2017 calendar year. This process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hot rolling mill (inclusive of cooling procedures); cold rolling mill; hot dip galvanizing; management of waste products; and avoided primary products from co-products using system expansion.</t>
  </si>
  <si>
    <t>Open molding, rigid composites part, at plant</t>
  </si>
  <si>
    <t>ddb25171-80c6-3e14-879b-4371febbc0ad</t>
  </si>
  <si>
    <t>f6ee09a8-e738-3681-ac66-0e5ce8d9eda9</t>
  </si>
  <si>
    <t>For each kilogram of composite part fabrication, the amount of incoming corrugated box material is equivalent to that coming out of the process as it is purchased to be used as shipping packaging. An average of 0.011 kg of rigid composite part scrap is produced for every kilogram of open molded parts produced; this scrap is sold for recycling. The packaging inputs in this data set represent the average reported per kilogram of output across a range of products produced at manufacturing facilities. Possible differences in the mass balance include ancillary materials, incoming packaging (including wood), and other unspecified process wastes that are thrown out but not accounted for as inputs in the LCI.  Complete inventory data and metadata are shown in full in the final report, Life Cycle Inventory of Polymer Composites. The report is not publicly available. This report has been extensively reviewed within Franklin Associates by Rebe Feraldi, Anne Marie Molen, and Melissa Huff and has undergone partial critical review by ACMA members. Important note: although most of the data in the US LCI database has undergone some sort of review, the database as a whole has not yet undergone a formal validation process.  Please email comments to lci@nrel.gov.</t>
  </si>
  <si>
    <t>2024-06-24T18:28:53.748Z</t>
  </si>
  <si>
    <t>2015-09-11T10:22:45.976</t>
  </si>
  <si>
    <t>Data are from primary sources. The composites fabricators who provided data for this module verified that the characteristics of their plants are representative of North American composites fabrication facilities producing open molded composite parts. The representativeness of the composites fabrication processes are unknown, but estimated to be less than 10% of the US production volume.</t>
  </si>
  <si>
    <t>Fabrication of rigid composite parts by open molding.</t>
  </si>
  <si>
    <t>Glass fiber, reinforced polymer; at plant</t>
  </si>
  <si>
    <t>ddfd007a-ce49-451a-8bff-d7f268ed177c</t>
  </si>
  <si>
    <t>Glass fiber, reinforced polymer</t>
  </si>
  <si>
    <t>645b107e-dca0-40f0-93c5-b411a41866c4</t>
  </si>
  <si>
    <t xml:space="preserve">This gate-to-gate unit process is for the production of 1 kg carbon fiber reinforced polymer. The modeled system is only representative of key material and energy inputs required to produce glass fiber, reinforced polymer. Exchanges associated with production capital are not modeled. Production inventory data were developed using GREET 2019. </t>
  </si>
  <si>
    <t>2023-06-22T13:24:21.280</t>
  </si>
  <si>
    <t xml:space="preserve">Data for the production of glass fiber, reinforced polymer were collected and adapted from the original study by Argonne National Laboratory._x000D_
</t>
  </si>
  <si>
    <t>Source inventory data were allocated to the production of 1 kg glass fiber, reinforced polymer.</t>
  </si>
  <si>
    <t>Data for the production of glass fiber, reinforced polymer were collected and adapted from GREET 2019 and the Argonne National Laboratory report. The original study was developed as average production data for the US.</t>
  </si>
  <si>
    <t>The inventory is representative of average glass fiber, reinforced polymer production in 2019.</t>
  </si>
  <si>
    <t xml:space="preserve">This process is representative of average glass fiber, reinforced polymer production under US conditions. _x000D_
</t>
  </si>
  <si>
    <t xml:space="preserve">The inventory is representative of average technological conditions for the manufacturing of glass fiber, reinforced polymer._x000D_
</t>
  </si>
  <si>
    <t>coal extraction and processing - Central Appalachia, BIT, Processing</t>
  </si>
  <si>
    <t>de122d83-123a-331e-85bc-bc14026410c6</t>
  </si>
  <si>
    <t>2020-08-26T05:58:23.810-04:00</t>
  </si>
  <si>
    <t>Anthracite coal, at mine</t>
  </si>
  <si>
    <t>de182d9f-35b5-333a-8012-445b93549447</t>
  </si>
  <si>
    <t>81b85c3d-aeef-3a29-81d1-b39e1de928a8</t>
  </si>
  <si>
    <t>This cradle to gate unit process is for 1 kilogram of anthracite coal extraction in the Appalachian Region of the United States, mainly Pennsylvania (small amount from Arkansas). Data were collected from 1991-2002 from various literature secondary sources. An unknown allocation type was used for this dataset. The system boundary of this dataset includes anthracite coal extraction and processing and system boundary exclusions are unknown. The following technology was used: surface/strip mining and underground mining. This metadata was populated based on a 2004 module report. Please reach out to USLCI@erg.com for more information.</t>
  </si>
  <si>
    <t>2015-09-17T15:12:16.007</t>
  </si>
  <si>
    <t xml:space="preserve">This project was funded by unknown under an unknown grant/contract.				</t>
  </si>
  <si>
    <t>This unit process is representative of data collected from 1991-2002 from various literature secondary sources.</t>
  </si>
  <si>
    <t xml:space="preserve">This process is representative of the production of anthracite coal in the Appalachian Region of the United States, mainly Pennsylvania (small amount from Arkansas). 	</t>
  </si>
  <si>
    <t>Franklin Associates (2003) Anthracite Production</t>
  </si>
  <si>
    <t>This process represents the producion of ""Anthracite coal, at mine"" using surface/strip mining and underground mining. The process stages include: anthracite coal extraction and processing at mine. In surface/strip mining, the overburden (soil and rock covering the ore) is removed from shallow seams, the deposit is broken up, and the coal is loaded for transport. The overburden is generally returned to the mine (eventually) and is not considered as a solid waste in this data module. Underground mining is done primarily by one of two methodsâ€”room-and-pillar mining or longwall mining. Underground mining is a complex undertaking, and is much more labor and energy intensive than surface mining._x000D_
After coal is mined, it goes through various preparation processes before it is used as fuel. These processes vary depending on the quality of the coal and the use for which it is intended. Coal preparation usually involves some type of size reduction, such as crushing and screening, and the removal of extraneous material introduced during mining. In addition, coal is often cleaned to upgrade the quality and heating value of the coal by removing or reducing the sulfur, clay, rock, and other ash-producing materials._x000D_
Surface mining is used to extract 95 percent of anthracite coal, while underground mining is used to extract 5 percent. Approximately 64 percent of anthracite coal is cleaned. Small amounts of solid waste are produced from underground mining, while the remainder of solid waste comes from cleaning.</t>
  </si>
  <si>
    <t>Electricity; at grid; generation mix - Florida Municipal Power Pool</t>
  </si>
  <si>
    <t>df4f9548-b463-3033-9dc7-98fd2ddb11d7</t>
  </si>
  <si>
    <t>Electricity generation mix in the Florida Municipal Power Pool region. This process was created with ElectricityLCI (https://github.com/USEPA/ElectricityLCI) version 1.0.1 using the ELCI_1 configuration.</t>
  </si>
  <si>
    <t>2020-08-26T06:13:22.437-04:00</t>
  </si>
  <si>
    <t>Sulfur, at plant</t>
  </si>
  <si>
    <t>dfa7acbc-4a41-3329-951d-b6cde899c91e</t>
  </si>
  <si>
    <t>48187a93-fc4e-3c80-98c2-5b0eaafc07d4</t>
  </si>
  <si>
    <t>Heat is a coproduct released from cooling during the exothermic reaction.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</si>
  <si>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2024-06-24T18:34:40.843Z</t>
  </si>
  <si>
    <t>2011-09-27T02:43:23</t>
  </si>
  <si>
    <t>Recovery from petroleum refining and natural gas sweetening via the Claus process</t>
  </si>
  <si>
    <t>Electricity, biomass, at power plant</t>
  </si>
  <si>
    <t>dfdb7eba-dfc4-3d24-9683-58b8b0ee1346</t>
  </si>
  <si>
    <t>64360b9b-adc0-3154-b391-40f2a09891d4</t>
  </si>
  <si>
    <t>Biomass production is represented by a poplar tree crop with a seven-year growing cycle. Electricity generation is accomplished by gasification of biomass followed by a gas turbine. Biomass is produced within the boundaries of this system and is thus not shown as a fuel input. This is cradle-to-gate data, spanning the extraction of fuels and raw materials through the production of electricity. Infrastructure requirments for biomass production, biomass gasification, and biomass electricity generation are also included. Process and fuel emissions are reported together in the original data source and cannot be separated., 
Important note: although most of the data in the US LCI database has 
undergone some sort of review, the database as a whole has not yet 
undergone a formal validation process.
Please email comments to lci@nrel.gov.</t>
  </si>
  <si>
    <t>2024-06-24T19:30:59.881Z</t>
  </si>
  <si>
    <t>2013-10-22T11:03:02</t>
  </si>
  <si>
    <t>Franklin Associates (2004) Biomass Energy</t>
  </si>
  <si>
    <t>Biomass production is represented by a poplar tree plantation with a seven-year growing cycle. Electricity generation is accomplished by gasification of biomass followed by a gas turbine.</t>
  </si>
  <si>
    <t>Transport, single unit truck, short-haul, diesel powered, West</t>
  </si>
  <si>
    <t>e0009e43-946e-3bb6-90ea-4885d1206a9f</t>
  </si>
  <si>
    <t>This dataset represents the West U.S. (CA, NV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</si>
  <si>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Carbon monoxide, at plant</t>
  </si>
  <si>
    <t>e0368d96-44a3-3628-8220-e6ae975b0931</t>
  </si>
  <si>
    <t>0461a6e2-75a9-36af-8e1a-c9ad9dcdb99d</t>
  </si>
  <si>
    <t>2024-06-24T18:23:55.312Z</t>
  </si>
  <si>
    <t>2013-11-13T17:23:30</t>
  </si>
  <si>
    <t>The energy and emissions data for carbon monoxide are from secondary sources and estimates. The transportation energy was collected from an acetic acid producer and calculated using estimates.</t>
  </si>
  <si>
    <t>The raw materials necessary for the production of carbon monoxide are the gases resulting from steam reformation, as in the production of synthesis gas for ammonia manufacture, or from partial combustion of hydrocarbons. The feed gas must be stripped of carbon dioxide by scrubbing with ethanolamine solution and then passed through a molecular sieve to remove traces of carbon dioxide and water. Carbon monoxide and unconverted methane are condensed from the gas mixture and separated by lowering the pressure to remove entrained gases. The methane is recycled and the carbon monoxide comes out as a product after evaporation, warming, and compression.</t>
  </si>
  <si>
    <t>Electricity; at grid; consumption mix - Tucson Electric Power - BA</t>
  </si>
  <si>
    <t>e06c46bf-e2d6-33bf-90e7-1f90eeb98dcb</t>
  </si>
  <si>
    <t>Electricity consumption mix using power plants in the Tucson Electric Power region. This process was created with ElectricityLCI (https://github.com/USEPA/ElectricityLCI) version 1.0.1 using the ELCI_1 configuration.</t>
  </si>
  <si>
    <t>2020-08-26T06:16:19.920-04:00</t>
  </si>
  <si>
    <t>2020-08-26T06:16:19.919-04:00</t>
  </si>
  <si>
    <t>Benzene, at plant</t>
  </si>
  <si>
    <t>e07beee7-4b4c-350a-bcaf-ec71882bbb69</t>
  </si>
  <si>
    <t>db548272-c05b-39c4-926e-ba9e10a29195</t>
  </si>
  <si>
    <t>Numerous aromatic coproduct streams are produced during this process. Fuel gas and off-gas were two of the coproducts produced that were exported to another process for fuel use.  Pyrolysis gas and catalytic reformate account for 70 percent of the world production of benzene. It is estimated that one-third of benzene production is from pyrolysis gasoline and two-thirds are produced from catalytic reforming. The collected datasets for benzene production were weighted using these fractions.  Numerous aromatic coproduct streams are produced during this process. Fuel gas and off-gas were two of the coproducts produced that were exported to another process for fuel use. When these fuel coproducts are exported from the aromatics separation process, they carry with them the allocated share of the inputs and outputs for their production. The ratio of the mass of the exported fuel over the total mass output was removed from the total inputs and outputs, and the remaining inputs and outputs are allocated over the material aromatics products.   No energy credit is applied for the exported fuels, since both the inputs and outputs for the exported fuels have been removed from the data set.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</si>
  <si>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2024-06-24T18:26:42.032Z</t>
  </si>
  <si>
    <t>2011-10-26T03:48:23</t>
  </si>
  <si>
    <t>Separation from pyrolysis gas using fractional distillation of the pyrolysis gas dissolved in a polar solvent and solvent extraction followed by fractional distillation of catalytic reformate</t>
  </si>
  <si>
    <t>Transport, single unit truck, long-haul, gasoline powered, West North Central</t>
  </si>
  <si>
    <t>e1d8cff3-c663-3050-898a-14d552e862f7</t>
  </si>
  <si>
    <t>This dataset represents the West North Central U.S. (MT, NE, ND, SD, WY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</si>
  <si>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2015-09-25T12:19:34.010</t>
  </si>
  <si>
    <t>Polylactide, PLA, biopolymer resin, at plant</t>
  </si>
  <si>
    <t>e281027f-cf37-32f2-af55-234cb0cb4fa4</t>
  </si>
  <si>
    <t>5eac1623-b102-36ea-9601-17271ddda1f8</t>
  </si>
  <si>
    <t>The functional unit for this model is one kilogram of polylactide (PLA) biopolymer resin. This PLA dataset includes the cradle to factory gate production of PLA biopolymer resin. Five major steps are included in this dataset: corn production and transport of corn to the corn processing wet mill, corn processing and the conversion of starch into dextrose, conversion of dextrose into lactic acid, conversion of lactic acid into lactide, and polymerization of lactide into polylactide polymer pellets. Data has been peer reviewed. Data only represents Ingeo polylactide (PLA) resin production by NatureWorks LLC in Blair Nebraska and cannot be used for PLA production in general.</t>
  </si>
  <si>
    <t>(1;5)</t>
  </si>
  <si>
    <t>2024-06-24T17:44:52.690Z</t>
  </si>
  <si>
    <t xml:space="preserve">Although attempts to fully account for the impacts of seed corn production could lead to an endless recursive accounting of ever more diminutive impacts, never quite reaching zero, the LCI reasonably accounts for the energy production associated with seed corn production. The average seed consumption is estimated at 0.00193 kg/kg corn. The pesticide emissions to air and water were copied from the US LCI inventory module "corn, whole plant, at field"  which gives average data for US corn production. No specific data were available for pesticide use in East Nebraska and West Iowa. All values were multiplied by a factor 1.527 to express them per kg biopolymer resin. The data includes all relevant inputs for dextrose production such as the production and delivery of natural gas, electricity and steam consumed, as well as the production of potable and cooling water, compressed air, chemicals (sulfur dioxide and calcium hydroxide) and enzymes. Electricity consumption and the process emissions (to air and water) of the on-site facility are included in the inventory. </t>
  </si>
  <si>
    <t>2015-09-17T13:39:39.642</t>
  </si>
  <si>
    <t>Erwin Vink</t>
  </si>
  <si>
    <t>During the modeling process a few solid waste stream had to be renamed, these are detailed in the module report.</t>
  </si>
  <si>
    <t xml:space="preserve">Mix of system and unit processes. In the dataset provided primary inputs are traced back to the extraction of the raw materials from the earth. There are four exceptions. For electricity use, natural gas combusted in industrial boiler and natural gas combusted in industrial equipment the upstream and in case of natural gas the upstream and combustion data are used as provided in the US LCI database. The latter is also valid for the fuels required to transport the corn from the field to the corn wet mill. In this case the final data provided is better comparable with the other polymer data present in the database. For all the other processes aggregated data has been provided to protect proprietary information. These aggregated data were reviewed by Boustead Consulting. </t>
  </si>
  <si>
    <t>The data provided in the spreadsheets and the underlying data module report is onlyvalid for Ingeo produced by NatureWorks in Blair Nebraska and not for PLA production in general. The life cycle inventory data for PLA produced elsewhere will be different due to different raw materials (sugar or starch source) and raw material production practices, different technologies for processing these raw materials, different fermentation and polymerisation technology and different background data for electricity/fuel mixes used.</t>
  </si>
  <si>
    <t>Data for Ingeo production was collected from NatureWorks LLC's manufacturing facilities.</t>
  </si>
  <si>
    <t xml:space="preserve">In 2007 NatureWorks published life cycle inventory data (eco-profiles) in the peer reviewed journal Industrial Biotechnology. NatureWorks introduced in December 2008 new lactic acid production data. </t>
  </si>
  <si>
    <t xml:space="preserve">In November 2001 NatureWorks LLC started the production of Ingeo in its 140,000 metric-ton-per-year manufacturing facility in Blair, Nebraska. One year later, NatureWorks started producing lactic acid in its 180,000-metric-ton-per-year manufacturing facility located next to the polymer plant. As of 2010, these two plants are the only large-scale commercial production facilities for PLA world-wide. Corn production data was collected from producers in Nebraska and Iowa. </t>
  </si>
  <si>
    <t xml:space="preserve">E.T.H. Vink </t>
  </si>
  <si>
    <t xml:space="preserve">Ingeo polylactide polymer production technology is used in this model which was developed by NatureWorks LLC. This technology includes the polymerization of lactide to make polylactide polymer. Five major steps are included in this dataset: corn production and transport of corn to the corn processing wet mill, corn processing and the conversion of starch into dextrose, conversion of dextrose into lactic acid, conversion of lactic acid into lactide, and polymerization of lactide into polylactide polymer pellets. _x000D_
_x000D_
Corn production includes all relevant inputs and outputs such as seed, fertilizer, pesticides, irrigation, emissions, and incoming and outgoing transportation. After harvest, the corn grain is transported to a corn wet mill, where the starch is separated from the other components of the corn kernel and hydrolyzed to dextrose using enzymes. The unrefined dextrose solution is transported by pipeline to the fermentation process where lactic acid is produced. The lactic acid broth is acidified by adding sulfuric acid, resulting in the formation and precipitation of small quantities of gypsum which are finally used in land application and so replacing mined gypsum. A credit is given for the avoided gypsum mining. In the final stage of production, Ingeo is prepared through the polymerization of lactide to make polylactide polymer._x000D_
_x000D_
Steam is being produced in a natural gas fired steam boiler located at the site. Make up potabe water is included in the inventory and well as electricity use by the steam boiler. The Ingeo production process is equipped with two thermal oxidizers converting organic process emissions into carbon dioxide and water. Also the natural gas consumption of the thermal oxidizers is taken into account. </t>
  </si>
  <si>
    <t>Styrene; at plant</t>
  </si>
  <si>
    <t>e2884390-2613-3d46-81d2-6051ecadc9c2</t>
  </si>
  <si>
    <t>Styrene, at plant</t>
  </si>
  <si>
    <t>4a72778b-37b3-3c70-bcdc-b47701e7fe74</t>
  </si>
  <si>
    <t>The functional unit for this model is one kilogram of styrene. This styrene dataset includes the production of the amount of ethylbenzene required to produce 1 kg of styrene. The system boundary includes the gate-to-gate production of ethylbenzene and styrene. Incoming transport, manufacturing, and disposal of process wastes are included within this boundary. Ethylbenzene is produced by the alkylation of benzene with ethylene. Styrene is then produced by the dehydrogenation of ethylbenzene. Toluene or a benzene/toluene mix are produced as coproduct streams during this process. A mass basis was used to partition the credit for these coproducts. Primary data were collected from an ethylbenzene/styrene manufacturer in 2015, this dataset was compared to the previously collected 2002-2003 data and the differences between the dataset were considered not significantly different statistically so the data was averaged with the 2002-2003 data to form this dataset. The styrene producer who provided 2015 data for this module verified that the characteristics of their plants are representative of North American styrene production.</t>
  </si>
  <si>
    <t>2015-08-04T11:34:47.927</t>
  </si>
  <si>
    <t>Ethylbenzene/styrene data was updated using one primary dataset collected from 2015 and averaging it with the 2002-3 primary datasets used in the original average ethylbenzene/styrene LCI data.</t>
  </si>
  <si>
    <t xml:space="preserve">All ethylbenzene/styrene production data was sourced from primary producers. Data evaluation procedures and criteria were applied consistently to all primary data provided by the participating producers for all data collected. All primary data obtained specifically for this study were considered the most representative available for the systems studied. Data sets were reviewed for completeness and reliable material balances, and follow-up was conducted as needed to resolve any questions about the input and output flows, process technology, etc. The aggregated averaged dataset was also reviewed by the current providing company as compared to the provided dataset. That company also reviewed whether their data were complete and commented about their or the average dataset. </t>
  </si>
  <si>
    <t>Only one producer provided ethylbenzene/styrene data for the year 2015. This data was compared to the previously collected 2 datasets representing 2002/2003 production data and found to be similar. A horizontal average was then calculated from these 3 datasets. To indicate known emissions while protecting the confidentiality of individual company responses, some emissions are reported only by the order of magnitude of the average.</t>
  </si>
  <si>
    <t>Primary data were used to model the production of ethylbenzene and styrene. All data received were carefully evaluated before compiling the production-weighted average data sets used to generate results. Secondary supporting background data were drawn from credible, widely used databases including the US LCI database, GREET, and Ecoinvent.</t>
  </si>
  <si>
    <t>This project was funded by and submitted to the American Chemistry Council. These data are an update to a previously published dataset which is a generic unit process data; Cradle-to-Gate Life Cycle Analysis of High Impact Polystrene (HIPS). Submitted to the American Chemistry Council (ACC). 2022.</t>
  </si>
  <si>
    <t>Boundary Conditions: The system boundary includes ethylbenzene/styrene manufacturing, and includes incoming transportation and upstream burdens for each material as well as process waste management. The following are excluded from the system boundary: miscellaneous materials and additives, capital equipment, facilities and infrastructure, space conditioning, and support personnel requirements. _x000D_
_x000D_
Data Collection: Data were collected from ethylbenzene/styrene manufacturers. _x000D_
_x000D_
Uncertainty Estimation: Uncertainty was not calculated.</t>
  </si>
  <si>
    <t>This ethylbenzene/styrene unit process data was updated using one dataset collected in 2015 and averaging it with two 2002-2003 datasets used in the previous dataset and report.</t>
  </si>
  <si>
    <t>This unit process data is representative of average ethylbenzene/styrene production in North America. All data collected were from 3 plants in the United States and incoming materials were modeled using North American databases such as the U.S. LCI database, ecoinvent (adapted to US conditions), and Franklin Associatesâ€™ private database. The producers who provided data for this module verified that the characteristics of their plants are representative of a majority of North American ethylbenzene/styrene production.</t>
  </si>
  <si>
    <t>The overall technology is similar among all styrene plants that submitted data for this analysis. The production of the styrene monomer is accomplished through a series of processes including ethylbenzene production and the dehydrogenation of ethylbenzene. The first is the production of ethylbenzene by the alkylation of benzene with ethylene. In this process, benzene initially passes through a drying column. From the drying column, the benzene and ethylene are mixed in a reactor with a suitable catalyst. This reaction is exothermic and occurs at relatively low pressures and temperatures. Unreacted benzene is removed and recycled back to the process. The ethylbenzene is then separated from the solution. The heavy bottoms, tars, and vent gases are burned while the solution is recycled back to the reactor._x000D_
_x000D_
Styrene is produced by dehydrogenation of ethylbenzene. The ethylbenzene is mixed with steam, then allowed to come in contact with a catalyst in a reactor. This reaction is conducted at high temperature under vacuum. The heat is recovered from this reaction, and the hydrocarbon solution is sent to a series of fractionation units. The first separation removes the small amount (4 to 6 percent) of toluene and benzene produced by cracking. This toluene/benzene stream is typically sent back to the benzene plant. The second separation removes unreacted ethylbenzene and recycles it back into the system. Purified styrene monomer is recovered in the third and final phase. Bottoms or tar residue is removed from this third phase.</t>
  </si>
  <si>
    <t>Electricity, residual fuel oil, at power plant</t>
  </si>
  <si>
    <t>e391a117-69ae-3550-987a-8f28a1444eb9</t>
  </si>
  <si>
    <t>f7d232cc-70aa-3669-a4e4-d1083d248e69</t>
  </si>
  <si>
    <t>2024-06-24T19:30:59.745Z</t>
  </si>
  <si>
    <t>2013-10-22T11:04:33</t>
  </si>
  <si>
    <t>Franklin Associates (2003) Residual Oil Utility Combustion</t>
  </si>
  <si>
    <t>Electricity production by residual oil steam generation</t>
  </si>
  <si>
    <t>Transport, single unit truck, long-haul, gasoline powered, Alaska</t>
  </si>
  <si>
    <t>e418b402-e2ca-3987-a03c-752cb578aa4d</t>
  </si>
  <si>
    <t>This dataset represents the Alaska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</si>
  <si>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2015-09-25T12:17:19.926</t>
  </si>
  <si>
    <t>Acetic acid, at plant</t>
  </si>
  <si>
    <t>e4a61018-9f98-3049-95c1-33b1acaa904e</t>
  </si>
  <si>
    <t>2c696e73-bd01-3f7b-a6c5-a56dee44d66e</t>
  </si>
  <si>
    <t>100% of elementary flows and inputs from the technosphere were allocated to acetic acid, and 0% to recovered heat
Important note: although most of the data in the US LCI database has 
undergone some sort of review, the database as a whole has not yet 
undergone a formal validation process.
Please email comments to lci@nrel.gov.</t>
  </si>
  <si>
    <t>2024-06-24T18:30:05.705Z</t>
  </si>
  <si>
    <t>2015-11-24T09:48:41.799</t>
  </si>
  <si>
    <t xml:space="preserve">THE PLASTICS DIVISION OF THE AMERICAN CH </t>
  </si>
  <si>
    <t>Carbonylation of methanol</t>
  </si>
  <si>
    <t>Electricity; at grid; consumption mix - Bonneville Power Administration - BA</t>
  </si>
  <si>
    <t>e4fcd21b-a651-31c8-a123-ff308a80e080</t>
  </si>
  <si>
    <t>Electricity consumption mix using power plants in the Bonneville Power Administration region. This process was created with ElectricityLCI (https://github.com/USEPA/ElectricityLCI) version 1.0.1 using the ELCI_1 configuration.</t>
  </si>
  <si>
    <t>2020-08-26T06:16:19.852-04:00</t>
  </si>
  <si>
    <t>Crude oil, production mixture, at extraction</t>
  </si>
  <si>
    <t>e53e0de4-6c90-3519-850b-eb670f2c641b</t>
  </si>
  <si>
    <t>67d71d59-8951-30d6-a5c8-2ddbe3cc92de</t>
  </si>
  <si>
    <t>This unit process combines the U.S. crude oil production sources based on their percentage share in the U.S. crude oil production mix. The mix is made up of domestic on-shore, domestic off-shore, imported on-shore and imported off-shore sources. The process is for 1kg of crude oil to consumer. The crude oil mix is based on 2014 data from US Energy Information Administration (EIA), as well as data from National Oceanic and Atmospheric (NOAA), Sheridan 2006, and Bureau of Ocean Energy Management.</t>
  </si>
  <si>
    <t>2011-09-27T02:20:15</t>
  </si>
  <si>
    <t>The crude oil mix is based on 2014 data from US Energy Information Administration (EIA), as well as data from National Oceanic and Atmospheric (NOAA), Sheridan 2006, and Bureau of Ocean Energy Management.</t>
  </si>
  <si>
    <t>This dataset was used to model the aggregate crude oil extraction production mix process based on percentages from EIA, 2017.</t>
  </si>
  <si>
    <t xml:space="preserve">Secondary data were used to determine the U.S. mix of crude oil. </t>
  </si>
  <si>
    <t>BOUNDARY CONDITIONS_x000D_
The system boundary includes upstream burdens from incoming crude oil extraction sources and represents a consolidation of four extraction sources into one production mix. The following are excluded from the unit process boundary: miscellaneous materials and additives, capital equipment, facilities and infrastructure, space conditioning, and support personnel requirements._x000D_
_x000D_
DATA COLLECTION_x000D_
Secondary data were collected from EIA, 2023._x000D_
_x000D_
UNCERTAINTY ESTIMATION_x000D_
No uncertainty analysis was carried out due to the lack of uncertainty data or probability distributions for key parameters, which are often only available as single point estimates from NETL.</t>
  </si>
  <si>
    <t>This process is representative of the 2014 aggregate crude oil production mix based on percentages from EIA, 2017.</t>
  </si>
  <si>
    <t>This process is representative of the U.S. crude oil production mix.</t>
  </si>
  <si>
    <t>Crude oil extraction by percentage source. Includes onshore and offshore drilling into underground porous rock structures. Natural pressure or an automated pump bring oil to the surface. Once surfaced, oil is separated from water.</t>
  </si>
  <si>
    <t>Electricity, Eastern US, 2014</t>
  </si>
  <si>
    <t>e5856077-a966-4692-9d10-e747237d4fa6</t>
  </si>
  <si>
    <t>Electricity, eastern US, at grid</t>
  </si>
  <si>
    <t>adad3de9-9726-4eea-8332-d25b00787541</t>
  </si>
  <si>
    <t>The electricity mix for Eastern US was calculated by considering the quantity of power produced in the U.S. by type of fuel, the quantity of power exported, and the quantity imported from Canada and Mexico. The production mix for the United States was calculated using 2014 data from the U.S. Department of Energy, Energy Information Administration (EIA 2015, forms EIA-906. EIA-920 and EIA-923). Data for 2013 from the International Energy Agency (IEA 2016) were used for Mexico, as these were the most recently available. Since electricity imports from Mexico represent less than 1% of the total energy consumed in the U.S., these data are not expected to have a significant effect on the results. 2014 Canadian data were taken from Statistics Canada.</t>
  </si>
  <si>
    <t>2024-06-27T19:49:32.571Z</t>
  </si>
  <si>
    <t>Electricity; at grid; generation mix - Tampa Electric Company</t>
  </si>
  <si>
    <t>e596ff4f-6050-3c0b-9689-e65620b395a3</t>
  </si>
  <si>
    <t>Electricity generation mix in the Tampa Electric Company region. This process was created with ElectricityLCI (https://github.com/USEPA/ElectricityLCI) version 1.0.1 using the ELCI_1 configuration.</t>
  </si>
  <si>
    <t>2020-08-26T06:13:22.486-04:00</t>
  </si>
  <si>
    <t>Electricity; at grid; consumption mix - New Smyrna Beach, Utilities Commission of - BA</t>
  </si>
  <si>
    <t>e63d16a5-d112-3572-9a5e-fab2bfcbedfd</t>
  </si>
  <si>
    <t>Electricity consumption mix using power plants in the New Smyrna Beach, Utilities Commission of region. This process was created with ElectricityLCI (https://github.com/USEPA/ElectricityLCI) version 1.0.1 using the ELCI_1 configuration.</t>
  </si>
  <si>
    <t>2020-08-26T06:16:19.890-04:00</t>
  </si>
  <si>
    <t>New Smyrna Beach, Utilities Commission of</t>
  </si>
  <si>
    <t>2020-08-26T06:16:19.889-04:00</t>
  </si>
  <si>
    <t>Electricity, at cogen, for natural gas turbine</t>
  </si>
  <si>
    <t>e6586e69-95a4-3396-a934-f379fbdd28f4</t>
  </si>
  <si>
    <t>ed1981de-52d1-366c-b629-4abfe56fffd3</t>
  </si>
  <si>
    <t>This unit process shows the amount of natural gas required to generate 1 kWh of electricity from the natural gas-fired cogeneration of electricity and steam. The input energy requirements for cogenerated electricity are estimated to be 6,826 Btu/kWh, which is based a thermal to electrical conversion efficiency of 50 percent. This unit process does not include the fuel requirements for the coproduced steam because the steam produced from cogeneration is exported outside system boundaries; if any coproduct steam from cogeneration is used within system boundaries (i.e., coproduct steam is used for the same process as the coproduct electricity) a more complicated allocation method is necessary in which the fraction of steam used within system boundaries must be known. Complete inventory data and metadata are available in full in the final report and appendices (A-34),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</si>
  <si>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2023-12-22T15:01:59.289Z</t>
  </si>
  <si>
    <t>Paraguay</t>
  </si>
  <si>
    <t>2011-08-21T04:55:07</t>
  </si>
  <si>
    <t>Data are from primary sources</t>
  </si>
  <si>
    <t>The majority of data providers for petrochemical production report natural gas as the fuel used for cogeneration and, according to 2003 industry statistics, natural gas accounted for 59 percent of industrial cogeneration, while coal and waste gases accounted for 28 percent and 13 percent, respectively. This unit process provides data for production of 1 kWh of cogenerated electricity by combustion of natural gas in industrial boiler at 6826 Btu of natural gas per kWh of cogenerated electricity.</t>
  </si>
  <si>
    <t>petroleum extraction and processing - RFO PADD 3</t>
  </si>
  <si>
    <t>e66feab0-54e1-347e-bb0a-2e93dca7d48f</t>
  </si>
  <si>
    <t>2020-08-26T05:58:30.272-04:00</t>
  </si>
  <si>
    <t>2020-08-26T05:58:30.266-04:00</t>
  </si>
  <si>
    <t>Natural gas, Barnett Shale, at extraction</t>
  </si>
  <si>
    <t>e7425edd-537c-497f-aa4b-7a8a79b1ab4a</t>
  </si>
  <si>
    <t>NETL LCA Unit Process Library, Natural gas extraction processes 2010. Natural gas is dispersed throughout the Barnett Shale formation in northern Texas and the Marcellus Shale in the northern Appalachian Basin. Shale gas cannot be recovered using conventional extraction technologies but is recovered through the use of horizontal drilling and hydraulic fracturing (hydrofracking). Horizontal drilling creates a wellbore that runs the length of a shale formation, and hydrofracking uses high pressure fluid (a mixture of water, surfactants, and proppants) for breaking apart the shale reservoir and facilitating the flow of natural gas. Approximately 11 percent of new pipeline capacity in 2008 (4.8 billion cubic feet per day) was installed for natural gas from Barnett Shale (US EIA, 2009g).</t>
  </si>
  <si>
    <t>2019-02-14T15:49:30.329</t>
  </si>
  <si>
    <t>An estimated 60 percent of natural gas was sourced from unconventional natural gas resources including shale well and CBM extraction. This dataset was used to model the aggregate natural gas extraction production mix process based on percentages from EIA, 2017.</t>
  </si>
  <si>
    <t>https://www.netl.doe.gov/projects/files/DF_Stage1_O_BarnettShale_NG_Extraction_2010-01.pdf</t>
  </si>
  <si>
    <t>BOUNDARY CONDITIONS: The scope of this unit process encompasses the energy inputs and material outputs for the extraction of natural gas from Barnett Shale. The inputs to this unit process are natural gas, ground water, and surface water. These three inputs are natural resources and thus enter the boundary of this unit process with no upstream environmental burdens. The output of this unit process is dehydrated natural gas that is suitable for pipeline transport and subsequent processing steps. In addition to resource inputs and outputs that are used by downstream unit processes, this unit process also accounts for environmental emissions to air and water but does not track wastewater. _x000D_
DATA COLLECTION: NETL LCA Unit Process Library, Natural gas extraction processes 2010._x000D_
UNCERTAINTY ESTIMATION: No uncertainty analysis was carried out due to the lack of uncertainty data or probability distributions for key parameters, which are often only available as single point estimates from NETL.</t>
  </si>
  <si>
    <t>NETL LCA Unit Process Library, Natural gas extraction processes 2010.  This dataset was used to model the aggregate natural gas extraction production mix process based on percentages from EIA, 2017.</t>
  </si>
  <si>
    <t xml:space="preserve">Natural gas is dispersed throughout the Barnett Shale formation in northern Texas and the Marcellus Shale in the northern Appalachian Basin. </t>
  </si>
  <si>
    <t>Transport, combination truck, long-haul, diesel powered, Southwest</t>
  </si>
  <si>
    <t>e7827862-9c3d-3c15-ac17-e1298e632788</t>
  </si>
  <si>
    <t>This dataset represents the Southwest U.S. (AZ, CO, NM, UT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</si>
  <si>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West</t>
  </si>
  <si>
    <t>e873d007-5e2a-3193-ac3e-087539227c4d</t>
  </si>
  <si>
    <t>This dataset represents the West U.S. (CA, NV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</si>
  <si>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Purified terephthalic acid, PTA, at plant, kg</t>
  </si>
  <si>
    <t>e893cef4-aab1-4b77-944d-1dc4f669419a</t>
  </si>
  <si>
    <t>e44db792-600e-4b75-af39-c3c094899e9e</t>
  </si>
  <si>
    <t xml:space="preserve">The main production method for PTA in North America is by the Amoco technology. Crude terephthalic acid is manufactured primarily by the oxidation of paraxylene in the liquid phase. Liquid paraxylene, acetic acid, and a catalyst, such as manganese or cobalt bromides, are combined as the liquid feed to the oxidizers. The temperature of this exothermic reaction is maintained at about 200Â° C (Lloyd, 2011). The pressure may range from 300 to 400 psi._x000D_
_x000D_
Reactor effluents are continuously removed from the reactor and routed to a series of crystallizers, where they are cooled by flashing the liquids. The partially oxidized impurities are more soluble in acetic acid and tend to remain in solution, while crude TPA crystallizes from the liquor._x000D_
_x000D_
The slurry from the crystallizers is sent to solid/liquid separators, where crude TPA is recovered in the solids. The liquid portion is distilled and acetic acid, methyl acetate, and water are recovered overhead. Acetic acid is removed from the solution and recycled back to the oxidizer._x000D_
_x000D_
The purification of crude TPA involves the hydrogenation of the crude TPA over a palladium-containing catalyst at about 450Â°F. High-purity TPA is recrystallized from a high-pressure water solution of the hydrogenated material. </t>
  </si>
  <si>
    <t>2019-02-19T17:01:44.421</t>
  </si>
  <si>
    <t>Data collected was from 2013, 2015 and 2016.</t>
  </si>
  <si>
    <t xml:space="preserve">LCI data for the production of TPA/PTA was collected from three producers (three plants) in North America â€“ all in the United States. Not all plants were able to provide data for 2015. One plant provided 2013 data and one provided 2016 data. These variances were due to plant issues (e.g. shut downs/updates/temporary maintenance shut downs) during 2015 that may have skewed the average. Small amounts (less than 1 percent of total output) of off-spec PTA are produced as coproducts during this process. A mass basis was used to allocate the credit for the coproduct. </t>
  </si>
  <si>
    <t xml:space="preserve">A weighted average was calculated from the data collected and used to develop the LCA model. </t>
  </si>
  <si>
    <t>LCI data for the production of TPA/PTA was collected from three producers (three plants) all in the United States. Not all plants were able to provide data for 2015. One plant provided 2013 data and one provided 2016 data.  Mass allocation was used to allocate all inputs and outputs to each product and co-products.</t>
  </si>
  <si>
    <t>BOUNDARY CONDITIONS: The system boundary includes (1) raw material extraction (e.g., extraction of petroleum and natural gas as feedstocks for PET production), (2) ) intermediate material processing, including incoming transportation for each process through PTA and Ethylene Glycol production, and (3) manufacturing of PET, including incoming transportation for each material._x000D_
DATA COLLECTION: The primary data for the life cycle inventory of the production of PET, were collected from three producers (seven plants) located in the United States in 2015.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Ecoinvent._x000D_
UNCERTAINTY ESTIMATION: Primary data collected from actual facilities are considered the best available data for representing industry operations. In this study, primary data were used to model the reclaimer processes used to produce the recycled resins. All data received were carefully evaluated before compiling the production-weighted average data sets used to generate results. Supporting background data were drawn from credible, widely used databases including the US LCI database and Ecoinvent.</t>
  </si>
  <si>
    <t>LCI data for the production of TPA/PTA was collected from three producers (three plants) in North America â€“ all in the United States. Not all plants were able to provide data for 2015. One plant provided 2013 data and one provided 2016 data. These variances were due to plant issues (e.g. shut downs/updates/temporary maintenance shut downs) during 2015 that may have skewed the average. Small amounts (less than 1 percent of total output) of off-spec PTA are produced as coproducts during this process. A mass basis was used to allocate the credit for the coproduct.Â </t>
  </si>
  <si>
    <t>Purified terephthalic acid (PTA) production at plant (including acetic acid production)</t>
  </si>
  <si>
    <t>coal transport - Ocean Vessel</t>
  </si>
  <si>
    <t>eafa4d82-f7df-3347-8be8-91314cc72b9a</t>
  </si>
  <si>
    <t>Transport, barge, residual fuel oil powered</t>
  </si>
  <si>
    <t>eaff3c91-b8ce-38a1-a3ba-1fe0c9d4041c</t>
  </si>
  <si>
    <t>c2cc68fe-1754-3468-a973-51c2f5c82fcd</t>
  </si>
  <si>
    <t>This cradle-to-gate unit process is for the transport of 1 tonne of freight 1 kilometer via a residual fuel oil powered barge. This data is from The Greenhouse Gases, Regulated Emissions, and Energy Use in Transportation 2023 Model (GREET).</t>
  </si>
  <si>
    <t>2024-06-28T19:09:55.467Z</t>
  </si>
  <si>
    <t>2013-10-22T14:14:16</t>
  </si>
  <si>
    <t>This data represents the combustion of residual fuel oil in a barge. The average speed assumed is 5 miles per hour and the load factor is 83% from product origin to destination and 60% back to the origin.</t>
  </si>
  <si>
    <t>Transport, combination truck, long-haul, diesel powered, East North Central</t>
  </si>
  <si>
    <t>eb180616-8607-3906-9bf7-2d97b4cca501</t>
  </si>
  <si>
    <t>This dataset represents the East North Central U.S. (IA, MN, MI, WI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</si>
  <si>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Aluminum, secondary, extruded</t>
  </si>
  <si>
    <t>eb50f56e-3104-3eb1-8d18-7add74f841e7</t>
  </si>
  <si>
    <t>db6a6bc6-fc77-3d70-ad69-54c6a2ac64fd</t>
  </si>
  <si>
    <t>2024-06-24T18:30:44.718Z</t>
  </si>
  <si>
    <t>2015-09-17T14:21:39.956</t>
  </si>
  <si>
    <t>Electricity; at grid; consumption mix - South Carolina Electric &amp; Gas Company - BA</t>
  </si>
  <si>
    <t>eb5a96ac-8afe-33f5-9d84-989feb43565e</t>
  </si>
  <si>
    <t>Electricity consumption mix using power plants in the South Carolina Electric &amp; Gas Company region. This process was created with ElectricityLCI (https://github.com/USEPA/ElectricityLCI) version 1.0.1 using the ELCI_1 configuration.</t>
  </si>
  <si>
    <t>2020-08-26T06:16:19.906-04:00</t>
  </si>
  <si>
    <t>Electricity; at grid; consumption mix - Southwestern Power Administration - BA</t>
  </si>
  <si>
    <t>ec5c89b7-509e-3fd7-9308-f51554c1b529</t>
  </si>
  <si>
    <t>Electricity consumption mix using power plants in the Southwestern Power Administration region. This process was created with ElectricityLCI (https://github.com/USEPA/ElectricityLCI) version 1.0.1 using the ELCI_1 configuration.</t>
  </si>
  <si>
    <t>2020-08-26T06:16:19.912-04:00</t>
  </si>
  <si>
    <t>Electricity; at user; consumption mix - Public Utility District No. 2 of Grant County, Washington - BA</t>
  </si>
  <si>
    <t>ec6a9894-9221-34d6-9814-b0179435bac8</t>
  </si>
  <si>
    <t>Electricity distribution to end user in the Public Utility District No. 2 of Grant County, Washington region. This process was created with ElectricityLCI (https://github.com/USEPA/ElectricityLCI) version 1.0.1 using the ELCI_1 configuration.</t>
  </si>
  <si>
    <t>natural gas extraction and processing - Appalachian</t>
  </si>
  <si>
    <t>ed3ccae2-578f-3b4a-bc73-e3e7b4be85cb</t>
  </si>
  <si>
    <t>2020-08-26T05:58:29.590-04:00</t>
  </si>
  <si>
    <t>Transport, light commercial truck, diesel powered, Alaska</t>
  </si>
  <si>
    <t>ee1e77e1-0b07-3a7a-ada9-0b1bef460444</t>
  </si>
  <si>
    <t>This dataset represents the Alaska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</si>
  <si>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Electricity; at grid; generation mix - Tennessee Valley Authority</t>
  </si>
  <si>
    <t>ee71aa8d-c4d2-35b3-b515-f4f7052a3a8b</t>
  </si>
  <si>
    <t>Electricity generation mix in the Tennessee Valley Authority region. This process was created with ElectricityLCI (https://github.com/USEPA/ElectricityLCI) version 1.0.1 using the ELCI_1 configuration.</t>
  </si>
  <si>
    <t>2020-08-26T06:13:22.487-04:00</t>
  </si>
  <si>
    <t>Natural gas, production mixture, at processing</t>
  </si>
  <si>
    <t>ee8077d4-d28c-46c4-9f15-5b22bce6063d</t>
  </si>
  <si>
    <t>1a30ee75-215c-47ab-8927-8d15cdf63407</t>
  </si>
  <si>
    <t>This process combines natural gas extracted by conventional and unconventional means for processing, based on their percentage share in the US natural gas production mix. The percentages are based on EIA 2014 for each of the extraction type which Franklin Associates summed up to calculate the total percentages for conventional and shale gas extraction in the US natural gas production mix. The data module also apportions environmental emissions according to the percent share of conventional and unconventional natural gas.</t>
  </si>
  <si>
    <t>2019-03-08T16:30:18.062</t>
  </si>
  <si>
    <t xml:space="preserve">This process combines the sources of natural gasextraction based on their percentage share in the US natural gas production mix. The percentages are based on EIA 2014 for each of the extraction type which Franklin Associates summed up to calculate the total percentages for conventional and shale gas extraction in the US natural gas production mix. </t>
  </si>
  <si>
    <t>LCI method was attributional. Compatible with TRACI</t>
  </si>
  <si>
    <t>For the natural gas, at processing, production mix, to consumer, unit process, the inputs are natural gas, at processing, conventional and natural gas, at processing, shale gas unit processes with data from GREET 2017.</t>
  </si>
  <si>
    <t>US natural gas production mix</t>
  </si>
  <si>
    <t>Electricity; at grid; generation mix - Arizona Public Service Company</t>
  </si>
  <si>
    <t>ee9eb53a-3a0f-31cb-b1f3-ab3588e72891</t>
  </si>
  <si>
    <t>Electricity generation mix in the Arizona Public Service Company region. This process was created with ElectricityLCI (https://github.com/USEPA/ElectricityLCI) version 1.0.1 using the ELCI_1 configuration.</t>
  </si>
  <si>
    <t>2020-08-26T06:13:22.419-04:00</t>
  </si>
  <si>
    <t>Electricity; at grid; consumption mix - Southern Company Services, Inc. - Trans - BA</t>
  </si>
  <si>
    <t>ef86245c-837b-3555-b556-d1f5346f2f76</t>
  </si>
  <si>
    <t>Electricity consumption mix using power plants in the Southern Company Services, Inc. - Trans region. This process was created with ElectricityLCI (https://github.com/USEPA/ElectricityLCI) version 1.0.1 using the ELCI_1 configuration.</t>
  </si>
  <si>
    <t>2020-08-26T06:16:19.911-04:00</t>
  </si>
  <si>
    <t>2020-08-26T06:16:19.910-04:00</t>
  </si>
  <si>
    <t>Electricity; at grid; generation mix - Griffith Energy, LLC</t>
  </si>
  <si>
    <t>efff7f7a-91cc-3714-ab36-77e9c7f4c761</t>
  </si>
  <si>
    <t>Electricity generation mix in the Griffith Energy, LLC region. This process was created with ElectricityLCI (https://github.com/USEPA/ElectricityLCI) version 1.0.1 using the ELCI_1 configuration.</t>
  </si>
  <si>
    <t>2020-08-26T06:13:22.441-04:00</t>
  </si>
  <si>
    <t>Griffith Energy, LLC</t>
  </si>
  <si>
    <t>Wheat straw, at conversion plant, 2022</t>
  </si>
  <si>
    <t>f002e825-5cb6-3949-be51-863c7fe5d5da</t>
  </si>
  <si>
    <t>Wheat straw, at conversion plant</t>
  </si>
  <si>
    <t>a5bc9414-9680-3334-a74a-7e833f576ed9</t>
  </si>
  <si>
    <t>This process transports wheat straw to the conversion plant. It does so using transportation modal allocation from the USDA Ethanol Backgrounder (2007), assuming the current corn grain allocations described in the report are applicable to wheat straw and to year 2022. Distances for each mode are from a combination of references; still missing a good distance estimate for barge, but since the share of barge transportation is ~2%, the final result will not be sensititive to this parameter. Infrastructure impacts are included in this process by calling the Ecoinvent "transport" processes. 
ALSO NEED TO CREATE PARAMETERS SPECIFIC TO wheat straw INSTEAD OF USING STOVER ONES (if there is reason to believe transport distances might be different amongst feedstocks). 
The production of wheat straw feedstock utilized in this transport process assigns inputs to wheat straw based on activities and inputs that are required for the growth and harvest and preprocessing of wheat straw and none that of the activities or inputs that would normally be used to produce, harvest and preprocess wheat kernals (so-called "incremental allocation").</t>
  </si>
  <si>
    <t>2015-08-06T09:37:43.878</t>
  </si>
  <si>
    <t>Hydrogen; proton exchange membrane water electrolysis; at plant</t>
  </si>
  <si>
    <t>f00a298a-295f-4fbc-b463-45f8e96f018b</t>
  </si>
  <si>
    <t>This cradle to gate unit process is for the production of one kilogram of dried hydrogen via proton exchange membrane water electrolyzers (PEMWE). The original model was based on German data but has been adapted to represent US conditions. Data were originally collected by BareiÃŸ et al., 2019 and have been adapted by the National Renewable Energy Laboratory (NREL). The system boundary of this dataset includes incoming materials and process energy but excludes the anode drying and purification system. Hydrogen and oxygen are produced from this process but oxygen is not assigned co-product credit in this model as it is not used. If oxygen were to be used, the anode drying and purification system would be required.</t>
  </si>
  <si>
    <t>2023-02-24T11:00:42.414</t>
  </si>
  <si>
    <t>Data were collected from BareiÃŸ et al., 2019.</t>
  </si>
  <si>
    <t>Data for the production of hydrogen via PEMWE was collected and adapted from the original study, BareiÃŸ et al., 2019.</t>
  </si>
  <si>
    <t xml:space="preserve">The original model used European incoming datasets, which have been switched to US based incoming datasets in this model. Flows have been adapted and emissions have been calculated for this dataset. </t>
  </si>
  <si>
    <t>The intended application for this process is for accounting purposes as described in Goal Situation C1 from the ILCD Handbook's Detailed Guidance. LCA studies with this intended application offer "purely descriptive documentation of the system under analysis (e.g., a product, sector or country), without being interested in any potential consequences on other parts of the economy.â€ The studies categorized under Goal Situation C1 do NOT consider existing benefits outside the analyzed system such as recycling. The target audience of this dataset is LCA practitioners, industry, the general public, and policymakers. This model was originally built for an LCA and was originally developed and analyzed with the ReCiPe impact assessment methods. The completeness of elementary flows is unknown and it is not an update to a previous USLCI dataset.</t>
  </si>
  <si>
    <t>developed and analyzed with the ReCiPe impact assessment methods</t>
  </si>
  <si>
    <t>This process was adapted from BareiÃŸ et al., 2019.</t>
  </si>
  <si>
    <t>BOUNDARY CONDITIONS: The system boundary includes upstream burdens from incoming materials and process energy and excludes the anode drying and purification system. _x000D_
_x000D_
DATA COLLECTION: Data were collected from BareiÃŸ et al., 2019._x000D_
_x000D_
UNCERTAINTY ESTIMATION: It is unknown whether an uncertainty estimation was performed.</t>
  </si>
  <si>
    <t>This unit process is representative of 2017 data collected from a study that was published in 2019. This dataset has been adapted recently to reflect US conditions and to scale it to a consistent yearly production.</t>
  </si>
  <si>
    <t>This process is representative of the production of hydrogen from PEMWE under US conditions. This study was originally conducted under German conditions but this dataset has been adapted to represent US conditions.</t>
  </si>
  <si>
    <t>This process represents the production of hydrogen from proton exchange membrane water electrolyzers (PEMWE). This process uses a thin solid polymer membrane with electrodes to split water and produce hydrogen and oxygen.</t>
  </si>
  <si>
    <t>Transport, single unit truck, short-haul, diesel powered, Hawaii</t>
  </si>
  <si>
    <t>f012475f-903b-3e4e-9388-5200abdb7395</t>
  </si>
  <si>
    <t>This dataset represents the Hawaii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</si>
  <si>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user; consumption mix - Seminole Electric Cooperative - BA</t>
  </si>
  <si>
    <t>f03e070d-463f-3d2f-82aa-b5bffa1cabd8</t>
  </si>
  <si>
    <t>Electricity distribution to end user in the Seminole Electric Cooperative region. This process was created with ElectricityLCI (https://github.com/USEPA/ElectricityLCI) version 1.0.1 using the ELCI_1 configuration.</t>
  </si>
  <si>
    <t>Hydrogen, chlor-alkali average, membrane cell; at plant</t>
  </si>
  <si>
    <t>f179f70b-5b18-4602-9513-18ed79485ac7</t>
  </si>
  <si>
    <t>Includes material and energy requirements and environmental emissions for one kilogram of hydrogen production at the Chlor-alkali plant only (gate to gate). This  data represents the production of chlorine using the membrane technology. Allocation has been given to each product (chlorine, sodium hydroxide, and hydrogen) in the chlori-alkali process.</t>
  </si>
  <si>
    <t>2021-03-22T21:31:23.385</t>
  </si>
  <si>
    <t>LCI data for the production of hydrogen from the Chlor-alkali process were collected from three producers (three plants) in North America â€“ all in the United States. Two companies provided data for the year 2015, while one provided data from the year 2017. After reviewing individual company data in comparison to the average, each manufacturer verified data from the year for which they provided data was representative of an average year for Chlro-alkali production at their company. Mass allocation was used to allocate all inputs and outputs to each product and co-product with the following exceptions:  
 â€¢	The sodium chloride input was given stoichiometric allocation among the three products. As the plants providing data produced for sale only chlorine, sodium hydroxide and hydrogen, the sodium chloride input was split between the chlorine and sodium hydroxide using the stoichiometry of the chemical reaction. 
â€¢	The sulfuric acid input was used specifically to dry the chlorine and so has fully been allocated to the chlorine product.
â€¢	All chlorine-based air emissions or waterborne wastes are allocated to the chlorine product.
â€¢	All sodium hydroxide emissions are allocated to the sodium hydroxide product.
â€¢	All hydrogen emissions are allocated to the hydrogen product.</t>
  </si>
  <si>
    <t>BOUNDARY CONDITIONS: The unit process boundary includes the manufacturing of hydrogen at the chlor-alkali plant, including incoming transportation for each material.
DATA COLLECTION: The primary data for the life cycle inventory of the production of chlor-alkali were collected from three producers (three plants) located in the United States in 2015 &amp; 2017. A weighted average was calculated from the data collected and used to develop the LCA model. For this process the data sets are based on actual plant data reported by plant personnel. Supporting background data were drawn from credible, widely used databases including the US LCI database, GREET, and Ecoinvent, as well as secondary data sources.
UNCERTAINTY ESTIMATION: Primary data collected from actual facilities are considered the best available data for representing industry operations. In this study, primary data were used to model the hydrogen production from the chlor-alkali process. All data received were carefully evaluated before compiling the production-weighted average data sets used to generate results. No uncertainty analysis was carried out due to the lack of uncertainty data or probability distributions for key parameters, which are often only available as single point estimates from the producers.</t>
  </si>
  <si>
    <t>For the Chlor-alkali primary data, companies were requested to provide data for the year 2015, the most recent full year of Chlor-alkali production prior to the project initiation date. Two of the three companies provided data for the year 2015, with the remaining providing 2017 data. After reviewing individual company data in comparison to the average, each manufacturer verified their data was representative of an average year for Chlor-alkali production at their company.  
The geographic scope of the analysis is the manufacture of hydrogen using the membrane technology in North America.  All chlor-alkali data collected were from plants in the United States and incoming material (sodium chloride in brine) was modeled using ecoinvent (adapted to US conditions).</t>
  </si>
  <si>
    <t>Electricity; at grid; consumption mix - SPP - FERC</t>
  </si>
  <si>
    <t>f21316ee-5206-3cb6-80ac-9516cfd74abf</t>
  </si>
  <si>
    <t>Electricity consumption mix using power plants in the SPP region. This process was created with ElectricityLCI (https://github.com/USEPA/ElectricityLCI) version 1.0.1 using the ELCI_1 configuration.</t>
  </si>
  <si>
    <t>2020-08-26T06:16:20.043-04:00</t>
  </si>
  <si>
    <t>2020-08-26T06:16:20.042-04:00</t>
  </si>
  <si>
    <t>coal extraction and processing - Northern Appalachia, WC, Underground</t>
  </si>
  <si>
    <t>f29030e5-f681-31ae-9be8-d47f905cb0cb</t>
  </si>
  <si>
    <t>2020-08-26T05:58:27.001-04:00</t>
  </si>
  <si>
    <t>Natural gas, conventional onshore, at extraction</t>
  </si>
  <si>
    <t>f2996639-3901-4d02-8046-4e647947b7cb</t>
  </si>
  <si>
    <t xml:space="preserve">NETL LCA Unit Process Library, Natural gas extraction processes 2010. Conventional onshore natural gas is recovered by vertical drilling techniques. Once a conventional onshore gas well has been discovered, the natural gas reservoir does not require significant preparation or stimulation for natural gas recovery. Approximately 63 percent of U.S. natural gas production is from conventional onshore gas wells (US EIA, 2009). The conventional onshore gas wells of this analysis are assumed to have a daily production rate between 400 and 1,550 thousand cubic feet, which is characteristic of approximately 40 percent of gas wells in the U.S. (US EIA, 2009b). </t>
  </si>
  <si>
    <t>2019-02-14T14:27:20.185</t>
  </si>
  <si>
    <t>https://www.netl.doe.gov/projects/files/DF_Stage1_O_Conventional_Onshore_NG_Extraction_2010-01.pdf</t>
  </si>
  <si>
    <t>US onshore gas wells</t>
  </si>
  <si>
    <t>Steel; plate, at plant</t>
  </si>
  <si>
    <t>f2ddc783-1192-43c8-aa84-938af62d8328</t>
  </si>
  <si>
    <t>18b83e89-156d-419c-b5a1-13b949bce256</t>
  </si>
  <si>
    <t>This cradle-to-gate system process represents the production of one kilogram of steel plate from American Iron and Steel Institute (AISI)-member, and non-member steel producers in North America. The studied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heavy plate mill; management of waste products; and avoided primary products from co-products using system expansion. The system process includes cutoff flows (empty processes) associated with waste product disposal or unspecified beneficial uses. 
System expansion was used to avoid allocating among co-products within the melt shop. System expansion is only applied when co-products are not reused onsite. The following substitutions were assumed using the notation, co-product (avoided product): 1 kg benzene (1 kg benzene (from pyrolysis fuel production)), 1 kg tar (1 kg bitumen), 1 kg sulfur (1 kg sulfur production), 1 kg slag (0.9 kg cement), 1 kg slag (1 kg gravel production), 1 kg mill scale (1 kg iron ore extraction), 1 kg baghouse dust zinc content (1 kg zinc production), 1 kg baghouse dust iron content (1 kg iron ore extraction), 1 MJ process gases (0.365 MJ electricity), 1 kg zinc dross (0.5 kg zinc production). Mill scale is modeled as an avoided product for the hot rolling process using the same substitution that is applied for the melt shop.</t>
  </si>
  <si>
    <t>2022-11-29T10:31:19.704</t>
  </si>
  <si>
    <t>Most relevant foreground data in this model are measured data or calculated based on primary information sources from owners of the technology. These data were then evaluated for completeness and vertically averaged for each furnace type based on individuated models for each production facility. Furnace types include electric arc and basic oxygen furnaces. A weighted average data set was produced for each furnace type. Steel slab inputs to the plate rolling mill were represented by a weighted average of the two furnace types according to the share of steel produced by each route in North America. Any data gaps in natural gas combustion emissions were addressed using AP-42 emissions factors. Data gaps in data were either resolved collaboratively with manufacturers, or by using credible, supplementary secondary data.</t>
  </si>
  <si>
    <t>This system process was adapted to openLCA using data from the original unit process models in GaBi to maintain data provider anonymity. Elementary flows associated with the process chain to produce 1 kg of â€œSteel, plate, at plantâ€ were mapped to the Federal Elementary Flow List (FEDEFL). Outputs of steel scrap generated internally were assumed to be recycled internally, and are not reported in the LCI.</t>
  </si>
  <si>
    <t>BOUNDARY CONDITIONS:
The system boundary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heavy plate mill; management of waste products; and avoided primary products from co-products using system expansion. The system boundary does not include flows associated with capital goods and infrastructure; employee commute; overhead purchased goods and services; and downstream life cycle stages including transportation, manufacture of final products, distribution, use, and end-of-life.
DATA COLLECTION:
All unit process data feeding into this system process was collected directly from AISI-member manufacturers of â€œSteel, plate, at plantâ€. Aggregated process unit data was then normalized to the functional unit of 1 kg â€œSteel, plate, at plantâ€.
UNCERTAINTY ESTIMATION:
No uncertainty was estimated for this process.</t>
  </si>
  <si>
    <t>This system process is representative of annual steel production operations for 2017. Actual data was submitted for steel production during 2014, 2017, and 2018 with the majority of data from 2017. Representativeness checks were conducted for 2014 data to determine relevance to 2017. Data gaps in fuel combustion emissions were supplemented using the EPAâ€™s AP-42 from 1998. All flows within the system process have been normalized to 1 kg of â€œSteel, plate, at plantâ€.</t>
  </si>
  <si>
    <t>This system process is representative of steel production in North America by integrated (blast furnace/basic oxygen furnace) and electric arc furnace producers. Production data were weighted according to production output of â€œSteel; plate; at plantâ€ by participating manufacturers and reflects the share of this product type manufactured from steel produced in integrated and electric arc furnaces.</t>
  </si>
  <si>
    <t>This system process represents the production of â€œSteel, plate, at plantâ€ using average technologies for North America in the 2017 calendar year. This process includes elementary flows associated with upstream raw material procurement and processing; iron ore beneficiation; blast furnace ironmaking or hot briquetted iron/direct reduced iron production (weighted by production volumes); upstream transportation of materials to production sites; internal transportation at production sites; basic oxygen furnace or electric arc furnace smelting (weighted by production volumes); slab casting; heavy plate mill; management of waste products; and avoided primary products from co-products using system expansion.</t>
  </si>
  <si>
    <t>Transport, single unit truck, short-haul, gasoline powered, Northwest</t>
  </si>
  <si>
    <t>f311e6ec-ec13-388f-ac9f-4ed0731725c8</t>
  </si>
  <si>
    <t>This dataset represents the Northwestern U.S. (ID, OR, WA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</si>
  <si>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petroleum extraction and processing - DFO PADD 4</t>
  </si>
  <si>
    <t>f38c3ec6-e800-3722-ae22-f990273aa501</t>
  </si>
  <si>
    <t>2020-08-26T05:58:30.050-04:00</t>
  </si>
  <si>
    <t>Electricity; at grid; generation mix - Homestead, City of</t>
  </si>
  <si>
    <t>f39a68dd-fd0f-3072-93da-7b3cbe6e6cff</t>
  </si>
  <si>
    <t>Electricity generation mix in the Homestead, City of region. This process was created with ElectricityLCI (https://github.com/USEPA/ElectricityLCI) version 1.0.1 using the ELCI_1 configuration.</t>
  </si>
  <si>
    <t>2020-08-26T06:13:22.442-04:00</t>
  </si>
  <si>
    <t>Electricity; at user; consumption mix - Duke Energy Florida, Inc. - BA</t>
  </si>
  <si>
    <t>f41111d1-1668-325a-abd2-a40af161e35d</t>
  </si>
  <si>
    <t>Electricity distribution to end user in the Duke Energy Florida, Inc. region. This process was created with ElectricityLCI (https://github.com/USEPA/ElectricityLCI) version 1.0.1 using the ELCI_1 configuration.</t>
  </si>
  <si>
    <t>Aluminum, secondary, ingot, at plant, 1998</t>
  </si>
  <si>
    <t>f525f32d-e3e4-3434-883d-e4b224a47524</t>
  </si>
  <si>
    <t>In order to reduce aluminum losses and furnace emissions, scrap processing is required before the scrap is melted. Processing steps include shredding and crushing, drying and sweating, delacquering (the removal of paints and other coatings), and air knife processing (the removal of small pieces of non-aluminum materials by using bursts of air). The objectives of melting are to adjust the alloy composition, improve metal quality, and produce the metal in a form suitable for subsequent processing. Secondary aluminum furnaces are fueled by natural gas and operate at temperatures between 700 and 800 degrees Celsius. Reverberatory furnaces, which reflect heat off the furnace walls and roof, are the most common type of furnace for melting aluminum scrap and have capacities of up to 100,000 kilograms. When molten aluminum exits the furnace, it is cast into ingot; there are different sizes and shapes of ingot molds, depending on the intended use of the metal. Dross and salt cake are two byproducts of secondary aluminum furnaces. Dross is formed when molten aluminum reacts with atmospheric oxygen and moisture. The metal composition of dross varies widely, ranging from 10 to 80 percent. The metal extracted from dross is commonly used to produce remelt secondary ingot (RSI), which is a major source of feedstock for both primary and secondary aluminum producers. Salt cake is composed of the spent flux oxides and other oxides and impurities from the melt process. Air emissions from secondary aluminum production are regulated by MACT
(maximum achievable control technology) standards. Such emissions result from furnaces, scrap shredders, dryers, rotary dross coolers, delaquering kilns, and in-line fluxing chambers. Baghouses are the most common emission control devices used in secondary aluminum production. Solid waste management standards are governed by RCRA (Resource Conservation and Recovery Act). Baghouse dust is the predominant solid waste from secondary aluminum production.
Important note: although most of the data in the US LCI database has 
undergone some sort of review, the database as a whole has not yet 
undergone a formal validation process.
Please email comments to lci@nrel.gov.</t>
  </si>
  <si>
    <t>2024-06-24T18:30:57.705Z</t>
  </si>
  <si>
    <t>2015-09-22T12:19:46.902</t>
  </si>
  <si>
    <t>Processing, smelting, and ingot casting by secondary smelters in the US.</t>
  </si>
  <si>
    <t>Electricity; at grid; consumption mix - Southeast - FERC</t>
  </si>
  <si>
    <t>f6579b75-679d-38ed-b7b8-e5026887b008</t>
  </si>
  <si>
    <t>Electricity consumption mix using power plants in the Southeast region. This process was created with ElectricityLCI (https://github.com/USEPA/ElectricityLCI) version 1.0.1 using the ELCI_1 configuration.</t>
  </si>
  <si>
    <t>2020-08-26T06:16:20.040-04:00</t>
  </si>
  <si>
    <t>Transport, combination truck, short-haul, diesel powered, Southeast</t>
  </si>
  <si>
    <t>f6cac940-4ce5-3c3c-8393-66ad74b185c9</t>
  </si>
  <si>
    <t>This dataset represents the Southeast U.S. (AL, FL, GA, NC, SC, VA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</si>
  <si>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natural gas extraction and processing - Gulf</t>
  </si>
  <si>
    <t>f744690b-98a0-3a09-bf7d-70ec6fcb4cae</t>
  </si>
  <si>
    <t>2020-08-26T05:58:29.703-04:00</t>
  </si>
  <si>
    <t>natural gas extraction and processing - Arkla</t>
  </si>
  <si>
    <t>f7770c48-8c5e-31c5-8d0c-c1a216b65ffb</t>
  </si>
  <si>
    <t>2020-08-26T05:58:29.612-04:00</t>
  </si>
  <si>
    <t>natural gas extraction and processing - Piceance</t>
  </si>
  <si>
    <t>f7cbad89-16f4-3c18-90b9-f7340aab68e4</t>
  </si>
  <si>
    <t>2020-08-26T05:58:29.733-04:00</t>
  </si>
  <si>
    <t>Electricity; at user; consumption mix - Nevada Power Company - BA</t>
  </si>
  <si>
    <t>f80d17d0-8756-3933-9b8f-67f55495b5db</t>
  </si>
  <si>
    <t>Electricity distribution to end user in the Nevada Power Company region. This process was created with ElectricityLCI (https://github.com/USEPA/ElectricityLCI) version 1.0.1 using the ELCI_1 configuration.</t>
  </si>
  <si>
    <t>Transport, ocean freighter, residual fuel oil powered</t>
  </si>
  <si>
    <t>f85fcdde-6c6b-3bbb-8efc-de6cb34c9ac7</t>
  </si>
  <si>
    <t>735f1d86-f99a-3ffa-adae-176c545744ab</t>
  </si>
  <si>
    <t>This cradle-to-gate unit process is for the transport of 1 tonne of freight 1 kilometer via residual fuel oil powered ocean freighter. This data is from The Greenhouse Gases, Regulated Emissions, and Energy Use in Transportation 2023 Model (GREET).</t>
  </si>
  <si>
    <t>2024-06-28T21:35:15.818Z</t>
  </si>
  <si>
    <t>2015-09-11T11:23:24.641</t>
  </si>
  <si>
    <t>This data represents the combustion of residual fuel oil in an ocean freighter. The average speed assumed is 20 miles per hour and the load factor is 83% from product origin to destination and 70% back to the origin.</t>
  </si>
  <si>
    <t>Asphalt binder, no additives, consumption mix, at terminal, from crude oil</t>
  </si>
  <si>
    <t>f8ce5199-1666-452b-a267-8797c94d0560</t>
  </si>
  <si>
    <t>Asphalt binder, no additives</t>
  </si>
  <si>
    <t>6498bfea-666b-487d-ab15-acece7ce151a</t>
  </si>
  <si>
    <t xml:space="preserve">ï‚§	BOUNDARY CONDITIONS: _"The system boundaries include: raw material extraction and intermediate processing, including crude oil; upstream electricity generation and fuel production; inbound transportation of raw materials, including crude oil; product manufacturing and packaging; use of water, energy, and minor auxiliary materials (surfactants, H2S scavengers) during manufacturing; emissions to air, water, and soil during manufacturing; internal transportation (within a refinery); thermal energy for heating throughout process; crude oil storage, preconditioning/ desalting, atmospheric distillation, vacuum distillation, deasphalting, asphalt storage; transport to terminal and terminal operations. The following processes and life cycle phases fall outside the system boundary: construction of capital equipment; the maintenance and operation of support equipment (e.g., employee facilities, etc.); the packaging of raw materials; human labor and employee commute; the transport of finished products to site and application of product; the use stage; product deconstruction and transport to EoL as well as waste processing, and/or disposal and recycling credits; and processes at the refinery not associated with asphalt production or general operations._x000D_
ï‚§	DATA COLLECTION: "All primary data were collected using customized data collection templates. Data required for this study include both refinery-level, terminal-level, and process-level information, as well as data points required to calculate the sensible heat of asphalt. Process-level data need to describe pre-conditioning, atmospheric distillation, vacuum distillation, deasphalting, asphalt storage, and on-site combined heat and power units (CHP). For each of these processes, data on thermal energy input, co-product properties (including specific gravity and net calorific value), and furnace inlet and outlet temperatures for heaters associated with distillation towers were collected. Refinery-level and terminal-level data included total electricity consumption for pumps and compressors, combustion emissions, and total thermal energy consumption. Details on the crude slates used for asphalt production runs, including region, crude name, location of port/well, and mode of transport were also collected. Participating facilities were either a refinery or a terminal. No data were collected for terminals co-located with refineries since none of the terminals that participated fell into this category. Additionally, no data were available on the fraction of production volume produced at co-located terminals."_x000D_
ï‚§	UNCERTAINTY ESTIMATION: "As the majority of the relevant foreground data are measured data or calculated based on primary information sources of the owner of the technology, precision is considered to be high. Seasonal variations and variations across different manufacturers were balanced out by using yearly weighted averages. All background data are sourced from GaBi databases with the documented precision._x000D_
</t>
  </si>
  <si>
    <t>Electricity; at grid; generation mix - New York Independent System Operator</t>
  </si>
  <si>
    <t>f9a4fbd6-1c28-3cae-9e49-d4d48f2ac7ba</t>
  </si>
  <si>
    <t>Electricity generation mix in the New York Independent System Operator region. This process was created with ElectricityLCI (https://github.com/USEPA/ElectricityLCI) version 1.0.1 using the ELCI_1 configuration.</t>
  </si>
  <si>
    <t>2020-08-26T06:13:22.457-04:00</t>
  </si>
  <si>
    <t>Paper, bag and sack, unbleached kraft, average production, at mill</t>
  </si>
  <si>
    <t>f9cf891e-fd8c-304c-9707-4a7e390b9e75</t>
  </si>
  <si>
    <t>0871432e-9009-3056-8387-d73d5b0d2da3</t>
  </si>
  <si>
    <t>Unbleached Kraft Bag and Sack Paper,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</si>
  <si>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2015-09-11T14:27:52.139</t>
  </si>
  <si>
    <t xml:space="preserve">The survey included results from 9 paper mills representing 1.17 million short tons per year (TPY), nearly 89% of 2006/2007 North American production volume. </t>
  </si>
  <si>
    <t>coal extraction and processing - Rocky Mountain, BIT, Processing</t>
  </si>
  <si>
    <t>f9ff751e-6f6d-3e5c-a874-0dd7b2faee15</t>
  </si>
  <si>
    <t>2020-08-26T05:58:27.487-04:00</t>
  </si>
  <si>
    <t>Electricity, natural gas, at power plant</t>
  </si>
  <si>
    <t>fa379f16-c09a-4e70-8595-45c69162215c</t>
  </si>
  <si>
    <t>b987f4a8-2cb3-4cdf-9036-9494a09855e2</t>
  </si>
  <si>
    <t>2023-12-22T01:59:13.214Z</t>
  </si>
  <si>
    <t>2015-11-24T09:40:04.879</t>
  </si>
  <si>
    <t>Franklin Associates (2003) Natural Gas Utility Combustion</t>
  </si>
  <si>
    <t>Electricity production by natural gas steam generation</t>
  </si>
  <si>
    <t>Propylene oxide, at plant</t>
  </si>
  <si>
    <t>fa3871c0-d563-3300-9ec7-f26aafdabfa5</t>
  </si>
  <si>
    <t>e3e36b0b-cd9f-3394-924d-2e565e97d38d</t>
  </si>
  <si>
    <t>This gate-to-gate unit process represents the production of one kilogram of propylene oxide produced in North America. The studied system boundary includes elementary flows associated with upstream raw material extraction and processing, incoming transport, manufacturing of propylene oxide, and disposal of process wastes. This dataset is a weighted average of three technologies based on an estimated 2020 production capacity: chlorohydrin (50 percent), isobutene hydroperoxidation (33.9 percent), and ethylbenzene hydroperoxidation (16.1 percent). Newer technologies such as hyperoxidation using cumene hydroperoxide or hydrogen peroxide make up approximately 10 percent of the technology use but data was unavailable for these processes so these were excluded from this dataset. The energy, environmental emissions and raw materials for all three technologies included are based on datasets from a confidential secondary source from 1992. Energy requirement data for the two peroxidation technologies from a Department of Energy (DOE) report (US DOE, 2000) were used to check the older data. This unit process includes a cutoff flow that represents process waste disposal. In the two hydroperoxidation datasets, coproduct credit was given on a mass basis. _x000D_
_x000D_
An excess amount of brine water is produced during one of the technologies but is not presented as an output to nature; these output amounts would likely explain the inconsistency in the mass balance shown for this hybrid technology inventory.</t>
  </si>
  <si>
    <t>TREATMENT OF MISSING ENVIRONMENTAL DATA: Elementary and technosphere flows are cut-off at less than 1% based on environmental relevance._x000D_
_x000D_
TREATMENT OF MISSING TECHNOSPHERE DATA: Miscellaneous materials and additives, capital equipment, facilities and infrastructure, space conditioning, and support personnel requirements are not included in this unit process. No gaps have been identified in this dataset._x000D_
_x000D_
MASS BALANCE: The mass balance for this process was calculated. An excess amount of brine water is produced during one of the technologies but is not presented as an output to nature; these output amounts would likely explain the inconsistency in the mass balance shown for this hybrid inventory.</t>
  </si>
  <si>
    <t>2015-08-20T15:32:00.053</t>
  </si>
  <si>
    <t>The environmental emissions and raw materials data for the three technologies used for propylene oxide production in this dataset are representative of production from 1992. Energy data were collected from a 2000 DOE report which is based on 1997 data.</t>
  </si>
  <si>
    <t>All propylene oxide production data was sourced from a confidential secondary source and reviewed. All data obtained specifically for this study were considered the most representative available for the systems studied. Datasets were reviewed for completeness and material balances.</t>
  </si>
  <si>
    <t>This dataset is a weighted average of three propylene oxide technologies based on an estimated 2020 production capacity. The chlorohydrin process generates 50 percent of the propylene oxide, the isobutene hydroperoxidation (including MTBE hydroperoxidation) 33.9 percent, and the ethylbenzene hydroperoxidation 16.1 percent (ECHEMI, 2021 and Nexant, 2009). Newer technologies such as hyperoxidation using cumene hydroperoxide or hydrogen peroxide make up approximately 10 percent of the technology use but data was unavailable for these processes so these were excluded from this dataset. In the two included hydroperoxidation datasets, coproduct credit was given on a mass basis.</t>
  </si>
  <si>
    <t>Situation C1 - Accounting, with system-external interactions - The intended application is a purely descriptive accounting / documentation of the analysed system including existing interactions with other systems in the LCI model. These data are an update to a previously published dataset which is a generic unit process model. The target audience of this model includes LCA practitioners, industry, and the general public. This dataset has been accepted by the North American plastics/chemical industry and is intended for use as an industry average. An inventory of environmental emission flows are included to the extent that the producers provided; thus this unit process can be used for a full range of LCIA impact categories. The original study results were analyzed using the TRACI LCIA factors.</t>
  </si>
  <si>
    <t>Confidential secondary data were used to model the production of propylene oxide. The propylene oxide data is an average of three different technologies from the 1990s. The technologies are all still in use in North America, and the weightings of each dataset have been updated to reflect recent use of these technologies. All data collected were carefully evaluated and reviewed.</t>
  </si>
  <si>
    <t>BOUNDARY CONDITIONS: The system boundary includes propylene oxide manufacturing, upstream material manufacturing, and incoming transportation for each material. The following are excluded from the system boundary: miscellaneous materials and additives, capital equipment, facilities and infrastructure, space conditioning, and support personnel requirements. _x000D_
_x000D_
DATA COLLECTION: Data were collected from secondary sources._x000D_
_x000D_
UNCERTAINTY ESTIMATION: Uncertainty was not calculated.</t>
  </si>
  <si>
    <t>The energy, environmental emissions and raw materials data for the three technologies used for propylene oxide production in this dataset are representative of production from 1992. Energy data from a 2000 DOE report which is based on 1997 data were used to validate the older data.</t>
  </si>
  <si>
    <t>This unit process is representative of propylene oxide produced in the United States.</t>
  </si>
  <si>
    <t>Three propylene oxide production technologies are included in this dataset: chlorohydrin, isobutene hydroperoxidation, and ethylbenzene._x000D_
_x000D_
The chlorohydrin process begins with an equal molar mixture of propylene and chlorine in water, which forms the solution propylene chlorohydrin. The chlorohydrin solution is treated with a base, usually cell liquor from a chlorine plant, to form the oxide. Propylene oxide is then stripped from the alkaline solution and purified by distilling the light ends, then the oxide._x000D_
_x000D_
In the isobutene hydroperoxide process, propylene oxide and tert-butyl alcohol are formed from isobutene, oxygen, and propylene. Isobutane is first oxidized to the intermediate, tert-butyl hydroperoxide. This intermediate and an alcohol mixture coproduct is combined with propylene. This is reacted to nearly 100 percent conversion of the hydroperoxide over a catalyst. The products stream contains propylene oxide and tert-butyl alcohol. The products are separated in distillation columns._x000D_
_x000D_
In the ethylbenzene hydroperoxide reaction, propylene oxide and styrene are produced. Ethylbenzene and oxygen are reacted to form ethylbenzene hydroperoxide and small amounts of methylbenzyl alcohol and acetophenone. This solution and propylene are fed to the epoxidation reactor. The products stream contains propylene oxide, propylene, methylbenzyl alcohol, and small amounts of several other hydrocarbons. Propylene oxide is purified by a multi-tower distillation scheme.</t>
  </si>
  <si>
    <t>Electricity; at grid; generation mix - Gila River Power, LLC</t>
  </si>
  <si>
    <t>fa3c1da6-732d-3554-93ec-6e9dd02a6705</t>
  </si>
  <si>
    <t>Electricity generation mix in the Gila River Power, LLC region. This process was created with ElectricityLCI (https://github.com/USEPA/ElectricityLCI) version 1.0.1 using the ELCI_1 configuration.</t>
  </si>
  <si>
    <t>2020-08-26T06:13:22.440-04:00</t>
  </si>
  <si>
    <t>Polybutadiene, butadiene rubber; at plant</t>
  </si>
  <si>
    <t>fa60e60f-73f0-3e20-bb3a-073e4a9469cc</t>
  </si>
  <si>
    <t>Polybutadiene, butadiene rubber, BR, at plant</t>
  </si>
  <si>
    <t>cba81a11-592f-3984-9f10-86b0607258d1</t>
  </si>
  <si>
    <t>The functional unit for this model is one kilogram of polybutadiene. The technical scope of this study is gate-to-gate and the system boundary includes incoming transport, manufacturing, and disposal of process wastes. Polybutadiene production can vary based on the source of butadiene, the modeled production pathway is through the dehydrogenation of n-butane or mixture of n-butanes and butenes followed by purification of butadiene and polymerization into polybutadiene using Ziegler-Natta catalysts. This dataset is from secondary sources, but it was reviewed and determined to be representative of polybutadiene production by a polybutadiene producer in 2006 and reviewed internally for the current study.</t>
  </si>
  <si>
    <t>Treatment of Missing Environmental Data: Elementary and technosphere flows are cut-off at less than 1% based on environmental relevance. Other water discharges (e.g. BOD, COD, suspended solids), water consumption, and solid waste from the production of polybutadiene are possible but there were no data found for these, so they are not included in this model._x000D_
_x000D_
Treatment of Missing Technosphere Data: Miscellaneous materials and additives, capital equipment, facilities and infrastructure, space conditioning, and support personnel requirements not included in this unit process. _x000D_
_x000D_
Mass Balance: The mass balance for this process was not calculated.</t>
  </si>
  <si>
    <t>Data sources from 1990 to 2003 were used with review in 2006.</t>
  </si>
  <si>
    <t>All polybutadiene production data was sourced from secondary sources and reviewed by a polybutadiene producer. All data obtained specifically for this study were considered the most representative available for the systems studied. Datasets were reviewed for completeness and material balances; however, no sources were found nor estimates made for water consumption and solid waste.</t>
  </si>
  <si>
    <t>No data treatment was completed.</t>
  </si>
  <si>
    <t xml:space="preserve">Secondary data were used to model the production of polybutadiene. All data collected were carefully evaluated and reviewed. </t>
  </si>
  <si>
    <t>This project was funded by and submitted to the American Chemistry Council. These data are an update to a previously published dataset which is a generic unit process data; Cradle-to-Gate Life Cycle Analysis of High Impact Polystyrene (HIPS). Submitted to the American Chemistry Council (ACC). 2022.</t>
  </si>
  <si>
    <t>Boundary Conditions: The system boundary includes polybutadiene manufacturing, upstream butadiene manufacturing, and incoming transportation for each material. The following are excluded from the system boundary: process wastes, miscellaneous materials and additives, capital equipment, facilities and infrastructure, space conditioning, and support personnel requirements. _x000D_
_x000D_
Data Collection: Data were collected from secondary sources and reviewed by a primary producer._x000D_
_x000D_
Uncertainty Estimation: Uncertainty was not calculated.</t>
  </si>
  <si>
    <t xml:space="preserve">Butadiene input amount and air emissions/waterborne release data are from a 1996 EPA source (ERG 1996, Locating and Estimating Air Emissions from Sources of 1,3-Butadiene, EPA-454/R-96-008). Energy data was originally from 1970s but reviewed and updated in 2006 by a polybutadiene producer and reviewed internally for the current study. Transportation is based on a 2003 source based on information and data collected from ACC member and non-member companies producing HIPS resin. </t>
  </si>
  <si>
    <t xml:space="preserve">This unit process is representative of average polybutadiene production in North America. </t>
  </si>
  <si>
    <t xml:space="preserve">Polybutadiene production can vary based on the source of butadiene, the modeled production pathway is through the dehydrogenation of n-butane or mixture of n-butanes and butenes followed by purification of butadiene and polymerization into polybutadiene using Ziegler-Natta catalysts. </t>
  </si>
  <si>
    <t>Chlorine, production mix, at plant</t>
  </si>
  <si>
    <t>faa85914-ec68-377e-aee5-0e0af4e27fc8</t>
  </si>
  <si>
    <t>a1167c39-1c98-360a-b834-c22a9726c001</t>
  </si>
  <si>
    <t>Diaphragm, membrane, and mercury cells are considered as the main source of chlorine/caustic in this module dataset.  Per the Chemical Economics Handbook, SRI Consulting, 2011, the production mix data module assigns 96.5% of chlorine and caustic soda production to diaphragm/membrane cell electrolysis and 3.5% to mercury cathode cell electrolysis. This data module for average production assigns 96.5 percent of chlorine and caustic soda production to diaphragm/membrane cell electrolysis and 3.5 percent of chlorine and caustic soda production to mercury cathode cell electrolysis.  The collected datasets were weighted using these fractions.  Co-product credit is given because sodium hydroxide and a small amount of hydrogen are produced when chlorine is produced from salt using an electrolytic cell.  Mass imbalance is due to unavailability of the weight of water inputs to production.  Complete inventory data and metadata are available in full in the final report and appendices, Cradle-to-Gate Life Cycle Inventory of Nine Plastic Resins and Four Polyurethane Precursors. This report has been extensively reviewed within Franklin Associates by Rebe Feraldi and Melissa Huff and has undergone partial critical review by ACC Plastics Division members and is available at: www.americanchemistry.com. Quantities may vary slightly between the reference to main source and this module due to rounding. Important note: although most of the data in the US LCI database has undergone some sort of review, the database as a whole has not yet undergone a formal validation process.  Please email comments to lci@nrel.gov.</t>
  </si>
  <si>
    <t>2024-06-24T18:26:57.009Z</t>
  </si>
  <si>
    <t>2015-08-24T12:06:57.636</t>
  </si>
  <si>
    <t xml:space="preserve">Data are from primary sources. The chlorine/caustic data collected for this module represent 1 producer and 3 plants in the U.S. The chlorine/caustic producer who provided data for this module verified that the characteristics of their plant are representative of the diaphragm/membrane cell technology for North American chlorine/caustic production. </t>
  </si>
  <si>
    <t>Franklin Associates (2011) Cradle-to-Gate LCI 9 Plastic Resins &amp; 4 Polyurethane Precursors - REPORT</t>
  </si>
  <si>
    <t>There are three commercial processes for the electrolysis of sodium chloride: (1) the diaphragm cell process-67%, (2) the mercury cathode cell process-3.5%, and (3) the membrane cell process-29.5%. These three technologies are represented in this average mix using the production percentages listed.</t>
  </si>
  <si>
    <t>Metallurgical coke, at plant</t>
  </si>
  <si>
    <t>fb97ca58-8d24-3147-b08f-7788b67ab151</t>
  </si>
  <si>
    <t>0ad02910-742a-31a0-a960-415b61e5fe71</t>
  </si>
  <si>
    <t>The primary method for manufacturing coke is the byproduct method, which accounts for more than 98 percent of U.S. coke production. In the byproduct method, air is excluded from the coking chambers, and the necessary heat for distillation is supplied from external combustion of some of the gas recovered from the coking process. Coproduct credit is given on a weight basis to all of the byproducts from the oven, except water.
Important note: although most of the data in the US LCI database has 
undergone some sort of review, the database as a whole has not yet 
undergone a formal validation process.
Please email comments to lci@nrel.gov.</t>
  </si>
  <si>
    <t>2024-06-24T19:30:59.700Z</t>
  </si>
  <si>
    <t>2015-09-17T15:12:32.631</t>
  </si>
  <si>
    <t>Byproduct method</t>
  </si>
  <si>
    <t>Crude oil, on-shore import, at extraction</t>
  </si>
  <si>
    <t>fcbe548c-bcd5-40b2-979c-53df809835f9</t>
  </si>
  <si>
    <t xml:space="preserve">This cradle-to-gate unit process is for 1 kg of crude oil from foreign, on-shore sources. Crude oil extraction inputs include energy from natural gas, petroleum and other fossil fuels in addition to electricity use. The energy inputs are assumed to be the same for the domestic and imported on-shore and off-shore extraction processes.  The energy inputs of this process are taken from GREET model 2017. The emission data for the process is adapted from inventory data compiled by the National Energy Technology Lab. </t>
  </si>
  <si>
    <t xml:space="preserve">Emission data for this process is adapted from inventory data compiled by the National Energy Technology Lab. The inventory for crude oil extraction accounts for emissions to air as reported in the NEI for U.S. extraction sites, greenhouse gas emissions from Cooney et. al. 2017, and emissions to water from EPAâ€™s Discharge Monitoring Reports. Non-greenhouse gas (GHG) emissions inventories for foreign oil extraction are unavailable so were assumed to scale linearly according to changes in carbon dioxide emission from domestic extraction. Emissions data from each U.S. county were allocated between oil extraction and natural gas based on North American Industry Classification System (NAICS) and source classification codes included in the NEI. For cases in which not enough detail was provided from emissions records, emissions were allocated between oil and gas in that county based on the energy content of reported production. _x000D_
_x000D_
Solid wastes include drilling wastes and associated wastes as calculated from statistics in EPA 2000 and API 2000. Drilling wastes include solids from brine water and drilling mud, while associated wastes are tank bottoms, contaminated soil and scale or sludges from radioactive materials. _x000D_
_x000D_
No information was found pertaining to fresh water consumption used in onshore or offshore extraction, and so this is not included. Water is extracted with the oil and is called produced water. This produced water is a brine and so not included as consumed water. </t>
  </si>
  <si>
    <t>This process is representative of U.S. imported, on-shore crude oil extraction.</t>
  </si>
  <si>
    <t>Transport, light commercial truck, gasoline powered, Central</t>
  </si>
  <si>
    <t>fcc53e1b-80ea-3c3b-8fcc-410cd543e2c7</t>
  </si>
  <si>
    <t>This dataset represents the Central U.S. (KY, IL, IN, MO, OH, TN, WV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</si>
  <si>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coal extraction and processing - Northern Appalachia, BIT, Processing</t>
  </si>
  <si>
    <t>fd8a8a8b-8544-37ad-87ef-39ec6a0db6e9</t>
  </si>
  <si>
    <t>2020-08-26T05:58:26.207-04:00</t>
  </si>
  <si>
    <t>Electricity; at grid; generation mix - NaturEner Wind Watch, LLC</t>
  </si>
  <si>
    <t>fdb04d8f-f47f-3ec0-9e65-c4afc66f38ed</t>
  </si>
  <si>
    <t>Electricity generation mix in the NaturEner Wind Watch, LLC region. This process was created with ElectricityLCI (https://github.com/USEPA/ElectricityLCI) version 1.0.1 using the ELCI_1 configuration.</t>
  </si>
  <si>
    <t>NaturEner Wind Watch, LLC</t>
  </si>
  <si>
    <t>Electricity; at grid; consumption mix - NorthWestern Corporation - BA</t>
  </si>
  <si>
    <t>fdf79353-fbd3-30b4-aa15-267a212b9da4</t>
  </si>
  <si>
    <t>Electricity consumption mix using power plants in the NorthWestern Corporation region. This process was created with ElectricityLCI (https://github.com/USEPA/ElectricityLCI) version 1.0.1 using the ELCI_1 configuration.</t>
  </si>
  <si>
    <t>2020-08-26T06:16:19.891-04:00</t>
  </si>
  <si>
    <t>Transport, combination truck, short-haul, diesel powered, South</t>
  </si>
  <si>
    <t>fe497d56-db73-3867-9356-ac5631405ab1</t>
  </si>
  <si>
    <t>This dataset represents the South U.S. (AR, LA, KS, MS, OK, TX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</si>
  <si>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East North Central</t>
  </si>
  <si>
    <t>fecba951-c031-36f7-abe3-007dd58adbf5</t>
  </si>
  <si>
    <t>This dataset represents the East North Central U.S. (IA, MI, MN, WI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</si>
  <si>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Electricity; at grid; consumption mix - Public Utility District No. 2 of Grant County, Washington - BA</t>
  </si>
  <si>
    <t>ff87ed0b-db00-312a-bca8-2b9f2d3b3456</t>
  </si>
  <si>
    <t>Electricity consumption mix using power plants in the Public Utility District No. 2 of Grant County, Washington region. This process was created with ElectricityLCI (https://github.com/USEPA/ElectricityLCI) version 1.0.1 using the ELCI_1 configuration.</t>
  </si>
  <si>
    <t>2020-08-26T06:16:19.872-04:00</t>
  </si>
  <si>
    <t>Public data source?</t>
  </si>
  <si>
    <t>Is the caculation avaialble?</t>
  </si>
  <si>
    <t>Notes</t>
  </si>
  <si>
    <t>Transparency score</t>
  </si>
  <si>
    <t>Franklin Associates (2003) Crude Oil Extraction</t>
  </si>
  <si>
    <t>No</t>
  </si>
  <si>
    <t>None</t>
  </si>
  <si>
    <t>Yes</t>
  </si>
  <si>
    <t>https://www.americanchemistry.com/better-policy-regulation/plastics/resources/cradle-to-gate-life-cycle-inventory-of-nine-plastic-resins-and-four-polyurethane-precursors</t>
  </si>
  <si>
    <t xml:space="preserve">Partial </t>
  </si>
  <si>
    <t xml:space="preserve">Franklin provided a description of process and sources at the time of provision to the US LCI DB; working papers and description in folder on Infopool drive. </t>
  </si>
  <si>
    <t xml:space="preserve">Transparent </t>
  </si>
  <si>
    <t>https://napcor.com/wp-content/uploads/2020/05/Final-Revised-Virgin-PET-Resin-LCA.pdf</t>
  </si>
  <si>
    <t>https://corrim.org/wp-content/uploads/2018/03/oriented-strandboard-us.pdf</t>
  </si>
  <si>
    <t>Milota MR (2015) Softwood lumber production life-cycle inventory data. Oregon State University, Corvallis, OR. Personal communication with M Puettmann on 12 October 2015. https://corrim.org/wp-content/uploads/Module-B-PNW-Lumber.pdf</t>
  </si>
  <si>
    <t>GREET model</t>
  </si>
  <si>
    <t>https://www.americanchemistry.com/better-policy-regulation/plastics/resources/cradle-to-gate-life-cycle-analysis-of-polyether-polyol-for-rigid-foam-polyurethanes</t>
  </si>
  <si>
    <t>https://link.springer.com/article/10.1065/lca2006.08.265.1</t>
  </si>
  <si>
    <t>https://www.frontiersin.org/articles/10.3389/fenrg.2020.533850</t>
  </si>
  <si>
    <t>Transparent</t>
  </si>
  <si>
    <t>https://soynewuses.org/wp-content/uploads/Soy_Life_Cycle_Profile_Report.pdf</t>
  </si>
  <si>
    <t>http://dx.doi.org/10.15482/USDA.ADC/1319701</t>
  </si>
  <si>
    <t>https://www.researchgate.net/publication/263239333_Life_Cycle_Inventories_of_Agricultural_Production_Systems</t>
  </si>
  <si>
    <t>https://citeseerx.ist.psu.edu/document?repid=rep1&amp;type=pdf&amp;doi=18176c53f15bf53caf7291a66f13ae44c66ba0da</t>
  </si>
  <si>
    <t>Life-cycle inventory of formaldehyde-based resins used in wood composites in terms of resources, emissions, energy and carbon</t>
  </si>
  <si>
    <t xml:space="preserve">Dr. Jim Wilson </t>
  </si>
  <si>
    <t>https://corrim.org/wp-content/uploads/2018/03/softwood-plywood-manufacturing-us.pdf</t>
  </si>
  <si>
    <t>Partial</t>
  </si>
  <si>
    <t>https://www.americanchemistry.com/content/download/8059/file/Cradle-to-Gate-Life-Cycle-Analysis-of-High-Density-Polyethylene-HDPE-Resin.pdf</t>
  </si>
  <si>
    <t>https://www.americanchemistry.com/content/download/8061/file/Cradle-to-Gate-Life-Cycle-Analysis-of-Linear-Low-Density-Polyethylene-LLDPE-Resin.pdf</t>
  </si>
  <si>
    <t>https://www.americanchemistry.com/content/download/8060/file/Cradle-to-Gate-Life-Cycle-Analysis-of-Low-Density-Polyethylene-LDPE-Resin.pdf</t>
  </si>
  <si>
    <t>https://www.sciencedirect.com/science/article/abs/pii/S0141391002003725</t>
  </si>
  <si>
    <t>THE PLASTICS DIVISION OF THE ACC</t>
  </si>
  <si>
    <t>https://www.americanchemistry.com/content/download/8063/file/Cradle-to-Gate-Life-Cycle-Analysis-of-Polypropylene-PP-Resin.pdf</t>
  </si>
  <si>
    <t xml:space="preserve">Report not found </t>
  </si>
  <si>
    <t>https://www.americanchemistry.com/content/download/10598/file/Cradle-to-Gate-Life-Cycle-Analysis-of-General-Purpose-Polystyrene-Resin.pdf</t>
  </si>
  <si>
    <t>https://acmanet.org/wp-content/uploads/2024/01/ACMA-LCA-VER-PU-Precursors-Pultrusion-2023.pdf</t>
  </si>
  <si>
    <t>Possible</t>
  </si>
  <si>
    <t>THE RIGID PLASTICS PROCESSING GROUP (RPPG) OF THE AMERICAN CHEMISTRY COUNCIL</t>
  </si>
  <si>
    <t>https://www.researchgate.net/publication/297267072_Life_Cycle_Inventory_of_Plastic_Fabrication_Processes_Injection_Molding_and_Thermoforming</t>
  </si>
  <si>
    <t>https://corrim.org/wp-content/uploads/2020/06/CORIRM-AWC-SE-Lumber.pdf</t>
  </si>
  <si>
    <t>Athena 2011 A Cradle-to-Gate Life Cycle Inventory of PVC Roofing Membrane Product</t>
  </si>
  <si>
    <t xml:space="preserve">Link in documentation goes to 404'd page </t>
  </si>
  <si>
    <t>http://www.vangeemconsulting.com/37_Life_Cycle_Inventory_of_Portland_Cement_Manufacture_SN2095b.pdf</t>
  </si>
  <si>
    <t>https://gypsum.org/wp-content/uploads/2019/05/15_Gypsum_Wallboard-1_2-in-Regular-5_8-in-Type-X.pdf</t>
  </si>
  <si>
    <t>2019 article addresses demo waste, 2021 one by Niblick is about eutrophication. Maybe incorrectly cited in USLCI .
https://www.sciencedirect.com/science/article/abs/pii/S0956053X18307384</t>
  </si>
  <si>
    <t>https://calculatelca.com/wp-content/themes/athenasmisoftware/images/LCA%20Reports/Steel_Production.pdf</t>
  </si>
  <si>
    <t xml:space="preserve">Reference not found </t>
  </si>
  <si>
    <t>Link to 404 page. Gabi is proprietary data. 
http://www.gabi-software.com/support/gabi/gabi-lci-documentation/data-sets-by-database-modules/</t>
  </si>
  <si>
    <t>Page not found. 
http://www.steelframingalliance.com/%20%20http://http://www.gabi-software.com/support/gabi/gabi-lci-documentation/data-sets-by-database-modules/</t>
  </si>
  <si>
    <t>https://www1.eere.energy.gov/manufacturing/resources/aluminum/pdfs/al_theoretical.pdf</t>
  </si>
  <si>
    <t>No source available</t>
  </si>
  <si>
    <t>Only has fuel consumption and milage data for different types of ships</t>
  </si>
  <si>
    <t>Sources listed in appendix A, mostly federal agencies are used for data</t>
  </si>
  <si>
    <t>Statistics</t>
  </si>
  <si>
    <t>Old data ( probably not available)</t>
  </si>
  <si>
    <t>Aggregated study to incorporate data confidentiality</t>
  </si>
  <si>
    <t>-</t>
  </si>
  <si>
    <t>No documentation available</t>
  </si>
  <si>
    <t>Only functional unit available, no information on LCI or database used</t>
  </si>
  <si>
    <t>Not found</t>
  </si>
  <si>
    <t>Document not available</t>
  </si>
  <si>
    <t>Franklin Associates (2003) Anthracite Utility Combustion</t>
  </si>
  <si>
    <t>Franklin Associates (2003) Electricity Generation</t>
  </si>
  <si>
    <t xml:space="preserve">EIA </t>
  </si>
  <si>
    <t>EIA –Electricity Data Tables  2012</t>
  </si>
  <si>
    <t>count_no</t>
  </si>
  <si>
    <t>count_yes</t>
  </si>
  <si>
    <t>Publicly avaiable</t>
  </si>
  <si>
    <t>Electricity, anthracite coal, at power plant</t>
  </si>
  <si>
    <t>Ethylbenzene styrene, EB, at plant</t>
  </si>
  <si>
    <t xml:space="preserve">Hydrochloric acid, at plant </t>
  </si>
  <si>
    <t>Methylene diphenyl diisocyanate, MDI, at plant</t>
  </si>
  <si>
    <t>Methylene diphenyl diisocyanate, MDI, at plant, US PNW</t>
  </si>
  <si>
    <t>Natural gas, at extraction, conventional offshore, kg</t>
  </si>
  <si>
    <t>Natural gas, at extraction, conventional onshore, kg</t>
  </si>
  <si>
    <t>Natural gas, at extraction, production mixture, to consumer, kg</t>
  </si>
  <si>
    <t>Single-ply, white, polyester reinforced PVC roofing membrane, 48 mils (1.219 mm)</t>
  </si>
  <si>
    <t>Crude oil, at production</t>
  </si>
  <si>
    <t>Natural gas, at extraction, Marcellus Shale, kg</t>
  </si>
  <si>
    <t>Natural gas, at extraction, coal bed methane, kg</t>
  </si>
  <si>
    <t>Electricity, at grid, Western US, 2000</t>
  </si>
  <si>
    <t>Natural gas, at extraction, Barnett Shale, kg</t>
  </si>
  <si>
    <t>Natural gas, at processing, production mixture, to consumer, kg</t>
  </si>
  <si>
    <t>Natural gas, at extraction, conventional onshore associated, kg</t>
  </si>
  <si>
    <t>Process Name</t>
  </si>
  <si>
    <t>Process id</t>
  </si>
  <si>
    <t>Process Category 4 Digit NAICS</t>
  </si>
  <si>
    <t>Process Category 2 Digit NAICS</t>
  </si>
  <si>
    <t>Reference Flow</t>
  </si>
  <si>
    <t>Reference Flow id</t>
  </si>
  <si>
    <t>Description</t>
  </si>
  <si>
    <t>Data Quality Entry</t>
  </si>
  <si>
    <t>Last Change</t>
  </si>
  <si>
    <t>Process Type</t>
  </si>
  <si>
    <t>Default Allocation Method</t>
  </si>
  <si>
    <t>Location Name</t>
  </si>
  <si>
    <t>Data Quality System</t>
  </si>
  <si>
    <t>Exchange Data Quality System</t>
  </si>
  <si>
    <t>Completeness Description</t>
  </si>
  <si>
    <t>Creation Date</t>
  </si>
  <si>
    <t>Data Collection Description</t>
  </si>
  <si>
    <t>Data Documentor</t>
  </si>
  <si>
    <t>Data Generator</t>
  </si>
  <si>
    <t>Data Selection Description</t>
  </si>
  <si>
    <t>Data Set Owner</t>
  </si>
  <si>
    <t>Data Treatment Description</t>
  </si>
  <si>
    <t>Intended Application</t>
  </si>
  <si>
    <t>Created to represent grid mix of electricity for manufacturing in China; _x000D_
_x000D_
SITUATION C2 -- ACCOUNTING_x000D_
The intended application for this process is for accounting purposes as described in Goal Situation C1 from the ILCD Handbook's Detailed Guidance. LCA studies with this intended application offer "purely descriptive documentation of the system under analysis (e.g., a product, sector or country), without being interested in any potential consequences on other parts of the economy.â€ The studies categorized under Goal Situation C2 do NOT consider existing benefits outside the analyzed system such as recycling.</t>
  </si>
  <si>
    <t>The intended application for this process is for accounting purposes as described in Goal Situation C1 from the ILCD Handbook's Detailed Guidance. LCA studies with this intended application offer "purely descriptive documentation of the system under analysis (e.g., a product, sector or country), without being interested in any potential consequences on other parts of the economy.â€ The studies categorized under Goal Situation C1 do consider existing benefits outside the analyzed system such as recycling. _x000D_
_x000D_
The data provided in the spreadsheets and the underlying data module report is only valid for Ingeo produced by NatureWorks in Blair Nebraska and not for PLA production in general. The life cycle inventory data for PLA produced elsewhere will be different due to different raw materials (sugar or starch source) and raw material production practices, different technologies for processing these raw materials, different fermentation and  polymerisation technology and different background data for electricity/fuel mixes used.</t>
  </si>
  <si>
    <t>Inventory Method Description</t>
  </si>
  <si>
    <t>Is Copyright Protected</t>
  </si>
  <si>
    <t>Modeling Constants Description</t>
  </si>
  <si>
    <t>Project Description</t>
  </si>
  <si>
    <t>Restrictions Description</t>
  </si>
  <si>
    <t>Review Details</t>
  </si>
  <si>
    <t>Reviewer Name</t>
  </si>
  <si>
    <t>Reviewed Details</t>
  </si>
  <si>
    <t>Reviewed Score</t>
  </si>
  <si>
    <t>SamplingDescription</t>
  </si>
  <si>
    <t>Time Description</t>
  </si>
  <si>
    <t>Valid From</t>
  </si>
  <si>
    <t>Valid Until</t>
  </si>
  <si>
    <t>Valid from Year</t>
  </si>
  <si>
    <t>Valid until Year</t>
  </si>
  <si>
    <t>Geography Description</t>
  </si>
  <si>
    <t>Publication</t>
  </si>
  <si>
    <t>Technology Description</t>
  </si>
  <si>
    <t>Social Aspects</t>
  </si>
  <si>
    <t>Social Data Quality System</t>
  </si>
  <si>
    <t>Publicly Available Documentation</t>
  </si>
  <si>
    <r>
      <t>Hsu, D. D., Inman, D., Heath, G. A., Wolfrum, E. J., Mann, M. K., &amp; Aden, A. (2010). Life cycle environmental impacts of selected US ethanol production and use pathways in 2022. </t>
    </r>
    <r>
      <rPr>
        <i/>
        <sz val="10"/>
        <rFont val="Arial"/>
        <family val="2"/>
        <charset val="1"/>
      </rPr>
      <t>Environmental science &amp; technology</t>
    </r>
    <r>
      <rPr>
        <sz val="10"/>
        <rFont val="Arial"/>
        <family val="2"/>
        <charset val="1"/>
      </rPr>
      <t>, </t>
    </r>
    <r>
      <rPr>
        <i/>
        <sz val="10"/>
        <rFont val="Arial"/>
        <family val="2"/>
        <charset val="1"/>
      </rPr>
      <t>44</t>
    </r>
    <r>
      <rPr>
        <sz val="10"/>
        <rFont val="Arial"/>
        <family val="2"/>
        <charset val="1"/>
      </rPr>
      <t>(13), 5289-5297.</t>
    </r>
  </si>
  <si>
    <r>
      <rPr>
        <sz val="10"/>
        <rFont val="Arial"/>
      </rPr>
      <t>Nemecek, T., Kägi, T., &amp; Blaser, S. (2007). Life cycle inventories of agricultural production systems. </t>
    </r>
    <r>
      <rPr>
        <i/>
        <sz val="10"/>
        <rFont val="Arial"/>
      </rPr>
      <t>Final report ecoinvent v2. 0 No</t>
    </r>
    <r>
      <rPr>
        <sz val="10"/>
        <rFont val="Arial"/>
      </rPr>
      <t>, </t>
    </r>
    <r>
      <rPr>
        <i/>
        <sz val="10"/>
        <rFont val="Arial"/>
      </rPr>
      <t>15</t>
    </r>
    <r>
      <rPr>
        <sz val="10"/>
        <rFont val="Arial"/>
      </rPr>
      <t>, 1-360.</t>
    </r>
  </si>
  <si>
    <t>Process</t>
  </si>
  <si>
    <t>LCIA Information</t>
  </si>
  <si>
    <t>No. of Elementary Flows</t>
  </si>
  <si>
    <t>No. of Product Flows</t>
  </si>
  <si>
    <t>No. of Cutoff Product Flows</t>
  </si>
  <si>
    <t>No. of Waste Flows</t>
  </si>
  <si>
    <t>No. of Cutoff Waste Flows</t>
  </si>
  <si>
    <t>No. of Substances</t>
  </si>
  <si>
    <t>Acidification Air (kg SO2 eq / kg substance)</t>
  </si>
  <si>
    <t>Ecotox. CF [CTUeco/kg], Em.airU, freshwater</t>
  </si>
  <si>
    <t>Ecotox. CF [CTUeco/kg], Em.airC, freshwater</t>
  </si>
  <si>
    <t>Ecotox. CF [CTUeco/kg], Em.fr.waterC, freshwater</t>
  </si>
  <si>
    <t>Ecotox. CF [CTUeco/kg], Em.sea waterC, freshwater</t>
  </si>
  <si>
    <t>Ecotox. CF [CTUeco/kg], Em.nat.soilC, freshwater</t>
  </si>
  <si>
    <t>Ecotox. CF [CTUeco/kg], Em.agr.soilC, freshwater</t>
  </si>
  <si>
    <t>CF Flag Ecotox</t>
  </si>
  <si>
    <t>Global Climate Air (kg CO2 eq / kg substance)</t>
  </si>
  <si>
    <t>Human health CF  [CTUcancer/kg], Emission to urban air, cancer</t>
  </si>
  <si>
    <t>Human health CF  [CTUnoncancer/kg], Emission to urban air, non-canc.</t>
  </si>
  <si>
    <t>Human health CF  [CTUcancer/kg], Emission to cont. rural air, cancer</t>
  </si>
  <si>
    <t>Human health CF  [CTUnoncancer/kg], Emission to cont. rural air, non-canc.</t>
  </si>
  <si>
    <t>Human health CF  [CTUcancer/kg], Emission to cont. freshwater, cancer</t>
  </si>
  <si>
    <t>Human health CF  [CTUnoncancer/kg], Emission to cont. freshwater, non-canc.</t>
  </si>
  <si>
    <t>Human health CF  [CTUcancer/kg], Emission to cont. sea water, cancer</t>
  </si>
  <si>
    <t>Human health CF  [CTUnoncancer/kg], Emission to cont. sea water, non-canc.</t>
  </si>
  <si>
    <t>Human health CF  [CTUcancer/kg], Emission to cont. natural soil, cancer</t>
  </si>
  <si>
    <t>Human health CF  [CTUnoncancer/kg], Emission to cont. natural soil, non-canc.</t>
  </si>
  <si>
    <t>Human health CF  [CTUcancer/kg], Emission to cont. agric. Soil, cancer</t>
  </si>
  <si>
    <t>Human health CF  [CTUnoncancer/kg], Emission to cont. agric. Soil, non-canc.</t>
  </si>
  <si>
    <t>CF Flag HH carcinogenic</t>
  </si>
  <si>
    <t>CF Flag HH non-carcinogenic</t>
  </si>
  <si>
    <t>HH Particulate Air (PM2.5 eq / kg substance)</t>
  </si>
  <si>
    <t>Ozone Depletion Air (kg CFC-11 eq / kg substance)</t>
  </si>
  <si>
    <t>Photochemical Oxidation Formation Air (kg O3 eq / kg substance)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</si>
</sst>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indexed="81"/>
      <name val="Tahoma"/>
      <charset val="1"/>
    </font>
    <font>
      <b/>
      <sz val="9"/>
      <color indexed="81"/>
      <name val="Tahoma"/>
      <charset val="1"/>
    </font>
    <font>
      <u/>
      <sz val="11"/>
      <color theme="10"/>
      <name val="Aptos Narrow"/>
      <family val="2"/>
      <scheme val="minor"/>
    </font>
    <font>
      <sz val="9"/>
      <color indexed="81"/>
      <name val="Tahoma"/>
      <family val="2"/>
    </font>
    <font>
      <b/>
      <sz val="9"/>
      <color indexed="81"/>
      <name val="Tahoma"/>
      <family val="2"/>
    </font>
    <font>
      <b/>
      <sz val="11"/>
      <name val="Aptos Narrow"/>
      <family val="2"/>
      <scheme val="minor"/>
    </font>
    <font>
      <sz val="11"/>
      <name val="Aptos Narrow"/>
      <family val="2"/>
      <scheme val="minor"/>
    </font>
    <font>
      <u/>
      <sz val="11"/>
      <name val="Aptos Narrow"/>
      <family val="2"/>
      <scheme val="minor"/>
    </font>
    <font>
      <sz val="10"/>
      <name val="Arial"/>
      <charset val="1"/>
    </font>
    <font>
      <i/>
      <sz val="10"/>
      <name val="Arial"/>
      <family val="2"/>
      <charset val="1"/>
    </font>
    <font>
      <sz val="10"/>
      <name val="Arial"/>
      <family val="2"/>
      <charset val="1"/>
    </font>
    <font>
      <sz val="10"/>
      <name val="Arial"/>
    </font>
    <font>
      <i/>
      <sz val="10"/>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5">
    <xf numFmtId="0" fontId="0" fillId="0" borderId="0" xfId="0"/>
    <xf numFmtId="0" fontId="0" fillId="33" borderId="0" xfId="0" applyFill="1"/>
    <xf numFmtId="0" fontId="16" fillId="0" borderId="0" xfId="0" applyFont="1"/>
    <xf numFmtId="0" fontId="0" fillId="34" borderId="0" xfId="0" applyFill="1"/>
    <xf numFmtId="0" fontId="14" fillId="0" borderId="0" xfId="0" applyFont="1"/>
    <xf numFmtId="14" fontId="0" fillId="0" borderId="0" xfId="0" applyNumberFormat="1" applyAlignment="1">
      <alignment horizontal="center"/>
    </xf>
    <xf numFmtId="0" fontId="0" fillId="0" borderId="0" xfId="0" applyFill="1"/>
    <xf numFmtId="0" fontId="24" fillId="0" borderId="0" xfId="0" applyFont="1" applyFill="1"/>
    <xf numFmtId="0" fontId="25" fillId="0" borderId="0" xfId="42" applyFont="1" applyFill="1" applyBorder="1"/>
    <xf numFmtId="0" fontId="23" fillId="0" borderId="0" xfId="0" applyFont="1" applyFill="1" applyBorder="1"/>
    <xf numFmtId="0" fontId="23" fillId="0" borderId="0" xfId="0" applyFont="1" applyFill="1" applyBorder="1" applyAlignment="1">
      <alignment wrapText="1"/>
    </xf>
    <xf numFmtId="0" fontId="24" fillId="0" borderId="0" xfId="0" applyFont="1" applyFill="1" applyBorder="1"/>
    <xf numFmtId="0" fontId="26" fillId="0" borderId="0" xfId="0" applyFont="1" applyFill="1" applyBorder="1"/>
    <xf numFmtId="0" fontId="25" fillId="0" borderId="0" xfId="42" applyFont="1" applyFill="1" applyBorder="1" applyAlignment="1"/>
    <xf numFmtId="0" fontId="24" fillId="0" borderId="0" xfId="0" applyFont="1" applyFill="1" applyBorder="1" applyAlignment="1">
      <alignment wrapText="1"/>
    </xf>
    <xf numFmtId="0" fontId="24" fillId="0" borderId="0" xfId="0" applyFont="1"/>
    <xf numFmtId="14" fontId="24" fillId="0" borderId="0" xfId="0" applyNumberFormat="1" applyFont="1" applyFill="1"/>
    <xf numFmtId="14" fontId="24" fillId="0" borderId="0" xfId="0" applyNumberFormat="1" applyFont="1" applyAlignment="1">
      <alignment horizontal="center"/>
    </xf>
    <xf numFmtId="49" fontId="24" fillId="0" borderId="0" xfId="0" applyNumberFormat="1" applyFont="1" applyAlignment="1">
      <alignment horizontal="center"/>
    </xf>
    <xf numFmtId="0" fontId="24" fillId="0" borderId="0" xfId="0" applyFont="1" applyAlignment="1">
      <alignment horizontal="center"/>
    </xf>
    <xf numFmtId="11" fontId="24" fillId="0" borderId="0" xfId="0" applyNumberFormat="1" applyFont="1"/>
    <xf numFmtId="0" fontId="17" fillId="0" borderId="0" xfId="0" applyFont="1" applyFill="1" applyAlignment="1">
      <alignment wrapText="1"/>
    </xf>
    <xf numFmtId="0" fontId="17" fillId="0" borderId="0" xfId="0" applyFont="1" applyAlignment="1">
      <alignment wrapText="1"/>
    </xf>
    <xf numFmtId="14" fontId="17" fillId="0" borderId="0" xfId="0" applyNumberFormat="1" applyFont="1" applyFill="1" applyAlignment="1">
      <alignment wrapText="1"/>
    </xf>
    <xf numFmtId="14" fontId="17" fillId="0" borderId="0" xfId="0" applyNumberFormat="1" applyFont="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font>
        <strike val="0"/>
        <outline val="0"/>
        <shadow val="0"/>
        <u val="none"/>
        <vertAlign val="baseline"/>
        <sz val="11"/>
        <color theme="0"/>
        <name val="Aptos Narrow"/>
        <family val="2"/>
        <scheme val="minor"/>
      </font>
      <alignment vertical="bottom" textRotation="0" wrapText="1"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
      <font>
        <b val="0"/>
        <i val="0"/>
        <strike val="0"/>
        <condense val="0"/>
        <extend val="0"/>
        <outline val="0"/>
        <shadow val="0"/>
        <u val="none"/>
        <vertAlign val="baseline"/>
        <sz val="11"/>
        <color auto="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Yash Srivastava" id="{11E58264-1BAE-46E0-9640-6A5F9C1C3E24}" userId="S::yash.srivastava@erg.com::badc7cd4-528d-4406-a769-0116e4eeb28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443F86-2990-407B-A301-E5C0CDC3BAD8}" name="Table1" displayName="Table1" ref="A1:CB626" totalsRowShown="0" headerRowDxfId="0">
  <autoFilter ref="A1:CB626" xr:uid="{88443F86-2990-407B-A301-E5C0CDC3BAD8}"/>
  <sortState xmlns:xlrd2="http://schemas.microsoft.com/office/spreadsheetml/2017/richdata2" ref="A2:CB626">
    <sortCondition ref="A1:A626"/>
  </sortState>
  <tableColumns count="80">
    <tableColumn id="1" xr3:uid="{CB833273-EF06-4CE2-AF14-991312C209CF}" name="Process Name" dataDxfId="48"/>
    <tableColumn id="2" xr3:uid="{8E3C6938-A427-43C4-903A-CC4F47343E6D}" name="Process id" dataDxfId="47"/>
    <tableColumn id="3" xr3:uid="{EEAAF686-2C1D-4D1E-8143-FB2B2755F515}" name="Process Category 4 Digit NAICS" dataDxfId="46"/>
    <tableColumn id="4" xr3:uid="{D1BEF7F9-04E5-4D8A-BEC8-7C6D35660996}" name="repo" dataDxfId="45"/>
    <tableColumn id="5" xr3:uid="{F7681005-54B6-4C9D-B2E2-B20550218919}" name="Process Category 2 Digit NAICS" dataDxfId="44"/>
    <tableColumn id="6" xr3:uid="{54A93683-8C7D-4C9E-9642-0210CEBA1C45}" name="Reference Flow" dataDxfId="43"/>
    <tableColumn id="7" xr3:uid="{E7991FF7-9871-4D49-86CA-417778E7C819}" name="Reference Flow id" dataDxfId="42"/>
    <tableColumn id="8" xr3:uid="{7BCC403D-C075-4B74-8963-0D03F9D2B42F}" name="Description" dataDxfId="41"/>
    <tableColumn id="9" xr3:uid="{64690F6E-79C6-4586-821A-A09D21123DC3}" name="Data Quality Entry" dataDxfId="40"/>
    <tableColumn id="10" xr3:uid="{7763317B-A260-4DE6-BFB7-09DF363C36AD}" name="Last Change" dataDxfId="39"/>
    <tableColumn id="11" xr3:uid="{493BE36F-C93D-4C57-A071-41D066B06360}" name="Process Type" dataDxfId="38"/>
    <tableColumn id="12" xr3:uid="{8C8FBC46-10C2-48E2-B37C-A9C060B0012A}" name="Default Allocation Method" dataDxfId="37"/>
    <tableColumn id="13" xr3:uid="{E83F051D-CA3C-441D-A513-373A24DFF6A8}" name="Location Name" dataDxfId="36"/>
    <tableColumn id="14" xr3:uid="{ACE86F6D-7CC4-4AD4-9056-B7553A9C4B55}" name="Data Quality System" dataDxfId="35"/>
    <tableColumn id="15" xr3:uid="{26143995-EBD1-4809-B41B-FD797B546C84}" name="Exchange Data Quality System" dataDxfId="34"/>
    <tableColumn id="16" xr3:uid="{0AA27E61-15A6-4EE2-B4F9-ED6A06EE7739}" name="Completeness Description" dataDxfId="33"/>
    <tableColumn id="17" xr3:uid="{85AC7BC2-CEA1-4484-9EE9-7E2C71BC4999}" name="Creation Date" dataDxfId="32"/>
    <tableColumn id="18" xr3:uid="{730E533D-5C04-4787-9916-F1EE108DE4B2}" name="Data Collection Description" dataDxfId="31"/>
    <tableColumn id="19" xr3:uid="{6F4F1F9E-9686-45C0-B56B-BCADDC4039A2}" name="Data Documentor" dataDxfId="30"/>
    <tableColumn id="20" xr3:uid="{011B938A-BB81-4E4A-9735-5D55B434B34F}" name="Data Generator" dataDxfId="29"/>
    <tableColumn id="21" xr3:uid="{3EF2CB33-122B-4396-A9C9-1908A3F5D021}" name="Data Selection Description" dataDxfId="28"/>
    <tableColumn id="22" xr3:uid="{0ACF00CF-9C98-4C54-BE3B-28D5487C1347}" name="Data Set Owner" dataDxfId="27"/>
    <tableColumn id="23" xr3:uid="{C101CA35-7235-4A7C-9899-D4EA79CFA444}" name="Data Treatment Description" dataDxfId="26"/>
    <tableColumn id="24" xr3:uid="{48C38FF7-0A61-4E4C-968A-648055218232}" name="Intended Application" dataDxfId="25"/>
    <tableColumn id="25" xr3:uid="{06B8D213-BB02-4AD4-8F62-D075AADE7438}" name="LCIA Information" dataDxfId="24"/>
    <tableColumn id="26" xr3:uid="{862FDCA1-37B2-49AE-9D16-1975DAAC39F3}" name="Inventory Method Description" dataDxfId="23"/>
    <tableColumn id="27" xr3:uid="{E4723B19-0102-43BC-92CB-34D732490086}" name="Is Copyright Protected" dataDxfId="22"/>
    <tableColumn id="28" xr3:uid="{1628821C-46B3-4FB6-9D23-19CCA9F777B9}" name="Modeling Constants Description" dataDxfId="21"/>
    <tableColumn id="29" xr3:uid="{88D03834-29E9-4D68-AF34-49A0EBE6215E}" name="Project Description" dataDxfId="20"/>
    <tableColumn id="30" xr3:uid="{6451297D-6752-4F32-BD2D-1D9E45067A39}" name="Restrictions Description" dataDxfId="19"/>
    <tableColumn id="31" xr3:uid="{0261CE6A-5EC1-4E0A-997B-016076A4DA10}" name="Review Details" dataDxfId="18"/>
    <tableColumn id="32" xr3:uid="{60D08240-19B8-41C3-AA13-E79221114367}" name="Reviewer Name" dataDxfId="17"/>
    <tableColumn id="33" xr3:uid="{A2C46019-90E1-44A6-B21B-8DD26E47179B}" name="SamplingDescription" dataDxfId="16"/>
    <tableColumn id="34" xr3:uid="{47D92432-69FE-4A61-89DB-A4EBFF4014EA}" name="Time Description" dataDxfId="15"/>
    <tableColumn id="35" xr3:uid="{103D71D2-9B23-4297-9215-78F8309845B5}" name="Valid From" dataDxfId="14"/>
    <tableColumn id="36" xr3:uid="{654F3E35-7868-46B2-82C2-3D6028F059AB}" name="Valid Until" dataDxfId="13"/>
    <tableColumn id="37" xr3:uid="{0BED07D8-AD50-4686-A4B4-5B703DC59751}" name="Valid from Year" dataDxfId="12"/>
    <tableColumn id="38" xr3:uid="{E9849B88-C417-4D75-AA6C-6B986BEB49B9}" name="Valid until Year" dataDxfId="11"/>
    <tableColumn id="39" xr3:uid="{3EAF5AB0-FDC7-4679-A082-1DBF87D22DCC}" name="Geography Description" dataDxfId="10"/>
    <tableColumn id="40" xr3:uid="{9A24B2CA-79B3-42EA-8053-80D0D29B6305}" name="Reviewed Details" dataDxfId="9"/>
    <tableColumn id="41" xr3:uid="{238FF6E3-6C96-4154-BB65-12D8CEE182B8}" name="Reviewed Score" dataDxfId="8"/>
    <tableColumn id="42" xr3:uid="{8E3C0250-1334-4AE4-A156-72D66F57F94C}" name="Publication" dataDxfId="7"/>
    <tableColumn id="43" xr3:uid="{A47037F5-F807-4CCF-9877-D47BD9F18680}" name="Technology Description" dataDxfId="6"/>
    <tableColumn id="44" xr3:uid="{4739D138-10C0-48B4-AD9D-2F35F05BEAB7}" name="Social Aspects" dataDxfId="5"/>
    <tableColumn id="45" xr3:uid="{1C8DCADB-AB90-46B9-B540-6A3EAF65A1EC}" name="Social Data Quality System" dataDxfId="4"/>
    <tableColumn id="46" xr3:uid="{7EE8B58D-881B-4372-B7F5-6B56F59C217B}" name="Publicly Available Documentation" dataDxfId="3">
      <calculatedColumnFormula>VLOOKUP(AP2,'Data sources'!$C$1:$G$102,3,FALSE)</calculatedColumnFormula>
    </tableColumn>
    <tableColumn id="47" xr3:uid="{9BA7D9D7-2E93-4604-A179-8481F1922A1A}" name="Publicly Avaiable Source" dataDxfId="2">
      <calculatedColumnFormula>VLOOKUP(A2,'Source Public Count'!$A$1:$D$114,4,FALSE)</calculatedColumnFormula>
    </tableColumn>
    <tableColumn id="48" xr3:uid="{AD54988F-A591-46E8-A59F-B0CFC65028CD}" name="Reproducibility Score" dataDxfId="1"/>
    <tableColumn id="49" xr3:uid="{6C7F6B06-3DC2-4225-8344-79B43A311A10}" name="No. of Elementary Flows"/>
    <tableColumn id="50" xr3:uid="{18234BD8-2097-4E90-A38D-8A5157FD1C52}" name="No. of Product Flows"/>
    <tableColumn id="51" xr3:uid="{F518A8CD-9F91-4B0F-B8F4-C9B6382F0333}" name="No. of Cutoff Product Flows"/>
    <tableColumn id="52" xr3:uid="{3A1AD28A-0F9C-465E-8126-A08DC420B4AD}" name="No. of Waste Flows"/>
    <tableColumn id="53" xr3:uid="{081BB707-68CB-44A6-B3E0-717C7F076B19}" name="No. of Cutoff Waste Flows"/>
    <tableColumn id="54" xr3:uid="{19EE0A5C-8F52-47A3-A125-001A0B170C40}" name="No. of Substances"/>
    <tableColumn id="55" xr3:uid="{52C85393-DCE1-4869-A354-502EB889FAC9}" name="Acidification Air (kg SO2 eq / kg substance)"/>
    <tableColumn id="56" xr3:uid="{5037E22F-5167-4899-974C-D9E6D18EF183}" name="Ecotox. CF [CTUeco/kg], Em.airU, freshwater"/>
    <tableColumn id="57" xr3:uid="{5E44D579-5239-40C3-ABEF-BC1DE8E4802B}" name="Ecotox. CF [CTUeco/kg], Em.airC, freshwater"/>
    <tableColumn id="58" xr3:uid="{FAD72B4F-4AF8-4537-B92E-41BA53DE7ECC}" name="Ecotox. CF [CTUeco/kg], Em.fr.waterC, freshwater"/>
    <tableColumn id="59" xr3:uid="{7B6FE608-9AFA-41A9-A1E7-B0040427EC9C}" name="Ecotox. CF [CTUeco/kg], Em.sea waterC, freshwater"/>
    <tableColumn id="60" xr3:uid="{72AD479C-7811-4D2F-BC9E-A989868646BE}" name="Ecotox. CF [CTUeco/kg], Em.nat.soilC, freshwater"/>
    <tableColumn id="61" xr3:uid="{64A7C9F0-E835-431F-BD1B-02EFA069161D}" name="Ecotox. CF [CTUeco/kg], Em.agr.soilC, freshwater"/>
    <tableColumn id="62" xr3:uid="{826680CA-4B0F-4FF7-AD6A-AFD1E21D8B61}" name="CF Flag Ecotox"/>
    <tableColumn id="63" xr3:uid="{889E5256-15CB-43A4-AFB7-F8B0A9CA69A2}" name="Global Climate Air (kg CO2 eq / kg substance)"/>
    <tableColumn id="64" xr3:uid="{E5F2D681-9158-4935-8DDC-88ADA9A91F48}" name="Human health CF  [CTUcancer/kg], Emission to urban air, cancer"/>
    <tableColumn id="65" xr3:uid="{9C828445-E0DB-48A9-9511-D91142EF50DD}" name="Human health CF  [CTUnoncancer/kg], Emission to urban air, non-canc."/>
    <tableColumn id="66" xr3:uid="{0885A1BE-8D63-4DC4-AB7D-1148C030A700}" name="Human health CF  [CTUcancer/kg], Emission to cont. rural air, cancer"/>
    <tableColumn id="67" xr3:uid="{D31E0D4F-EB28-461F-81CE-668AC087BB6D}" name="Human health CF  [CTUnoncancer/kg], Emission to cont. rural air, non-canc."/>
    <tableColumn id="68" xr3:uid="{2ED7DBCD-7B4E-4BB8-A2AF-0C8DA17130F8}" name="Human health CF  [CTUcancer/kg], Emission to cont. freshwater, cancer"/>
    <tableColumn id="69" xr3:uid="{4483D15D-F7AE-4BF4-99AF-B261E4CF0241}" name="Human health CF  [CTUnoncancer/kg], Emission to cont. freshwater, non-canc."/>
    <tableColumn id="70" xr3:uid="{815E5F2E-74CB-4441-AD64-A30453DCA696}" name="Human health CF  [CTUcancer/kg], Emission to cont. sea water, cancer"/>
    <tableColumn id="71" xr3:uid="{AF269564-47C4-4F38-B26C-0BC0FD1DB84D}" name="Human health CF  [CTUnoncancer/kg], Emission to cont. sea water, non-canc."/>
    <tableColumn id="72" xr3:uid="{2728E763-354D-4565-B4B0-75C80AD8EBF7}" name="Human health CF  [CTUcancer/kg], Emission to cont. natural soil, cancer"/>
    <tableColumn id="73" xr3:uid="{85A0C000-8F5F-476D-B2D0-99B9A4E0ADF5}" name="Human health CF  [CTUnoncancer/kg], Emission to cont. natural soil, non-canc."/>
    <tableColumn id="74" xr3:uid="{A28E4BDC-1B37-4E9C-851B-A8EBA24A7A5E}" name="Human health CF  [CTUcancer/kg], Emission to cont. agric. Soil, cancer"/>
    <tableColumn id="75" xr3:uid="{F0FF24A8-FCF4-45FD-AA75-397711864A76}" name="Human health CF  [CTUnoncancer/kg], Emission to cont. agric. Soil, non-canc."/>
    <tableColumn id="76" xr3:uid="{3F451E40-EB6A-4FCF-B741-8FD4C93846D5}" name="CF Flag HH carcinogenic"/>
    <tableColumn id="77" xr3:uid="{F61FCEEA-B3F1-46A0-B98D-31FACC876E82}" name="CF Flag HH non-carcinogenic"/>
    <tableColumn id="78" xr3:uid="{AB68BEAD-4271-410F-A7B2-B88D9F7938C0}" name="HH Particulate Air (PM2.5 eq / kg substance)"/>
    <tableColumn id="79" xr3:uid="{D5935DE0-B5EE-4F71-B407-DE5CB934199C}" name="Ozone Depletion Air (kg CFC-11 eq / kg substance)"/>
    <tableColumn id="80" xr3:uid="{EB89FF4C-4B43-4C49-8762-6D528A120803}" name="Photochemical Oxidation Formation Air (kg O3 eq / kg subst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74" dT="2024-08-22T15:15:20.96" personId="{11E58264-1BAE-46E0-9640-6A5F9C1C3E24}" id="{7D4F4832-7BA2-45E9-813D-C4E5E98B41DF}">
    <text>Distillate fuel oil UTILITY combustion, same as this?</text>
  </threadedComment>
  <threadedComment ref="C88" dT="2024-08-22T16:15:41.83" personId="{11E58264-1BAE-46E0-9640-6A5F9C1C3E24}" id="{95063E34-3AE5-4E7E-97E4-1510EA65771F}">
    <text>Moves 2010a study</text>
  </threadedComment>
  <threadedComment ref="C101" dT="2024-08-22T17:21:14.56" personId="{11E58264-1BAE-46E0-9640-6A5F9C1C3E24}" id="{FD9B98B3-FD32-4A12-8046-EDDB597CB8D7}">
    <text>International Energy Annual 2002 used</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mericanchemistry.com/better-policy-regulation/plastics/resources/cradle-to-gate-life-cycle-inventory-of-nine-plastic-resins-and-four-polyurethane-precursors" TargetMode="External"/><Relationship Id="rId13" Type="http://schemas.openxmlformats.org/officeDocument/2006/relationships/hyperlink" Target="http://www.vangeemconsulting.com/37_Life_Cycle_Inventory_of_Portland_Cement_Manufacture_SN2095b.pdf" TargetMode="External"/><Relationship Id="rId18" Type="http://schemas.openxmlformats.org/officeDocument/2006/relationships/hyperlink" Target="https://corrim.org/wp-content/uploads/2018/03/softwood-plywood-manufacturing-us.pdf" TargetMode="External"/><Relationship Id="rId26" Type="http://schemas.openxmlformats.org/officeDocument/2006/relationships/hyperlink" Target="https://www.americanchemistry.com/content/download/10598/file/Cradle-to-Gate-Life-Cycle-Analysis-of-General-Purpose-Polystyrene-Resin.pdf" TargetMode="External"/><Relationship Id="rId3" Type="http://schemas.openxmlformats.org/officeDocument/2006/relationships/hyperlink" Target="https://link.springer.com/article/10.1065/lca2006.08.265.1" TargetMode="External"/><Relationship Id="rId21" Type="http://schemas.openxmlformats.org/officeDocument/2006/relationships/hyperlink" Target="https://www.americanchemistry.com/content/download/8061/file/Cradle-to-Gate-Life-Cycle-Analysis-of-Linear-Low-Density-Polyethylene-LLDPE-Resin.pdf" TargetMode="External"/><Relationship Id="rId7" Type="http://schemas.openxmlformats.org/officeDocument/2006/relationships/hyperlink" Target="https://corrim.org/wp-content/uploads/2018/03/oriented-strandboard-us.pdf" TargetMode="External"/><Relationship Id="rId12" Type="http://schemas.openxmlformats.org/officeDocument/2006/relationships/hyperlink" Target="https://soynewuses.org/wp-content/uploads/Soy_Life_Cycle_Profile_Report.pdf" TargetMode="External"/><Relationship Id="rId17" Type="http://schemas.openxmlformats.org/officeDocument/2006/relationships/hyperlink" Target="https://www1.eere.energy.gov/manufacturing/resources/aluminum/pdfs/al_theoretical.pdf" TargetMode="External"/><Relationship Id="rId25" Type="http://schemas.openxmlformats.org/officeDocument/2006/relationships/hyperlink" Target="https://www.americanchemistry.com/content/download/8063/file/Cradle-to-Gate-Life-Cycle-Analysis-of-Polypropylene-PP-Resin.pdf" TargetMode="External"/><Relationship Id="rId2" Type="http://schemas.openxmlformats.org/officeDocument/2006/relationships/hyperlink" Target="https://www.americanchemistry.com/better-policy-regulation/plastics/resources/cradle-to-gate-life-cycle-inventory-of-nine-plastic-resins-and-four-polyurethane-precursors" TargetMode="External"/><Relationship Id="rId16" Type="http://schemas.openxmlformats.org/officeDocument/2006/relationships/hyperlink" Target="https://calculatelca.com/wp-content/themes/athenasmisoftware/images/LCA%20Reports/Steel_Production.pdf" TargetMode="External"/><Relationship Id="rId20" Type="http://schemas.openxmlformats.org/officeDocument/2006/relationships/hyperlink" Target="https://www.americanchemistry.com/content/download/8059/file/Cradle-to-Gate-Life-Cycle-Analysis-of-High-Density-Polyethylene-HDPE-Resin.pdf" TargetMode="External"/><Relationship Id="rId29" Type="http://schemas.openxmlformats.org/officeDocument/2006/relationships/hyperlink" Target="https://www.researchgate.net/publication/297267072_Life_Cycle_Inventory_of_Plastic_Fabrication_Processes_Injection_Molding_and_Thermoforming" TargetMode="External"/><Relationship Id="rId1" Type="http://schemas.openxmlformats.org/officeDocument/2006/relationships/hyperlink" Target="https://corrim.org/wp-content/uploads/2018/03/oriented-strandboard-us.pdf" TargetMode="External"/><Relationship Id="rId6" Type="http://schemas.openxmlformats.org/officeDocument/2006/relationships/hyperlink" Target="https://citeseerx.ist.psu.edu/document?repid=rep1&amp;type=pdf&amp;doi=18176c53f15bf53caf7291a66f13ae44c66ba0da" TargetMode="External"/><Relationship Id="rId11" Type="http://schemas.openxmlformats.org/officeDocument/2006/relationships/hyperlink" Target="https://www.frontiersin.org/articles/10.3389/fenrg.2020.533850" TargetMode="External"/><Relationship Id="rId24" Type="http://schemas.openxmlformats.org/officeDocument/2006/relationships/hyperlink" Target="https://www.americanchemistry.com/better-policy-regulation/plastics/resources/cradle-to-gate-life-cycle-inventory-of-nine-plastic-resins-and-four-polyurethane-precursors" TargetMode="External"/><Relationship Id="rId32" Type="http://schemas.microsoft.com/office/2017/10/relationships/threadedComment" Target="../threadedComments/threadedComment1.xml"/><Relationship Id="rId5" Type="http://schemas.openxmlformats.org/officeDocument/2006/relationships/hyperlink" Target="http://dx.doi.org/10.15482/USDA.ADC/1319701" TargetMode="External"/><Relationship Id="rId15" Type="http://schemas.openxmlformats.org/officeDocument/2006/relationships/hyperlink" Target="https://calculatelca.com/wp-content/themes/athenasmisoftware/images/LCA%20Reports/Steel_Production.pdf" TargetMode="External"/><Relationship Id="rId23" Type="http://schemas.openxmlformats.org/officeDocument/2006/relationships/hyperlink" Target="https://www.americanchemistry.com/better-policy-regulation/plastics/resources/cradle-to-gate-life-cycle-analysis-of-polyether-polyol-for-rigid-foam-polyurethanes" TargetMode="External"/><Relationship Id="rId28" Type="http://schemas.openxmlformats.org/officeDocument/2006/relationships/hyperlink" Target="https://www.sciencedirect.com/science/article/abs/pii/S0141391002003725" TargetMode="External"/><Relationship Id="rId10" Type="http://schemas.openxmlformats.org/officeDocument/2006/relationships/hyperlink" Target="https://www.americanchemistry.com/better-policy-regulation/plastics/resources/cradle-to-gate-life-cycle-analysis-of-polyether-polyol-for-rigid-foam-polyurethanes" TargetMode="External"/><Relationship Id="rId19" Type="http://schemas.openxmlformats.org/officeDocument/2006/relationships/hyperlink" Target="https://corrim.org/wp-content/uploads/2020/06/CORIRM-AWC-SE-Lumber.pdf" TargetMode="External"/><Relationship Id="rId31" Type="http://schemas.openxmlformats.org/officeDocument/2006/relationships/comments" Target="../comments1.xml"/><Relationship Id="rId4" Type="http://schemas.openxmlformats.org/officeDocument/2006/relationships/hyperlink" Target="https://www.researchgate.net/publication/263239333_Life_Cycle_Inventories_of_Agricultural_Production_Systems" TargetMode="External"/><Relationship Id="rId9" Type="http://schemas.openxmlformats.org/officeDocument/2006/relationships/hyperlink" Target="https://www.americanchemistry.com/better-policy-regulation/plastics/resources/cradle-to-gate-life-cycle-inventory-of-nine-plastic-resins-and-four-polyurethane-precursors" TargetMode="External"/><Relationship Id="rId14" Type="http://schemas.openxmlformats.org/officeDocument/2006/relationships/hyperlink" Target="https://gypsum.org/wp-content/uploads/2019/05/15_Gypsum_Wallboard-1_2-in-Regular-5_8-in-Type-X.pdf" TargetMode="External"/><Relationship Id="rId22" Type="http://schemas.openxmlformats.org/officeDocument/2006/relationships/hyperlink" Target="https://www.americanchemistry.com/content/download/8060/file/Cradle-to-Gate-Life-Cycle-Analysis-of-Low-Density-Polyethylene-LDPE-Resin.pdf" TargetMode="External"/><Relationship Id="rId27" Type="http://schemas.openxmlformats.org/officeDocument/2006/relationships/hyperlink" Target="https://acmanet.org/wp-content/uploads/2024/01/ACMA-LCA-VER-PU-Precursors-Pultrusion-2023.pdf" TargetMode="External"/><Relationship Id="rId30"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8F7A-0A91-4D32-A71E-A64B501B3AE5}">
  <dimension ref="A1:CB633"/>
  <sheetViews>
    <sheetView tabSelected="1" zoomScaleNormal="100" workbookViewId="0">
      <pane ySplit="1" topLeftCell="A612" activePane="bottomLeft" state="frozen"/>
      <selection pane="bottomLeft" activeCell="B6" sqref="B6"/>
    </sheetView>
  </sheetViews>
  <sheetFormatPr defaultRowHeight="14.4" x14ac:dyDescent="0.3"/>
  <cols>
    <col min="1" max="1" width="48.5546875" customWidth="1"/>
    <col min="2" max="2" width="21.109375" customWidth="1"/>
    <col min="3" max="3" width="28.33203125" customWidth="1"/>
    <col min="4" max="4" width="8.88671875" customWidth="1"/>
    <col min="5" max="5" width="28.33203125" customWidth="1"/>
    <col min="6" max="6" width="22.33203125" customWidth="1"/>
    <col min="7" max="7" width="17.44140625" customWidth="1"/>
    <col min="8" max="8" width="12.5546875" customWidth="1"/>
    <col min="9" max="9" width="17.6640625" customWidth="1"/>
    <col min="10" max="10" width="20.6640625" customWidth="1"/>
    <col min="11" max="11" width="13.6640625" customWidth="1"/>
    <col min="12" max="12" width="24.21875" customWidth="1"/>
    <col min="13" max="13" width="15.33203125" customWidth="1"/>
    <col min="14" max="14" width="19.6640625" customWidth="1"/>
    <col min="15" max="15" width="27.77734375" customWidth="1"/>
    <col min="16" max="16" width="24.88671875" customWidth="1"/>
    <col min="17" max="17" width="14.21875" customWidth="1"/>
    <col min="18" max="18" width="25.6640625" customWidth="1"/>
    <col min="19" max="19" width="17.33203125" customWidth="1"/>
    <col min="20" max="20" width="15.44140625" customWidth="1"/>
    <col min="21" max="21" width="25" customWidth="1"/>
    <col min="22" max="22" width="15.5546875" customWidth="1"/>
    <col min="23" max="23" width="25.6640625" customWidth="1"/>
    <col min="24" max="24" width="20.33203125" customWidth="1"/>
    <col min="25" max="25" width="37.5546875" style="6" customWidth="1"/>
    <col min="26" max="26" width="27.109375" customWidth="1"/>
    <col min="27" max="27" width="21.21875" customWidth="1"/>
    <col min="28" max="28" width="29.109375" customWidth="1"/>
    <col min="29" max="29" width="18.88671875" customWidth="1"/>
    <col min="30" max="30" width="23.5546875" customWidth="1"/>
    <col min="31" max="31" width="15" style="6" customWidth="1"/>
    <col min="32" max="32" width="15.77734375" style="6" customWidth="1"/>
    <col min="33" max="33" width="20.44140625" style="6" customWidth="1"/>
    <col min="34" max="34" width="17" style="6" customWidth="1"/>
    <col min="35" max="35" width="11.88671875" style="6" customWidth="1"/>
    <col min="36" max="36" width="19.33203125" style="6" customWidth="1"/>
    <col min="37" max="38" width="22.88671875" style="5" customWidth="1"/>
    <col min="39" max="39" width="21.77734375" style="6" customWidth="1"/>
    <col min="40" max="40" width="17.109375" style="6" customWidth="1"/>
    <col min="41" max="41" width="16" style="6" customWidth="1"/>
    <col min="42" max="42" width="14.44140625" style="6" customWidth="1"/>
    <col min="43" max="43" width="22.109375" style="6" customWidth="1"/>
    <col min="44" max="44" width="15.109375" style="6" customWidth="1"/>
    <col min="45" max="45" width="25.21875" style="6" customWidth="1"/>
    <col min="46" max="46" width="30.88671875" style="6" customWidth="1"/>
    <col min="47" max="47" width="23.33203125" style="6" customWidth="1"/>
    <col min="48" max="48" width="10.33203125" style="6" customWidth="1"/>
    <col min="49" max="80" width="9.33203125" customWidth="1"/>
  </cols>
  <sheetData>
    <row r="1" spans="1:80" s="22" customFormat="1" ht="67.2" customHeight="1" x14ac:dyDescent="0.3">
      <c r="A1" s="22" t="s">
        <v>4056</v>
      </c>
      <c r="B1" s="22" t="s">
        <v>4057</v>
      </c>
      <c r="C1" s="22" t="s">
        <v>4058</v>
      </c>
      <c r="D1" s="22" t="s">
        <v>0</v>
      </c>
      <c r="E1" s="22" t="s">
        <v>4059</v>
      </c>
      <c r="F1" s="22" t="s">
        <v>4060</v>
      </c>
      <c r="G1" s="22" t="s">
        <v>4061</v>
      </c>
      <c r="H1" s="22" t="s">
        <v>4062</v>
      </c>
      <c r="I1" s="22" t="s">
        <v>4063</v>
      </c>
      <c r="J1" s="22" t="s">
        <v>4064</v>
      </c>
      <c r="K1" s="22" t="s">
        <v>4065</v>
      </c>
      <c r="L1" s="22" t="s">
        <v>4066</v>
      </c>
      <c r="M1" s="22" t="s">
        <v>4067</v>
      </c>
      <c r="N1" s="22" t="s">
        <v>4068</v>
      </c>
      <c r="O1" s="22" t="s">
        <v>4069</v>
      </c>
      <c r="P1" s="22" t="s">
        <v>4070</v>
      </c>
      <c r="Q1" s="22" t="s">
        <v>4071</v>
      </c>
      <c r="R1" s="22" t="s">
        <v>4072</v>
      </c>
      <c r="S1" s="22" t="s">
        <v>4073</v>
      </c>
      <c r="T1" s="22" t="s">
        <v>4074</v>
      </c>
      <c r="U1" s="22" t="s">
        <v>4075</v>
      </c>
      <c r="V1" s="22" t="s">
        <v>4076</v>
      </c>
      <c r="W1" s="22" t="s">
        <v>4077</v>
      </c>
      <c r="X1" s="22" t="s">
        <v>4078</v>
      </c>
      <c r="Y1" s="21" t="s">
        <v>4105</v>
      </c>
      <c r="Z1" s="22" t="s">
        <v>4081</v>
      </c>
      <c r="AA1" s="22" t="s">
        <v>4082</v>
      </c>
      <c r="AB1" s="22" t="s">
        <v>4083</v>
      </c>
      <c r="AC1" s="22" t="s">
        <v>4084</v>
      </c>
      <c r="AD1" s="22" t="s">
        <v>4085</v>
      </c>
      <c r="AE1" s="21" t="s">
        <v>4086</v>
      </c>
      <c r="AF1" s="21" t="s">
        <v>4087</v>
      </c>
      <c r="AG1" s="21" t="s">
        <v>4090</v>
      </c>
      <c r="AH1" s="21" t="s">
        <v>4091</v>
      </c>
      <c r="AI1" s="23" t="s">
        <v>4092</v>
      </c>
      <c r="AJ1" s="23" t="s">
        <v>4093</v>
      </c>
      <c r="AK1" s="24" t="s">
        <v>4094</v>
      </c>
      <c r="AL1" s="24" t="s">
        <v>4095</v>
      </c>
      <c r="AM1" s="21" t="s">
        <v>4096</v>
      </c>
      <c r="AN1" s="21" t="s">
        <v>4088</v>
      </c>
      <c r="AO1" s="21" t="s">
        <v>4089</v>
      </c>
      <c r="AP1" s="21" t="s">
        <v>4097</v>
      </c>
      <c r="AQ1" s="21" t="s">
        <v>4098</v>
      </c>
      <c r="AR1" s="21" t="s">
        <v>4099</v>
      </c>
      <c r="AS1" s="21" t="s">
        <v>4100</v>
      </c>
      <c r="AT1" s="21" t="s">
        <v>4101</v>
      </c>
      <c r="AU1" s="21" t="s">
        <v>1</v>
      </c>
      <c r="AV1" s="21" t="s">
        <v>2</v>
      </c>
      <c r="AW1" s="22" t="s">
        <v>4106</v>
      </c>
      <c r="AX1" s="22" t="s">
        <v>4107</v>
      </c>
      <c r="AY1" s="22" t="s">
        <v>4108</v>
      </c>
      <c r="AZ1" s="22" t="s">
        <v>4109</v>
      </c>
      <c r="BA1" s="22" t="s">
        <v>4110</v>
      </c>
      <c r="BB1" s="22" t="s">
        <v>4111</v>
      </c>
      <c r="BC1" s="22" t="s">
        <v>4112</v>
      </c>
      <c r="BD1" s="22" t="s">
        <v>4113</v>
      </c>
      <c r="BE1" s="22" t="s">
        <v>4114</v>
      </c>
      <c r="BF1" s="22" t="s">
        <v>4115</v>
      </c>
      <c r="BG1" s="22" t="s">
        <v>4116</v>
      </c>
      <c r="BH1" s="22" t="s">
        <v>4117</v>
      </c>
      <c r="BI1" s="22" t="s">
        <v>4118</v>
      </c>
      <c r="BJ1" s="22" t="s">
        <v>4119</v>
      </c>
      <c r="BK1" s="22" t="s">
        <v>4120</v>
      </c>
      <c r="BL1" s="22" t="s">
        <v>4121</v>
      </c>
      <c r="BM1" s="22" t="s">
        <v>4122</v>
      </c>
      <c r="BN1" s="22" t="s">
        <v>4123</v>
      </c>
      <c r="BO1" s="22" t="s">
        <v>4124</v>
      </c>
      <c r="BP1" s="22" t="s">
        <v>4125</v>
      </c>
      <c r="BQ1" s="22" t="s">
        <v>4126</v>
      </c>
      <c r="BR1" s="22" t="s">
        <v>4127</v>
      </c>
      <c r="BS1" s="22" t="s">
        <v>4128</v>
      </c>
      <c r="BT1" s="22" t="s">
        <v>4129</v>
      </c>
      <c r="BU1" s="22" t="s">
        <v>4130</v>
      </c>
      <c r="BV1" s="22" t="s">
        <v>4131</v>
      </c>
      <c r="BW1" s="22" t="s">
        <v>4132</v>
      </c>
      <c r="BX1" s="22" t="s">
        <v>4133</v>
      </c>
      <c r="BY1" s="22" t="s">
        <v>4134</v>
      </c>
      <c r="BZ1" s="22" t="s">
        <v>4135</v>
      </c>
      <c r="CA1" s="22" t="s">
        <v>4136</v>
      </c>
      <c r="CB1" s="22" t="s">
        <v>4137</v>
      </c>
    </row>
    <row r="2" spans="1:80" x14ac:dyDescent="0.3">
      <c r="A2" s="15" t="s">
        <v>3623</v>
      </c>
      <c r="B2" s="15" t="s">
        <v>3624</v>
      </c>
      <c r="C2" s="15" t="s">
        <v>186</v>
      </c>
      <c r="D2" s="15" t="s">
        <v>61</v>
      </c>
      <c r="E2" s="15" t="s">
        <v>187</v>
      </c>
      <c r="F2" s="15" t="s">
        <v>3623</v>
      </c>
      <c r="G2" s="15" t="s">
        <v>3625</v>
      </c>
      <c r="H2" s="15" t="s">
        <v>3626</v>
      </c>
      <c r="I2" s="15"/>
      <c r="J2" s="15" t="s">
        <v>3627</v>
      </c>
      <c r="K2" s="15" t="s">
        <v>38</v>
      </c>
      <c r="L2" s="15" t="s">
        <v>66</v>
      </c>
      <c r="M2" s="15" t="s">
        <v>178</v>
      </c>
      <c r="N2" s="15"/>
      <c r="O2" s="15"/>
      <c r="P2" s="15"/>
      <c r="Q2" s="15" t="s">
        <v>3628</v>
      </c>
      <c r="R2" s="15"/>
      <c r="S2" s="15" t="s">
        <v>69</v>
      </c>
      <c r="T2" s="15" t="s">
        <v>69</v>
      </c>
      <c r="U2" s="15"/>
      <c r="V2" s="15"/>
      <c r="W2" s="15"/>
      <c r="X2" s="15"/>
      <c r="Y2" s="7" t="s">
        <v>70</v>
      </c>
      <c r="Z2" s="15"/>
      <c r="AA2" s="15" t="b">
        <v>0</v>
      </c>
      <c r="AB2" s="15"/>
      <c r="AC2" s="15"/>
      <c r="AD2" s="15" t="s">
        <v>71</v>
      </c>
      <c r="AE2" s="7"/>
      <c r="AF2" s="7"/>
      <c r="AG2" s="7"/>
      <c r="AH2" s="7"/>
      <c r="AI2" s="16">
        <v>37621</v>
      </c>
      <c r="AJ2" s="16">
        <v>37621</v>
      </c>
      <c r="AK2" s="19">
        <v>2002</v>
      </c>
      <c r="AL2" s="19">
        <v>2002</v>
      </c>
      <c r="AM2" s="7" t="s">
        <v>181</v>
      </c>
      <c r="AN2" s="7"/>
      <c r="AO2" s="7">
        <v>5</v>
      </c>
      <c r="AP2" s="7" t="s">
        <v>3629</v>
      </c>
      <c r="AQ2" s="7" t="s">
        <v>3630</v>
      </c>
      <c r="AR2" s="7" t="s">
        <v>76</v>
      </c>
      <c r="AS2" s="7"/>
      <c r="AT2" s="7" t="str">
        <f>VLOOKUP(AP2,'Data sources'!$C$1:$G$102,3,FALSE)</f>
        <v>Yes</v>
      </c>
      <c r="AU2" s="7" t="e">
        <f>VLOOKUP(A2,'Source Public Count'!$A$1:$D$114,4,FALSE)</f>
        <v>#N/A</v>
      </c>
      <c r="AV2" s="7">
        <v>4</v>
      </c>
      <c r="AW2">
        <v>7</v>
      </c>
      <c r="AX2">
        <v>16</v>
      </c>
      <c r="AY2">
        <v>1</v>
      </c>
      <c r="AZ2">
        <v>1</v>
      </c>
      <c r="BA2">
        <v>1</v>
      </c>
      <c r="BB2">
        <v>5</v>
      </c>
      <c r="BC2">
        <v>2</v>
      </c>
      <c r="BD2">
        <v>1</v>
      </c>
      <c r="BE2">
        <v>1</v>
      </c>
      <c r="BF2">
        <v>1</v>
      </c>
      <c r="BG2">
        <v>1</v>
      </c>
      <c r="BH2">
        <v>1</v>
      </c>
      <c r="BI2">
        <v>1</v>
      </c>
      <c r="BJ2">
        <v>1</v>
      </c>
      <c r="BK2">
        <v>1</v>
      </c>
      <c r="BL2">
        <v>0</v>
      </c>
      <c r="BM2">
        <v>1</v>
      </c>
      <c r="BN2">
        <v>0</v>
      </c>
      <c r="BO2">
        <v>1</v>
      </c>
      <c r="BP2">
        <v>0</v>
      </c>
      <c r="BQ2">
        <v>1</v>
      </c>
      <c r="BR2">
        <v>0</v>
      </c>
      <c r="BS2">
        <v>1</v>
      </c>
      <c r="BT2">
        <v>0</v>
      </c>
      <c r="BU2">
        <v>1</v>
      </c>
      <c r="BV2">
        <v>0</v>
      </c>
      <c r="BW2">
        <v>1</v>
      </c>
      <c r="BX2">
        <v>0</v>
      </c>
      <c r="BY2">
        <v>1</v>
      </c>
      <c r="BZ2">
        <v>3</v>
      </c>
      <c r="CA2">
        <v>0</v>
      </c>
      <c r="CB2">
        <v>2</v>
      </c>
    </row>
    <row r="3" spans="1:80" x14ac:dyDescent="0.3">
      <c r="A3" s="15" t="s">
        <v>528</v>
      </c>
      <c r="B3" s="15" t="s">
        <v>529</v>
      </c>
      <c r="C3" s="15" t="s">
        <v>186</v>
      </c>
      <c r="D3" s="15" t="s">
        <v>61</v>
      </c>
      <c r="E3" s="15" t="s">
        <v>187</v>
      </c>
      <c r="F3" s="15" t="s">
        <v>528</v>
      </c>
      <c r="G3" s="15" t="s">
        <v>530</v>
      </c>
      <c r="H3" s="15" t="s">
        <v>531</v>
      </c>
      <c r="I3" s="15" t="s">
        <v>239</v>
      </c>
      <c r="J3" s="15" t="s">
        <v>207</v>
      </c>
      <c r="K3" s="15" t="s">
        <v>38</v>
      </c>
      <c r="L3" s="15" t="s">
        <v>66</v>
      </c>
      <c r="M3" s="15" t="s">
        <v>67</v>
      </c>
      <c r="N3" s="15" t="s">
        <v>14</v>
      </c>
      <c r="O3" s="15"/>
      <c r="P3" s="15" t="s">
        <v>532</v>
      </c>
      <c r="Q3" s="15" t="s">
        <v>533</v>
      </c>
      <c r="R3" s="15" t="s">
        <v>534</v>
      </c>
      <c r="S3" s="15" t="s">
        <v>69</v>
      </c>
      <c r="T3" s="15" t="s">
        <v>535</v>
      </c>
      <c r="U3" s="15" t="s">
        <v>536</v>
      </c>
      <c r="V3" s="15" t="s">
        <v>535</v>
      </c>
      <c r="W3" s="15" t="s">
        <v>537</v>
      </c>
      <c r="X3" s="15" t="s">
        <v>538</v>
      </c>
      <c r="Y3" s="7" t="s">
        <v>225</v>
      </c>
      <c r="Z3" s="15" t="s">
        <v>539</v>
      </c>
      <c r="AA3" s="15" t="b">
        <v>0</v>
      </c>
      <c r="AB3" s="15" t="s">
        <v>540</v>
      </c>
      <c r="AC3" s="15" t="s">
        <v>541</v>
      </c>
      <c r="AD3" s="15" t="s">
        <v>542</v>
      </c>
      <c r="AE3" s="7"/>
      <c r="AF3" s="7"/>
      <c r="AG3" s="7" t="s">
        <v>543</v>
      </c>
      <c r="AH3" s="7" t="s">
        <v>544</v>
      </c>
      <c r="AI3" s="16">
        <v>43466</v>
      </c>
      <c r="AJ3" s="16">
        <v>43830</v>
      </c>
      <c r="AK3" s="19">
        <v>2019</v>
      </c>
      <c r="AL3" s="19">
        <v>2019</v>
      </c>
      <c r="AM3" s="7" t="s">
        <v>545</v>
      </c>
      <c r="AN3" s="7"/>
      <c r="AO3" s="7">
        <v>5</v>
      </c>
      <c r="AP3" s="7" t="s">
        <v>546</v>
      </c>
      <c r="AQ3" s="7" t="s">
        <v>547</v>
      </c>
      <c r="AR3" s="7" t="s">
        <v>76</v>
      </c>
      <c r="AS3" s="7"/>
      <c r="AT3" s="7" t="str">
        <f>VLOOKUP(AP3,'Data sources'!$C$1:$G$102,3,FALSE)</f>
        <v>Yes</v>
      </c>
      <c r="AU3" s="7" t="str">
        <f>VLOOKUP(A3,'Source Public Count'!$A$1:$D$114,4,FALSE)</f>
        <v>Yes</v>
      </c>
      <c r="AV3" s="7">
        <v>1</v>
      </c>
      <c r="AX3">
        <v>7</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row>
    <row r="4" spans="1:80" x14ac:dyDescent="0.3">
      <c r="A4" s="15" t="s">
        <v>346</v>
      </c>
      <c r="B4" s="15" t="s">
        <v>347</v>
      </c>
      <c r="C4" s="15" t="s">
        <v>267</v>
      </c>
      <c r="D4" s="15" t="s">
        <v>61</v>
      </c>
      <c r="E4" s="15" t="s">
        <v>268</v>
      </c>
      <c r="F4" s="15" t="s">
        <v>346</v>
      </c>
      <c r="G4" s="15" t="s">
        <v>348</v>
      </c>
      <c r="H4" s="15" t="s">
        <v>349</v>
      </c>
      <c r="I4" s="15" t="s">
        <v>127</v>
      </c>
      <c r="J4" s="15" t="s">
        <v>207</v>
      </c>
      <c r="K4" s="15" t="s">
        <v>38</v>
      </c>
      <c r="L4" s="15" t="s">
        <v>66</v>
      </c>
      <c r="M4" s="15" t="s">
        <v>178</v>
      </c>
      <c r="N4" s="15" t="s">
        <v>14</v>
      </c>
      <c r="O4" s="15"/>
      <c r="P4" s="15" t="s">
        <v>350</v>
      </c>
      <c r="Q4" s="15" t="s">
        <v>351</v>
      </c>
      <c r="R4" s="15" t="s">
        <v>352</v>
      </c>
      <c r="S4" s="15" t="s">
        <v>69</v>
      </c>
      <c r="T4" s="15" t="s">
        <v>69</v>
      </c>
      <c r="U4" s="15" t="s">
        <v>353</v>
      </c>
      <c r="V4" s="15" t="s">
        <v>324</v>
      </c>
      <c r="W4" s="15" t="s">
        <v>354</v>
      </c>
      <c r="X4" s="15" t="s">
        <v>355</v>
      </c>
      <c r="Y4" s="7" t="s">
        <v>136</v>
      </c>
      <c r="Z4" s="15" t="s">
        <v>326</v>
      </c>
      <c r="AA4" s="15" t="b">
        <v>0</v>
      </c>
      <c r="AB4" s="15" t="s">
        <v>356</v>
      </c>
      <c r="AC4" s="15" t="s">
        <v>357</v>
      </c>
      <c r="AD4" s="15" t="s">
        <v>140</v>
      </c>
      <c r="AE4" s="7"/>
      <c r="AF4" s="7"/>
      <c r="AG4" s="7" t="s">
        <v>358</v>
      </c>
      <c r="AH4" s="7" t="s">
        <v>359</v>
      </c>
      <c r="AI4" s="16">
        <v>42005</v>
      </c>
      <c r="AJ4" s="16">
        <v>42735</v>
      </c>
      <c r="AK4" s="19">
        <v>2015</v>
      </c>
      <c r="AL4" s="19">
        <v>2016</v>
      </c>
      <c r="AM4" s="7" t="s">
        <v>360</v>
      </c>
      <c r="AN4" s="7"/>
      <c r="AO4" s="7">
        <v>5</v>
      </c>
      <c r="AP4" s="7" t="s">
        <v>361</v>
      </c>
      <c r="AQ4" s="7" t="s">
        <v>362</v>
      </c>
      <c r="AR4" s="7" t="s">
        <v>76</v>
      </c>
      <c r="AS4" s="7"/>
      <c r="AT4" s="7" t="str">
        <f>VLOOKUP(AP4,'Data sources'!$C$1:$G$102,3,FALSE)</f>
        <v>Yes</v>
      </c>
      <c r="AU4" s="7" t="str">
        <f>VLOOKUP(A4,'Source Public Count'!$A$1:$D$114,4,FALSE)</f>
        <v>Yes</v>
      </c>
      <c r="AV4" s="7">
        <v>3</v>
      </c>
      <c r="AW4">
        <v>229</v>
      </c>
      <c r="AX4">
        <v>21</v>
      </c>
      <c r="AY4">
        <v>4</v>
      </c>
      <c r="AZ4">
        <v>6</v>
      </c>
      <c r="BA4">
        <v>6</v>
      </c>
      <c r="BB4">
        <v>96</v>
      </c>
      <c r="BC4">
        <v>8</v>
      </c>
      <c r="BD4">
        <v>69</v>
      </c>
      <c r="BE4">
        <v>69</v>
      </c>
      <c r="BF4">
        <v>69</v>
      </c>
      <c r="BG4">
        <v>69</v>
      </c>
      <c r="BH4">
        <v>69</v>
      </c>
      <c r="BI4">
        <v>69</v>
      </c>
      <c r="BJ4">
        <v>69</v>
      </c>
      <c r="BK4">
        <v>9</v>
      </c>
      <c r="BL4">
        <v>30</v>
      </c>
      <c r="BM4">
        <v>55</v>
      </c>
      <c r="BN4">
        <v>30</v>
      </c>
      <c r="BO4">
        <v>55</v>
      </c>
      <c r="BP4">
        <v>30</v>
      </c>
      <c r="BQ4">
        <v>55</v>
      </c>
      <c r="BR4">
        <v>30</v>
      </c>
      <c r="BS4">
        <v>55</v>
      </c>
      <c r="BT4">
        <v>30</v>
      </c>
      <c r="BU4">
        <v>55</v>
      </c>
      <c r="BV4">
        <v>30</v>
      </c>
      <c r="BW4">
        <v>55</v>
      </c>
      <c r="BX4">
        <v>30</v>
      </c>
      <c r="BY4">
        <v>55</v>
      </c>
      <c r="BZ4">
        <v>5</v>
      </c>
      <c r="CA4">
        <v>5</v>
      </c>
      <c r="CB4">
        <v>52</v>
      </c>
    </row>
    <row r="5" spans="1:80" x14ac:dyDescent="0.3">
      <c r="A5" s="15" t="s">
        <v>2540</v>
      </c>
      <c r="B5" s="15" t="s">
        <v>2541</v>
      </c>
      <c r="C5" s="15" t="s">
        <v>385</v>
      </c>
      <c r="D5" s="15" t="s">
        <v>61</v>
      </c>
      <c r="E5" s="15" t="s">
        <v>386</v>
      </c>
      <c r="F5" s="15" t="s">
        <v>2540</v>
      </c>
      <c r="G5" s="15" t="s">
        <v>2542</v>
      </c>
      <c r="H5" s="15" t="s">
        <v>2543</v>
      </c>
      <c r="I5" s="15"/>
      <c r="J5" s="15" t="s">
        <v>2544</v>
      </c>
      <c r="K5" s="15" t="s">
        <v>38</v>
      </c>
      <c r="L5" s="15" t="s">
        <v>66</v>
      </c>
      <c r="M5" s="15" t="s">
        <v>178</v>
      </c>
      <c r="N5" s="15"/>
      <c r="O5" s="15"/>
      <c r="P5" s="15"/>
      <c r="Q5" s="15" t="s">
        <v>2545</v>
      </c>
      <c r="R5" s="15"/>
      <c r="S5" s="15" t="s">
        <v>69</v>
      </c>
      <c r="T5" s="15" t="s">
        <v>69</v>
      </c>
      <c r="U5" s="15"/>
      <c r="V5" s="15"/>
      <c r="W5" s="15"/>
      <c r="X5" s="15"/>
      <c r="Y5" s="7" t="s">
        <v>70</v>
      </c>
      <c r="Z5" s="15"/>
      <c r="AA5" s="15" t="b">
        <v>0</v>
      </c>
      <c r="AB5" s="15"/>
      <c r="AC5" s="15"/>
      <c r="AD5" s="15" t="s">
        <v>71</v>
      </c>
      <c r="AE5" s="7"/>
      <c r="AF5" s="7"/>
      <c r="AG5" s="7"/>
      <c r="AH5" s="7"/>
      <c r="AI5" s="16">
        <v>35795</v>
      </c>
      <c r="AJ5" s="16">
        <v>35795</v>
      </c>
      <c r="AK5" s="19">
        <v>1997</v>
      </c>
      <c r="AL5" s="19">
        <v>1997</v>
      </c>
      <c r="AM5" s="7" t="s">
        <v>2546</v>
      </c>
      <c r="AN5" s="7"/>
      <c r="AO5" s="7">
        <v>5</v>
      </c>
      <c r="AP5" s="7" t="s">
        <v>748</v>
      </c>
      <c r="AQ5" s="7" t="s">
        <v>2547</v>
      </c>
      <c r="AR5" s="7" t="s">
        <v>76</v>
      </c>
      <c r="AS5" s="7"/>
      <c r="AT5" s="7" t="str">
        <f>VLOOKUP(AP5,'Data sources'!$C$1:$G$102,3,FALSE)</f>
        <v>No</v>
      </c>
      <c r="AU5" s="7" t="e">
        <f>VLOOKUP(A5,'Source Public Count'!$A$1:$D$114,4,FALSE)</f>
        <v>#N/A</v>
      </c>
      <c r="AV5" s="7">
        <v>5</v>
      </c>
      <c r="AW5">
        <v>22</v>
      </c>
      <c r="AX5">
        <v>16</v>
      </c>
      <c r="AY5">
        <v>1</v>
      </c>
      <c r="AZ5">
        <v>1</v>
      </c>
      <c r="BA5">
        <v>1</v>
      </c>
      <c r="BB5">
        <v>5</v>
      </c>
      <c r="BC5">
        <v>0</v>
      </c>
      <c r="BD5">
        <v>1</v>
      </c>
      <c r="BE5">
        <v>1</v>
      </c>
      <c r="BF5">
        <v>1</v>
      </c>
      <c r="BG5">
        <v>1</v>
      </c>
      <c r="BH5">
        <v>1</v>
      </c>
      <c r="BI5">
        <v>1</v>
      </c>
      <c r="BJ5">
        <v>1</v>
      </c>
      <c r="BK5">
        <v>2</v>
      </c>
      <c r="BL5">
        <v>0</v>
      </c>
      <c r="BM5">
        <v>1</v>
      </c>
      <c r="BN5">
        <v>0</v>
      </c>
      <c r="BO5">
        <v>1</v>
      </c>
      <c r="BP5">
        <v>0</v>
      </c>
      <c r="BQ5">
        <v>1</v>
      </c>
      <c r="BR5">
        <v>0</v>
      </c>
      <c r="BS5">
        <v>1</v>
      </c>
      <c r="BT5">
        <v>0</v>
      </c>
      <c r="BU5">
        <v>1</v>
      </c>
      <c r="BV5">
        <v>0</v>
      </c>
      <c r="BW5">
        <v>1</v>
      </c>
      <c r="BX5">
        <v>0</v>
      </c>
      <c r="BY5">
        <v>1</v>
      </c>
      <c r="BZ5">
        <v>0</v>
      </c>
      <c r="CA5">
        <v>0</v>
      </c>
      <c r="CB5">
        <v>2</v>
      </c>
    </row>
    <row r="6" spans="1:80" x14ac:dyDescent="0.3">
      <c r="A6" s="15" t="s">
        <v>2862</v>
      </c>
      <c r="B6" s="15" t="s">
        <v>2863</v>
      </c>
      <c r="C6" s="15" t="s">
        <v>385</v>
      </c>
      <c r="D6" s="15" t="s">
        <v>61</v>
      </c>
      <c r="E6" s="15" t="s">
        <v>386</v>
      </c>
      <c r="F6" s="15" t="s">
        <v>2862</v>
      </c>
      <c r="G6" s="15" t="s">
        <v>2864</v>
      </c>
      <c r="H6" s="15" t="s">
        <v>2865</v>
      </c>
      <c r="I6" s="15"/>
      <c r="J6" s="15" t="s">
        <v>2866</v>
      </c>
      <c r="K6" s="15" t="s">
        <v>38</v>
      </c>
      <c r="L6" s="15" t="s">
        <v>66</v>
      </c>
      <c r="M6" s="15" t="s">
        <v>67</v>
      </c>
      <c r="N6" s="15"/>
      <c r="O6" s="15"/>
      <c r="P6" s="15"/>
      <c r="Q6" s="15" t="s">
        <v>2867</v>
      </c>
      <c r="R6" s="15"/>
      <c r="S6" s="15" t="s">
        <v>2427</v>
      </c>
      <c r="T6" s="15" t="s">
        <v>2427</v>
      </c>
      <c r="U6" s="15"/>
      <c r="V6" s="15"/>
      <c r="W6" s="15"/>
      <c r="X6" s="15"/>
      <c r="Y6" s="7" t="s">
        <v>70</v>
      </c>
      <c r="Z6" s="15"/>
      <c r="AA6" s="15" t="b">
        <v>0</v>
      </c>
      <c r="AB6" s="15"/>
      <c r="AC6" s="15"/>
      <c r="AD6" s="15" t="s">
        <v>71</v>
      </c>
      <c r="AE6" s="7"/>
      <c r="AF6" s="7"/>
      <c r="AG6" s="7"/>
      <c r="AH6" s="7"/>
      <c r="AI6" s="16">
        <v>37986</v>
      </c>
      <c r="AJ6" s="16">
        <v>37986</v>
      </c>
      <c r="AK6" s="19">
        <v>2003</v>
      </c>
      <c r="AL6" s="19">
        <v>2003</v>
      </c>
      <c r="AM6" s="7" t="s">
        <v>420</v>
      </c>
      <c r="AN6" s="7"/>
      <c r="AO6" s="7">
        <v>5</v>
      </c>
      <c r="AP6" s="7" t="s">
        <v>2868</v>
      </c>
      <c r="AQ6" s="7"/>
      <c r="AR6" s="7" t="s">
        <v>76</v>
      </c>
      <c r="AS6" s="7"/>
      <c r="AT6" s="7" t="str">
        <f>VLOOKUP(AP6,'Data sources'!$C$1:$G$102,3,FALSE)</f>
        <v>No</v>
      </c>
      <c r="AU6" s="7" t="str">
        <f>VLOOKUP(A6,'Source Public Count'!$A$1:$D$114,4,FALSE)</f>
        <v>No</v>
      </c>
      <c r="AV6" s="7">
        <v>4</v>
      </c>
      <c r="AX6">
        <v>3</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row>
    <row r="7" spans="1:80" x14ac:dyDescent="0.3">
      <c r="A7" s="15" t="s">
        <v>935</v>
      </c>
      <c r="B7" s="15" t="s">
        <v>936</v>
      </c>
      <c r="C7" s="15" t="s">
        <v>385</v>
      </c>
      <c r="D7" s="15" t="s">
        <v>61</v>
      </c>
      <c r="E7" s="15" t="s">
        <v>386</v>
      </c>
      <c r="F7" s="15" t="s">
        <v>935</v>
      </c>
      <c r="G7" s="15" t="s">
        <v>937</v>
      </c>
      <c r="H7" s="15" t="s">
        <v>938</v>
      </c>
      <c r="I7" s="15"/>
      <c r="J7" s="15" t="s">
        <v>207</v>
      </c>
      <c r="K7" s="15" t="s">
        <v>38</v>
      </c>
      <c r="L7" s="15" t="s">
        <v>66</v>
      </c>
      <c r="M7" s="15" t="s">
        <v>178</v>
      </c>
      <c r="N7" s="15"/>
      <c r="O7" s="15"/>
      <c r="P7" s="15"/>
      <c r="Q7" s="15" t="s">
        <v>939</v>
      </c>
      <c r="R7" s="15"/>
      <c r="S7" s="15" t="s">
        <v>765</v>
      </c>
      <c r="T7" s="15" t="s">
        <v>765</v>
      </c>
      <c r="U7" s="15"/>
      <c r="V7" s="15"/>
      <c r="W7" s="15"/>
      <c r="X7" s="15"/>
      <c r="Y7" s="7" t="s">
        <v>70</v>
      </c>
      <c r="Z7" s="15"/>
      <c r="AA7" s="15" t="b">
        <v>1</v>
      </c>
      <c r="AB7" s="15"/>
      <c r="AC7" s="15"/>
      <c r="AD7" s="15" t="s">
        <v>71</v>
      </c>
      <c r="AE7" s="7"/>
      <c r="AF7" s="7"/>
      <c r="AG7" s="7" t="s">
        <v>940</v>
      </c>
      <c r="AH7" s="7" t="s">
        <v>941</v>
      </c>
      <c r="AI7" s="16">
        <v>40178</v>
      </c>
      <c r="AJ7" s="16">
        <v>42004</v>
      </c>
      <c r="AK7" s="19">
        <v>2009</v>
      </c>
      <c r="AL7" s="19">
        <v>2014</v>
      </c>
      <c r="AM7" s="7" t="s">
        <v>942</v>
      </c>
      <c r="AN7" s="7"/>
      <c r="AO7" s="7">
        <v>5</v>
      </c>
      <c r="AP7" s="7" t="s">
        <v>943</v>
      </c>
      <c r="AQ7" s="7" t="s">
        <v>944</v>
      </c>
      <c r="AR7" s="7" t="s">
        <v>76</v>
      </c>
      <c r="AS7" s="7"/>
      <c r="AT7" s="7" t="str">
        <f>VLOOKUP(AP7,'Data sources'!$C$1:$G$102,3,FALSE)</f>
        <v>No</v>
      </c>
      <c r="AU7" s="7" t="e">
        <f>VLOOKUP(A7,'Source Public Count'!$A$1:$D$114,4,FALSE)</f>
        <v>#N/A</v>
      </c>
      <c r="AV7" s="7">
        <v>5</v>
      </c>
      <c r="AW7">
        <v>554</v>
      </c>
      <c r="AX7">
        <v>9</v>
      </c>
      <c r="AY7">
        <v>5</v>
      </c>
      <c r="AZ7">
        <v>15</v>
      </c>
      <c r="BA7">
        <v>11</v>
      </c>
      <c r="BB7">
        <v>151</v>
      </c>
      <c r="BC7">
        <v>18</v>
      </c>
      <c r="BD7">
        <v>83</v>
      </c>
      <c r="BE7">
        <v>83</v>
      </c>
      <c r="BF7">
        <v>83</v>
      </c>
      <c r="BG7">
        <v>83</v>
      </c>
      <c r="BH7">
        <v>83</v>
      </c>
      <c r="BI7">
        <v>83</v>
      </c>
      <c r="BJ7">
        <v>83</v>
      </c>
      <c r="BK7">
        <v>24</v>
      </c>
      <c r="BL7">
        <v>39</v>
      </c>
      <c r="BM7">
        <v>68</v>
      </c>
      <c r="BN7">
        <v>39</v>
      </c>
      <c r="BO7">
        <v>68</v>
      </c>
      <c r="BP7">
        <v>39</v>
      </c>
      <c r="BQ7">
        <v>68</v>
      </c>
      <c r="BR7">
        <v>39</v>
      </c>
      <c r="BS7">
        <v>68</v>
      </c>
      <c r="BT7">
        <v>39</v>
      </c>
      <c r="BU7">
        <v>68</v>
      </c>
      <c r="BV7">
        <v>39</v>
      </c>
      <c r="BW7">
        <v>68</v>
      </c>
      <c r="BX7">
        <v>39</v>
      </c>
      <c r="BY7">
        <v>68</v>
      </c>
      <c r="BZ7">
        <v>8</v>
      </c>
      <c r="CA7">
        <v>9</v>
      </c>
      <c r="CB7">
        <v>66</v>
      </c>
    </row>
    <row r="8" spans="1:80" x14ac:dyDescent="0.3">
      <c r="A8" s="15" t="s">
        <v>2203</v>
      </c>
      <c r="B8" s="15" t="s">
        <v>2204</v>
      </c>
      <c r="C8" s="15" t="s">
        <v>385</v>
      </c>
      <c r="D8" s="15" t="s">
        <v>61</v>
      </c>
      <c r="E8" s="15" t="s">
        <v>386</v>
      </c>
      <c r="F8" s="15" t="s">
        <v>2205</v>
      </c>
      <c r="G8" s="15" t="s">
        <v>2206</v>
      </c>
      <c r="H8" s="15" t="s">
        <v>938</v>
      </c>
      <c r="I8" s="15"/>
      <c r="J8" s="15" t="s">
        <v>207</v>
      </c>
      <c r="K8" s="15" t="s">
        <v>38</v>
      </c>
      <c r="L8" s="15" t="s">
        <v>66</v>
      </c>
      <c r="M8" s="15" t="s">
        <v>178</v>
      </c>
      <c r="N8" s="15"/>
      <c r="O8" s="15"/>
      <c r="P8" s="15"/>
      <c r="Q8" s="15" t="s">
        <v>2207</v>
      </c>
      <c r="R8" s="15"/>
      <c r="S8" s="15" t="s">
        <v>765</v>
      </c>
      <c r="T8" s="15" t="s">
        <v>765</v>
      </c>
      <c r="U8" s="15"/>
      <c r="V8" s="15"/>
      <c r="W8" s="15"/>
      <c r="X8" s="15"/>
      <c r="Y8" s="7" t="s">
        <v>70</v>
      </c>
      <c r="Z8" s="15"/>
      <c r="AA8" s="15" t="b">
        <v>1</v>
      </c>
      <c r="AB8" s="15"/>
      <c r="AC8" s="15"/>
      <c r="AD8" s="15" t="s">
        <v>71</v>
      </c>
      <c r="AE8" s="7"/>
      <c r="AF8" s="7"/>
      <c r="AG8" s="7" t="s">
        <v>940</v>
      </c>
      <c r="AH8" s="7" t="s">
        <v>766</v>
      </c>
      <c r="AI8" s="16">
        <v>40178</v>
      </c>
      <c r="AJ8" s="16">
        <v>42004</v>
      </c>
      <c r="AK8" s="19">
        <v>2009</v>
      </c>
      <c r="AL8" s="19">
        <v>2014</v>
      </c>
      <c r="AM8" s="7" t="s">
        <v>942</v>
      </c>
      <c r="AN8" s="7"/>
      <c r="AO8" s="7">
        <v>5</v>
      </c>
      <c r="AP8" s="7" t="s">
        <v>943</v>
      </c>
      <c r="AQ8" s="7" t="s">
        <v>2208</v>
      </c>
      <c r="AR8" s="7" t="s">
        <v>76</v>
      </c>
      <c r="AS8" s="7"/>
      <c r="AT8" s="7" t="str">
        <f>VLOOKUP(AP8,'Data sources'!$C$1:$G$102,3,FALSE)</f>
        <v>No</v>
      </c>
      <c r="AU8" s="7" t="e">
        <f>VLOOKUP(A8,'Source Public Count'!$A$1:$D$114,4,FALSE)</f>
        <v>#N/A</v>
      </c>
      <c r="AV8" s="7">
        <v>5</v>
      </c>
      <c r="AW8">
        <v>554</v>
      </c>
      <c r="AX8">
        <v>8</v>
      </c>
      <c r="AY8">
        <v>4</v>
      </c>
      <c r="AZ8">
        <v>13</v>
      </c>
      <c r="BA8">
        <v>9</v>
      </c>
      <c r="BB8">
        <v>151</v>
      </c>
      <c r="BC8">
        <v>18</v>
      </c>
      <c r="BD8">
        <v>83</v>
      </c>
      <c r="BE8">
        <v>83</v>
      </c>
      <c r="BF8">
        <v>83</v>
      </c>
      <c r="BG8">
        <v>83</v>
      </c>
      <c r="BH8">
        <v>83</v>
      </c>
      <c r="BI8">
        <v>83</v>
      </c>
      <c r="BJ8">
        <v>83</v>
      </c>
      <c r="BK8">
        <v>24</v>
      </c>
      <c r="BL8">
        <v>39</v>
      </c>
      <c r="BM8">
        <v>68</v>
      </c>
      <c r="BN8">
        <v>39</v>
      </c>
      <c r="BO8">
        <v>68</v>
      </c>
      <c r="BP8">
        <v>39</v>
      </c>
      <c r="BQ8">
        <v>68</v>
      </c>
      <c r="BR8">
        <v>39</v>
      </c>
      <c r="BS8">
        <v>68</v>
      </c>
      <c r="BT8">
        <v>39</v>
      </c>
      <c r="BU8">
        <v>68</v>
      </c>
      <c r="BV8">
        <v>39</v>
      </c>
      <c r="BW8">
        <v>68</v>
      </c>
      <c r="BX8">
        <v>39</v>
      </c>
      <c r="BY8">
        <v>68</v>
      </c>
      <c r="BZ8">
        <v>8</v>
      </c>
      <c r="CA8">
        <v>9</v>
      </c>
      <c r="CB8">
        <v>66</v>
      </c>
    </row>
    <row r="9" spans="1:80" x14ac:dyDescent="0.3">
      <c r="A9" s="15" t="s">
        <v>1198</v>
      </c>
      <c r="B9" s="15" t="s">
        <v>1199</v>
      </c>
      <c r="C9" s="15" t="s">
        <v>385</v>
      </c>
      <c r="D9" s="15" t="s">
        <v>61</v>
      </c>
      <c r="E9" s="15" t="s">
        <v>386</v>
      </c>
      <c r="F9" s="15" t="s">
        <v>1198</v>
      </c>
      <c r="G9" s="15" t="s">
        <v>1200</v>
      </c>
      <c r="H9" s="15" t="s">
        <v>938</v>
      </c>
      <c r="I9" s="15"/>
      <c r="J9" s="15" t="s">
        <v>207</v>
      </c>
      <c r="K9" s="15" t="s">
        <v>38</v>
      </c>
      <c r="L9" s="15" t="s">
        <v>66</v>
      </c>
      <c r="M9" s="15" t="s">
        <v>178</v>
      </c>
      <c r="N9" s="15"/>
      <c r="O9" s="15"/>
      <c r="P9" s="15"/>
      <c r="Q9" s="15" t="s">
        <v>1201</v>
      </c>
      <c r="R9" s="15"/>
      <c r="S9" s="15" t="s">
        <v>765</v>
      </c>
      <c r="T9" s="15" t="s">
        <v>765</v>
      </c>
      <c r="U9" s="15"/>
      <c r="V9" s="15"/>
      <c r="W9" s="15"/>
      <c r="X9" s="15"/>
      <c r="Y9" s="7" t="s">
        <v>70</v>
      </c>
      <c r="Z9" s="15"/>
      <c r="AA9" s="15" t="b">
        <v>1</v>
      </c>
      <c r="AB9" s="15"/>
      <c r="AC9" s="15"/>
      <c r="AD9" s="15" t="s">
        <v>71</v>
      </c>
      <c r="AE9" s="7"/>
      <c r="AF9" s="7"/>
      <c r="AG9" s="7" t="s">
        <v>940</v>
      </c>
      <c r="AH9" s="7" t="s">
        <v>766</v>
      </c>
      <c r="AI9" s="16">
        <v>40178</v>
      </c>
      <c r="AJ9" s="16">
        <v>42004</v>
      </c>
      <c r="AK9" s="19">
        <v>2009</v>
      </c>
      <c r="AL9" s="19">
        <v>2014</v>
      </c>
      <c r="AM9" s="7" t="s">
        <v>942</v>
      </c>
      <c r="AN9" s="7"/>
      <c r="AO9" s="7">
        <v>5</v>
      </c>
      <c r="AP9" s="7" t="s">
        <v>943</v>
      </c>
      <c r="AQ9" s="7" t="s">
        <v>1202</v>
      </c>
      <c r="AR9" s="7" t="s">
        <v>76</v>
      </c>
      <c r="AS9" s="7"/>
      <c r="AT9" s="7" t="str">
        <f>VLOOKUP(AP9,'Data sources'!$C$1:$G$102,3,FALSE)</f>
        <v>No</v>
      </c>
      <c r="AU9" s="7" t="e">
        <f>VLOOKUP(A9,'Source Public Count'!$A$1:$D$114,4,FALSE)</f>
        <v>#N/A</v>
      </c>
      <c r="AV9" s="7">
        <v>5</v>
      </c>
      <c r="AW9">
        <v>554</v>
      </c>
      <c r="AX9">
        <v>8</v>
      </c>
      <c r="AY9">
        <v>4</v>
      </c>
      <c r="AZ9">
        <v>14</v>
      </c>
      <c r="BA9">
        <v>10</v>
      </c>
      <c r="BB9">
        <v>151</v>
      </c>
      <c r="BC9">
        <v>18</v>
      </c>
      <c r="BD9">
        <v>83</v>
      </c>
      <c r="BE9">
        <v>83</v>
      </c>
      <c r="BF9">
        <v>83</v>
      </c>
      <c r="BG9">
        <v>83</v>
      </c>
      <c r="BH9">
        <v>83</v>
      </c>
      <c r="BI9">
        <v>83</v>
      </c>
      <c r="BJ9">
        <v>83</v>
      </c>
      <c r="BK9">
        <v>24</v>
      </c>
      <c r="BL9">
        <v>39</v>
      </c>
      <c r="BM9">
        <v>68</v>
      </c>
      <c r="BN9">
        <v>39</v>
      </c>
      <c r="BO9">
        <v>68</v>
      </c>
      <c r="BP9">
        <v>39</v>
      </c>
      <c r="BQ9">
        <v>68</v>
      </c>
      <c r="BR9">
        <v>39</v>
      </c>
      <c r="BS9">
        <v>68</v>
      </c>
      <c r="BT9">
        <v>39</v>
      </c>
      <c r="BU9">
        <v>68</v>
      </c>
      <c r="BV9">
        <v>39</v>
      </c>
      <c r="BW9">
        <v>68</v>
      </c>
      <c r="BX9">
        <v>39</v>
      </c>
      <c r="BY9">
        <v>68</v>
      </c>
      <c r="BZ9">
        <v>8</v>
      </c>
      <c r="CA9">
        <v>9</v>
      </c>
      <c r="CB9">
        <v>66</v>
      </c>
    </row>
    <row r="10" spans="1:80" x14ac:dyDescent="0.3">
      <c r="A10" s="15" t="s">
        <v>2643</v>
      </c>
      <c r="B10" s="15" t="s">
        <v>2644</v>
      </c>
      <c r="C10" s="15" t="s">
        <v>385</v>
      </c>
      <c r="D10" s="15" t="s">
        <v>61</v>
      </c>
      <c r="E10" s="15" t="s">
        <v>386</v>
      </c>
      <c r="F10" s="15" t="s">
        <v>743</v>
      </c>
      <c r="G10" s="15" t="s">
        <v>744</v>
      </c>
      <c r="H10" s="15" t="s">
        <v>938</v>
      </c>
      <c r="I10" s="15"/>
      <c r="J10" s="15" t="s">
        <v>207</v>
      </c>
      <c r="K10" s="15" t="s">
        <v>38</v>
      </c>
      <c r="L10" s="15" t="s">
        <v>66</v>
      </c>
      <c r="M10" s="15" t="s">
        <v>178</v>
      </c>
      <c r="N10" s="15"/>
      <c r="O10" s="15"/>
      <c r="P10" s="15"/>
      <c r="Q10" s="15" t="s">
        <v>2645</v>
      </c>
      <c r="R10" s="15"/>
      <c r="S10" s="15" t="s">
        <v>765</v>
      </c>
      <c r="T10" s="15" t="s">
        <v>765</v>
      </c>
      <c r="U10" s="15"/>
      <c r="V10" s="15"/>
      <c r="W10" s="15"/>
      <c r="X10" s="15"/>
      <c r="Y10" s="7" t="s">
        <v>70</v>
      </c>
      <c r="Z10" s="15"/>
      <c r="AA10" s="15" t="b">
        <v>1</v>
      </c>
      <c r="AB10" s="15"/>
      <c r="AC10" s="15"/>
      <c r="AD10" s="15" t="s">
        <v>71</v>
      </c>
      <c r="AE10" s="7"/>
      <c r="AF10" s="7"/>
      <c r="AG10" s="7" t="s">
        <v>940</v>
      </c>
      <c r="AH10" s="7" t="s">
        <v>2646</v>
      </c>
      <c r="AI10" s="16">
        <v>40178</v>
      </c>
      <c r="AJ10" s="16">
        <v>42004</v>
      </c>
      <c r="AK10" s="19">
        <v>2009</v>
      </c>
      <c r="AL10" s="19">
        <v>2014</v>
      </c>
      <c r="AM10" s="7" t="s">
        <v>942</v>
      </c>
      <c r="AN10" s="7"/>
      <c r="AO10" s="7">
        <v>5</v>
      </c>
      <c r="AP10" s="7" t="s">
        <v>943</v>
      </c>
      <c r="AQ10" s="7" t="s">
        <v>2647</v>
      </c>
      <c r="AR10" s="7" t="s">
        <v>76</v>
      </c>
      <c r="AS10" s="7"/>
      <c r="AT10" s="7" t="str">
        <f>VLOOKUP(AP10,'Data sources'!$C$1:$G$102,3,FALSE)</f>
        <v>No</v>
      </c>
      <c r="AU10" s="7" t="e">
        <f>VLOOKUP(A10,'Source Public Count'!$A$1:$D$114,4,FALSE)</f>
        <v>#N/A</v>
      </c>
      <c r="AV10" s="7">
        <v>5</v>
      </c>
      <c r="AW10">
        <v>554</v>
      </c>
      <c r="AX10">
        <v>6</v>
      </c>
      <c r="AY10">
        <v>2</v>
      </c>
      <c r="AZ10">
        <v>12</v>
      </c>
      <c r="BA10">
        <v>8</v>
      </c>
      <c r="BB10">
        <v>151</v>
      </c>
      <c r="BC10">
        <v>18</v>
      </c>
      <c r="BD10">
        <v>83</v>
      </c>
      <c r="BE10">
        <v>83</v>
      </c>
      <c r="BF10">
        <v>83</v>
      </c>
      <c r="BG10">
        <v>83</v>
      </c>
      <c r="BH10">
        <v>83</v>
      </c>
      <c r="BI10">
        <v>83</v>
      </c>
      <c r="BJ10">
        <v>83</v>
      </c>
      <c r="BK10">
        <v>24</v>
      </c>
      <c r="BL10">
        <v>39</v>
      </c>
      <c r="BM10">
        <v>68</v>
      </c>
      <c r="BN10">
        <v>39</v>
      </c>
      <c r="BO10">
        <v>68</v>
      </c>
      <c r="BP10">
        <v>39</v>
      </c>
      <c r="BQ10">
        <v>68</v>
      </c>
      <c r="BR10">
        <v>39</v>
      </c>
      <c r="BS10">
        <v>68</v>
      </c>
      <c r="BT10">
        <v>39</v>
      </c>
      <c r="BU10">
        <v>68</v>
      </c>
      <c r="BV10">
        <v>39</v>
      </c>
      <c r="BW10">
        <v>68</v>
      </c>
      <c r="BX10">
        <v>39</v>
      </c>
      <c r="BY10">
        <v>68</v>
      </c>
      <c r="BZ10">
        <v>8</v>
      </c>
      <c r="CA10">
        <v>9</v>
      </c>
      <c r="CB10">
        <v>66</v>
      </c>
    </row>
    <row r="11" spans="1:80" x14ac:dyDescent="0.3">
      <c r="A11" s="15" t="s">
        <v>741</v>
      </c>
      <c r="B11" s="15" t="s">
        <v>742</v>
      </c>
      <c r="C11" s="15" t="s">
        <v>385</v>
      </c>
      <c r="D11" s="15" t="s">
        <v>61</v>
      </c>
      <c r="E11" s="15" t="s">
        <v>386</v>
      </c>
      <c r="F11" s="15" t="s">
        <v>743</v>
      </c>
      <c r="G11" s="15" t="s">
        <v>744</v>
      </c>
      <c r="H11" s="15" t="s">
        <v>745</v>
      </c>
      <c r="I11" s="15"/>
      <c r="J11" s="15" t="s">
        <v>746</v>
      </c>
      <c r="K11" s="15" t="s">
        <v>38</v>
      </c>
      <c r="L11" s="15" t="s">
        <v>66</v>
      </c>
      <c r="M11" s="15" t="s">
        <v>178</v>
      </c>
      <c r="N11" s="15"/>
      <c r="O11" s="15"/>
      <c r="P11" s="15"/>
      <c r="Q11" s="15" t="s">
        <v>747</v>
      </c>
      <c r="R11" s="15"/>
      <c r="S11" s="15" t="s">
        <v>69</v>
      </c>
      <c r="T11" s="15" t="s">
        <v>69</v>
      </c>
      <c r="U11" s="15"/>
      <c r="V11" s="15"/>
      <c r="W11" s="15"/>
      <c r="X11" s="15"/>
      <c r="Y11" s="7" t="s">
        <v>70</v>
      </c>
      <c r="Z11" s="15"/>
      <c r="AA11" s="15" t="b">
        <v>0</v>
      </c>
      <c r="AB11" s="15"/>
      <c r="AC11" s="15"/>
      <c r="AD11" s="15" t="s">
        <v>71</v>
      </c>
      <c r="AE11" s="7"/>
      <c r="AF11" s="7"/>
      <c r="AG11" s="7"/>
      <c r="AH11" s="7"/>
      <c r="AI11" s="16">
        <v>35795</v>
      </c>
      <c r="AJ11" s="16">
        <v>35795</v>
      </c>
      <c r="AK11" s="19">
        <v>1997</v>
      </c>
      <c r="AL11" s="19">
        <v>1997</v>
      </c>
      <c r="AM11" s="7" t="s">
        <v>192</v>
      </c>
      <c r="AN11" s="7"/>
      <c r="AO11" s="7">
        <v>5</v>
      </c>
      <c r="AP11" s="7" t="s">
        <v>748</v>
      </c>
      <c r="AQ11" s="7" t="s">
        <v>749</v>
      </c>
      <c r="AR11" s="7" t="s">
        <v>76</v>
      </c>
      <c r="AS11" s="7"/>
      <c r="AT11" s="7" t="str">
        <f>VLOOKUP(AP11,'Data sources'!$C$1:$G$102,3,FALSE)</f>
        <v>No</v>
      </c>
      <c r="AU11" s="7" t="e">
        <f>VLOOKUP(A11,'Source Public Count'!$A$1:$D$114,4,FALSE)</f>
        <v>#N/A</v>
      </c>
      <c r="AV11" s="7">
        <v>5</v>
      </c>
      <c r="AW11">
        <v>30</v>
      </c>
      <c r="AX11">
        <v>10</v>
      </c>
      <c r="AY11">
        <v>1</v>
      </c>
      <c r="AZ11">
        <v>1</v>
      </c>
      <c r="BA11">
        <v>1</v>
      </c>
      <c r="BB11">
        <v>10</v>
      </c>
      <c r="BC11">
        <v>3</v>
      </c>
      <c r="BD11">
        <v>1</v>
      </c>
      <c r="BE11">
        <v>1</v>
      </c>
      <c r="BF11">
        <v>1</v>
      </c>
      <c r="BG11">
        <v>1</v>
      </c>
      <c r="BH11">
        <v>1</v>
      </c>
      <c r="BI11">
        <v>1</v>
      </c>
      <c r="BJ11">
        <v>1</v>
      </c>
      <c r="BK11">
        <v>1</v>
      </c>
      <c r="BL11">
        <v>0</v>
      </c>
      <c r="BM11">
        <v>1</v>
      </c>
      <c r="BN11">
        <v>0</v>
      </c>
      <c r="BO11">
        <v>1</v>
      </c>
      <c r="BP11">
        <v>0</v>
      </c>
      <c r="BQ11">
        <v>1</v>
      </c>
      <c r="BR11">
        <v>0</v>
      </c>
      <c r="BS11">
        <v>1</v>
      </c>
      <c r="BT11">
        <v>0</v>
      </c>
      <c r="BU11">
        <v>1</v>
      </c>
      <c r="BV11">
        <v>0</v>
      </c>
      <c r="BW11">
        <v>1</v>
      </c>
      <c r="BX11">
        <v>0</v>
      </c>
      <c r="BY11">
        <v>1</v>
      </c>
      <c r="BZ11">
        <v>2</v>
      </c>
      <c r="CA11">
        <v>0</v>
      </c>
      <c r="CB11">
        <v>4</v>
      </c>
    </row>
    <row r="12" spans="1:80" x14ac:dyDescent="0.3">
      <c r="A12" s="15" t="s">
        <v>1517</v>
      </c>
      <c r="B12" s="15" t="s">
        <v>1518</v>
      </c>
      <c r="C12" s="15" t="s">
        <v>385</v>
      </c>
      <c r="D12" s="15" t="s">
        <v>61</v>
      </c>
      <c r="E12" s="15" t="s">
        <v>386</v>
      </c>
      <c r="F12" s="15" t="s">
        <v>1517</v>
      </c>
      <c r="G12" s="15" t="s">
        <v>1519</v>
      </c>
      <c r="H12" s="15" t="s">
        <v>1520</v>
      </c>
      <c r="I12" s="15"/>
      <c r="J12" s="15" t="s">
        <v>1521</v>
      </c>
      <c r="K12" s="15" t="s">
        <v>38</v>
      </c>
      <c r="L12" s="15" t="s">
        <v>66</v>
      </c>
      <c r="M12" s="15" t="s">
        <v>178</v>
      </c>
      <c r="N12" s="15"/>
      <c r="O12" s="15"/>
      <c r="P12" s="15"/>
      <c r="Q12" s="15" t="s">
        <v>1522</v>
      </c>
      <c r="R12" s="15"/>
      <c r="S12" s="15" t="s">
        <v>69</v>
      </c>
      <c r="T12" s="15" t="s">
        <v>69</v>
      </c>
      <c r="U12" s="15"/>
      <c r="V12" s="15"/>
      <c r="W12" s="15"/>
      <c r="X12" s="15"/>
      <c r="Y12" s="7" t="s">
        <v>70</v>
      </c>
      <c r="Z12" s="15"/>
      <c r="AA12" s="15" t="b">
        <v>0</v>
      </c>
      <c r="AB12" s="15"/>
      <c r="AC12" s="15"/>
      <c r="AD12" s="15" t="s">
        <v>71</v>
      </c>
      <c r="AE12" s="7"/>
      <c r="AF12" s="7"/>
      <c r="AG12" s="7"/>
      <c r="AH12" s="7"/>
      <c r="AI12" s="16">
        <v>35795</v>
      </c>
      <c r="AJ12" s="16">
        <v>35795</v>
      </c>
      <c r="AK12" s="19">
        <v>1997</v>
      </c>
      <c r="AL12" s="19">
        <v>1997</v>
      </c>
      <c r="AM12" s="7" t="s">
        <v>192</v>
      </c>
      <c r="AN12" s="7"/>
      <c r="AO12" s="7">
        <v>5</v>
      </c>
      <c r="AP12" s="7" t="s">
        <v>748</v>
      </c>
      <c r="AQ12" s="7" t="s">
        <v>1523</v>
      </c>
      <c r="AR12" s="7" t="s">
        <v>76</v>
      </c>
      <c r="AS12" s="7"/>
      <c r="AT12" s="7" t="str">
        <f>VLOOKUP(AP12,'Data sources'!$C$1:$G$102,3,FALSE)</f>
        <v>No</v>
      </c>
      <c r="AU12" s="7" t="e">
        <f>VLOOKUP(A12,'Source Public Count'!$A$1:$D$114,4,FALSE)</f>
        <v>#N/A</v>
      </c>
      <c r="AV12" s="7">
        <v>5</v>
      </c>
      <c r="AW12">
        <v>33</v>
      </c>
      <c r="AX12">
        <v>12</v>
      </c>
      <c r="AY12">
        <v>1</v>
      </c>
      <c r="AZ12">
        <v>1</v>
      </c>
      <c r="BA12">
        <v>1</v>
      </c>
      <c r="BB12">
        <v>10</v>
      </c>
      <c r="BC12">
        <v>2</v>
      </c>
      <c r="BD12">
        <v>1</v>
      </c>
      <c r="BE12">
        <v>1</v>
      </c>
      <c r="BF12">
        <v>1</v>
      </c>
      <c r="BG12">
        <v>1</v>
      </c>
      <c r="BH12">
        <v>1</v>
      </c>
      <c r="BI12">
        <v>1</v>
      </c>
      <c r="BJ12">
        <v>1</v>
      </c>
      <c r="BK12">
        <v>2</v>
      </c>
      <c r="BL12">
        <v>0</v>
      </c>
      <c r="BM12">
        <v>1</v>
      </c>
      <c r="BN12">
        <v>0</v>
      </c>
      <c r="BO12">
        <v>1</v>
      </c>
      <c r="BP12">
        <v>0</v>
      </c>
      <c r="BQ12">
        <v>1</v>
      </c>
      <c r="BR12">
        <v>0</v>
      </c>
      <c r="BS12">
        <v>1</v>
      </c>
      <c r="BT12">
        <v>0</v>
      </c>
      <c r="BU12">
        <v>1</v>
      </c>
      <c r="BV12">
        <v>0</v>
      </c>
      <c r="BW12">
        <v>1</v>
      </c>
      <c r="BX12">
        <v>0</v>
      </c>
      <c r="BY12">
        <v>1</v>
      </c>
      <c r="BZ12">
        <v>2</v>
      </c>
      <c r="CA12">
        <v>0</v>
      </c>
      <c r="CB12">
        <v>3</v>
      </c>
    </row>
    <row r="13" spans="1:80" x14ac:dyDescent="0.3">
      <c r="A13" s="15" t="s">
        <v>3059</v>
      </c>
      <c r="B13" s="15" t="s">
        <v>3060</v>
      </c>
      <c r="C13" s="15" t="s">
        <v>385</v>
      </c>
      <c r="D13" s="15" t="s">
        <v>61</v>
      </c>
      <c r="E13" s="15" t="s">
        <v>386</v>
      </c>
      <c r="F13" s="15" t="s">
        <v>3061</v>
      </c>
      <c r="G13" s="15" t="s">
        <v>3062</v>
      </c>
      <c r="H13" s="15" t="s">
        <v>938</v>
      </c>
      <c r="I13" s="15"/>
      <c r="J13" s="15" t="s">
        <v>207</v>
      </c>
      <c r="K13" s="15" t="s">
        <v>38</v>
      </c>
      <c r="L13" s="15" t="s">
        <v>66</v>
      </c>
      <c r="M13" s="15" t="s">
        <v>178</v>
      </c>
      <c r="N13" s="15"/>
      <c r="O13" s="15"/>
      <c r="P13" s="15"/>
      <c r="Q13" s="15" t="s">
        <v>3063</v>
      </c>
      <c r="R13" s="15"/>
      <c r="S13" s="15" t="s">
        <v>765</v>
      </c>
      <c r="T13" s="15" t="s">
        <v>765</v>
      </c>
      <c r="U13" s="15"/>
      <c r="V13" s="15"/>
      <c r="W13" s="15"/>
      <c r="X13" s="15"/>
      <c r="Y13" s="7" t="s">
        <v>70</v>
      </c>
      <c r="Z13" s="15"/>
      <c r="AA13" s="15" t="b">
        <v>1</v>
      </c>
      <c r="AB13" s="15"/>
      <c r="AC13" s="15"/>
      <c r="AD13" s="15" t="s">
        <v>71</v>
      </c>
      <c r="AE13" s="7"/>
      <c r="AF13" s="7"/>
      <c r="AG13" s="7" t="s">
        <v>940</v>
      </c>
      <c r="AH13" s="7" t="s">
        <v>766</v>
      </c>
      <c r="AI13" s="16">
        <v>40178</v>
      </c>
      <c r="AJ13" s="16">
        <v>42004</v>
      </c>
      <c r="AK13" s="19">
        <v>2009</v>
      </c>
      <c r="AL13" s="19">
        <v>2014</v>
      </c>
      <c r="AM13" s="7" t="s">
        <v>942</v>
      </c>
      <c r="AN13" s="7"/>
      <c r="AO13" s="7">
        <v>5</v>
      </c>
      <c r="AP13" s="7" t="s">
        <v>943</v>
      </c>
      <c r="AQ13" s="7" t="s">
        <v>3064</v>
      </c>
      <c r="AR13" s="7" t="s">
        <v>76</v>
      </c>
      <c r="AS13" s="7"/>
      <c r="AT13" s="7" t="str">
        <f>VLOOKUP(AP13,'Data sources'!$C$1:$G$102,3,FALSE)</f>
        <v>No</v>
      </c>
      <c r="AU13" s="7" t="str">
        <f>VLOOKUP(A13,'Source Public Count'!$A$1:$D$114,4,FALSE)</f>
        <v>Yes</v>
      </c>
      <c r="AV13" s="7">
        <v>5</v>
      </c>
      <c r="AW13">
        <v>554</v>
      </c>
      <c r="AX13">
        <v>8</v>
      </c>
      <c r="AY13">
        <v>4</v>
      </c>
      <c r="AZ13">
        <v>13</v>
      </c>
      <c r="BA13">
        <v>9</v>
      </c>
      <c r="BB13">
        <v>151</v>
      </c>
      <c r="BC13">
        <v>18</v>
      </c>
      <c r="BD13">
        <v>83</v>
      </c>
      <c r="BE13">
        <v>83</v>
      </c>
      <c r="BF13">
        <v>83</v>
      </c>
      <c r="BG13">
        <v>83</v>
      </c>
      <c r="BH13">
        <v>83</v>
      </c>
      <c r="BI13">
        <v>83</v>
      </c>
      <c r="BJ13">
        <v>83</v>
      </c>
      <c r="BK13">
        <v>24</v>
      </c>
      <c r="BL13">
        <v>39</v>
      </c>
      <c r="BM13">
        <v>68</v>
      </c>
      <c r="BN13">
        <v>39</v>
      </c>
      <c r="BO13">
        <v>68</v>
      </c>
      <c r="BP13">
        <v>39</v>
      </c>
      <c r="BQ13">
        <v>68</v>
      </c>
      <c r="BR13">
        <v>39</v>
      </c>
      <c r="BS13">
        <v>68</v>
      </c>
      <c r="BT13">
        <v>39</v>
      </c>
      <c r="BU13">
        <v>68</v>
      </c>
      <c r="BV13">
        <v>39</v>
      </c>
      <c r="BW13">
        <v>68</v>
      </c>
      <c r="BX13">
        <v>39</v>
      </c>
      <c r="BY13">
        <v>68</v>
      </c>
      <c r="BZ13">
        <v>8</v>
      </c>
      <c r="CA13">
        <v>9</v>
      </c>
      <c r="CB13">
        <v>66</v>
      </c>
    </row>
    <row r="14" spans="1:80" x14ac:dyDescent="0.3">
      <c r="A14" s="15" t="s">
        <v>3715</v>
      </c>
      <c r="B14" s="15" t="s">
        <v>3716</v>
      </c>
      <c r="C14" s="15" t="s">
        <v>385</v>
      </c>
      <c r="D14" s="15" t="s">
        <v>61</v>
      </c>
      <c r="E14" s="15" t="s">
        <v>386</v>
      </c>
      <c r="F14" s="15" t="s">
        <v>3715</v>
      </c>
      <c r="G14" s="15" t="s">
        <v>3717</v>
      </c>
      <c r="H14" s="15" t="s">
        <v>1280</v>
      </c>
      <c r="I14" s="15"/>
      <c r="J14" s="15" t="s">
        <v>3718</v>
      </c>
      <c r="K14" s="15" t="s">
        <v>38</v>
      </c>
      <c r="L14" s="15" t="s">
        <v>66</v>
      </c>
      <c r="M14" s="15" t="s">
        <v>178</v>
      </c>
      <c r="N14" s="15"/>
      <c r="O14" s="15"/>
      <c r="P14" s="15"/>
      <c r="Q14" s="15" t="s">
        <v>3719</v>
      </c>
      <c r="R14" s="15"/>
      <c r="S14" s="15" t="s">
        <v>69</v>
      </c>
      <c r="T14" s="15" t="s">
        <v>69</v>
      </c>
      <c r="U14" s="15"/>
      <c r="V14" s="15"/>
      <c r="W14" s="15"/>
      <c r="X14" s="15"/>
      <c r="Y14" s="7" t="s">
        <v>70</v>
      </c>
      <c r="Z14" s="15"/>
      <c r="AA14" s="15" t="b">
        <v>0</v>
      </c>
      <c r="AB14" s="15"/>
      <c r="AC14" s="15"/>
      <c r="AD14" s="15" t="s">
        <v>71</v>
      </c>
      <c r="AE14" s="7"/>
      <c r="AF14" s="7"/>
      <c r="AG14" s="7"/>
      <c r="AH14" s="7"/>
      <c r="AI14" s="16">
        <v>35795</v>
      </c>
      <c r="AJ14" s="16">
        <v>35795</v>
      </c>
      <c r="AK14" s="19">
        <v>1997</v>
      </c>
      <c r="AL14" s="19">
        <v>1997</v>
      </c>
      <c r="AM14" s="7" t="s">
        <v>192</v>
      </c>
      <c r="AN14" s="7"/>
      <c r="AO14" s="7">
        <v>5</v>
      </c>
      <c r="AP14" s="7" t="s">
        <v>1283</v>
      </c>
      <c r="AQ14" s="7" t="s">
        <v>1284</v>
      </c>
      <c r="AR14" s="7" t="s">
        <v>76</v>
      </c>
      <c r="AS14" s="7"/>
      <c r="AT14" s="7" t="str">
        <f>VLOOKUP(AP14,'Data sources'!$C$1:$G$102,3,FALSE)</f>
        <v>Yes</v>
      </c>
      <c r="AU14" s="7" t="e">
        <f>VLOOKUP(A14,'Source Public Count'!$A$1:$D$114,4,FALSE)</f>
        <v>#N/A</v>
      </c>
      <c r="AV14" s="7">
        <v>5</v>
      </c>
      <c r="AW14">
        <v>10</v>
      </c>
      <c r="AX14">
        <v>16</v>
      </c>
      <c r="AY14">
        <v>8</v>
      </c>
      <c r="AZ14">
        <v>1</v>
      </c>
      <c r="BA14">
        <v>1</v>
      </c>
      <c r="BB14">
        <v>2</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row>
    <row r="15" spans="1:80" x14ac:dyDescent="0.3">
      <c r="A15" s="15" t="s">
        <v>3835</v>
      </c>
      <c r="B15" s="15" t="s">
        <v>3836</v>
      </c>
      <c r="C15" s="15" t="s">
        <v>385</v>
      </c>
      <c r="D15" s="15" t="s">
        <v>61</v>
      </c>
      <c r="E15" s="15" t="s">
        <v>386</v>
      </c>
      <c r="F15" s="15" t="s">
        <v>3061</v>
      </c>
      <c r="G15" s="15" t="s">
        <v>3062</v>
      </c>
      <c r="H15" s="15" t="s">
        <v>3837</v>
      </c>
      <c r="I15" s="15"/>
      <c r="J15" s="15" t="s">
        <v>3838</v>
      </c>
      <c r="K15" s="15" t="s">
        <v>38</v>
      </c>
      <c r="L15" s="15" t="s">
        <v>66</v>
      </c>
      <c r="M15" s="15" t="s">
        <v>178</v>
      </c>
      <c r="N15" s="15"/>
      <c r="O15" s="15"/>
      <c r="P15" s="15"/>
      <c r="Q15" s="15" t="s">
        <v>3839</v>
      </c>
      <c r="R15" s="15"/>
      <c r="S15" s="15" t="s">
        <v>69</v>
      </c>
      <c r="T15" s="15" t="s">
        <v>69</v>
      </c>
      <c r="U15" s="15"/>
      <c r="V15" s="15"/>
      <c r="W15" s="15"/>
      <c r="X15" s="15"/>
      <c r="Y15" s="7" t="s">
        <v>70</v>
      </c>
      <c r="Z15" s="15"/>
      <c r="AA15" s="15" t="b">
        <v>0</v>
      </c>
      <c r="AB15" s="15"/>
      <c r="AC15" s="15"/>
      <c r="AD15" s="15" t="s">
        <v>71</v>
      </c>
      <c r="AE15" s="7"/>
      <c r="AF15" s="7"/>
      <c r="AG15" s="7"/>
      <c r="AH15" s="7"/>
      <c r="AI15" s="16">
        <v>35795</v>
      </c>
      <c r="AJ15" s="16">
        <v>37621</v>
      </c>
      <c r="AK15" s="19">
        <v>1997</v>
      </c>
      <c r="AL15" s="19">
        <v>2002</v>
      </c>
      <c r="AM15" s="7" t="s">
        <v>192</v>
      </c>
      <c r="AN15" s="7"/>
      <c r="AO15" s="7">
        <v>5</v>
      </c>
      <c r="AP15" s="7" t="s">
        <v>748</v>
      </c>
      <c r="AQ15" s="7" t="s">
        <v>3840</v>
      </c>
      <c r="AR15" s="7" t="s">
        <v>76</v>
      </c>
      <c r="AS15" s="7"/>
      <c r="AT15" s="7" t="str">
        <f>VLOOKUP(AP15,'Data sources'!$C$1:$G$102,3,FALSE)</f>
        <v>No</v>
      </c>
      <c r="AU15" s="7" t="e">
        <f>VLOOKUP(A15,'Source Public Count'!$A$1:$D$114,4,FALSE)</f>
        <v>#N/A</v>
      </c>
      <c r="AV15" s="7">
        <v>5</v>
      </c>
      <c r="AW15">
        <v>10</v>
      </c>
      <c r="AX15">
        <v>7</v>
      </c>
      <c r="AY15">
        <v>1</v>
      </c>
      <c r="AZ15">
        <v>1</v>
      </c>
      <c r="BA15">
        <v>1</v>
      </c>
      <c r="BB15">
        <v>2</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row>
    <row r="16" spans="1:80" x14ac:dyDescent="0.3">
      <c r="A16" s="15" t="s">
        <v>1277</v>
      </c>
      <c r="B16" s="15" t="s">
        <v>1278</v>
      </c>
      <c r="C16" s="15" t="s">
        <v>385</v>
      </c>
      <c r="D16" s="15" t="s">
        <v>61</v>
      </c>
      <c r="E16" s="15" t="s">
        <v>386</v>
      </c>
      <c r="F16" s="15" t="s">
        <v>1277</v>
      </c>
      <c r="G16" s="15" t="s">
        <v>1279</v>
      </c>
      <c r="H16" s="15" t="s">
        <v>1280</v>
      </c>
      <c r="I16" s="15"/>
      <c r="J16" s="15" t="s">
        <v>1281</v>
      </c>
      <c r="K16" s="15" t="s">
        <v>38</v>
      </c>
      <c r="L16" s="15" t="s">
        <v>66</v>
      </c>
      <c r="M16" s="15" t="s">
        <v>178</v>
      </c>
      <c r="N16" s="15"/>
      <c r="O16" s="15"/>
      <c r="P16" s="15"/>
      <c r="Q16" s="15" t="s">
        <v>1282</v>
      </c>
      <c r="R16" s="15"/>
      <c r="S16" s="15" t="s">
        <v>69</v>
      </c>
      <c r="T16" s="15" t="s">
        <v>69</v>
      </c>
      <c r="U16" s="15"/>
      <c r="V16" s="15"/>
      <c r="W16" s="15"/>
      <c r="X16" s="15"/>
      <c r="Y16" s="7" t="s">
        <v>70</v>
      </c>
      <c r="Z16" s="15"/>
      <c r="AA16" s="15" t="b">
        <v>0</v>
      </c>
      <c r="AB16" s="15"/>
      <c r="AC16" s="15"/>
      <c r="AD16" s="15" t="s">
        <v>71</v>
      </c>
      <c r="AE16" s="7"/>
      <c r="AF16" s="7"/>
      <c r="AG16" s="7"/>
      <c r="AH16" s="7"/>
      <c r="AI16" s="16">
        <v>35795</v>
      </c>
      <c r="AJ16" s="16">
        <v>35795</v>
      </c>
      <c r="AK16" s="19">
        <v>1997</v>
      </c>
      <c r="AL16" s="19">
        <v>1997</v>
      </c>
      <c r="AM16" s="7" t="s">
        <v>192</v>
      </c>
      <c r="AN16" s="7"/>
      <c r="AO16" s="7">
        <v>5</v>
      </c>
      <c r="AP16" s="7" t="s">
        <v>1283</v>
      </c>
      <c r="AQ16" s="7" t="s">
        <v>1284</v>
      </c>
      <c r="AR16" s="7" t="s">
        <v>76</v>
      </c>
      <c r="AS16" s="7"/>
      <c r="AT16" s="7" t="str">
        <f>VLOOKUP(AP16,'Data sources'!$C$1:$G$102,3,FALSE)</f>
        <v>Yes</v>
      </c>
      <c r="AU16" s="7" t="str">
        <f>VLOOKUP(A16,'Source Public Count'!$A$1:$D$114,4,FALSE)</f>
        <v>No</v>
      </c>
      <c r="AV16" s="7">
        <v>5</v>
      </c>
      <c r="AW16">
        <v>10</v>
      </c>
      <c r="AX16">
        <v>17</v>
      </c>
      <c r="AY16">
        <v>9</v>
      </c>
      <c r="AZ16">
        <v>1</v>
      </c>
      <c r="BA16">
        <v>1</v>
      </c>
      <c r="BB16">
        <v>2</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row>
    <row r="17" spans="1:80" x14ac:dyDescent="0.3">
      <c r="A17" s="15" t="s">
        <v>2684</v>
      </c>
      <c r="B17" s="15" t="s">
        <v>2685</v>
      </c>
      <c r="C17" s="15" t="s">
        <v>385</v>
      </c>
      <c r="D17" s="15" t="s">
        <v>61</v>
      </c>
      <c r="E17" s="15" t="s">
        <v>386</v>
      </c>
      <c r="F17" s="15" t="s">
        <v>2684</v>
      </c>
      <c r="G17" s="15" t="s">
        <v>2686</v>
      </c>
      <c r="H17" s="15" t="s">
        <v>1280</v>
      </c>
      <c r="I17" s="15"/>
      <c r="J17" s="15" t="s">
        <v>2687</v>
      </c>
      <c r="K17" s="15" t="s">
        <v>38</v>
      </c>
      <c r="L17" s="15" t="s">
        <v>66</v>
      </c>
      <c r="M17" s="15" t="s">
        <v>178</v>
      </c>
      <c r="N17" s="15"/>
      <c r="O17" s="15"/>
      <c r="P17" s="15"/>
      <c r="Q17" s="15" t="s">
        <v>2688</v>
      </c>
      <c r="R17" s="15"/>
      <c r="S17" s="15" t="s">
        <v>69</v>
      </c>
      <c r="T17" s="15" t="s">
        <v>69</v>
      </c>
      <c r="U17" s="15"/>
      <c r="V17" s="15"/>
      <c r="W17" s="15"/>
      <c r="X17" s="15"/>
      <c r="Y17" s="7" t="s">
        <v>70</v>
      </c>
      <c r="Z17" s="15"/>
      <c r="AA17" s="15" t="b">
        <v>0</v>
      </c>
      <c r="AB17" s="15"/>
      <c r="AC17" s="15"/>
      <c r="AD17" s="15" t="s">
        <v>71</v>
      </c>
      <c r="AE17" s="7"/>
      <c r="AF17" s="7"/>
      <c r="AG17" s="7"/>
      <c r="AH17" s="7"/>
      <c r="AI17" s="16">
        <v>35795</v>
      </c>
      <c r="AJ17" s="16">
        <v>35795</v>
      </c>
      <c r="AK17" s="19">
        <v>1997</v>
      </c>
      <c r="AL17" s="19">
        <v>1997</v>
      </c>
      <c r="AM17" s="7" t="s">
        <v>192</v>
      </c>
      <c r="AN17" s="7"/>
      <c r="AO17" s="7">
        <v>5</v>
      </c>
      <c r="AP17" s="7" t="s">
        <v>1283</v>
      </c>
      <c r="AQ17" s="7" t="s">
        <v>1284</v>
      </c>
      <c r="AR17" s="7" t="s">
        <v>76</v>
      </c>
      <c r="AS17" s="7"/>
      <c r="AT17" s="7" t="str">
        <f>VLOOKUP(AP17,'Data sources'!$C$1:$G$102,3,FALSE)</f>
        <v>Yes</v>
      </c>
      <c r="AU17" s="7" t="e">
        <f>VLOOKUP(A17,'Source Public Count'!$A$1:$D$114,4,FALSE)</f>
        <v>#N/A</v>
      </c>
      <c r="AV17" s="7">
        <v>5</v>
      </c>
      <c r="AW17">
        <v>10</v>
      </c>
      <c r="AX17">
        <v>17</v>
      </c>
      <c r="AY17">
        <v>9</v>
      </c>
      <c r="AZ17">
        <v>1</v>
      </c>
      <c r="BA17">
        <v>1</v>
      </c>
      <c r="BB17">
        <v>2</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row>
    <row r="18" spans="1:80" x14ac:dyDescent="0.3">
      <c r="A18" s="15" t="s">
        <v>1332</v>
      </c>
      <c r="B18" s="15" t="s">
        <v>1333</v>
      </c>
      <c r="C18" s="15" t="s">
        <v>385</v>
      </c>
      <c r="D18" s="15" t="s">
        <v>61</v>
      </c>
      <c r="E18" s="15" t="s">
        <v>386</v>
      </c>
      <c r="F18" s="15" t="s">
        <v>1332</v>
      </c>
      <c r="G18" s="15" t="s">
        <v>1334</v>
      </c>
      <c r="H18" s="15" t="s">
        <v>1280</v>
      </c>
      <c r="I18" s="15"/>
      <c r="J18" s="15" t="s">
        <v>1335</v>
      </c>
      <c r="K18" s="15" t="s">
        <v>38</v>
      </c>
      <c r="L18" s="15" t="s">
        <v>66</v>
      </c>
      <c r="M18" s="15" t="s">
        <v>178</v>
      </c>
      <c r="N18" s="15"/>
      <c r="O18" s="15"/>
      <c r="P18" s="15"/>
      <c r="Q18" s="15" t="s">
        <v>1336</v>
      </c>
      <c r="R18" s="15"/>
      <c r="S18" s="15" t="s">
        <v>69</v>
      </c>
      <c r="T18" s="15" t="s">
        <v>69</v>
      </c>
      <c r="U18" s="15"/>
      <c r="V18" s="15"/>
      <c r="W18" s="15"/>
      <c r="X18" s="15"/>
      <c r="Y18" s="7" t="s">
        <v>70</v>
      </c>
      <c r="Z18" s="15"/>
      <c r="AA18" s="15" t="b">
        <v>0</v>
      </c>
      <c r="AB18" s="15"/>
      <c r="AC18" s="15"/>
      <c r="AD18" s="15" t="s">
        <v>71</v>
      </c>
      <c r="AE18" s="7"/>
      <c r="AF18" s="7"/>
      <c r="AG18" s="7"/>
      <c r="AH18" s="7"/>
      <c r="AI18" s="16">
        <v>35795</v>
      </c>
      <c r="AJ18" s="16">
        <v>35795</v>
      </c>
      <c r="AK18" s="19">
        <v>1997</v>
      </c>
      <c r="AL18" s="19">
        <v>1997</v>
      </c>
      <c r="AM18" s="7" t="s">
        <v>192</v>
      </c>
      <c r="AN18" s="7"/>
      <c r="AO18" s="7">
        <v>5</v>
      </c>
      <c r="AP18" s="7" t="s">
        <v>1283</v>
      </c>
      <c r="AQ18" s="7" t="s">
        <v>1284</v>
      </c>
      <c r="AR18" s="7" t="s">
        <v>76</v>
      </c>
      <c r="AS18" s="7"/>
      <c r="AT18" s="7" t="str">
        <f>VLOOKUP(AP18,'Data sources'!$C$1:$G$102,3,FALSE)</f>
        <v>Yes</v>
      </c>
      <c r="AU18" s="7" t="e">
        <f>VLOOKUP(A18,'Source Public Count'!$A$1:$D$114,4,FALSE)</f>
        <v>#N/A</v>
      </c>
      <c r="AV18" s="7">
        <v>5</v>
      </c>
      <c r="AW18">
        <v>14</v>
      </c>
      <c r="AX18">
        <v>16</v>
      </c>
      <c r="AY18">
        <v>8</v>
      </c>
      <c r="AZ18">
        <v>1</v>
      </c>
      <c r="BA18">
        <v>1</v>
      </c>
      <c r="BB18">
        <v>5</v>
      </c>
      <c r="BC18">
        <v>1</v>
      </c>
      <c r="BD18">
        <v>0</v>
      </c>
      <c r="BE18">
        <v>0</v>
      </c>
      <c r="BF18">
        <v>0</v>
      </c>
      <c r="BG18">
        <v>0</v>
      </c>
      <c r="BH18">
        <v>0</v>
      </c>
      <c r="BI18">
        <v>0</v>
      </c>
      <c r="BJ18">
        <v>0</v>
      </c>
      <c r="BK18">
        <v>1</v>
      </c>
      <c r="BL18">
        <v>0</v>
      </c>
      <c r="BM18">
        <v>0</v>
      </c>
      <c r="BN18">
        <v>0</v>
      </c>
      <c r="BO18">
        <v>0</v>
      </c>
      <c r="BP18">
        <v>0</v>
      </c>
      <c r="BQ18">
        <v>0</v>
      </c>
      <c r="BR18">
        <v>0</v>
      </c>
      <c r="BS18">
        <v>0</v>
      </c>
      <c r="BT18">
        <v>0</v>
      </c>
      <c r="BU18">
        <v>0</v>
      </c>
      <c r="BV18">
        <v>0</v>
      </c>
      <c r="BW18">
        <v>0</v>
      </c>
      <c r="BX18">
        <v>0</v>
      </c>
      <c r="BY18">
        <v>0</v>
      </c>
      <c r="BZ18">
        <v>2</v>
      </c>
      <c r="CA18">
        <v>0</v>
      </c>
      <c r="CB18">
        <v>2</v>
      </c>
    </row>
    <row r="19" spans="1:80" x14ac:dyDescent="0.3">
      <c r="A19" s="15" t="s">
        <v>2890</v>
      </c>
      <c r="B19" s="15" t="s">
        <v>2891</v>
      </c>
      <c r="C19" s="15" t="s">
        <v>385</v>
      </c>
      <c r="D19" s="15" t="s">
        <v>61</v>
      </c>
      <c r="E19" s="15" t="s">
        <v>386</v>
      </c>
      <c r="F19" s="15" t="s">
        <v>2890</v>
      </c>
      <c r="G19" s="15" t="s">
        <v>2892</v>
      </c>
      <c r="H19" s="15" t="s">
        <v>1280</v>
      </c>
      <c r="I19" s="15"/>
      <c r="J19" s="15" t="s">
        <v>2893</v>
      </c>
      <c r="K19" s="15" t="s">
        <v>38</v>
      </c>
      <c r="L19" s="15" t="s">
        <v>66</v>
      </c>
      <c r="M19" s="15" t="s">
        <v>178</v>
      </c>
      <c r="N19" s="15"/>
      <c r="O19" s="15"/>
      <c r="P19" s="15"/>
      <c r="Q19" s="15" t="s">
        <v>2894</v>
      </c>
      <c r="R19" s="15"/>
      <c r="S19" s="15" t="s">
        <v>69</v>
      </c>
      <c r="T19" s="15" t="s">
        <v>69</v>
      </c>
      <c r="U19" s="15"/>
      <c r="V19" s="15"/>
      <c r="W19" s="15"/>
      <c r="X19" s="15"/>
      <c r="Y19" s="7" t="s">
        <v>70</v>
      </c>
      <c r="Z19" s="15"/>
      <c r="AA19" s="15" t="b">
        <v>0</v>
      </c>
      <c r="AB19" s="15"/>
      <c r="AC19" s="15"/>
      <c r="AD19" s="15" t="s">
        <v>71</v>
      </c>
      <c r="AE19" s="7"/>
      <c r="AF19" s="7"/>
      <c r="AG19" s="7"/>
      <c r="AH19" s="7"/>
      <c r="AI19" s="16">
        <v>35795</v>
      </c>
      <c r="AJ19" s="16">
        <v>35795</v>
      </c>
      <c r="AK19" s="19">
        <v>1997</v>
      </c>
      <c r="AL19" s="19">
        <v>1997</v>
      </c>
      <c r="AM19" s="7" t="s">
        <v>192</v>
      </c>
      <c r="AN19" s="7"/>
      <c r="AO19" s="7">
        <v>5</v>
      </c>
      <c r="AP19" s="7" t="s">
        <v>1283</v>
      </c>
      <c r="AQ19" s="7" t="s">
        <v>837</v>
      </c>
      <c r="AR19" s="7" t="s">
        <v>76</v>
      </c>
      <c r="AS19" s="7"/>
      <c r="AT19" s="7" t="str">
        <f>VLOOKUP(AP19,'Data sources'!$C$1:$G$102,3,FALSE)</f>
        <v>Yes</v>
      </c>
      <c r="AU19" s="7" t="e">
        <f>VLOOKUP(A19,'Source Public Count'!$A$1:$D$114,4,FALSE)</f>
        <v>#N/A</v>
      </c>
      <c r="AV19" s="7">
        <v>5</v>
      </c>
      <c r="AW19">
        <v>10</v>
      </c>
      <c r="AX19">
        <v>18</v>
      </c>
      <c r="AY19">
        <v>9</v>
      </c>
      <c r="AZ19">
        <v>1</v>
      </c>
      <c r="BA19">
        <v>1</v>
      </c>
      <c r="BB19">
        <v>2</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row>
    <row r="20" spans="1:80" x14ac:dyDescent="0.3">
      <c r="A20" s="15" t="s">
        <v>383</v>
      </c>
      <c r="B20" s="15" t="s">
        <v>384</v>
      </c>
      <c r="C20" s="15" t="s">
        <v>385</v>
      </c>
      <c r="D20" s="15" t="s">
        <v>61</v>
      </c>
      <c r="E20" s="15" t="s">
        <v>386</v>
      </c>
      <c r="F20" s="15" t="s">
        <v>383</v>
      </c>
      <c r="G20" s="15" t="s">
        <v>387</v>
      </c>
      <c r="H20" s="15" t="s">
        <v>388</v>
      </c>
      <c r="I20" s="15"/>
      <c r="J20" s="15" t="s">
        <v>389</v>
      </c>
      <c r="K20" s="15" t="s">
        <v>38</v>
      </c>
      <c r="L20" s="15" t="s">
        <v>66</v>
      </c>
      <c r="M20" s="15" t="s">
        <v>178</v>
      </c>
      <c r="N20" s="15"/>
      <c r="O20" s="15"/>
      <c r="P20" s="15"/>
      <c r="Q20" s="15" t="s">
        <v>390</v>
      </c>
      <c r="R20" s="15"/>
      <c r="S20" s="15" t="s">
        <v>391</v>
      </c>
      <c r="T20" s="15" t="s">
        <v>391</v>
      </c>
      <c r="U20" s="15"/>
      <c r="V20" s="15"/>
      <c r="W20" s="15"/>
      <c r="X20" s="15"/>
      <c r="Y20" s="7" t="s">
        <v>70</v>
      </c>
      <c r="Z20" s="15"/>
      <c r="AA20" s="15" t="b">
        <v>0</v>
      </c>
      <c r="AB20" s="15"/>
      <c r="AC20" s="15"/>
      <c r="AD20" s="15" t="s">
        <v>71</v>
      </c>
      <c r="AE20" s="7"/>
      <c r="AF20" s="7"/>
      <c r="AG20" s="7"/>
      <c r="AH20" s="7"/>
      <c r="AI20" s="16">
        <v>41486</v>
      </c>
      <c r="AJ20" s="16">
        <v>42062</v>
      </c>
      <c r="AK20" s="19">
        <v>2013</v>
      </c>
      <c r="AL20" s="19">
        <v>2015</v>
      </c>
      <c r="AM20" s="7" t="s">
        <v>192</v>
      </c>
      <c r="AN20" s="7"/>
      <c r="AO20" s="7">
        <v>5</v>
      </c>
      <c r="AP20" s="7" t="s">
        <v>392</v>
      </c>
      <c r="AQ20" s="7" t="s">
        <v>393</v>
      </c>
      <c r="AR20" s="7" t="s">
        <v>76</v>
      </c>
      <c r="AS20" s="7"/>
      <c r="AT20" s="7">
        <f>VLOOKUP(AP20,'Data sources'!$C$1:$G$102,3,FALSE)</f>
        <v>0</v>
      </c>
      <c r="AU20" s="7" t="str">
        <f>VLOOKUP(A20,'Source Public Count'!$A$1:$D$114,4,FALSE)</f>
        <v>Yes</v>
      </c>
      <c r="AV20" s="7">
        <v>1</v>
      </c>
      <c r="AX20">
        <v>5</v>
      </c>
      <c r="AY20">
        <v>1</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row>
    <row r="21" spans="1:80" x14ac:dyDescent="0.3">
      <c r="A21" s="15" t="s">
        <v>1157</v>
      </c>
      <c r="B21" s="20" t="s">
        <v>1158</v>
      </c>
      <c r="C21" s="15" t="s">
        <v>186</v>
      </c>
      <c r="D21" s="15" t="s">
        <v>61</v>
      </c>
      <c r="E21" s="15" t="s">
        <v>187</v>
      </c>
      <c r="F21" s="15" t="s">
        <v>1159</v>
      </c>
      <c r="G21" s="20" t="s">
        <v>1160</v>
      </c>
      <c r="H21" s="15" t="s">
        <v>1161</v>
      </c>
      <c r="I21" s="15" t="s">
        <v>127</v>
      </c>
      <c r="J21" s="15" t="s">
        <v>207</v>
      </c>
      <c r="K21" s="15" t="s">
        <v>38</v>
      </c>
      <c r="L21" s="15" t="s">
        <v>284</v>
      </c>
      <c r="M21" s="15" t="s">
        <v>178</v>
      </c>
      <c r="N21" s="15" t="s">
        <v>14</v>
      </c>
      <c r="O21" s="15"/>
      <c r="P21" s="15" t="s">
        <v>1162</v>
      </c>
      <c r="Q21" s="15" t="s">
        <v>1163</v>
      </c>
      <c r="R21" s="15" t="s">
        <v>1164</v>
      </c>
      <c r="S21" s="15" t="s">
        <v>69</v>
      </c>
      <c r="T21" s="15" t="s">
        <v>69</v>
      </c>
      <c r="U21" s="15" t="s">
        <v>1165</v>
      </c>
      <c r="V21" s="15" t="s">
        <v>324</v>
      </c>
      <c r="W21" s="15" t="s">
        <v>1166</v>
      </c>
      <c r="X21" s="15" t="s">
        <v>135</v>
      </c>
      <c r="Y21" s="7" t="s">
        <v>136</v>
      </c>
      <c r="Z21" s="15" t="s">
        <v>326</v>
      </c>
      <c r="AA21" s="15" t="b">
        <v>0</v>
      </c>
      <c r="AB21" s="15" t="s">
        <v>1167</v>
      </c>
      <c r="AC21" s="15" t="s">
        <v>328</v>
      </c>
      <c r="AD21" s="15" t="s">
        <v>140</v>
      </c>
      <c r="AE21" s="7"/>
      <c r="AF21" s="7"/>
      <c r="AG21" s="7" t="s">
        <v>1168</v>
      </c>
      <c r="AH21" s="7" t="s">
        <v>1169</v>
      </c>
      <c r="AI21" s="16">
        <v>42005</v>
      </c>
      <c r="AJ21" s="16">
        <v>42735</v>
      </c>
      <c r="AK21" s="19">
        <v>2015</v>
      </c>
      <c r="AL21" s="19">
        <v>2016</v>
      </c>
      <c r="AM21" s="7" t="s">
        <v>1170</v>
      </c>
      <c r="AN21" s="7"/>
      <c r="AO21" s="7">
        <v>5</v>
      </c>
      <c r="AP21" s="7" t="s">
        <v>332</v>
      </c>
      <c r="AQ21" s="7" t="s">
        <v>1171</v>
      </c>
      <c r="AR21" s="7" t="s">
        <v>76</v>
      </c>
      <c r="AS21" s="7"/>
      <c r="AT21" s="7" t="str">
        <f>VLOOKUP(AP21,'Data sources'!$C$1:$G$102,3,FALSE)</f>
        <v>No</v>
      </c>
      <c r="AU21" s="7" t="e">
        <f>VLOOKUP(A21,'Source Public Count'!$A$1:$D$114,4,FALSE)</f>
        <v>#N/A</v>
      </c>
      <c r="AV21" s="7">
        <v>5</v>
      </c>
      <c r="AW21">
        <v>24</v>
      </c>
      <c r="AX21">
        <v>11</v>
      </c>
      <c r="AZ21">
        <v>3</v>
      </c>
      <c r="BA21">
        <v>3</v>
      </c>
      <c r="BB21">
        <v>14</v>
      </c>
      <c r="BC21">
        <v>4</v>
      </c>
      <c r="BD21">
        <v>3</v>
      </c>
      <c r="BE21">
        <v>3</v>
      </c>
      <c r="BF21">
        <v>3</v>
      </c>
      <c r="BG21">
        <v>3</v>
      </c>
      <c r="BH21">
        <v>3</v>
      </c>
      <c r="BI21">
        <v>3</v>
      </c>
      <c r="BJ21">
        <v>3</v>
      </c>
      <c r="BK21">
        <v>4</v>
      </c>
      <c r="BL21">
        <v>2</v>
      </c>
      <c r="BM21">
        <v>3</v>
      </c>
      <c r="BN21">
        <v>2</v>
      </c>
      <c r="BO21">
        <v>3</v>
      </c>
      <c r="BP21">
        <v>2</v>
      </c>
      <c r="BQ21">
        <v>3</v>
      </c>
      <c r="BR21">
        <v>2</v>
      </c>
      <c r="BS21">
        <v>3</v>
      </c>
      <c r="BT21">
        <v>2</v>
      </c>
      <c r="BU21">
        <v>3</v>
      </c>
      <c r="BV21">
        <v>2</v>
      </c>
      <c r="BW21">
        <v>3</v>
      </c>
      <c r="BX21">
        <v>2</v>
      </c>
      <c r="BY21">
        <v>3</v>
      </c>
      <c r="BZ21">
        <v>3</v>
      </c>
      <c r="CA21">
        <v>1</v>
      </c>
      <c r="CB21">
        <v>5</v>
      </c>
    </row>
    <row r="22" spans="1:80" x14ac:dyDescent="0.3">
      <c r="A22" s="15" t="s">
        <v>3187</v>
      </c>
      <c r="B22" s="15" t="s">
        <v>3188</v>
      </c>
      <c r="C22" s="15" t="s">
        <v>385</v>
      </c>
      <c r="D22" s="15" t="s">
        <v>61</v>
      </c>
      <c r="E22" s="15" t="s">
        <v>386</v>
      </c>
      <c r="F22" s="15" t="s">
        <v>3187</v>
      </c>
      <c r="G22" s="15" t="s">
        <v>3189</v>
      </c>
      <c r="H22" s="15" t="s">
        <v>3190</v>
      </c>
      <c r="I22" s="15"/>
      <c r="J22" s="15" t="s">
        <v>3191</v>
      </c>
      <c r="K22" s="15" t="s">
        <v>38</v>
      </c>
      <c r="L22" s="15" t="s">
        <v>66</v>
      </c>
      <c r="M22" s="15" t="s">
        <v>178</v>
      </c>
      <c r="N22" s="15"/>
      <c r="O22" s="15"/>
      <c r="P22" s="15"/>
      <c r="Q22" s="15" t="s">
        <v>3192</v>
      </c>
      <c r="R22" s="15"/>
      <c r="S22" s="15" t="s">
        <v>69</v>
      </c>
      <c r="T22" s="15" t="s">
        <v>69</v>
      </c>
      <c r="U22" s="15"/>
      <c r="V22" s="15"/>
      <c r="W22" s="15"/>
      <c r="X22" s="15"/>
      <c r="Y22" s="7" t="s">
        <v>70</v>
      </c>
      <c r="Z22" s="15"/>
      <c r="AA22" s="15" t="b">
        <v>0</v>
      </c>
      <c r="AB22" s="15"/>
      <c r="AC22" s="15"/>
      <c r="AD22" s="15" t="s">
        <v>71</v>
      </c>
      <c r="AE22" s="7"/>
      <c r="AF22" s="7"/>
      <c r="AG22" s="7"/>
      <c r="AH22" s="7"/>
      <c r="AI22" s="16">
        <v>35795</v>
      </c>
      <c r="AJ22" s="16">
        <v>35795</v>
      </c>
      <c r="AK22" s="19">
        <v>1997</v>
      </c>
      <c r="AL22" s="19">
        <v>1997</v>
      </c>
      <c r="AM22" s="7" t="s">
        <v>192</v>
      </c>
      <c r="AN22" s="7"/>
      <c r="AO22" s="7">
        <v>5</v>
      </c>
      <c r="AP22" s="7" t="s">
        <v>748</v>
      </c>
      <c r="AQ22" s="7" t="s">
        <v>3193</v>
      </c>
      <c r="AR22" s="7" t="s">
        <v>76</v>
      </c>
      <c r="AS22" s="7"/>
      <c r="AT22" s="7" t="str">
        <f>VLOOKUP(AP22,'Data sources'!$C$1:$G$102,3,FALSE)</f>
        <v>No</v>
      </c>
      <c r="AU22" s="7" t="e">
        <f>VLOOKUP(A22,'Source Public Count'!$A$1:$D$114,4,FALSE)</f>
        <v>#N/A</v>
      </c>
      <c r="AV22" s="7">
        <v>5</v>
      </c>
      <c r="AW22">
        <v>33</v>
      </c>
      <c r="AX22">
        <v>12</v>
      </c>
      <c r="AY22">
        <v>1</v>
      </c>
      <c r="AZ22">
        <v>1</v>
      </c>
      <c r="BA22">
        <v>1</v>
      </c>
      <c r="BB22">
        <v>10</v>
      </c>
      <c r="BC22">
        <v>3</v>
      </c>
      <c r="BD22">
        <v>2</v>
      </c>
      <c r="BE22">
        <v>2</v>
      </c>
      <c r="BF22">
        <v>2</v>
      </c>
      <c r="BG22">
        <v>2</v>
      </c>
      <c r="BH22">
        <v>2</v>
      </c>
      <c r="BI22">
        <v>2</v>
      </c>
      <c r="BJ22">
        <v>2</v>
      </c>
      <c r="BK22">
        <v>1</v>
      </c>
      <c r="BL22">
        <v>0</v>
      </c>
      <c r="BM22">
        <v>1</v>
      </c>
      <c r="BN22">
        <v>0</v>
      </c>
      <c r="BO22">
        <v>1</v>
      </c>
      <c r="BP22">
        <v>0</v>
      </c>
      <c r="BQ22">
        <v>1</v>
      </c>
      <c r="BR22">
        <v>0</v>
      </c>
      <c r="BS22">
        <v>1</v>
      </c>
      <c r="BT22">
        <v>0</v>
      </c>
      <c r="BU22">
        <v>1</v>
      </c>
      <c r="BV22">
        <v>0</v>
      </c>
      <c r="BW22">
        <v>1</v>
      </c>
      <c r="BX22">
        <v>0</v>
      </c>
      <c r="BY22">
        <v>1</v>
      </c>
      <c r="BZ22">
        <v>2</v>
      </c>
      <c r="CA22">
        <v>0</v>
      </c>
      <c r="CB22">
        <v>3</v>
      </c>
    </row>
    <row r="23" spans="1:80" x14ac:dyDescent="0.3">
      <c r="A23" s="15" t="s">
        <v>3525</v>
      </c>
      <c r="B23" s="15" t="s">
        <v>3526</v>
      </c>
      <c r="C23" s="15" t="s">
        <v>5</v>
      </c>
      <c r="D23" s="15" t="s">
        <v>61</v>
      </c>
      <c r="E23" s="15" t="s">
        <v>7</v>
      </c>
      <c r="F23" s="15" t="s">
        <v>3525</v>
      </c>
      <c r="G23" s="15" t="s">
        <v>3527</v>
      </c>
      <c r="H23" s="15" t="s">
        <v>3528</v>
      </c>
      <c r="I23" s="15"/>
      <c r="J23" s="15" t="s">
        <v>128</v>
      </c>
      <c r="K23" s="15" t="s">
        <v>38</v>
      </c>
      <c r="L23" s="15" t="s">
        <v>66</v>
      </c>
      <c r="M23" s="15" t="s">
        <v>178</v>
      </c>
      <c r="N23" s="15"/>
      <c r="O23" s="15"/>
      <c r="P23" s="15" t="s">
        <v>1042</v>
      </c>
      <c r="Q23" s="15" t="s">
        <v>3529</v>
      </c>
      <c r="R23" s="15" t="s">
        <v>1044</v>
      </c>
      <c r="S23" s="15" t="s">
        <v>1529</v>
      </c>
      <c r="T23" s="15" t="s">
        <v>1529</v>
      </c>
      <c r="U23" s="15" t="s">
        <v>1045</v>
      </c>
      <c r="V23" s="15"/>
      <c r="W23" s="15" t="s">
        <v>1046</v>
      </c>
      <c r="X23" s="15" t="s">
        <v>1047</v>
      </c>
      <c r="Y23" s="7" t="s">
        <v>225</v>
      </c>
      <c r="Z23" s="15" t="s">
        <v>1048</v>
      </c>
      <c r="AA23" s="15" t="b">
        <v>0</v>
      </c>
      <c r="AB23" s="15" t="s">
        <v>1049</v>
      </c>
      <c r="AC23" s="15" t="s">
        <v>3530</v>
      </c>
      <c r="AD23" s="15" t="s">
        <v>1051</v>
      </c>
      <c r="AE23" s="7"/>
      <c r="AF23" s="7"/>
      <c r="AG23" s="7" t="s">
        <v>1052</v>
      </c>
      <c r="AH23" s="7" t="s">
        <v>3531</v>
      </c>
      <c r="AI23" s="16">
        <v>33239</v>
      </c>
      <c r="AJ23" s="16">
        <v>37621</v>
      </c>
      <c r="AK23" s="19">
        <v>1991</v>
      </c>
      <c r="AL23" s="19">
        <v>2002</v>
      </c>
      <c r="AM23" s="7" t="s">
        <v>3532</v>
      </c>
      <c r="AN23" s="7"/>
      <c r="AO23" s="7">
        <v>5</v>
      </c>
      <c r="AP23" s="7" t="s">
        <v>3533</v>
      </c>
      <c r="AQ23" s="7" t="s">
        <v>3534</v>
      </c>
      <c r="AR23" s="7" t="s">
        <v>76</v>
      </c>
      <c r="AS23" s="7"/>
      <c r="AT23" s="7" t="str">
        <f>VLOOKUP(AP23,'Data sources'!$C$1:$G$102,3,FALSE)</f>
        <v>Yes</v>
      </c>
      <c r="AU23" s="7" t="str">
        <f>VLOOKUP(A23,'Source Public Count'!$A$1:$D$114,4,FALSE)</f>
        <v>Partial</v>
      </c>
      <c r="AV23" s="7">
        <v>4</v>
      </c>
      <c r="AW23">
        <v>7</v>
      </c>
      <c r="AX23">
        <v>10</v>
      </c>
      <c r="AY23">
        <v>1</v>
      </c>
      <c r="BB23">
        <v>1</v>
      </c>
      <c r="BC23">
        <v>0</v>
      </c>
      <c r="BD23">
        <v>0</v>
      </c>
      <c r="BE23">
        <v>0</v>
      </c>
      <c r="BF23">
        <v>0</v>
      </c>
      <c r="BG23">
        <v>0</v>
      </c>
      <c r="BH23">
        <v>0</v>
      </c>
      <c r="BI23">
        <v>0</v>
      </c>
      <c r="BJ23">
        <v>0</v>
      </c>
      <c r="BK23">
        <v>1</v>
      </c>
      <c r="BL23">
        <v>0</v>
      </c>
      <c r="BM23">
        <v>0</v>
      </c>
      <c r="BN23">
        <v>0</v>
      </c>
      <c r="BO23">
        <v>0</v>
      </c>
      <c r="BP23">
        <v>0</v>
      </c>
      <c r="BQ23">
        <v>0</v>
      </c>
      <c r="BR23">
        <v>0</v>
      </c>
      <c r="BS23">
        <v>0</v>
      </c>
      <c r="BT23">
        <v>0</v>
      </c>
      <c r="BU23">
        <v>0</v>
      </c>
      <c r="BV23">
        <v>0</v>
      </c>
      <c r="BW23">
        <v>0</v>
      </c>
      <c r="BX23">
        <v>0</v>
      </c>
      <c r="BY23">
        <v>0</v>
      </c>
      <c r="BZ23">
        <v>0</v>
      </c>
      <c r="CA23">
        <v>0</v>
      </c>
      <c r="CB23">
        <v>1</v>
      </c>
    </row>
    <row r="24" spans="1:80" x14ac:dyDescent="0.3">
      <c r="A24" s="15" t="s">
        <v>867</v>
      </c>
      <c r="B24" s="15" t="s">
        <v>868</v>
      </c>
      <c r="C24" s="15" t="s">
        <v>869</v>
      </c>
      <c r="D24" s="15" t="s">
        <v>61</v>
      </c>
      <c r="E24" s="15" t="s">
        <v>870</v>
      </c>
      <c r="F24" s="15" t="s">
        <v>871</v>
      </c>
      <c r="G24" s="15" t="s">
        <v>872</v>
      </c>
      <c r="H24" s="15" t="s">
        <v>873</v>
      </c>
      <c r="I24" s="15" t="s">
        <v>774</v>
      </c>
      <c r="J24" s="15" t="s">
        <v>207</v>
      </c>
      <c r="K24" s="15" t="s">
        <v>13</v>
      </c>
      <c r="L24" s="15" t="s">
        <v>874</v>
      </c>
      <c r="M24" s="15" t="s">
        <v>178</v>
      </c>
      <c r="N24" s="15" t="s">
        <v>14</v>
      </c>
      <c r="O24" s="15"/>
      <c r="P24" s="15" t="s">
        <v>875</v>
      </c>
      <c r="Q24" s="15" t="s">
        <v>876</v>
      </c>
      <c r="R24" s="15" t="s">
        <v>877</v>
      </c>
      <c r="S24" s="15" t="s">
        <v>878</v>
      </c>
      <c r="T24" s="15" t="s">
        <v>878</v>
      </c>
      <c r="U24" s="15" t="s">
        <v>879</v>
      </c>
      <c r="V24" s="15" t="s">
        <v>878</v>
      </c>
      <c r="W24" s="15" t="s">
        <v>880</v>
      </c>
      <c r="X24" s="15" t="s">
        <v>881</v>
      </c>
      <c r="Y24" s="7" t="s">
        <v>225</v>
      </c>
      <c r="Z24" s="15" t="s">
        <v>22</v>
      </c>
      <c r="AA24" s="15" t="b">
        <v>0</v>
      </c>
      <c r="AB24" s="15" t="s">
        <v>882</v>
      </c>
      <c r="AC24" s="15" t="s">
        <v>883</v>
      </c>
      <c r="AD24" s="15" t="s">
        <v>884</v>
      </c>
      <c r="AE24" s="7"/>
      <c r="AF24" s="7"/>
      <c r="AG24" s="7" t="s">
        <v>885</v>
      </c>
      <c r="AH24" s="7" t="s">
        <v>886</v>
      </c>
      <c r="AI24" s="16">
        <v>42369</v>
      </c>
      <c r="AJ24" s="16">
        <v>44926</v>
      </c>
      <c r="AK24" s="19">
        <v>2015</v>
      </c>
      <c r="AL24" s="19">
        <v>2022</v>
      </c>
      <c r="AM24" s="7" t="s">
        <v>887</v>
      </c>
      <c r="AN24" s="7"/>
      <c r="AO24" s="7">
        <v>5</v>
      </c>
      <c r="AP24" s="7" t="s">
        <v>888</v>
      </c>
      <c r="AQ24" s="7" t="s">
        <v>889</v>
      </c>
      <c r="AR24" s="7" t="s">
        <v>76</v>
      </c>
      <c r="AS24" s="7"/>
      <c r="AT24" s="7" t="str">
        <f>VLOOKUP(AP24,'Data sources'!$C$1:$G$102,3,FALSE)</f>
        <v>Yes</v>
      </c>
      <c r="AU24" s="7" t="str">
        <f>VLOOKUP(A24,'Source Public Count'!$A$1:$D$114,4,FALSE)</f>
        <v>Partial</v>
      </c>
      <c r="AV24" s="7">
        <v>2</v>
      </c>
      <c r="AW24">
        <v>658</v>
      </c>
      <c r="AX24">
        <v>24</v>
      </c>
      <c r="AZ24">
        <v>15</v>
      </c>
      <c r="BA24">
        <v>10</v>
      </c>
      <c r="BB24">
        <v>214</v>
      </c>
      <c r="BC24">
        <v>18</v>
      </c>
      <c r="BD24">
        <v>139</v>
      </c>
      <c r="BE24">
        <v>139</v>
      </c>
      <c r="BF24">
        <v>139</v>
      </c>
      <c r="BG24">
        <v>139</v>
      </c>
      <c r="BH24">
        <v>139</v>
      </c>
      <c r="BI24">
        <v>139</v>
      </c>
      <c r="BJ24">
        <v>139</v>
      </c>
      <c r="BK24">
        <v>25</v>
      </c>
      <c r="BL24">
        <v>45</v>
      </c>
      <c r="BM24">
        <v>102</v>
      </c>
      <c r="BN24">
        <v>45</v>
      </c>
      <c r="BO24">
        <v>102</v>
      </c>
      <c r="BP24">
        <v>45</v>
      </c>
      <c r="BQ24">
        <v>102</v>
      </c>
      <c r="BR24">
        <v>45</v>
      </c>
      <c r="BS24">
        <v>102</v>
      </c>
      <c r="BT24">
        <v>45</v>
      </c>
      <c r="BU24">
        <v>102</v>
      </c>
      <c r="BV24">
        <v>45</v>
      </c>
      <c r="BW24">
        <v>102</v>
      </c>
      <c r="BX24">
        <v>45</v>
      </c>
      <c r="BY24">
        <v>102</v>
      </c>
      <c r="BZ24">
        <v>9</v>
      </c>
      <c r="CA24">
        <v>9</v>
      </c>
      <c r="CB24">
        <v>84</v>
      </c>
    </row>
    <row r="25" spans="1:80" x14ac:dyDescent="0.3">
      <c r="A25" s="15" t="s">
        <v>3049</v>
      </c>
      <c r="B25" s="15" t="s">
        <v>3050</v>
      </c>
      <c r="C25" s="15" t="s">
        <v>869</v>
      </c>
      <c r="D25" s="15" t="s">
        <v>61</v>
      </c>
      <c r="E25" s="15" t="s">
        <v>870</v>
      </c>
      <c r="F25" s="15" t="s">
        <v>871</v>
      </c>
      <c r="G25" s="15" t="s">
        <v>872</v>
      </c>
      <c r="H25" s="15" t="s">
        <v>873</v>
      </c>
      <c r="I25" s="15" t="s">
        <v>774</v>
      </c>
      <c r="J25" s="15" t="s">
        <v>207</v>
      </c>
      <c r="K25" s="15" t="s">
        <v>13</v>
      </c>
      <c r="L25" s="15" t="s">
        <v>874</v>
      </c>
      <c r="M25" s="15" t="s">
        <v>178</v>
      </c>
      <c r="N25" s="15" t="s">
        <v>14</v>
      </c>
      <c r="O25" s="15"/>
      <c r="P25" s="15" t="s">
        <v>875</v>
      </c>
      <c r="Q25" s="15" t="s">
        <v>876</v>
      </c>
      <c r="R25" s="15" t="s">
        <v>877</v>
      </c>
      <c r="S25" s="15" t="s">
        <v>878</v>
      </c>
      <c r="T25" s="15" t="s">
        <v>878</v>
      </c>
      <c r="U25" s="15" t="s">
        <v>879</v>
      </c>
      <c r="V25" s="15" t="s">
        <v>878</v>
      </c>
      <c r="W25" s="15" t="s">
        <v>880</v>
      </c>
      <c r="X25" s="15" t="s">
        <v>881</v>
      </c>
      <c r="Y25" s="7" t="s">
        <v>225</v>
      </c>
      <c r="Z25" s="15" t="s">
        <v>22</v>
      </c>
      <c r="AA25" s="15" t="b">
        <v>1</v>
      </c>
      <c r="AB25" s="15" t="s">
        <v>882</v>
      </c>
      <c r="AC25" s="15" t="s">
        <v>883</v>
      </c>
      <c r="AD25" s="15" t="s">
        <v>884</v>
      </c>
      <c r="AE25" s="7"/>
      <c r="AF25" s="7"/>
      <c r="AG25" s="7" t="s">
        <v>885</v>
      </c>
      <c r="AH25" s="7" t="s">
        <v>886</v>
      </c>
      <c r="AI25" s="16">
        <v>42369</v>
      </c>
      <c r="AJ25" s="16">
        <v>44926</v>
      </c>
      <c r="AK25" s="19">
        <v>2015</v>
      </c>
      <c r="AL25" s="19">
        <v>2022</v>
      </c>
      <c r="AM25" s="7" t="s">
        <v>887</v>
      </c>
      <c r="AN25" s="7"/>
      <c r="AO25" s="7">
        <v>5</v>
      </c>
      <c r="AP25" s="7" t="s">
        <v>888</v>
      </c>
      <c r="AQ25" s="7" t="s">
        <v>889</v>
      </c>
      <c r="AR25" s="7" t="s">
        <v>76</v>
      </c>
      <c r="AS25" s="7"/>
      <c r="AT25" s="7" t="str">
        <f>VLOOKUP(AP25,'Data sources'!$C$1:$G$102,3,FALSE)</f>
        <v>Yes</v>
      </c>
      <c r="AU25" s="7" t="e">
        <f>VLOOKUP(A25,'Source Public Count'!$A$1:$D$114,4,FALSE)</f>
        <v>#N/A</v>
      </c>
      <c r="AV25" s="7">
        <v>2</v>
      </c>
      <c r="AW25">
        <v>658</v>
      </c>
      <c r="AX25">
        <v>24</v>
      </c>
      <c r="AZ25">
        <v>15</v>
      </c>
      <c r="BA25">
        <v>10</v>
      </c>
      <c r="BB25">
        <v>214</v>
      </c>
      <c r="BC25">
        <v>18</v>
      </c>
      <c r="BD25">
        <v>139</v>
      </c>
      <c r="BE25">
        <v>139</v>
      </c>
      <c r="BF25">
        <v>139</v>
      </c>
      <c r="BG25">
        <v>139</v>
      </c>
      <c r="BH25">
        <v>139</v>
      </c>
      <c r="BI25">
        <v>139</v>
      </c>
      <c r="BJ25">
        <v>139</v>
      </c>
      <c r="BK25">
        <v>25</v>
      </c>
      <c r="BL25">
        <v>45</v>
      </c>
      <c r="BM25">
        <v>102</v>
      </c>
      <c r="BN25">
        <v>45</v>
      </c>
      <c r="BO25">
        <v>102</v>
      </c>
      <c r="BP25">
        <v>45</v>
      </c>
      <c r="BQ25">
        <v>102</v>
      </c>
      <c r="BR25">
        <v>45</v>
      </c>
      <c r="BS25">
        <v>102</v>
      </c>
      <c r="BT25">
        <v>45</v>
      </c>
      <c r="BU25">
        <v>102</v>
      </c>
      <c r="BV25">
        <v>45</v>
      </c>
      <c r="BW25">
        <v>102</v>
      </c>
      <c r="BX25">
        <v>45</v>
      </c>
      <c r="BY25">
        <v>102</v>
      </c>
      <c r="BZ25">
        <v>9</v>
      </c>
      <c r="CA25">
        <v>9</v>
      </c>
      <c r="CB25">
        <v>84</v>
      </c>
    </row>
    <row r="26" spans="1:80" x14ac:dyDescent="0.3">
      <c r="A26" s="15" t="s">
        <v>2122</v>
      </c>
      <c r="B26" s="15" t="s">
        <v>2123</v>
      </c>
      <c r="C26" s="15" t="s">
        <v>869</v>
      </c>
      <c r="D26" s="15" t="s">
        <v>61</v>
      </c>
      <c r="E26" s="15" t="s">
        <v>870</v>
      </c>
      <c r="F26" s="15" t="s">
        <v>871</v>
      </c>
      <c r="G26" s="15" t="s">
        <v>872</v>
      </c>
      <c r="H26" s="15" t="s">
        <v>2124</v>
      </c>
      <c r="I26" s="15" t="s">
        <v>774</v>
      </c>
      <c r="J26" s="15" t="s">
        <v>207</v>
      </c>
      <c r="K26" s="15" t="s">
        <v>13</v>
      </c>
      <c r="L26" s="15" t="s">
        <v>66</v>
      </c>
      <c r="M26" s="15" t="s">
        <v>178</v>
      </c>
      <c r="N26" s="15" t="s">
        <v>14</v>
      </c>
      <c r="O26" s="15"/>
      <c r="P26" s="15" t="s">
        <v>875</v>
      </c>
      <c r="Q26" s="15" t="s">
        <v>876</v>
      </c>
      <c r="R26" s="15" t="s">
        <v>877</v>
      </c>
      <c r="S26" s="15" t="s">
        <v>878</v>
      </c>
      <c r="T26" s="15" t="s">
        <v>878</v>
      </c>
      <c r="U26" s="15" t="s">
        <v>879</v>
      </c>
      <c r="V26" s="15" t="s">
        <v>878</v>
      </c>
      <c r="W26" s="15" t="s">
        <v>880</v>
      </c>
      <c r="X26" s="15" t="s">
        <v>881</v>
      </c>
      <c r="Y26" s="7" t="s">
        <v>225</v>
      </c>
      <c r="Z26" s="15" t="s">
        <v>22</v>
      </c>
      <c r="AA26" s="15" t="b">
        <v>1</v>
      </c>
      <c r="AB26" s="15" t="s">
        <v>882</v>
      </c>
      <c r="AC26" s="15" t="s">
        <v>883</v>
      </c>
      <c r="AD26" s="15" t="s">
        <v>884</v>
      </c>
      <c r="AE26" s="7"/>
      <c r="AF26" s="7"/>
      <c r="AG26" s="7" t="s">
        <v>885</v>
      </c>
      <c r="AH26" s="7" t="s">
        <v>886</v>
      </c>
      <c r="AI26" s="16">
        <v>42369</v>
      </c>
      <c r="AJ26" s="16">
        <v>44926</v>
      </c>
      <c r="AK26" s="19">
        <v>2015</v>
      </c>
      <c r="AL26" s="19">
        <v>2022</v>
      </c>
      <c r="AM26" s="7" t="s">
        <v>887</v>
      </c>
      <c r="AN26" s="7"/>
      <c r="AO26" s="7">
        <v>5</v>
      </c>
      <c r="AP26" s="7" t="s">
        <v>888</v>
      </c>
      <c r="AQ26" s="7" t="s">
        <v>889</v>
      </c>
      <c r="AR26" s="7" t="s">
        <v>76</v>
      </c>
      <c r="AS26" s="7"/>
      <c r="AT26" s="7" t="str">
        <f>VLOOKUP(AP26,'Data sources'!$C$1:$G$102,3,FALSE)</f>
        <v>Yes</v>
      </c>
      <c r="AU26" s="7" t="e">
        <f>VLOOKUP(A26,'Source Public Count'!$A$1:$D$114,4,FALSE)</f>
        <v>#N/A</v>
      </c>
      <c r="AV26" s="7">
        <v>2</v>
      </c>
      <c r="AW26">
        <v>658</v>
      </c>
      <c r="AX26">
        <v>24</v>
      </c>
      <c r="AZ26">
        <v>16</v>
      </c>
      <c r="BA26">
        <v>11</v>
      </c>
      <c r="BB26">
        <v>214</v>
      </c>
      <c r="BC26">
        <v>18</v>
      </c>
      <c r="BD26">
        <v>139</v>
      </c>
      <c r="BE26">
        <v>139</v>
      </c>
      <c r="BF26">
        <v>139</v>
      </c>
      <c r="BG26">
        <v>139</v>
      </c>
      <c r="BH26">
        <v>139</v>
      </c>
      <c r="BI26">
        <v>139</v>
      </c>
      <c r="BJ26">
        <v>139</v>
      </c>
      <c r="BK26">
        <v>25</v>
      </c>
      <c r="BL26">
        <v>45</v>
      </c>
      <c r="BM26">
        <v>102</v>
      </c>
      <c r="BN26">
        <v>45</v>
      </c>
      <c r="BO26">
        <v>102</v>
      </c>
      <c r="BP26">
        <v>45</v>
      </c>
      <c r="BQ26">
        <v>102</v>
      </c>
      <c r="BR26">
        <v>45</v>
      </c>
      <c r="BS26">
        <v>102</v>
      </c>
      <c r="BT26">
        <v>45</v>
      </c>
      <c r="BU26">
        <v>102</v>
      </c>
      <c r="BV26">
        <v>45</v>
      </c>
      <c r="BW26">
        <v>102</v>
      </c>
      <c r="BX26">
        <v>45</v>
      </c>
      <c r="BY26">
        <v>102</v>
      </c>
      <c r="BZ26">
        <v>9</v>
      </c>
      <c r="CA26">
        <v>9</v>
      </c>
      <c r="CB26">
        <v>84</v>
      </c>
    </row>
    <row r="27" spans="1:80" x14ac:dyDescent="0.3">
      <c r="A27" s="15" t="s">
        <v>3867</v>
      </c>
      <c r="B27" s="15" t="s">
        <v>3868</v>
      </c>
      <c r="C27" s="15" t="s">
        <v>869</v>
      </c>
      <c r="D27" s="15" t="s">
        <v>61</v>
      </c>
      <c r="E27" s="15" t="s">
        <v>870</v>
      </c>
      <c r="F27" s="15" t="s">
        <v>3869</v>
      </c>
      <c r="G27" s="15" t="s">
        <v>3870</v>
      </c>
      <c r="H27" s="15" t="s">
        <v>873</v>
      </c>
      <c r="I27" s="15" t="s">
        <v>774</v>
      </c>
      <c r="J27" s="15" t="s">
        <v>207</v>
      </c>
      <c r="K27" s="15" t="s">
        <v>13</v>
      </c>
      <c r="L27" s="15" t="s">
        <v>874</v>
      </c>
      <c r="M27" s="15" t="s">
        <v>178</v>
      </c>
      <c r="N27" s="15" t="s">
        <v>14</v>
      </c>
      <c r="O27" s="15"/>
      <c r="P27" s="15" t="s">
        <v>875</v>
      </c>
      <c r="Q27" s="15" t="s">
        <v>876</v>
      </c>
      <c r="R27" s="15" t="s">
        <v>877</v>
      </c>
      <c r="S27" s="15" t="s">
        <v>878</v>
      </c>
      <c r="T27" s="15" t="s">
        <v>878</v>
      </c>
      <c r="U27" s="15" t="s">
        <v>879</v>
      </c>
      <c r="V27" s="15" t="s">
        <v>878</v>
      </c>
      <c r="W27" s="15" t="s">
        <v>880</v>
      </c>
      <c r="X27" s="15" t="s">
        <v>881</v>
      </c>
      <c r="Y27" s="7" t="s">
        <v>225</v>
      </c>
      <c r="Z27" s="15" t="s">
        <v>22</v>
      </c>
      <c r="AA27" s="15" t="b">
        <v>1</v>
      </c>
      <c r="AB27" s="15" t="s">
        <v>882</v>
      </c>
      <c r="AC27" s="15" t="s">
        <v>883</v>
      </c>
      <c r="AD27" s="15" t="s">
        <v>884</v>
      </c>
      <c r="AE27" s="7"/>
      <c r="AF27" s="7"/>
      <c r="AG27" s="7" t="s">
        <v>3871</v>
      </c>
      <c r="AH27" s="7" t="s">
        <v>886</v>
      </c>
      <c r="AI27" s="16">
        <v>42369</v>
      </c>
      <c r="AJ27" s="16">
        <v>44926</v>
      </c>
      <c r="AK27" s="19">
        <v>2015</v>
      </c>
      <c r="AL27" s="19">
        <v>2022</v>
      </c>
      <c r="AM27" s="7" t="s">
        <v>887</v>
      </c>
      <c r="AN27" s="7"/>
      <c r="AO27" s="7">
        <v>5</v>
      </c>
      <c r="AP27" s="7" t="s">
        <v>888</v>
      </c>
      <c r="AQ27" s="7" t="s">
        <v>889</v>
      </c>
      <c r="AR27" s="7" t="s">
        <v>76</v>
      </c>
      <c r="AS27" s="7"/>
      <c r="AT27" s="7" t="str">
        <f>VLOOKUP(AP27,'Data sources'!$C$1:$G$102,3,FALSE)</f>
        <v>Yes</v>
      </c>
      <c r="AU27" s="7" t="e">
        <f>VLOOKUP(A27,'Source Public Count'!$A$1:$D$114,4,FALSE)</f>
        <v>#N/A</v>
      </c>
      <c r="AV27" s="7">
        <v>2</v>
      </c>
      <c r="AW27">
        <v>658</v>
      </c>
      <c r="AX27">
        <v>24</v>
      </c>
      <c r="AZ27">
        <v>15</v>
      </c>
      <c r="BA27">
        <v>10</v>
      </c>
      <c r="BB27">
        <v>214</v>
      </c>
      <c r="BC27">
        <v>18</v>
      </c>
      <c r="BD27">
        <v>139</v>
      </c>
      <c r="BE27">
        <v>139</v>
      </c>
      <c r="BF27">
        <v>139</v>
      </c>
      <c r="BG27">
        <v>139</v>
      </c>
      <c r="BH27">
        <v>139</v>
      </c>
      <c r="BI27">
        <v>139</v>
      </c>
      <c r="BJ27">
        <v>139</v>
      </c>
      <c r="BK27">
        <v>25</v>
      </c>
      <c r="BL27">
        <v>45</v>
      </c>
      <c r="BM27">
        <v>102</v>
      </c>
      <c r="BN27">
        <v>45</v>
      </c>
      <c r="BO27">
        <v>102</v>
      </c>
      <c r="BP27">
        <v>45</v>
      </c>
      <c r="BQ27">
        <v>102</v>
      </c>
      <c r="BR27">
        <v>45</v>
      </c>
      <c r="BS27">
        <v>102</v>
      </c>
      <c r="BT27">
        <v>45</v>
      </c>
      <c r="BU27">
        <v>102</v>
      </c>
      <c r="BV27">
        <v>45</v>
      </c>
      <c r="BW27">
        <v>102</v>
      </c>
      <c r="BX27">
        <v>45</v>
      </c>
      <c r="BY27">
        <v>102</v>
      </c>
      <c r="BZ27">
        <v>9</v>
      </c>
      <c r="CA27">
        <v>9</v>
      </c>
      <c r="CB27">
        <v>84</v>
      </c>
    </row>
    <row r="28" spans="1:80" x14ac:dyDescent="0.3">
      <c r="A28" s="15" t="s">
        <v>2190</v>
      </c>
      <c r="B28" s="15" t="s">
        <v>2191</v>
      </c>
      <c r="C28" s="15" t="s">
        <v>2192</v>
      </c>
      <c r="D28" s="15" t="s">
        <v>61</v>
      </c>
      <c r="E28" s="15" t="s">
        <v>2193</v>
      </c>
      <c r="F28" s="15" t="s">
        <v>2190</v>
      </c>
      <c r="G28" s="15" t="s">
        <v>2194</v>
      </c>
      <c r="H28" s="15" t="s">
        <v>2195</v>
      </c>
      <c r="I28" s="15"/>
      <c r="J28" s="15" t="s">
        <v>2196</v>
      </c>
      <c r="K28" s="15" t="s">
        <v>38</v>
      </c>
      <c r="L28" s="15" t="s">
        <v>66</v>
      </c>
      <c r="M28" s="15" t="s">
        <v>444</v>
      </c>
      <c r="N28" s="15"/>
      <c r="O28" s="15"/>
      <c r="P28" s="15"/>
      <c r="Q28" s="15" t="s">
        <v>2197</v>
      </c>
      <c r="R28" s="15"/>
      <c r="S28" s="15" t="s">
        <v>69</v>
      </c>
      <c r="T28" s="15" t="s">
        <v>69</v>
      </c>
      <c r="U28" s="15"/>
      <c r="V28" s="15"/>
      <c r="W28" s="15"/>
      <c r="X28" s="15"/>
      <c r="Y28" s="7" t="s">
        <v>70</v>
      </c>
      <c r="Z28" s="15"/>
      <c r="AA28" s="15" t="b">
        <v>0</v>
      </c>
      <c r="AB28" s="15"/>
      <c r="AC28" s="15"/>
      <c r="AD28" s="15" t="s">
        <v>71</v>
      </c>
      <c r="AE28" s="7"/>
      <c r="AF28" s="7"/>
      <c r="AG28" s="7"/>
      <c r="AH28" s="7"/>
      <c r="AI28" s="16">
        <v>35795</v>
      </c>
      <c r="AJ28" s="16">
        <v>35795</v>
      </c>
      <c r="AK28" s="19">
        <v>1997</v>
      </c>
      <c r="AL28" s="19">
        <v>1997</v>
      </c>
      <c r="AM28" s="7" t="s">
        <v>1797</v>
      </c>
      <c r="AN28" s="7"/>
      <c r="AO28" s="7">
        <v>5</v>
      </c>
      <c r="AP28" s="7" t="s">
        <v>748</v>
      </c>
      <c r="AQ28" s="7" t="s">
        <v>2198</v>
      </c>
      <c r="AR28" s="7" t="s">
        <v>76</v>
      </c>
      <c r="AS28" s="7"/>
      <c r="AT28" s="7" t="str">
        <f>VLOOKUP(AP28,'Data sources'!$C$1:$G$102,3,FALSE)</f>
        <v>No</v>
      </c>
      <c r="AU28" s="7" t="str">
        <f>VLOOKUP(A28,'Source Public Count'!$A$1:$D$114,4,FALSE)</f>
        <v>Partial</v>
      </c>
      <c r="AV28" s="7">
        <v>5</v>
      </c>
      <c r="AW28">
        <v>15</v>
      </c>
      <c r="AX28">
        <v>9</v>
      </c>
      <c r="AY28">
        <v>1</v>
      </c>
      <c r="AZ28">
        <v>1</v>
      </c>
      <c r="BA28">
        <v>1</v>
      </c>
      <c r="BB28">
        <v>6</v>
      </c>
      <c r="BC28">
        <v>1</v>
      </c>
      <c r="BD28">
        <v>0</v>
      </c>
      <c r="BE28">
        <v>0</v>
      </c>
      <c r="BF28">
        <v>0</v>
      </c>
      <c r="BG28">
        <v>0</v>
      </c>
      <c r="BH28">
        <v>0</v>
      </c>
      <c r="BI28">
        <v>0</v>
      </c>
      <c r="BJ28">
        <v>0</v>
      </c>
      <c r="BK28">
        <v>3</v>
      </c>
      <c r="BL28">
        <v>0</v>
      </c>
      <c r="BM28">
        <v>0</v>
      </c>
      <c r="BN28">
        <v>0</v>
      </c>
      <c r="BO28">
        <v>0</v>
      </c>
      <c r="BP28">
        <v>0</v>
      </c>
      <c r="BQ28">
        <v>0</v>
      </c>
      <c r="BR28">
        <v>0</v>
      </c>
      <c r="BS28">
        <v>0</v>
      </c>
      <c r="BT28">
        <v>0</v>
      </c>
      <c r="BU28">
        <v>0</v>
      </c>
      <c r="BV28">
        <v>0</v>
      </c>
      <c r="BW28">
        <v>0</v>
      </c>
      <c r="BX28">
        <v>0</v>
      </c>
      <c r="BY28">
        <v>0</v>
      </c>
      <c r="BZ28">
        <v>2</v>
      </c>
      <c r="CA28">
        <v>0</v>
      </c>
      <c r="CB28">
        <v>3</v>
      </c>
    </row>
    <row r="29" spans="1:80" x14ac:dyDescent="0.3">
      <c r="A29" s="15" t="s">
        <v>3569</v>
      </c>
      <c r="B29" s="15" t="s">
        <v>3570</v>
      </c>
      <c r="C29" s="15" t="s">
        <v>186</v>
      </c>
      <c r="D29" s="15" t="s">
        <v>61</v>
      </c>
      <c r="E29" s="15" t="s">
        <v>187</v>
      </c>
      <c r="F29" s="15" t="s">
        <v>3569</v>
      </c>
      <c r="G29" s="15" t="s">
        <v>3571</v>
      </c>
      <c r="H29" s="15" t="s">
        <v>3572</v>
      </c>
      <c r="I29" s="15" t="s">
        <v>127</v>
      </c>
      <c r="J29" s="15" t="s">
        <v>3573</v>
      </c>
      <c r="K29" s="15" t="s">
        <v>38</v>
      </c>
      <c r="L29" s="15" t="s">
        <v>66</v>
      </c>
      <c r="M29" s="15" t="s">
        <v>178</v>
      </c>
      <c r="N29" s="15" t="s">
        <v>14</v>
      </c>
      <c r="O29" s="15"/>
      <c r="P29" s="15"/>
      <c r="Q29" s="15" t="s">
        <v>3574</v>
      </c>
      <c r="R29" s="15"/>
      <c r="S29" s="15" t="s">
        <v>69</v>
      </c>
      <c r="T29" s="15" t="s">
        <v>69</v>
      </c>
      <c r="U29" s="15"/>
      <c r="V29" s="15"/>
      <c r="W29" s="15"/>
      <c r="X29" s="15"/>
      <c r="Y29" s="7" t="s">
        <v>70</v>
      </c>
      <c r="Z29" s="15"/>
      <c r="AA29" s="15" t="b">
        <v>0</v>
      </c>
      <c r="AB29" s="15"/>
      <c r="AC29" s="15"/>
      <c r="AD29" s="15" t="s">
        <v>71</v>
      </c>
      <c r="AE29" s="7"/>
      <c r="AF29" s="7"/>
      <c r="AG29" s="7" t="s">
        <v>594</v>
      </c>
      <c r="AH29" s="7"/>
      <c r="AI29" s="16">
        <v>33603</v>
      </c>
      <c r="AJ29" s="16">
        <v>37621</v>
      </c>
      <c r="AK29" s="19">
        <v>1991</v>
      </c>
      <c r="AL29" s="19">
        <v>2002</v>
      </c>
      <c r="AM29" s="7" t="s">
        <v>73</v>
      </c>
      <c r="AN29" s="7"/>
      <c r="AO29" s="7">
        <v>5</v>
      </c>
      <c r="AP29" s="7" t="s">
        <v>182</v>
      </c>
      <c r="AQ29" s="7" t="s">
        <v>3575</v>
      </c>
      <c r="AR29" s="7" t="s">
        <v>76</v>
      </c>
      <c r="AS29" s="7"/>
      <c r="AT29" s="7" t="str">
        <f>VLOOKUP(AP29,'Data sources'!$C$1:$G$102,3,FALSE)</f>
        <v>Yes</v>
      </c>
      <c r="AU29" s="7" t="e">
        <f>VLOOKUP(A29,'Source Public Count'!$A$1:$D$114,4,FALSE)</f>
        <v>#N/A</v>
      </c>
      <c r="AV29" s="7">
        <v>4</v>
      </c>
      <c r="AW29">
        <v>18</v>
      </c>
      <c r="AX29">
        <v>19</v>
      </c>
      <c r="AY29">
        <v>2</v>
      </c>
      <c r="AZ29">
        <v>2</v>
      </c>
      <c r="BA29">
        <v>2</v>
      </c>
      <c r="BB29">
        <v>7</v>
      </c>
      <c r="BC29">
        <v>1</v>
      </c>
      <c r="BD29">
        <v>1</v>
      </c>
      <c r="BE29">
        <v>1</v>
      </c>
      <c r="BF29">
        <v>1</v>
      </c>
      <c r="BG29">
        <v>1</v>
      </c>
      <c r="BH29">
        <v>1</v>
      </c>
      <c r="BI29">
        <v>1</v>
      </c>
      <c r="BJ29">
        <v>1</v>
      </c>
      <c r="BK29">
        <v>1</v>
      </c>
      <c r="BL29">
        <v>1</v>
      </c>
      <c r="BM29">
        <v>1</v>
      </c>
      <c r="BN29">
        <v>1</v>
      </c>
      <c r="BO29">
        <v>1</v>
      </c>
      <c r="BP29">
        <v>1</v>
      </c>
      <c r="BQ29">
        <v>1</v>
      </c>
      <c r="BR29">
        <v>1</v>
      </c>
      <c r="BS29">
        <v>1</v>
      </c>
      <c r="BT29">
        <v>1</v>
      </c>
      <c r="BU29">
        <v>1</v>
      </c>
      <c r="BV29">
        <v>1</v>
      </c>
      <c r="BW29">
        <v>1</v>
      </c>
      <c r="BX29">
        <v>1</v>
      </c>
      <c r="BY29">
        <v>1</v>
      </c>
      <c r="BZ29">
        <v>2</v>
      </c>
      <c r="CA29">
        <v>0</v>
      </c>
      <c r="CB29">
        <v>4</v>
      </c>
    </row>
    <row r="30" spans="1:80" x14ac:dyDescent="0.3">
      <c r="A30" s="15" t="s">
        <v>3092</v>
      </c>
      <c r="B30" s="15" t="s">
        <v>3093</v>
      </c>
      <c r="C30" s="15" t="s">
        <v>60</v>
      </c>
      <c r="D30" s="15" t="s">
        <v>61</v>
      </c>
      <c r="E30" s="15" t="s">
        <v>62</v>
      </c>
      <c r="F30" s="15" t="s">
        <v>3092</v>
      </c>
      <c r="G30" s="15" t="s">
        <v>3094</v>
      </c>
      <c r="H30" s="15" t="s">
        <v>3095</v>
      </c>
      <c r="I30" s="15"/>
      <c r="J30" s="15" t="s">
        <v>3096</v>
      </c>
      <c r="K30" s="15" t="s">
        <v>38</v>
      </c>
      <c r="L30" s="15" t="s">
        <v>66</v>
      </c>
      <c r="M30" s="15" t="s">
        <v>178</v>
      </c>
      <c r="N30" s="15"/>
      <c r="O30" s="15"/>
      <c r="P30" s="15"/>
      <c r="Q30" s="15" t="s">
        <v>3097</v>
      </c>
      <c r="R30" s="15"/>
      <c r="S30" s="15" t="s">
        <v>3098</v>
      </c>
      <c r="T30" s="15" t="s">
        <v>3098</v>
      </c>
      <c r="U30" s="15"/>
      <c r="V30" s="15"/>
      <c r="W30" s="15"/>
      <c r="X30" s="15"/>
      <c r="Y30" s="7" t="s">
        <v>70</v>
      </c>
      <c r="Z30" s="15"/>
      <c r="AA30" s="15" t="b">
        <v>0</v>
      </c>
      <c r="AB30" s="15"/>
      <c r="AC30" s="15"/>
      <c r="AD30" s="15" t="s">
        <v>71</v>
      </c>
      <c r="AE30" s="7"/>
      <c r="AF30" s="7"/>
      <c r="AG30" s="7" t="s">
        <v>3099</v>
      </c>
      <c r="AH30" s="7"/>
      <c r="AI30" s="16">
        <v>38352</v>
      </c>
      <c r="AJ30" s="16">
        <v>40178</v>
      </c>
      <c r="AK30" s="19">
        <v>2004</v>
      </c>
      <c r="AL30" s="19">
        <v>2009</v>
      </c>
      <c r="AM30" s="7" t="s">
        <v>3100</v>
      </c>
      <c r="AN30" s="7"/>
      <c r="AO30" s="7">
        <v>5</v>
      </c>
      <c r="AP30" s="7" t="s">
        <v>3101</v>
      </c>
      <c r="AQ30" s="7" t="s">
        <v>3102</v>
      </c>
      <c r="AR30" s="7" t="s">
        <v>76</v>
      </c>
      <c r="AS30" s="7"/>
      <c r="AT30" s="7" t="str">
        <f>VLOOKUP(AP30,'Data sources'!$C$1:$G$102,3,FALSE)</f>
        <v>No</v>
      </c>
      <c r="AU30" s="7" t="str">
        <f>VLOOKUP(A30,'Source Public Count'!$A$1:$D$114,4,FALSE)</f>
        <v>Partial</v>
      </c>
      <c r="AV30" s="7">
        <v>5</v>
      </c>
      <c r="AW30">
        <v>4</v>
      </c>
      <c r="AX30">
        <v>16</v>
      </c>
      <c r="AY30">
        <v>6</v>
      </c>
      <c r="BB30">
        <v>2</v>
      </c>
      <c r="BC30">
        <v>0</v>
      </c>
      <c r="BD30">
        <v>0</v>
      </c>
      <c r="BE30">
        <v>0</v>
      </c>
      <c r="BF30">
        <v>0</v>
      </c>
      <c r="BG30">
        <v>0</v>
      </c>
      <c r="BH30">
        <v>0</v>
      </c>
      <c r="BI30">
        <v>0</v>
      </c>
      <c r="BJ30">
        <v>0</v>
      </c>
      <c r="BK30">
        <v>2</v>
      </c>
      <c r="BL30">
        <v>0</v>
      </c>
      <c r="BM30">
        <v>0</v>
      </c>
      <c r="BN30">
        <v>0</v>
      </c>
      <c r="BO30">
        <v>0</v>
      </c>
      <c r="BP30">
        <v>0</v>
      </c>
      <c r="BQ30">
        <v>0</v>
      </c>
      <c r="BR30">
        <v>0</v>
      </c>
      <c r="BS30">
        <v>0</v>
      </c>
      <c r="BT30">
        <v>0</v>
      </c>
      <c r="BU30">
        <v>0</v>
      </c>
      <c r="BV30">
        <v>0</v>
      </c>
      <c r="BW30">
        <v>0</v>
      </c>
      <c r="BX30">
        <v>0</v>
      </c>
      <c r="BY30">
        <v>0</v>
      </c>
      <c r="BZ30">
        <v>0</v>
      </c>
      <c r="CA30">
        <v>0</v>
      </c>
      <c r="CB30">
        <v>1</v>
      </c>
    </row>
    <row r="31" spans="1:80" x14ac:dyDescent="0.3">
      <c r="A31" s="15" t="s">
        <v>1038</v>
      </c>
      <c r="B31" s="15" t="s">
        <v>1039</v>
      </c>
      <c r="C31" s="15" t="s">
        <v>5</v>
      </c>
      <c r="D31" s="15" t="s">
        <v>61</v>
      </c>
      <c r="E31" s="15" t="s">
        <v>7</v>
      </c>
      <c r="F31" s="15" t="s">
        <v>1038</v>
      </c>
      <c r="G31" s="15" t="s">
        <v>1040</v>
      </c>
      <c r="H31" s="15" t="s">
        <v>1041</v>
      </c>
      <c r="I31" s="15"/>
      <c r="J31" s="15" t="s">
        <v>128</v>
      </c>
      <c r="K31" s="15" t="s">
        <v>38</v>
      </c>
      <c r="L31" s="15" t="s">
        <v>66</v>
      </c>
      <c r="M31" s="15" t="s">
        <v>178</v>
      </c>
      <c r="N31" s="15"/>
      <c r="O31" s="15"/>
      <c r="P31" s="15" t="s">
        <v>1042</v>
      </c>
      <c r="Q31" s="15" t="s">
        <v>1043</v>
      </c>
      <c r="R31" s="15" t="s">
        <v>1044</v>
      </c>
      <c r="S31" s="15" t="s">
        <v>69</v>
      </c>
      <c r="T31" s="15" t="s">
        <v>69</v>
      </c>
      <c r="U31" s="15" t="s">
        <v>1045</v>
      </c>
      <c r="V31" s="15"/>
      <c r="W31" s="15" t="s">
        <v>1046</v>
      </c>
      <c r="X31" s="15" t="s">
        <v>1047</v>
      </c>
      <c r="Y31" s="7" t="s">
        <v>225</v>
      </c>
      <c r="Z31" s="15" t="s">
        <v>1048</v>
      </c>
      <c r="AA31" s="15" t="b">
        <v>0</v>
      </c>
      <c r="AB31" s="15" t="s">
        <v>1049</v>
      </c>
      <c r="AC31" s="15" t="s">
        <v>1050</v>
      </c>
      <c r="AD31" s="15" t="s">
        <v>1051</v>
      </c>
      <c r="AE31" s="7"/>
      <c r="AF31" s="7"/>
      <c r="AG31" s="7" t="s">
        <v>1052</v>
      </c>
      <c r="AH31" s="7" t="s">
        <v>1053</v>
      </c>
      <c r="AI31" s="16">
        <v>33970</v>
      </c>
      <c r="AJ31" s="16">
        <v>37621</v>
      </c>
      <c r="AK31" s="19">
        <v>1993</v>
      </c>
      <c r="AL31" s="19">
        <v>2002</v>
      </c>
      <c r="AM31" s="7" t="s">
        <v>1054</v>
      </c>
      <c r="AN31" s="7"/>
      <c r="AO31" s="7">
        <v>5</v>
      </c>
      <c r="AP31" s="7" t="s">
        <v>1055</v>
      </c>
      <c r="AQ31" s="7" t="s">
        <v>1056</v>
      </c>
      <c r="AR31" s="7" t="s">
        <v>76</v>
      </c>
      <c r="AS31" s="7"/>
      <c r="AT31" s="7" t="str">
        <f>VLOOKUP(AP31,'Data sources'!$C$1:$G$102,3,FALSE)</f>
        <v>Yes</v>
      </c>
      <c r="AU31" s="7" t="str">
        <f>VLOOKUP(A31,'Source Public Count'!$A$1:$D$114,4,FALSE)</f>
        <v>Partial</v>
      </c>
      <c r="AV31" s="7">
        <v>4</v>
      </c>
      <c r="AW31">
        <v>7</v>
      </c>
      <c r="AX31">
        <v>10</v>
      </c>
      <c r="AY31">
        <v>1</v>
      </c>
      <c r="AZ31">
        <v>1</v>
      </c>
      <c r="BA31">
        <v>1</v>
      </c>
      <c r="BB31">
        <v>1</v>
      </c>
      <c r="BC31">
        <v>0</v>
      </c>
      <c r="BD31">
        <v>0</v>
      </c>
      <c r="BE31">
        <v>0</v>
      </c>
      <c r="BF31">
        <v>0</v>
      </c>
      <c r="BG31">
        <v>0</v>
      </c>
      <c r="BH31">
        <v>0</v>
      </c>
      <c r="BI31">
        <v>0</v>
      </c>
      <c r="BJ31">
        <v>0</v>
      </c>
      <c r="BK31">
        <v>1</v>
      </c>
      <c r="BL31">
        <v>0</v>
      </c>
      <c r="BM31">
        <v>0</v>
      </c>
      <c r="BN31">
        <v>0</v>
      </c>
      <c r="BO31">
        <v>0</v>
      </c>
      <c r="BP31">
        <v>0</v>
      </c>
      <c r="BQ31">
        <v>0</v>
      </c>
      <c r="BR31">
        <v>0</v>
      </c>
      <c r="BS31">
        <v>0</v>
      </c>
      <c r="BT31">
        <v>0</v>
      </c>
      <c r="BU31">
        <v>0</v>
      </c>
      <c r="BV31">
        <v>0</v>
      </c>
      <c r="BW31">
        <v>0</v>
      </c>
      <c r="BX31">
        <v>0</v>
      </c>
      <c r="BY31">
        <v>0</v>
      </c>
      <c r="BZ31">
        <v>0</v>
      </c>
      <c r="CA31">
        <v>0</v>
      </c>
      <c r="CB31">
        <v>1</v>
      </c>
    </row>
    <row r="32" spans="1:80" x14ac:dyDescent="0.3">
      <c r="A32" s="15" t="s">
        <v>2924</v>
      </c>
      <c r="B32" s="15" t="s">
        <v>2925</v>
      </c>
      <c r="C32" s="15" t="s">
        <v>203</v>
      </c>
      <c r="D32" s="15" t="s">
        <v>61</v>
      </c>
      <c r="E32" s="15" t="s">
        <v>204</v>
      </c>
      <c r="F32" s="15" t="s">
        <v>2924</v>
      </c>
      <c r="G32" s="15" t="s">
        <v>2926</v>
      </c>
      <c r="H32" s="15" t="s">
        <v>2927</v>
      </c>
      <c r="I32" s="15"/>
      <c r="J32" s="15" t="s">
        <v>207</v>
      </c>
      <c r="K32" s="15" t="s">
        <v>38</v>
      </c>
      <c r="L32" s="15" t="s">
        <v>66</v>
      </c>
      <c r="M32" s="15" t="s">
        <v>178</v>
      </c>
      <c r="N32" s="15"/>
      <c r="O32" s="15"/>
      <c r="P32" s="15"/>
      <c r="Q32" s="15" t="s">
        <v>2928</v>
      </c>
      <c r="R32" s="15"/>
      <c r="S32" s="15" t="s">
        <v>209</v>
      </c>
      <c r="T32" s="15" t="s">
        <v>210</v>
      </c>
      <c r="U32" s="15"/>
      <c r="V32" s="15"/>
      <c r="W32" s="15"/>
      <c r="X32" s="15"/>
      <c r="Y32" s="7" t="s">
        <v>70</v>
      </c>
      <c r="Z32" s="15"/>
      <c r="AA32" s="15" t="b">
        <v>0</v>
      </c>
      <c r="AB32" s="15"/>
      <c r="AC32" s="15"/>
      <c r="AD32" s="15" t="s">
        <v>71</v>
      </c>
      <c r="AE32" s="7"/>
      <c r="AF32" s="7"/>
      <c r="AG32" s="7"/>
      <c r="AH32" s="7"/>
      <c r="AI32" s="16">
        <v>35430</v>
      </c>
      <c r="AJ32" s="16">
        <v>37621</v>
      </c>
      <c r="AK32" s="19">
        <v>1996</v>
      </c>
      <c r="AL32" s="19">
        <v>2002</v>
      </c>
      <c r="AM32" s="7" t="s">
        <v>67</v>
      </c>
      <c r="AN32" s="7"/>
      <c r="AO32" s="7">
        <v>5</v>
      </c>
      <c r="AP32" s="7" t="s">
        <v>2929</v>
      </c>
      <c r="AQ32" s="7" t="s">
        <v>2930</v>
      </c>
      <c r="AR32" s="7" t="s">
        <v>76</v>
      </c>
      <c r="AS32" s="7"/>
      <c r="AT32" s="7">
        <f>VLOOKUP(AP32,'Data sources'!$C$1:$G$102,3,FALSE)</f>
        <v>0</v>
      </c>
      <c r="AU32" s="7" t="e">
        <f>VLOOKUP(A32,'Source Public Count'!$A$1:$D$114,4,FALSE)</f>
        <v>#N/A</v>
      </c>
      <c r="AV32" s="7">
        <v>5</v>
      </c>
      <c r="AW32">
        <v>80</v>
      </c>
      <c r="AX32">
        <v>2</v>
      </c>
      <c r="BB32">
        <v>43</v>
      </c>
      <c r="BC32">
        <v>2</v>
      </c>
      <c r="BD32">
        <v>36</v>
      </c>
      <c r="BE32">
        <v>36</v>
      </c>
      <c r="BF32">
        <v>36</v>
      </c>
      <c r="BG32">
        <v>36</v>
      </c>
      <c r="BH32">
        <v>36</v>
      </c>
      <c r="BI32">
        <v>36</v>
      </c>
      <c r="BJ32">
        <v>36</v>
      </c>
      <c r="BK32">
        <v>6</v>
      </c>
      <c r="BL32">
        <v>18</v>
      </c>
      <c r="BM32">
        <v>31</v>
      </c>
      <c r="BN32">
        <v>18</v>
      </c>
      <c r="BO32">
        <v>31</v>
      </c>
      <c r="BP32">
        <v>18</v>
      </c>
      <c r="BQ32">
        <v>31</v>
      </c>
      <c r="BR32">
        <v>18</v>
      </c>
      <c r="BS32">
        <v>31</v>
      </c>
      <c r="BT32">
        <v>18</v>
      </c>
      <c r="BU32">
        <v>31</v>
      </c>
      <c r="BV32">
        <v>18</v>
      </c>
      <c r="BW32">
        <v>31</v>
      </c>
      <c r="BX32">
        <v>18</v>
      </c>
      <c r="BY32">
        <v>31</v>
      </c>
      <c r="BZ32">
        <v>1</v>
      </c>
      <c r="CA32">
        <v>2</v>
      </c>
      <c r="CB32">
        <v>23</v>
      </c>
    </row>
    <row r="33" spans="1:80" x14ac:dyDescent="0.3">
      <c r="A33" s="15" t="s">
        <v>1735</v>
      </c>
      <c r="B33" s="15" t="s">
        <v>1736</v>
      </c>
      <c r="C33" s="15" t="s">
        <v>186</v>
      </c>
      <c r="D33" s="15" t="s">
        <v>61</v>
      </c>
      <c r="E33" s="15" t="s">
        <v>187</v>
      </c>
      <c r="F33" s="15" t="s">
        <v>1735</v>
      </c>
      <c r="G33" s="15" t="s">
        <v>1737</v>
      </c>
      <c r="H33" s="15" t="s">
        <v>1738</v>
      </c>
      <c r="I33" s="15"/>
      <c r="J33" s="15" t="s">
        <v>1739</v>
      </c>
      <c r="K33" s="15" t="s">
        <v>38</v>
      </c>
      <c r="L33" s="15" t="s">
        <v>66</v>
      </c>
      <c r="M33" s="15" t="s">
        <v>178</v>
      </c>
      <c r="N33" s="15"/>
      <c r="O33" s="15"/>
      <c r="P33" s="15"/>
      <c r="Q33" s="15" t="s">
        <v>1740</v>
      </c>
      <c r="R33" s="15"/>
      <c r="S33" s="15" t="s">
        <v>69</v>
      </c>
      <c r="T33" s="15" t="s">
        <v>69</v>
      </c>
      <c r="U33" s="15"/>
      <c r="V33" s="15"/>
      <c r="W33" s="15"/>
      <c r="X33" s="15"/>
      <c r="Y33" s="7" t="s">
        <v>70</v>
      </c>
      <c r="Z33" s="15"/>
      <c r="AA33" s="15" t="b">
        <v>0</v>
      </c>
      <c r="AB33" s="15"/>
      <c r="AC33" s="15"/>
      <c r="AD33" s="15" t="s">
        <v>71</v>
      </c>
      <c r="AE33" s="7"/>
      <c r="AF33" s="7"/>
      <c r="AG33" s="7" t="s">
        <v>609</v>
      </c>
      <c r="AH33" s="7"/>
      <c r="AI33" s="16">
        <v>37621</v>
      </c>
      <c r="AJ33" s="16">
        <v>37621</v>
      </c>
      <c r="AK33" s="19">
        <v>2002</v>
      </c>
      <c r="AL33" s="19">
        <v>2002</v>
      </c>
      <c r="AM33" s="7" t="s">
        <v>181</v>
      </c>
      <c r="AN33" s="7"/>
      <c r="AO33" s="7">
        <v>5</v>
      </c>
      <c r="AP33" s="7" t="s">
        <v>182</v>
      </c>
      <c r="AQ33" s="7" t="s">
        <v>1741</v>
      </c>
      <c r="AR33" s="7" t="s">
        <v>76</v>
      </c>
      <c r="AS33" s="7"/>
      <c r="AT33" s="7" t="str">
        <f>VLOOKUP(AP33,'Data sources'!$C$1:$G$102,3,FALSE)</f>
        <v>Yes</v>
      </c>
      <c r="AU33" s="7" t="e">
        <f>VLOOKUP(A33,'Source Public Count'!$A$1:$D$114,4,FALSE)</f>
        <v>#N/A</v>
      </c>
      <c r="AV33" s="7">
        <v>4</v>
      </c>
      <c r="AW33">
        <v>22</v>
      </c>
      <c r="AX33">
        <v>20</v>
      </c>
      <c r="AY33">
        <v>3</v>
      </c>
      <c r="AZ33">
        <v>3</v>
      </c>
      <c r="BA33">
        <v>3</v>
      </c>
      <c r="BB33">
        <v>11</v>
      </c>
      <c r="BC33">
        <v>0</v>
      </c>
      <c r="BD33">
        <v>6</v>
      </c>
      <c r="BE33">
        <v>6</v>
      </c>
      <c r="BF33">
        <v>6</v>
      </c>
      <c r="BG33">
        <v>6</v>
      </c>
      <c r="BH33">
        <v>6</v>
      </c>
      <c r="BI33">
        <v>6</v>
      </c>
      <c r="BJ33">
        <v>6</v>
      </c>
      <c r="BK33">
        <v>2</v>
      </c>
      <c r="BL33">
        <v>5</v>
      </c>
      <c r="BM33">
        <v>7</v>
      </c>
      <c r="BN33">
        <v>5</v>
      </c>
      <c r="BO33">
        <v>7</v>
      </c>
      <c r="BP33">
        <v>5</v>
      </c>
      <c r="BQ33">
        <v>7</v>
      </c>
      <c r="BR33">
        <v>5</v>
      </c>
      <c r="BS33">
        <v>7</v>
      </c>
      <c r="BT33">
        <v>5</v>
      </c>
      <c r="BU33">
        <v>7</v>
      </c>
      <c r="BV33">
        <v>5</v>
      </c>
      <c r="BW33">
        <v>7</v>
      </c>
      <c r="BX33">
        <v>5</v>
      </c>
      <c r="BY33">
        <v>7</v>
      </c>
      <c r="BZ33">
        <v>1</v>
      </c>
      <c r="CA33">
        <v>1</v>
      </c>
      <c r="CB33">
        <v>8</v>
      </c>
    </row>
    <row r="34" spans="1:80" x14ac:dyDescent="0.3">
      <c r="A34" s="15" t="s">
        <v>3252</v>
      </c>
      <c r="B34" s="15" t="s">
        <v>3253</v>
      </c>
      <c r="C34" s="15" t="s">
        <v>806</v>
      </c>
      <c r="D34" s="15" t="s">
        <v>61</v>
      </c>
      <c r="E34" s="15" t="s">
        <v>807</v>
      </c>
      <c r="F34" s="15" t="s">
        <v>3252</v>
      </c>
      <c r="G34" s="15" t="s">
        <v>3254</v>
      </c>
      <c r="H34" s="15" t="s">
        <v>3255</v>
      </c>
      <c r="I34" s="15"/>
      <c r="J34" s="15" t="s">
        <v>207</v>
      </c>
      <c r="K34" s="15" t="s">
        <v>38</v>
      </c>
      <c r="L34" s="15" t="s">
        <v>66</v>
      </c>
      <c r="M34" s="15" t="s">
        <v>67</v>
      </c>
      <c r="N34" s="15"/>
      <c r="O34" s="15"/>
      <c r="P34" s="15"/>
      <c r="Q34" s="15" t="s">
        <v>3256</v>
      </c>
      <c r="R34" s="15"/>
      <c r="S34" s="15" t="s">
        <v>811</v>
      </c>
      <c r="T34" s="15" t="s">
        <v>811</v>
      </c>
      <c r="U34" s="15"/>
      <c r="V34" s="15"/>
      <c r="W34" s="15"/>
      <c r="X34" s="15"/>
      <c r="Y34" s="7" t="s">
        <v>70</v>
      </c>
      <c r="Z34" s="15"/>
      <c r="AA34" s="15" t="b">
        <v>0</v>
      </c>
      <c r="AB34" s="15"/>
      <c r="AC34" s="15"/>
      <c r="AD34" s="15" t="s">
        <v>71</v>
      </c>
      <c r="AE34" s="7"/>
      <c r="AF34" s="7"/>
      <c r="AG34" s="7" t="s">
        <v>3257</v>
      </c>
      <c r="AH34" s="7" t="s">
        <v>813</v>
      </c>
      <c r="AI34" s="16">
        <v>41638</v>
      </c>
      <c r="AJ34" s="16">
        <v>42367</v>
      </c>
      <c r="AK34" s="19">
        <v>2013</v>
      </c>
      <c r="AL34" s="19">
        <v>2015</v>
      </c>
      <c r="AM34" s="7" t="s">
        <v>814</v>
      </c>
      <c r="AN34" s="7"/>
      <c r="AO34" s="7">
        <v>5</v>
      </c>
      <c r="AP34" s="7" t="s">
        <v>815</v>
      </c>
      <c r="AQ34" s="7" t="s">
        <v>3258</v>
      </c>
      <c r="AR34" s="7" t="s">
        <v>76</v>
      </c>
      <c r="AS34" s="7"/>
      <c r="AT34" s="7" t="str">
        <f>VLOOKUP(AP34,'Data sources'!$C$1:$G$102,3,FALSE)</f>
        <v>No</v>
      </c>
      <c r="AU34" s="7" t="str">
        <f>VLOOKUP(A34,'Source Public Count'!$A$1:$D$114,4,FALSE)</f>
        <v>Partial</v>
      </c>
      <c r="AV34" s="7">
        <v>5</v>
      </c>
      <c r="AW34">
        <v>5</v>
      </c>
      <c r="AX34">
        <v>27</v>
      </c>
      <c r="AY34">
        <v>8</v>
      </c>
      <c r="AZ34">
        <v>2</v>
      </c>
      <c r="BA34">
        <v>2</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row>
    <row r="35" spans="1:80" x14ac:dyDescent="0.3">
      <c r="A35" s="15" t="s">
        <v>3368</v>
      </c>
      <c r="B35" s="15" t="s">
        <v>3369</v>
      </c>
      <c r="C35" s="15" t="s">
        <v>806</v>
      </c>
      <c r="D35" s="15" t="s">
        <v>61</v>
      </c>
      <c r="E35" s="15" t="s">
        <v>807</v>
      </c>
      <c r="F35" s="15" t="s">
        <v>3368</v>
      </c>
      <c r="G35" s="15" t="s">
        <v>3370</v>
      </c>
      <c r="H35" s="15" t="s">
        <v>3371</v>
      </c>
      <c r="I35" s="15"/>
      <c r="J35" s="15" t="s">
        <v>207</v>
      </c>
      <c r="K35" s="15" t="s">
        <v>38</v>
      </c>
      <c r="L35" s="15" t="s">
        <v>66</v>
      </c>
      <c r="M35" s="15" t="s">
        <v>67</v>
      </c>
      <c r="N35" s="15"/>
      <c r="O35" s="15"/>
      <c r="P35" s="15"/>
      <c r="Q35" s="15" t="s">
        <v>3372</v>
      </c>
      <c r="R35" s="15"/>
      <c r="S35" s="15" t="s">
        <v>811</v>
      </c>
      <c r="T35" s="15" t="s">
        <v>811</v>
      </c>
      <c r="U35" s="15"/>
      <c r="V35" s="15"/>
      <c r="W35" s="15"/>
      <c r="X35" s="15"/>
      <c r="Y35" s="7" t="s">
        <v>70</v>
      </c>
      <c r="Z35" s="15"/>
      <c r="AA35" s="15" t="b">
        <v>0</v>
      </c>
      <c r="AB35" s="15"/>
      <c r="AC35" s="15"/>
      <c r="AD35" s="15" t="s">
        <v>71</v>
      </c>
      <c r="AE35" s="7"/>
      <c r="AF35" s="7"/>
      <c r="AG35" s="7" t="s">
        <v>3257</v>
      </c>
      <c r="AH35" s="7" t="s">
        <v>813</v>
      </c>
      <c r="AI35" s="16">
        <v>41638</v>
      </c>
      <c r="AJ35" s="16">
        <v>42367</v>
      </c>
      <c r="AK35" s="19">
        <v>2013</v>
      </c>
      <c r="AL35" s="19">
        <v>2015</v>
      </c>
      <c r="AM35" s="7" t="s">
        <v>814</v>
      </c>
      <c r="AN35" s="7"/>
      <c r="AO35" s="7">
        <v>5</v>
      </c>
      <c r="AP35" s="7" t="s">
        <v>815</v>
      </c>
      <c r="AQ35" s="7" t="s">
        <v>3373</v>
      </c>
      <c r="AR35" s="7" t="s">
        <v>76</v>
      </c>
      <c r="AS35" s="7"/>
      <c r="AT35" s="7" t="str">
        <f>VLOOKUP(AP35,'Data sources'!$C$1:$G$102,3,FALSE)</f>
        <v>No</v>
      </c>
      <c r="AU35" s="7" t="e">
        <f>VLOOKUP(A35,'Source Public Count'!$A$1:$D$114,4,FALSE)</f>
        <v>#N/A</v>
      </c>
      <c r="AV35" s="7">
        <v>5</v>
      </c>
      <c r="AW35">
        <v>4</v>
      </c>
      <c r="AX35">
        <v>24</v>
      </c>
      <c r="AY35">
        <v>6</v>
      </c>
      <c r="AZ35">
        <v>2</v>
      </c>
      <c r="BA35">
        <v>2</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row>
    <row r="36" spans="1:80" x14ac:dyDescent="0.3">
      <c r="A36" s="15" t="s">
        <v>1456</v>
      </c>
      <c r="B36" s="15" t="s">
        <v>1457</v>
      </c>
      <c r="C36" s="15" t="s">
        <v>806</v>
      </c>
      <c r="D36" s="15" t="s">
        <v>61</v>
      </c>
      <c r="E36" s="15" t="s">
        <v>807</v>
      </c>
      <c r="F36" s="15" t="s">
        <v>1456</v>
      </c>
      <c r="G36" s="15" t="s">
        <v>1458</v>
      </c>
      <c r="H36" s="15" t="s">
        <v>1459</v>
      </c>
      <c r="I36" s="15"/>
      <c r="J36" s="15" t="s">
        <v>207</v>
      </c>
      <c r="K36" s="15" t="s">
        <v>38</v>
      </c>
      <c r="L36" s="15" t="s">
        <v>66</v>
      </c>
      <c r="M36" s="15" t="s">
        <v>67</v>
      </c>
      <c r="N36" s="15"/>
      <c r="O36" s="15"/>
      <c r="P36" s="15"/>
      <c r="Q36" s="15" t="s">
        <v>1460</v>
      </c>
      <c r="R36" s="15"/>
      <c r="S36" s="15" t="s">
        <v>811</v>
      </c>
      <c r="T36" s="15" t="s">
        <v>811</v>
      </c>
      <c r="U36" s="15"/>
      <c r="V36" s="15"/>
      <c r="W36" s="15"/>
      <c r="X36" s="15"/>
      <c r="Y36" s="7" t="s">
        <v>70</v>
      </c>
      <c r="Z36" s="15"/>
      <c r="AA36" s="15" t="b">
        <v>0</v>
      </c>
      <c r="AB36" s="15"/>
      <c r="AC36" s="15"/>
      <c r="AD36" s="15" t="s">
        <v>71</v>
      </c>
      <c r="AE36" s="7"/>
      <c r="AF36" s="7"/>
      <c r="AG36" s="7" t="s">
        <v>1461</v>
      </c>
      <c r="AH36" s="7" t="s">
        <v>813</v>
      </c>
      <c r="AI36" s="16">
        <v>41638</v>
      </c>
      <c r="AJ36" s="16">
        <v>42367</v>
      </c>
      <c r="AK36" s="19">
        <v>2013</v>
      </c>
      <c r="AL36" s="19">
        <v>2015</v>
      </c>
      <c r="AM36" s="7" t="s">
        <v>814</v>
      </c>
      <c r="AN36" s="7"/>
      <c r="AO36" s="7">
        <v>5</v>
      </c>
      <c r="AP36" s="7" t="s">
        <v>815</v>
      </c>
      <c r="AQ36" s="7" t="s">
        <v>1462</v>
      </c>
      <c r="AR36" s="7" t="s">
        <v>76</v>
      </c>
      <c r="AS36" s="7"/>
      <c r="AT36" s="7" t="str">
        <f>VLOOKUP(AP36,'Data sources'!$C$1:$G$102,3,FALSE)</f>
        <v>No</v>
      </c>
      <c r="AU36" s="7" t="e">
        <f>VLOOKUP(A36,'Source Public Count'!$A$1:$D$114,4,FALSE)</f>
        <v>#N/A</v>
      </c>
      <c r="AV36" s="7">
        <v>5</v>
      </c>
      <c r="AW36">
        <v>4</v>
      </c>
      <c r="AX36">
        <v>39</v>
      </c>
      <c r="AY36">
        <v>12</v>
      </c>
      <c r="AZ36">
        <v>2</v>
      </c>
      <c r="BA36">
        <v>2</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row>
    <row r="37" spans="1:80" x14ac:dyDescent="0.3">
      <c r="A37" s="15" t="s">
        <v>1086</v>
      </c>
      <c r="B37" s="15" t="s">
        <v>1087</v>
      </c>
      <c r="C37" s="15" t="s">
        <v>806</v>
      </c>
      <c r="D37" s="15" t="s">
        <v>61</v>
      </c>
      <c r="E37" s="15" t="s">
        <v>807</v>
      </c>
      <c r="F37" s="15" t="s">
        <v>1086</v>
      </c>
      <c r="G37" s="15" t="s">
        <v>1088</v>
      </c>
      <c r="H37" s="15" t="s">
        <v>1089</v>
      </c>
      <c r="I37" s="15"/>
      <c r="J37" s="15" t="s">
        <v>207</v>
      </c>
      <c r="K37" s="15" t="s">
        <v>38</v>
      </c>
      <c r="L37" s="15" t="s">
        <v>66</v>
      </c>
      <c r="M37" s="15" t="s">
        <v>67</v>
      </c>
      <c r="N37" s="15"/>
      <c r="O37" s="15"/>
      <c r="P37" s="15"/>
      <c r="Q37" s="15" t="s">
        <v>1090</v>
      </c>
      <c r="R37" s="15"/>
      <c r="S37" s="15" t="s">
        <v>811</v>
      </c>
      <c r="T37" s="15" t="s">
        <v>811</v>
      </c>
      <c r="U37" s="15"/>
      <c r="V37" s="15"/>
      <c r="W37" s="15"/>
      <c r="X37" s="15"/>
      <c r="Y37" s="7" t="s">
        <v>70</v>
      </c>
      <c r="Z37" s="15"/>
      <c r="AA37" s="15" t="b">
        <v>0</v>
      </c>
      <c r="AB37" s="15"/>
      <c r="AC37" s="15"/>
      <c r="AD37" s="15" t="s">
        <v>71</v>
      </c>
      <c r="AE37" s="7"/>
      <c r="AF37" s="7"/>
      <c r="AG37" s="7" t="s">
        <v>1091</v>
      </c>
      <c r="AH37" s="7" t="s">
        <v>813</v>
      </c>
      <c r="AI37" s="16">
        <v>41638</v>
      </c>
      <c r="AJ37" s="16">
        <v>42367</v>
      </c>
      <c r="AK37" s="19">
        <v>2013</v>
      </c>
      <c r="AL37" s="19">
        <v>2015</v>
      </c>
      <c r="AM37" s="7" t="s">
        <v>814</v>
      </c>
      <c r="AN37" s="7"/>
      <c r="AO37" s="7">
        <v>5</v>
      </c>
      <c r="AP37" s="7" t="s">
        <v>815</v>
      </c>
      <c r="AQ37" s="7" t="s">
        <v>1092</v>
      </c>
      <c r="AR37" s="7" t="s">
        <v>76</v>
      </c>
      <c r="AS37" s="7"/>
      <c r="AT37" s="7" t="str">
        <f>VLOOKUP(AP37,'Data sources'!$C$1:$G$102,3,FALSE)</f>
        <v>No</v>
      </c>
      <c r="AU37" s="7" t="e">
        <f>VLOOKUP(A37,'Source Public Count'!$A$1:$D$114,4,FALSE)</f>
        <v>#N/A</v>
      </c>
      <c r="AV37" s="7">
        <v>5</v>
      </c>
      <c r="AW37">
        <v>5</v>
      </c>
      <c r="AX37">
        <v>39</v>
      </c>
      <c r="AY37">
        <v>12</v>
      </c>
      <c r="AZ37">
        <v>2</v>
      </c>
      <c r="BA37">
        <v>2</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row>
    <row r="38" spans="1:80" x14ac:dyDescent="0.3">
      <c r="A38" s="15" t="s">
        <v>804</v>
      </c>
      <c r="B38" s="15" t="s">
        <v>805</v>
      </c>
      <c r="C38" s="15" t="s">
        <v>806</v>
      </c>
      <c r="D38" s="15" t="s">
        <v>61</v>
      </c>
      <c r="E38" s="15" t="s">
        <v>807</v>
      </c>
      <c r="F38" s="15" t="s">
        <v>804</v>
      </c>
      <c r="G38" s="15" t="s">
        <v>808</v>
      </c>
      <c r="H38" s="15" t="s">
        <v>809</v>
      </c>
      <c r="I38" s="15"/>
      <c r="J38" s="15" t="s">
        <v>207</v>
      </c>
      <c r="K38" s="15" t="s">
        <v>38</v>
      </c>
      <c r="L38" s="15" t="s">
        <v>66</v>
      </c>
      <c r="M38" s="15" t="s">
        <v>67</v>
      </c>
      <c r="N38" s="15"/>
      <c r="O38" s="15"/>
      <c r="P38" s="15"/>
      <c r="Q38" s="15" t="s">
        <v>810</v>
      </c>
      <c r="R38" s="15"/>
      <c r="S38" s="15" t="s">
        <v>811</v>
      </c>
      <c r="T38" s="15" t="s">
        <v>811</v>
      </c>
      <c r="U38" s="15"/>
      <c r="V38" s="15"/>
      <c r="W38" s="15"/>
      <c r="X38" s="15"/>
      <c r="Y38" s="7" t="s">
        <v>70</v>
      </c>
      <c r="Z38" s="15"/>
      <c r="AA38" s="15" t="b">
        <v>0</v>
      </c>
      <c r="AB38" s="15"/>
      <c r="AC38" s="15"/>
      <c r="AD38" s="15" t="s">
        <v>71</v>
      </c>
      <c r="AE38" s="7"/>
      <c r="AF38" s="7"/>
      <c r="AG38" s="7" t="s">
        <v>812</v>
      </c>
      <c r="AH38" s="7" t="s">
        <v>813</v>
      </c>
      <c r="AI38" s="16">
        <v>41638</v>
      </c>
      <c r="AJ38" s="16">
        <v>42367</v>
      </c>
      <c r="AK38" s="19">
        <v>2013</v>
      </c>
      <c r="AL38" s="19">
        <v>2015</v>
      </c>
      <c r="AM38" s="7" t="s">
        <v>814</v>
      </c>
      <c r="AN38" s="7"/>
      <c r="AO38" s="7">
        <v>5</v>
      </c>
      <c r="AP38" s="7" t="s">
        <v>815</v>
      </c>
      <c r="AQ38" s="7" t="s">
        <v>816</v>
      </c>
      <c r="AR38" s="7" t="s">
        <v>76</v>
      </c>
      <c r="AS38" s="7"/>
      <c r="AT38" s="7" t="str">
        <f>VLOOKUP(AP38,'Data sources'!$C$1:$G$102,3,FALSE)</f>
        <v>No</v>
      </c>
      <c r="AU38" s="7" t="e">
        <f>VLOOKUP(A38,'Source Public Count'!$A$1:$D$114,4,FALSE)</f>
        <v>#N/A</v>
      </c>
      <c r="AV38" s="7">
        <v>5</v>
      </c>
      <c r="AW38">
        <v>4</v>
      </c>
      <c r="AX38">
        <v>23</v>
      </c>
      <c r="AY38">
        <v>6</v>
      </c>
      <c r="AZ38">
        <v>2</v>
      </c>
      <c r="BA38">
        <v>2</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row>
    <row r="39" spans="1:80" x14ac:dyDescent="0.3">
      <c r="A39" s="15" t="s">
        <v>1687</v>
      </c>
      <c r="B39" s="15" t="s">
        <v>1688</v>
      </c>
      <c r="C39" s="15" t="s">
        <v>267</v>
      </c>
      <c r="D39" s="15" t="s">
        <v>61</v>
      </c>
      <c r="E39" s="15" t="s">
        <v>268</v>
      </c>
      <c r="F39" s="15" t="s">
        <v>1689</v>
      </c>
      <c r="G39" s="15" t="s">
        <v>1690</v>
      </c>
      <c r="H39" s="15" t="s">
        <v>1691</v>
      </c>
      <c r="I39" s="15" t="s">
        <v>239</v>
      </c>
      <c r="J39" s="15" t="s">
        <v>207</v>
      </c>
      <c r="K39" s="15" t="s">
        <v>38</v>
      </c>
      <c r="L39" s="15" t="s">
        <v>66</v>
      </c>
      <c r="M39" s="15" t="s">
        <v>67</v>
      </c>
      <c r="N39" s="15" t="s">
        <v>14</v>
      </c>
      <c r="O39" s="15"/>
      <c r="P39" s="15" t="s">
        <v>532</v>
      </c>
      <c r="Q39" s="15" t="s">
        <v>1692</v>
      </c>
      <c r="R39" s="15" t="s">
        <v>534</v>
      </c>
      <c r="S39" s="15" t="s">
        <v>69</v>
      </c>
      <c r="T39" s="15" t="s">
        <v>535</v>
      </c>
      <c r="U39" s="15" t="s">
        <v>1693</v>
      </c>
      <c r="V39" s="15" t="s">
        <v>535</v>
      </c>
      <c r="W39" s="15" t="s">
        <v>1694</v>
      </c>
      <c r="X39" s="15" t="s">
        <v>538</v>
      </c>
      <c r="Y39" s="7" t="s">
        <v>225</v>
      </c>
      <c r="Z39" s="15" t="s">
        <v>539</v>
      </c>
      <c r="AA39" s="15" t="b">
        <v>0</v>
      </c>
      <c r="AB39" s="15" t="s">
        <v>540</v>
      </c>
      <c r="AC39" s="15" t="s">
        <v>541</v>
      </c>
      <c r="AD39" s="15" t="s">
        <v>1695</v>
      </c>
      <c r="AE39" s="7"/>
      <c r="AF39" s="7"/>
      <c r="AG39" s="7" t="s">
        <v>1696</v>
      </c>
      <c r="AH39" s="7" t="s">
        <v>1697</v>
      </c>
      <c r="AI39" s="16">
        <v>43466</v>
      </c>
      <c r="AJ39" s="16">
        <v>43830</v>
      </c>
      <c r="AK39" s="19">
        <v>2019</v>
      </c>
      <c r="AL39" s="19">
        <v>2019</v>
      </c>
      <c r="AM39" s="7" t="s">
        <v>1698</v>
      </c>
      <c r="AN39" s="7"/>
      <c r="AO39" s="7">
        <v>5</v>
      </c>
      <c r="AP39" s="7" t="s">
        <v>546</v>
      </c>
      <c r="AQ39" s="7" t="s">
        <v>1699</v>
      </c>
      <c r="AR39" s="7" t="s">
        <v>76</v>
      </c>
      <c r="AS39" s="7"/>
      <c r="AT39" s="7" t="str">
        <f>VLOOKUP(AP39,'Data sources'!$C$1:$G$102,3,FALSE)</f>
        <v>Yes</v>
      </c>
      <c r="AU39" s="7" t="e">
        <f>VLOOKUP(A39,'Source Public Count'!$A$1:$D$114,4,FALSE)</f>
        <v>#N/A</v>
      </c>
      <c r="AV39" s="7">
        <v>2</v>
      </c>
      <c r="AX39">
        <v>6</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row>
    <row r="40" spans="1:80" x14ac:dyDescent="0.3">
      <c r="A40" s="15" t="s">
        <v>2995</v>
      </c>
      <c r="B40" s="15" t="s">
        <v>2996</v>
      </c>
      <c r="C40" s="15" t="s">
        <v>267</v>
      </c>
      <c r="D40" s="15" t="s">
        <v>61</v>
      </c>
      <c r="E40" s="15" t="s">
        <v>268</v>
      </c>
      <c r="F40" s="15" t="s">
        <v>2997</v>
      </c>
      <c r="G40" s="15" t="s">
        <v>2998</v>
      </c>
      <c r="H40" s="15" t="s">
        <v>2999</v>
      </c>
      <c r="I40" s="15" t="s">
        <v>239</v>
      </c>
      <c r="J40" s="15" t="s">
        <v>207</v>
      </c>
      <c r="K40" s="15" t="s">
        <v>38</v>
      </c>
      <c r="L40" s="15" t="s">
        <v>66</v>
      </c>
      <c r="M40" s="15"/>
      <c r="N40" s="15" t="s">
        <v>14</v>
      </c>
      <c r="O40" s="15"/>
      <c r="P40" s="15" t="s">
        <v>532</v>
      </c>
      <c r="Q40" s="15" t="s">
        <v>3000</v>
      </c>
      <c r="R40" s="15" t="s">
        <v>534</v>
      </c>
      <c r="S40" s="15" t="s">
        <v>69</v>
      </c>
      <c r="T40" s="15" t="s">
        <v>222</v>
      </c>
      <c r="U40" s="15" t="s">
        <v>3001</v>
      </c>
      <c r="V40" s="15" t="s">
        <v>535</v>
      </c>
      <c r="W40" s="15" t="s">
        <v>3002</v>
      </c>
      <c r="X40" s="15" t="s">
        <v>538</v>
      </c>
      <c r="Y40" s="7" t="s">
        <v>225</v>
      </c>
      <c r="Z40" s="15" t="s">
        <v>539</v>
      </c>
      <c r="AA40" s="15" t="b">
        <v>0</v>
      </c>
      <c r="AB40" s="15" t="s">
        <v>540</v>
      </c>
      <c r="AC40" s="15" t="s">
        <v>2608</v>
      </c>
      <c r="AD40" s="15" t="s">
        <v>1695</v>
      </c>
      <c r="AE40" s="7"/>
      <c r="AF40" s="7"/>
      <c r="AG40" s="7" t="s">
        <v>3003</v>
      </c>
      <c r="AH40" s="7" t="s">
        <v>3004</v>
      </c>
      <c r="AI40" s="16">
        <v>43466</v>
      </c>
      <c r="AJ40" s="16">
        <v>43830</v>
      </c>
      <c r="AK40" s="19">
        <v>2019</v>
      </c>
      <c r="AL40" s="19">
        <v>2019</v>
      </c>
      <c r="AM40" s="7" t="s">
        <v>3005</v>
      </c>
      <c r="AN40" s="7"/>
      <c r="AO40" s="7">
        <v>5</v>
      </c>
      <c r="AP40" s="7" t="s">
        <v>546</v>
      </c>
      <c r="AQ40" s="7" t="s">
        <v>3006</v>
      </c>
      <c r="AR40" s="7" t="s">
        <v>76</v>
      </c>
      <c r="AS40" s="7"/>
      <c r="AT40" s="7" t="str">
        <f>VLOOKUP(AP40,'Data sources'!$C$1:$G$102,3,FALSE)</f>
        <v>Yes</v>
      </c>
      <c r="AU40" s="7" t="e">
        <f>VLOOKUP(A40,'Source Public Count'!$A$1:$D$114,4,FALSE)</f>
        <v>#N/A</v>
      </c>
      <c r="AV40" s="7">
        <v>2</v>
      </c>
      <c r="AX40">
        <v>4</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row>
    <row r="41" spans="1:80" x14ac:dyDescent="0.3">
      <c r="A41" s="15" t="s">
        <v>3557</v>
      </c>
      <c r="B41" s="15" t="s">
        <v>3558</v>
      </c>
      <c r="C41" s="15" t="s">
        <v>186</v>
      </c>
      <c r="D41" s="15" t="s">
        <v>61</v>
      </c>
      <c r="E41" s="15" t="s">
        <v>187</v>
      </c>
      <c r="F41" s="15" t="s">
        <v>3557</v>
      </c>
      <c r="G41" s="15" t="s">
        <v>3559</v>
      </c>
      <c r="H41" s="15" t="s">
        <v>2230</v>
      </c>
      <c r="I41" s="15"/>
      <c r="J41" s="15" t="s">
        <v>3560</v>
      </c>
      <c r="K41" s="15" t="s">
        <v>13</v>
      </c>
      <c r="L41" s="15" t="s">
        <v>66</v>
      </c>
      <c r="M41" s="15" t="s">
        <v>178</v>
      </c>
      <c r="N41" s="15"/>
      <c r="O41" s="15"/>
      <c r="P41" s="15"/>
      <c r="Q41" s="15" t="s">
        <v>3561</v>
      </c>
      <c r="R41" s="15"/>
      <c r="S41" s="15" t="s">
        <v>69</v>
      </c>
      <c r="T41" s="15" t="s">
        <v>69</v>
      </c>
      <c r="U41" s="15"/>
      <c r="V41" s="15"/>
      <c r="W41" s="15"/>
      <c r="X41" s="15"/>
      <c r="Y41" s="7" t="s">
        <v>70</v>
      </c>
      <c r="Z41" s="15" t="s">
        <v>274</v>
      </c>
      <c r="AA41" s="15" t="b">
        <v>0</v>
      </c>
      <c r="AB41" s="15"/>
      <c r="AC41" s="15"/>
      <c r="AD41" s="15" t="s">
        <v>71</v>
      </c>
      <c r="AE41" s="7"/>
      <c r="AF41" s="7"/>
      <c r="AG41" s="7" t="s">
        <v>3562</v>
      </c>
      <c r="AH41" s="7"/>
      <c r="AI41" s="16">
        <v>37621</v>
      </c>
      <c r="AJ41" s="16">
        <v>37986</v>
      </c>
      <c r="AK41" s="19">
        <v>2002</v>
      </c>
      <c r="AL41" s="19">
        <v>2003</v>
      </c>
      <c r="AM41" s="7" t="s">
        <v>2705</v>
      </c>
      <c r="AN41" s="7"/>
      <c r="AO41" s="7">
        <v>5</v>
      </c>
      <c r="AP41" s="7" t="s">
        <v>2091</v>
      </c>
      <c r="AQ41" s="7" t="s">
        <v>3563</v>
      </c>
      <c r="AR41" s="7" t="s">
        <v>76</v>
      </c>
      <c r="AS41" s="7"/>
      <c r="AT41" s="7" t="str">
        <f>VLOOKUP(AP41,'Data sources'!$C$1:$G$102,3,FALSE)</f>
        <v>Yes</v>
      </c>
      <c r="AU41" s="7" t="e">
        <f>VLOOKUP(A41,'Source Public Count'!$A$1:$D$114,4,FALSE)</f>
        <v>#N/A</v>
      </c>
      <c r="AV41" s="7">
        <v>4</v>
      </c>
      <c r="AW41">
        <v>204</v>
      </c>
      <c r="AX41">
        <v>4</v>
      </c>
      <c r="AY41">
        <v>2</v>
      </c>
      <c r="AZ41">
        <v>2</v>
      </c>
      <c r="BA41">
        <v>2</v>
      </c>
      <c r="BB41">
        <v>82</v>
      </c>
      <c r="BC41">
        <v>6</v>
      </c>
      <c r="BD41">
        <v>63</v>
      </c>
      <c r="BE41">
        <v>63</v>
      </c>
      <c r="BF41">
        <v>63</v>
      </c>
      <c r="BG41">
        <v>63</v>
      </c>
      <c r="BH41">
        <v>63</v>
      </c>
      <c r="BI41">
        <v>63</v>
      </c>
      <c r="BJ41">
        <v>63</v>
      </c>
      <c r="BK41">
        <v>8</v>
      </c>
      <c r="BL41">
        <v>27</v>
      </c>
      <c r="BM41">
        <v>49</v>
      </c>
      <c r="BN41">
        <v>27</v>
      </c>
      <c r="BO41">
        <v>49</v>
      </c>
      <c r="BP41">
        <v>27</v>
      </c>
      <c r="BQ41">
        <v>49</v>
      </c>
      <c r="BR41">
        <v>27</v>
      </c>
      <c r="BS41">
        <v>49</v>
      </c>
      <c r="BT41">
        <v>27</v>
      </c>
      <c r="BU41">
        <v>49</v>
      </c>
      <c r="BV41">
        <v>27</v>
      </c>
      <c r="BW41">
        <v>49</v>
      </c>
      <c r="BX41">
        <v>27</v>
      </c>
      <c r="BY41">
        <v>49</v>
      </c>
      <c r="BZ41">
        <v>5</v>
      </c>
      <c r="CA41">
        <v>4</v>
      </c>
      <c r="CB41">
        <v>44</v>
      </c>
    </row>
    <row r="42" spans="1:80" x14ac:dyDescent="0.3">
      <c r="A42" s="15" t="s">
        <v>2979</v>
      </c>
      <c r="B42" s="15" t="s">
        <v>2980</v>
      </c>
      <c r="C42" s="15" t="s">
        <v>203</v>
      </c>
      <c r="D42" s="15" t="s">
        <v>2051</v>
      </c>
      <c r="E42" s="15" t="s">
        <v>204</v>
      </c>
      <c r="F42" s="15" t="s">
        <v>2979</v>
      </c>
      <c r="G42" s="15" t="s">
        <v>2981</v>
      </c>
      <c r="H42" s="15" t="s">
        <v>2982</v>
      </c>
      <c r="I42" s="15" t="s">
        <v>11</v>
      </c>
      <c r="J42" s="15" t="s">
        <v>2983</v>
      </c>
      <c r="K42" s="15" t="s">
        <v>38</v>
      </c>
      <c r="L42" s="15"/>
      <c r="M42" s="15" t="s">
        <v>67</v>
      </c>
      <c r="N42" s="15" t="s">
        <v>14</v>
      </c>
      <c r="O42" s="15"/>
      <c r="P42" s="15" t="s">
        <v>2056</v>
      </c>
      <c r="Q42" s="15" t="s">
        <v>2258</v>
      </c>
      <c r="R42" s="15">
        <v>2012</v>
      </c>
      <c r="S42" s="15" t="s">
        <v>2058</v>
      </c>
      <c r="T42" s="15" t="s">
        <v>2059</v>
      </c>
      <c r="U42" s="15" t="s">
        <v>2056</v>
      </c>
      <c r="V42" s="15" t="s">
        <v>2059</v>
      </c>
      <c r="W42" s="15" t="s">
        <v>2056</v>
      </c>
      <c r="X42" s="15" t="s">
        <v>2060</v>
      </c>
      <c r="Y42" s="7" t="s">
        <v>225</v>
      </c>
      <c r="Z42" s="15" t="s">
        <v>461</v>
      </c>
      <c r="AA42" s="15" t="b">
        <v>0</v>
      </c>
      <c r="AB42" s="15" t="s">
        <v>2056</v>
      </c>
      <c r="AC42" s="15"/>
      <c r="AD42" s="15" t="s">
        <v>71</v>
      </c>
      <c r="AE42" s="7"/>
      <c r="AF42" s="7" t="s">
        <v>2059</v>
      </c>
      <c r="AG42" s="7" t="s">
        <v>2937</v>
      </c>
      <c r="AH42" s="7" t="s">
        <v>837</v>
      </c>
      <c r="AI42" s="7" t="s">
        <v>2061</v>
      </c>
      <c r="AJ42" s="7" t="s">
        <v>2062</v>
      </c>
      <c r="AK42" s="18">
        <v>2012</v>
      </c>
      <c r="AL42" s="18">
        <v>2015</v>
      </c>
      <c r="AM42" s="7" t="s">
        <v>837</v>
      </c>
      <c r="AN42" s="7" t="s">
        <v>2063</v>
      </c>
      <c r="AO42" s="7">
        <v>4</v>
      </c>
      <c r="AP42" s="7" t="s">
        <v>2938</v>
      </c>
      <c r="AQ42" s="7" t="s">
        <v>2259</v>
      </c>
      <c r="AR42" s="7"/>
      <c r="AS42" s="7"/>
      <c r="AT42" s="7" t="str">
        <f>VLOOKUP(AP42,'Data sources'!$C$1:$G$102,3,FALSE)</f>
        <v>Yes</v>
      </c>
      <c r="AU42" s="7" t="e">
        <f>VLOOKUP(A42,'Source Public Count'!$A$1:$D$114,4,FALSE)</f>
        <v>#N/A</v>
      </c>
      <c r="AV42" s="7">
        <v>2</v>
      </c>
      <c r="AW42">
        <v>42</v>
      </c>
      <c r="AX42">
        <v>17</v>
      </c>
      <c r="BB42">
        <v>8</v>
      </c>
      <c r="BC42">
        <v>2</v>
      </c>
      <c r="BD42">
        <v>1</v>
      </c>
      <c r="BE42">
        <v>1</v>
      </c>
      <c r="BF42">
        <v>1</v>
      </c>
      <c r="BG42">
        <v>1</v>
      </c>
      <c r="BH42">
        <v>1</v>
      </c>
      <c r="BI42">
        <v>1</v>
      </c>
      <c r="BJ42">
        <v>1</v>
      </c>
      <c r="BK42">
        <v>0</v>
      </c>
      <c r="BL42">
        <v>0</v>
      </c>
      <c r="BM42">
        <v>1</v>
      </c>
      <c r="BN42">
        <v>0</v>
      </c>
      <c r="BO42">
        <v>1</v>
      </c>
      <c r="BP42">
        <v>0</v>
      </c>
      <c r="BQ42">
        <v>1</v>
      </c>
      <c r="BR42">
        <v>0</v>
      </c>
      <c r="BS42">
        <v>1</v>
      </c>
      <c r="BT42">
        <v>0</v>
      </c>
      <c r="BU42">
        <v>1</v>
      </c>
      <c r="BV42">
        <v>0</v>
      </c>
      <c r="BW42">
        <v>1</v>
      </c>
      <c r="BX42">
        <v>0</v>
      </c>
      <c r="BY42">
        <v>1</v>
      </c>
      <c r="BZ42">
        <v>3</v>
      </c>
      <c r="CA42">
        <v>0</v>
      </c>
      <c r="CB42">
        <v>3</v>
      </c>
    </row>
    <row r="43" spans="1:80" x14ac:dyDescent="0.3">
      <c r="A43" s="15" t="s">
        <v>3926</v>
      </c>
      <c r="B43" s="15" t="s">
        <v>3927</v>
      </c>
      <c r="C43" s="15" t="s">
        <v>186</v>
      </c>
      <c r="D43" s="15" t="s">
        <v>61</v>
      </c>
      <c r="E43" s="15" t="s">
        <v>187</v>
      </c>
      <c r="F43" s="15" t="s">
        <v>3926</v>
      </c>
      <c r="G43" s="15" t="s">
        <v>3928</v>
      </c>
      <c r="H43" s="15" t="s">
        <v>3929</v>
      </c>
      <c r="I43" s="15"/>
      <c r="J43" s="15" t="s">
        <v>3930</v>
      </c>
      <c r="K43" s="15" t="s">
        <v>38</v>
      </c>
      <c r="L43" s="15" t="s">
        <v>66</v>
      </c>
      <c r="M43" s="15" t="s">
        <v>67</v>
      </c>
      <c r="N43" s="15"/>
      <c r="O43" s="15"/>
      <c r="P43" s="15"/>
      <c r="Q43" s="15" t="s">
        <v>3931</v>
      </c>
      <c r="R43" s="15"/>
      <c r="S43" s="15" t="s">
        <v>69</v>
      </c>
      <c r="T43" s="15" t="s">
        <v>69</v>
      </c>
      <c r="U43" s="15"/>
      <c r="V43" s="15"/>
      <c r="W43" s="15"/>
      <c r="X43" s="15"/>
      <c r="Y43" s="7" t="s">
        <v>70</v>
      </c>
      <c r="Z43" s="15"/>
      <c r="AA43" s="15" t="b">
        <v>0</v>
      </c>
      <c r="AB43" s="15"/>
      <c r="AC43" s="15"/>
      <c r="AD43" s="15" t="s">
        <v>71</v>
      </c>
      <c r="AE43" s="7"/>
      <c r="AF43" s="7"/>
      <c r="AG43" s="7" t="s">
        <v>3932</v>
      </c>
      <c r="AH43" s="7"/>
      <c r="AI43" s="16">
        <v>32508</v>
      </c>
      <c r="AJ43" s="16">
        <v>37986</v>
      </c>
      <c r="AK43" s="19">
        <v>1988</v>
      </c>
      <c r="AL43" s="19">
        <v>2003</v>
      </c>
      <c r="AM43" s="7" t="s">
        <v>73</v>
      </c>
      <c r="AN43" s="7"/>
      <c r="AO43" s="7">
        <v>5</v>
      </c>
      <c r="AP43" s="7" t="s">
        <v>3933</v>
      </c>
      <c r="AQ43" s="7" t="s">
        <v>3934</v>
      </c>
      <c r="AR43" s="7" t="s">
        <v>76</v>
      </c>
      <c r="AS43" s="7"/>
      <c r="AT43" s="7" t="str">
        <f>VLOOKUP(AP43,'Data sources'!$C$1:$G$102,3,FALSE)</f>
        <v>Yes</v>
      </c>
      <c r="AU43" s="7" t="str">
        <f>VLOOKUP(A43,'Source Public Count'!$A$1:$D$114,4,FALSE)</f>
        <v>Yes</v>
      </c>
      <c r="AV43" s="7">
        <v>3</v>
      </c>
      <c r="AW43">
        <v>26</v>
      </c>
      <c r="AX43">
        <v>15</v>
      </c>
      <c r="AY43">
        <v>2</v>
      </c>
      <c r="AZ43">
        <v>2</v>
      </c>
      <c r="BA43">
        <v>2</v>
      </c>
      <c r="BB43">
        <v>11</v>
      </c>
      <c r="BC43">
        <v>2</v>
      </c>
      <c r="BD43">
        <v>3</v>
      </c>
      <c r="BE43">
        <v>3</v>
      </c>
      <c r="BF43">
        <v>3</v>
      </c>
      <c r="BG43">
        <v>3</v>
      </c>
      <c r="BH43">
        <v>3</v>
      </c>
      <c r="BI43">
        <v>3</v>
      </c>
      <c r="BJ43">
        <v>3</v>
      </c>
      <c r="BK43">
        <v>5</v>
      </c>
      <c r="BL43">
        <v>4</v>
      </c>
      <c r="BM43">
        <v>3</v>
      </c>
      <c r="BN43">
        <v>4</v>
      </c>
      <c r="BO43">
        <v>3</v>
      </c>
      <c r="BP43">
        <v>4</v>
      </c>
      <c r="BQ43">
        <v>3</v>
      </c>
      <c r="BR43">
        <v>4</v>
      </c>
      <c r="BS43">
        <v>3</v>
      </c>
      <c r="BT43">
        <v>4</v>
      </c>
      <c r="BU43">
        <v>3</v>
      </c>
      <c r="BV43">
        <v>4</v>
      </c>
      <c r="BW43">
        <v>3</v>
      </c>
      <c r="BX43">
        <v>4</v>
      </c>
      <c r="BY43">
        <v>3</v>
      </c>
      <c r="BZ43">
        <v>2</v>
      </c>
      <c r="CA43">
        <v>2</v>
      </c>
      <c r="CB43">
        <v>6</v>
      </c>
    </row>
    <row r="44" spans="1:80" x14ac:dyDescent="0.3">
      <c r="A44" s="15" t="s">
        <v>2796</v>
      </c>
      <c r="B44" s="15" t="s">
        <v>2797</v>
      </c>
      <c r="C44" s="15" t="s">
        <v>186</v>
      </c>
      <c r="D44" s="15" t="s">
        <v>61</v>
      </c>
      <c r="E44" s="15" t="s">
        <v>187</v>
      </c>
      <c r="F44" s="15" t="s">
        <v>2796</v>
      </c>
      <c r="G44" s="15" t="s">
        <v>2798</v>
      </c>
      <c r="H44" s="15" t="s">
        <v>2799</v>
      </c>
      <c r="I44" s="15" t="s">
        <v>127</v>
      </c>
      <c r="J44" s="15" t="s">
        <v>207</v>
      </c>
      <c r="K44" s="15" t="s">
        <v>38</v>
      </c>
      <c r="L44" s="15" t="s">
        <v>66</v>
      </c>
      <c r="M44" s="15" t="s">
        <v>178</v>
      </c>
      <c r="N44" s="15" t="s">
        <v>14</v>
      </c>
      <c r="O44" s="15"/>
      <c r="P44" s="15" t="s">
        <v>1097</v>
      </c>
      <c r="Q44" s="15" t="s">
        <v>2800</v>
      </c>
      <c r="R44" s="15" t="s">
        <v>1099</v>
      </c>
      <c r="S44" s="15" t="s">
        <v>69</v>
      </c>
      <c r="T44" s="15" t="s">
        <v>69</v>
      </c>
      <c r="U44" s="15" t="s">
        <v>1100</v>
      </c>
      <c r="V44" s="15" t="s">
        <v>324</v>
      </c>
      <c r="W44" s="15" t="s">
        <v>1101</v>
      </c>
      <c r="X44" s="15" t="s">
        <v>224</v>
      </c>
      <c r="Y44" s="7" t="s">
        <v>225</v>
      </c>
      <c r="Z44" s="15" t="s">
        <v>688</v>
      </c>
      <c r="AA44" s="15" t="b">
        <v>0</v>
      </c>
      <c r="AB44" s="15" t="s">
        <v>2801</v>
      </c>
      <c r="AC44" s="15" t="s">
        <v>1103</v>
      </c>
      <c r="AD44" s="15" t="s">
        <v>504</v>
      </c>
      <c r="AE44" s="7"/>
      <c r="AF44" s="7"/>
      <c r="AG44" s="7" t="s">
        <v>2802</v>
      </c>
      <c r="AH44" s="7" t="s">
        <v>1105</v>
      </c>
      <c r="AI44" s="16">
        <v>42003</v>
      </c>
      <c r="AJ44" s="16">
        <v>43098</v>
      </c>
      <c r="AK44" s="19">
        <v>2014</v>
      </c>
      <c r="AL44" s="19">
        <v>2017</v>
      </c>
      <c r="AM44" s="7" t="s">
        <v>2803</v>
      </c>
      <c r="AN44" s="7"/>
      <c r="AO44" s="7">
        <v>5</v>
      </c>
      <c r="AP44" s="7" t="s">
        <v>1103</v>
      </c>
      <c r="AQ44" s="7" t="s">
        <v>1107</v>
      </c>
      <c r="AR44" s="7" t="s">
        <v>76</v>
      </c>
      <c r="AS44" s="7"/>
      <c r="AT44" s="7" t="str">
        <f>VLOOKUP(AP44,'Data sources'!$C$1:$G$102,3,FALSE)</f>
        <v>No</v>
      </c>
      <c r="AU44" s="7" t="e">
        <f>VLOOKUP(A44,'Source Public Count'!$A$1:$D$114,4,FALSE)</f>
        <v>#N/A</v>
      </c>
      <c r="AV44" s="7">
        <v>5</v>
      </c>
      <c r="AW44">
        <v>17</v>
      </c>
      <c r="AX44">
        <v>13</v>
      </c>
      <c r="AY44">
        <v>1</v>
      </c>
      <c r="AZ44">
        <v>1</v>
      </c>
      <c r="BA44">
        <v>1</v>
      </c>
      <c r="BB44">
        <v>6</v>
      </c>
      <c r="BC44">
        <v>1</v>
      </c>
      <c r="BD44">
        <v>3</v>
      </c>
      <c r="BE44">
        <v>3</v>
      </c>
      <c r="BF44">
        <v>3</v>
      </c>
      <c r="BG44">
        <v>3</v>
      </c>
      <c r="BH44">
        <v>3</v>
      </c>
      <c r="BI44">
        <v>3</v>
      </c>
      <c r="BJ44">
        <v>3</v>
      </c>
      <c r="BK44">
        <v>2</v>
      </c>
      <c r="BL44">
        <v>2</v>
      </c>
      <c r="BM44">
        <v>2</v>
      </c>
      <c r="BN44">
        <v>2</v>
      </c>
      <c r="BO44">
        <v>2</v>
      </c>
      <c r="BP44">
        <v>2</v>
      </c>
      <c r="BQ44">
        <v>2</v>
      </c>
      <c r="BR44">
        <v>2</v>
      </c>
      <c r="BS44">
        <v>2</v>
      </c>
      <c r="BT44">
        <v>2</v>
      </c>
      <c r="BU44">
        <v>2</v>
      </c>
      <c r="BV44">
        <v>2</v>
      </c>
      <c r="BW44">
        <v>2</v>
      </c>
      <c r="BX44">
        <v>2</v>
      </c>
      <c r="BY44">
        <v>2</v>
      </c>
      <c r="BZ44">
        <v>1</v>
      </c>
      <c r="CA44">
        <v>1</v>
      </c>
      <c r="CB44">
        <v>4</v>
      </c>
    </row>
    <row r="45" spans="1:80" x14ac:dyDescent="0.3">
      <c r="A45" s="15" t="s">
        <v>3522</v>
      </c>
      <c r="B45" s="15" t="s">
        <v>3523</v>
      </c>
      <c r="C45" s="15" t="s">
        <v>5</v>
      </c>
      <c r="D45" s="15" t="s">
        <v>6</v>
      </c>
      <c r="E45" s="15" t="s">
        <v>7</v>
      </c>
      <c r="F45" s="15" t="s">
        <v>8</v>
      </c>
      <c r="G45" s="15" t="s">
        <v>9</v>
      </c>
      <c r="H45" s="15" t="s">
        <v>10</v>
      </c>
      <c r="I45" s="15" t="s">
        <v>11</v>
      </c>
      <c r="J45" s="15" t="s">
        <v>3524</v>
      </c>
      <c r="K45" s="15" t="s">
        <v>13</v>
      </c>
      <c r="L45" s="15"/>
      <c r="M45" s="15"/>
      <c r="N45" s="15" t="s">
        <v>14</v>
      </c>
      <c r="O45" s="15" t="s">
        <v>15</v>
      </c>
      <c r="P45" s="15"/>
      <c r="Q45" s="15" t="s">
        <v>3524</v>
      </c>
      <c r="R45" s="15" t="s">
        <v>16</v>
      </c>
      <c r="S45" s="15" t="s">
        <v>17</v>
      </c>
      <c r="T45" s="15" t="s">
        <v>17</v>
      </c>
      <c r="U45" s="15" t="s">
        <v>18</v>
      </c>
      <c r="V45" s="15" t="s">
        <v>17</v>
      </c>
      <c r="W45" s="15" t="s">
        <v>19</v>
      </c>
      <c r="X45" s="15" t="s">
        <v>20</v>
      </c>
      <c r="Y45" s="7" t="s">
        <v>21</v>
      </c>
      <c r="Z45" s="15" t="s">
        <v>22</v>
      </c>
      <c r="AA45" s="15" t="b">
        <v>0</v>
      </c>
      <c r="AB45" s="15" t="s">
        <v>23</v>
      </c>
      <c r="AC45" s="15" t="s">
        <v>24</v>
      </c>
      <c r="AD45" s="15" t="s">
        <v>25</v>
      </c>
      <c r="AE45" s="7"/>
      <c r="AF45" s="7" t="s">
        <v>26</v>
      </c>
      <c r="AG45" s="7" t="s">
        <v>27</v>
      </c>
      <c r="AH45" s="7"/>
      <c r="AI45" s="7" t="s">
        <v>28</v>
      </c>
      <c r="AJ45" s="7" t="s">
        <v>29</v>
      </c>
      <c r="AK45" s="18">
        <v>2016</v>
      </c>
      <c r="AL45" s="18">
        <v>2016</v>
      </c>
      <c r="AM45" s="7"/>
      <c r="AN45" s="7"/>
      <c r="AO45" s="7">
        <v>1</v>
      </c>
      <c r="AP45" s="7"/>
      <c r="AQ45" s="7"/>
      <c r="AR45" s="7"/>
      <c r="AS45" s="7"/>
      <c r="AT45" s="7" t="e">
        <f>VLOOKUP(AP45,'Data sources'!$C$1:$G$102,3,FALSE)</f>
        <v>#N/A</v>
      </c>
      <c r="AU45" s="7" t="e">
        <f>VLOOKUP(A45,'Source Public Count'!$A$1:$D$114,4,FALSE)</f>
        <v>#N/A</v>
      </c>
      <c r="AV45" s="7">
        <v>5</v>
      </c>
      <c r="AW45">
        <v>2024</v>
      </c>
      <c r="AX45">
        <v>16</v>
      </c>
      <c r="AZ45">
        <v>88</v>
      </c>
      <c r="BB45">
        <v>889</v>
      </c>
      <c r="BC45">
        <v>29</v>
      </c>
      <c r="BD45">
        <v>758</v>
      </c>
      <c r="BE45">
        <v>758</v>
      </c>
      <c r="BF45">
        <v>758</v>
      </c>
      <c r="BG45">
        <v>758</v>
      </c>
      <c r="BH45">
        <v>758</v>
      </c>
      <c r="BI45">
        <v>758</v>
      </c>
      <c r="BJ45">
        <v>758</v>
      </c>
      <c r="BK45">
        <v>50</v>
      </c>
      <c r="BL45">
        <v>240</v>
      </c>
      <c r="BM45">
        <v>469</v>
      </c>
      <c r="BN45">
        <v>240</v>
      </c>
      <c r="BO45">
        <v>469</v>
      </c>
      <c r="BP45">
        <v>240</v>
      </c>
      <c r="BQ45">
        <v>469</v>
      </c>
      <c r="BR45">
        <v>240</v>
      </c>
      <c r="BS45">
        <v>469</v>
      </c>
      <c r="BT45">
        <v>240</v>
      </c>
      <c r="BU45">
        <v>469</v>
      </c>
      <c r="BV45">
        <v>240</v>
      </c>
      <c r="BW45">
        <v>469</v>
      </c>
      <c r="BX45">
        <v>240</v>
      </c>
      <c r="BY45">
        <v>469</v>
      </c>
      <c r="BZ45">
        <v>10</v>
      </c>
      <c r="CA45">
        <v>34</v>
      </c>
      <c r="CB45">
        <v>236</v>
      </c>
    </row>
    <row r="46" spans="1:80" x14ac:dyDescent="0.3">
      <c r="A46" s="15" t="s">
        <v>2349</v>
      </c>
      <c r="B46" s="15" t="s">
        <v>2350</v>
      </c>
      <c r="C46" s="15" t="s">
        <v>5</v>
      </c>
      <c r="D46" s="15" t="s">
        <v>6</v>
      </c>
      <c r="E46" s="15" t="s">
        <v>7</v>
      </c>
      <c r="F46" s="15" t="s">
        <v>8</v>
      </c>
      <c r="G46" s="15" t="s">
        <v>9</v>
      </c>
      <c r="H46" s="15" t="s">
        <v>10</v>
      </c>
      <c r="I46" s="15" t="s">
        <v>11</v>
      </c>
      <c r="J46" s="15" t="s">
        <v>2351</v>
      </c>
      <c r="K46" s="15" t="s">
        <v>13</v>
      </c>
      <c r="L46" s="15"/>
      <c r="M46" s="15"/>
      <c r="N46" s="15" t="s">
        <v>14</v>
      </c>
      <c r="O46" s="15" t="s">
        <v>15</v>
      </c>
      <c r="P46" s="15"/>
      <c r="Q46" s="15" t="s">
        <v>2351</v>
      </c>
      <c r="R46" s="15" t="s">
        <v>16</v>
      </c>
      <c r="S46" s="15" t="s">
        <v>17</v>
      </c>
      <c r="T46" s="15" t="s">
        <v>17</v>
      </c>
      <c r="U46" s="15" t="s">
        <v>18</v>
      </c>
      <c r="V46" s="15" t="s">
        <v>17</v>
      </c>
      <c r="W46" s="15" t="s">
        <v>19</v>
      </c>
      <c r="X46" s="15" t="s">
        <v>20</v>
      </c>
      <c r="Y46" s="7" t="s">
        <v>21</v>
      </c>
      <c r="Z46" s="15" t="s">
        <v>22</v>
      </c>
      <c r="AA46" s="15" t="b">
        <v>0</v>
      </c>
      <c r="AB46" s="15" t="s">
        <v>23</v>
      </c>
      <c r="AC46" s="15" t="s">
        <v>24</v>
      </c>
      <c r="AD46" s="15" t="s">
        <v>25</v>
      </c>
      <c r="AE46" s="7"/>
      <c r="AF46" s="7" t="s">
        <v>26</v>
      </c>
      <c r="AG46" s="7" t="s">
        <v>27</v>
      </c>
      <c r="AH46" s="7"/>
      <c r="AI46" s="7" t="s">
        <v>28</v>
      </c>
      <c r="AJ46" s="7" t="s">
        <v>29</v>
      </c>
      <c r="AK46" s="18">
        <v>2016</v>
      </c>
      <c r="AL46" s="18">
        <v>2016</v>
      </c>
      <c r="AM46" s="7"/>
      <c r="AN46" s="7"/>
      <c r="AO46" s="7">
        <v>1</v>
      </c>
      <c r="AP46" s="7"/>
      <c r="AQ46" s="7"/>
      <c r="AR46" s="7"/>
      <c r="AS46" s="7"/>
      <c r="AT46" s="7" t="e">
        <f>VLOOKUP(AP46,'Data sources'!$C$1:$G$102,3,FALSE)</f>
        <v>#N/A</v>
      </c>
      <c r="AU46" s="7" t="e">
        <f>VLOOKUP(A46,'Source Public Count'!$A$1:$D$114,4,FALSE)</f>
        <v>#N/A</v>
      </c>
      <c r="AV46" s="7">
        <v>5</v>
      </c>
      <c r="AW46">
        <v>2024</v>
      </c>
      <c r="AX46">
        <v>16</v>
      </c>
      <c r="AZ46">
        <v>88</v>
      </c>
      <c r="BB46">
        <v>889</v>
      </c>
      <c r="BC46">
        <v>29</v>
      </c>
      <c r="BD46">
        <v>758</v>
      </c>
      <c r="BE46">
        <v>758</v>
      </c>
      <c r="BF46">
        <v>758</v>
      </c>
      <c r="BG46">
        <v>758</v>
      </c>
      <c r="BH46">
        <v>758</v>
      </c>
      <c r="BI46">
        <v>758</v>
      </c>
      <c r="BJ46">
        <v>758</v>
      </c>
      <c r="BK46">
        <v>50</v>
      </c>
      <c r="BL46">
        <v>240</v>
      </c>
      <c r="BM46">
        <v>469</v>
      </c>
      <c r="BN46">
        <v>240</v>
      </c>
      <c r="BO46">
        <v>469</v>
      </c>
      <c r="BP46">
        <v>240</v>
      </c>
      <c r="BQ46">
        <v>469</v>
      </c>
      <c r="BR46">
        <v>240</v>
      </c>
      <c r="BS46">
        <v>469</v>
      </c>
      <c r="BT46">
        <v>240</v>
      </c>
      <c r="BU46">
        <v>469</v>
      </c>
      <c r="BV46">
        <v>240</v>
      </c>
      <c r="BW46">
        <v>469</v>
      </c>
      <c r="BX46">
        <v>240</v>
      </c>
      <c r="BY46">
        <v>469</v>
      </c>
      <c r="BZ46">
        <v>10</v>
      </c>
      <c r="CA46">
        <v>34</v>
      </c>
      <c r="CB46">
        <v>236</v>
      </c>
    </row>
    <row r="47" spans="1:80" x14ac:dyDescent="0.3">
      <c r="A47" s="15" t="s">
        <v>2696</v>
      </c>
      <c r="B47" s="15" t="s">
        <v>2697</v>
      </c>
      <c r="C47" s="15" t="s">
        <v>5</v>
      </c>
      <c r="D47" s="15" t="s">
        <v>6</v>
      </c>
      <c r="E47" s="15" t="s">
        <v>7</v>
      </c>
      <c r="F47" s="15" t="s">
        <v>8</v>
      </c>
      <c r="G47" s="15" t="s">
        <v>9</v>
      </c>
      <c r="H47" s="15" t="s">
        <v>10</v>
      </c>
      <c r="I47" s="15" t="s">
        <v>11</v>
      </c>
      <c r="J47" s="15" t="s">
        <v>2698</v>
      </c>
      <c r="K47" s="15" t="s">
        <v>13</v>
      </c>
      <c r="L47" s="15"/>
      <c r="M47" s="15"/>
      <c r="N47" s="15" t="s">
        <v>14</v>
      </c>
      <c r="O47" s="15" t="s">
        <v>15</v>
      </c>
      <c r="P47" s="15"/>
      <c r="Q47" s="15" t="s">
        <v>2698</v>
      </c>
      <c r="R47" s="15" t="s">
        <v>16</v>
      </c>
      <c r="S47" s="15" t="s">
        <v>17</v>
      </c>
      <c r="T47" s="15" t="s">
        <v>17</v>
      </c>
      <c r="U47" s="15" t="s">
        <v>18</v>
      </c>
      <c r="V47" s="15" t="s">
        <v>17</v>
      </c>
      <c r="W47" s="15" t="s">
        <v>19</v>
      </c>
      <c r="X47" s="15" t="s">
        <v>20</v>
      </c>
      <c r="Y47" s="7" t="s">
        <v>21</v>
      </c>
      <c r="Z47" s="15" t="s">
        <v>22</v>
      </c>
      <c r="AA47" s="15" t="b">
        <v>0</v>
      </c>
      <c r="AB47" s="15" t="s">
        <v>23</v>
      </c>
      <c r="AC47" s="15" t="s">
        <v>24</v>
      </c>
      <c r="AD47" s="15" t="s">
        <v>25</v>
      </c>
      <c r="AE47" s="7"/>
      <c r="AF47" s="7" t="s">
        <v>26</v>
      </c>
      <c r="AG47" s="7" t="s">
        <v>27</v>
      </c>
      <c r="AH47" s="7"/>
      <c r="AI47" s="7" t="s">
        <v>28</v>
      </c>
      <c r="AJ47" s="7" t="s">
        <v>29</v>
      </c>
      <c r="AK47" s="18">
        <v>2016</v>
      </c>
      <c r="AL47" s="18">
        <v>2016</v>
      </c>
      <c r="AM47" s="7"/>
      <c r="AN47" s="7"/>
      <c r="AO47" s="7">
        <v>1</v>
      </c>
      <c r="AP47" s="7"/>
      <c r="AQ47" s="7"/>
      <c r="AR47" s="7"/>
      <c r="AS47" s="7"/>
      <c r="AT47" s="7" t="e">
        <f>VLOOKUP(AP47,'Data sources'!$C$1:$G$102,3,FALSE)</f>
        <v>#N/A</v>
      </c>
      <c r="AU47" s="7" t="e">
        <f>VLOOKUP(A47,'Source Public Count'!$A$1:$D$114,4,FALSE)</f>
        <v>#N/A</v>
      </c>
      <c r="AV47" s="7">
        <v>5</v>
      </c>
      <c r="AW47">
        <v>2024</v>
      </c>
      <c r="AX47">
        <v>16</v>
      </c>
      <c r="AZ47">
        <v>88</v>
      </c>
      <c r="BB47">
        <v>889</v>
      </c>
      <c r="BC47">
        <v>29</v>
      </c>
      <c r="BD47">
        <v>758</v>
      </c>
      <c r="BE47">
        <v>758</v>
      </c>
      <c r="BF47">
        <v>758</v>
      </c>
      <c r="BG47">
        <v>758</v>
      </c>
      <c r="BH47">
        <v>758</v>
      </c>
      <c r="BI47">
        <v>758</v>
      </c>
      <c r="BJ47">
        <v>758</v>
      </c>
      <c r="BK47">
        <v>50</v>
      </c>
      <c r="BL47">
        <v>240</v>
      </c>
      <c r="BM47">
        <v>469</v>
      </c>
      <c r="BN47">
        <v>240</v>
      </c>
      <c r="BO47">
        <v>469</v>
      </c>
      <c r="BP47">
        <v>240</v>
      </c>
      <c r="BQ47">
        <v>469</v>
      </c>
      <c r="BR47">
        <v>240</v>
      </c>
      <c r="BS47">
        <v>469</v>
      </c>
      <c r="BT47">
        <v>240</v>
      </c>
      <c r="BU47">
        <v>469</v>
      </c>
      <c r="BV47">
        <v>240</v>
      </c>
      <c r="BW47">
        <v>469</v>
      </c>
      <c r="BX47">
        <v>240</v>
      </c>
      <c r="BY47">
        <v>469</v>
      </c>
      <c r="BZ47">
        <v>10</v>
      </c>
      <c r="CA47">
        <v>34</v>
      </c>
      <c r="CB47">
        <v>236</v>
      </c>
    </row>
    <row r="48" spans="1:80" x14ac:dyDescent="0.3">
      <c r="A48" s="15" t="s">
        <v>2693</v>
      </c>
      <c r="B48" s="15" t="s">
        <v>2694</v>
      </c>
      <c r="C48" s="15" t="s">
        <v>5</v>
      </c>
      <c r="D48" s="15" t="s">
        <v>6</v>
      </c>
      <c r="E48" s="15" t="s">
        <v>7</v>
      </c>
      <c r="F48" s="15" t="s">
        <v>8</v>
      </c>
      <c r="G48" s="15" t="s">
        <v>9</v>
      </c>
      <c r="H48" s="15" t="s">
        <v>10</v>
      </c>
      <c r="I48" s="15" t="s">
        <v>11</v>
      </c>
      <c r="J48" s="15" t="s">
        <v>2695</v>
      </c>
      <c r="K48" s="15" t="s">
        <v>13</v>
      </c>
      <c r="L48" s="15"/>
      <c r="M48" s="15"/>
      <c r="N48" s="15" t="s">
        <v>14</v>
      </c>
      <c r="O48" s="15" t="s">
        <v>15</v>
      </c>
      <c r="P48" s="15"/>
      <c r="Q48" s="15" t="s">
        <v>2695</v>
      </c>
      <c r="R48" s="15" t="s">
        <v>16</v>
      </c>
      <c r="S48" s="15" t="s">
        <v>17</v>
      </c>
      <c r="T48" s="15" t="s">
        <v>17</v>
      </c>
      <c r="U48" s="15" t="s">
        <v>18</v>
      </c>
      <c r="V48" s="15" t="s">
        <v>17</v>
      </c>
      <c r="W48" s="15" t="s">
        <v>19</v>
      </c>
      <c r="X48" s="15" t="s">
        <v>20</v>
      </c>
      <c r="Y48" s="7" t="s">
        <v>21</v>
      </c>
      <c r="Z48" s="15" t="s">
        <v>22</v>
      </c>
      <c r="AA48" s="15" t="b">
        <v>0</v>
      </c>
      <c r="AB48" s="15" t="s">
        <v>23</v>
      </c>
      <c r="AC48" s="15" t="s">
        <v>24</v>
      </c>
      <c r="AD48" s="15" t="s">
        <v>25</v>
      </c>
      <c r="AE48" s="7"/>
      <c r="AF48" s="7" t="s">
        <v>26</v>
      </c>
      <c r="AG48" s="7" t="s">
        <v>27</v>
      </c>
      <c r="AH48" s="7"/>
      <c r="AI48" s="7" t="s">
        <v>28</v>
      </c>
      <c r="AJ48" s="7" t="s">
        <v>29</v>
      </c>
      <c r="AK48" s="18">
        <v>2016</v>
      </c>
      <c r="AL48" s="18">
        <v>2016</v>
      </c>
      <c r="AM48" s="7"/>
      <c r="AN48" s="7"/>
      <c r="AO48" s="7">
        <v>1</v>
      </c>
      <c r="AP48" s="7"/>
      <c r="AQ48" s="7"/>
      <c r="AR48" s="7"/>
      <c r="AS48" s="7"/>
      <c r="AT48" s="7" t="e">
        <f>VLOOKUP(AP48,'Data sources'!$C$1:$G$102,3,FALSE)</f>
        <v>#N/A</v>
      </c>
      <c r="AU48" s="7" t="e">
        <f>VLOOKUP(A48,'Source Public Count'!$A$1:$D$114,4,FALSE)</f>
        <v>#N/A</v>
      </c>
      <c r="AV48" s="7">
        <v>5</v>
      </c>
      <c r="AW48">
        <v>2024</v>
      </c>
      <c r="AX48">
        <v>16</v>
      </c>
      <c r="AZ48">
        <v>88</v>
      </c>
      <c r="BB48">
        <v>889</v>
      </c>
      <c r="BC48">
        <v>29</v>
      </c>
      <c r="BD48">
        <v>758</v>
      </c>
      <c r="BE48">
        <v>758</v>
      </c>
      <c r="BF48">
        <v>758</v>
      </c>
      <c r="BG48">
        <v>758</v>
      </c>
      <c r="BH48">
        <v>758</v>
      </c>
      <c r="BI48">
        <v>758</v>
      </c>
      <c r="BJ48">
        <v>758</v>
      </c>
      <c r="BK48">
        <v>50</v>
      </c>
      <c r="BL48">
        <v>240</v>
      </c>
      <c r="BM48">
        <v>469</v>
      </c>
      <c r="BN48">
        <v>240</v>
      </c>
      <c r="BO48">
        <v>469</v>
      </c>
      <c r="BP48">
        <v>240</v>
      </c>
      <c r="BQ48">
        <v>469</v>
      </c>
      <c r="BR48">
        <v>240</v>
      </c>
      <c r="BS48">
        <v>469</v>
      </c>
      <c r="BT48">
        <v>240</v>
      </c>
      <c r="BU48">
        <v>469</v>
      </c>
      <c r="BV48">
        <v>240</v>
      </c>
      <c r="BW48">
        <v>469</v>
      </c>
      <c r="BX48">
        <v>240</v>
      </c>
      <c r="BY48">
        <v>469</v>
      </c>
      <c r="BZ48">
        <v>10</v>
      </c>
      <c r="CA48">
        <v>34</v>
      </c>
      <c r="CB48">
        <v>236</v>
      </c>
    </row>
    <row r="49" spans="1:80" x14ac:dyDescent="0.3">
      <c r="A49" s="15" t="s">
        <v>2596</v>
      </c>
      <c r="B49" s="15" t="s">
        <v>2597</v>
      </c>
      <c r="C49" s="15" t="s">
        <v>5</v>
      </c>
      <c r="D49" s="15" t="s">
        <v>6</v>
      </c>
      <c r="E49" s="15" t="s">
        <v>7</v>
      </c>
      <c r="F49" s="15" t="s">
        <v>8</v>
      </c>
      <c r="G49" s="15" t="s">
        <v>9</v>
      </c>
      <c r="H49" s="15" t="s">
        <v>10</v>
      </c>
      <c r="I49" s="15" t="s">
        <v>11</v>
      </c>
      <c r="J49" s="15" t="s">
        <v>2598</v>
      </c>
      <c r="K49" s="15" t="s">
        <v>13</v>
      </c>
      <c r="L49" s="15"/>
      <c r="M49" s="15"/>
      <c r="N49" s="15" t="s">
        <v>14</v>
      </c>
      <c r="O49" s="15" t="s">
        <v>15</v>
      </c>
      <c r="P49" s="15"/>
      <c r="Q49" s="15" t="s">
        <v>2598</v>
      </c>
      <c r="R49" s="15" t="s">
        <v>16</v>
      </c>
      <c r="S49" s="15" t="s">
        <v>17</v>
      </c>
      <c r="T49" s="15" t="s">
        <v>17</v>
      </c>
      <c r="U49" s="15" t="s">
        <v>18</v>
      </c>
      <c r="V49" s="15" t="s">
        <v>17</v>
      </c>
      <c r="W49" s="15" t="s">
        <v>19</v>
      </c>
      <c r="X49" s="15" t="s">
        <v>20</v>
      </c>
      <c r="Y49" s="7" t="s">
        <v>21</v>
      </c>
      <c r="Z49" s="15" t="s">
        <v>22</v>
      </c>
      <c r="AA49" s="15" t="b">
        <v>0</v>
      </c>
      <c r="AB49" s="15" t="s">
        <v>23</v>
      </c>
      <c r="AC49" s="15" t="s">
        <v>24</v>
      </c>
      <c r="AD49" s="15" t="s">
        <v>25</v>
      </c>
      <c r="AE49" s="7"/>
      <c r="AF49" s="7" t="s">
        <v>26</v>
      </c>
      <c r="AG49" s="7" t="s">
        <v>27</v>
      </c>
      <c r="AH49" s="7"/>
      <c r="AI49" s="7" t="s">
        <v>28</v>
      </c>
      <c r="AJ49" s="7" t="s">
        <v>29</v>
      </c>
      <c r="AK49" s="18">
        <v>2016</v>
      </c>
      <c r="AL49" s="18">
        <v>2016</v>
      </c>
      <c r="AM49" s="7"/>
      <c r="AN49" s="7"/>
      <c r="AO49" s="7">
        <v>1</v>
      </c>
      <c r="AP49" s="7"/>
      <c r="AQ49" s="7"/>
      <c r="AR49" s="7"/>
      <c r="AS49" s="7"/>
      <c r="AT49" s="7" t="e">
        <f>VLOOKUP(AP49,'Data sources'!$C$1:$G$102,3,FALSE)</f>
        <v>#N/A</v>
      </c>
      <c r="AU49" s="7" t="e">
        <f>VLOOKUP(A49,'Source Public Count'!$A$1:$D$114,4,FALSE)</f>
        <v>#N/A</v>
      </c>
      <c r="AV49" s="7">
        <v>5</v>
      </c>
      <c r="AW49">
        <v>2024</v>
      </c>
      <c r="AX49">
        <v>16</v>
      </c>
      <c r="AZ49">
        <v>88</v>
      </c>
      <c r="BB49">
        <v>889</v>
      </c>
      <c r="BC49">
        <v>29</v>
      </c>
      <c r="BD49">
        <v>758</v>
      </c>
      <c r="BE49">
        <v>758</v>
      </c>
      <c r="BF49">
        <v>758</v>
      </c>
      <c r="BG49">
        <v>758</v>
      </c>
      <c r="BH49">
        <v>758</v>
      </c>
      <c r="BI49">
        <v>758</v>
      </c>
      <c r="BJ49">
        <v>758</v>
      </c>
      <c r="BK49">
        <v>50</v>
      </c>
      <c r="BL49">
        <v>240</v>
      </c>
      <c r="BM49">
        <v>469</v>
      </c>
      <c r="BN49">
        <v>240</v>
      </c>
      <c r="BO49">
        <v>469</v>
      </c>
      <c r="BP49">
        <v>240</v>
      </c>
      <c r="BQ49">
        <v>469</v>
      </c>
      <c r="BR49">
        <v>240</v>
      </c>
      <c r="BS49">
        <v>469</v>
      </c>
      <c r="BT49">
        <v>240</v>
      </c>
      <c r="BU49">
        <v>469</v>
      </c>
      <c r="BV49">
        <v>240</v>
      </c>
      <c r="BW49">
        <v>469</v>
      </c>
      <c r="BX49">
        <v>240</v>
      </c>
      <c r="BY49">
        <v>469</v>
      </c>
      <c r="BZ49">
        <v>10</v>
      </c>
      <c r="CA49">
        <v>34</v>
      </c>
      <c r="CB49">
        <v>236</v>
      </c>
    </row>
    <row r="50" spans="1:80" x14ac:dyDescent="0.3">
      <c r="A50" s="15" t="s">
        <v>1190</v>
      </c>
      <c r="B50" s="15" t="s">
        <v>1191</v>
      </c>
      <c r="C50" s="15" t="s">
        <v>5</v>
      </c>
      <c r="D50" s="15" t="s">
        <v>6</v>
      </c>
      <c r="E50" s="15" t="s">
        <v>7</v>
      </c>
      <c r="F50" s="15" t="s">
        <v>8</v>
      </c>
      <c r="G50" s="15" t="s">
        <v>9</v>
      </c>
      <c r="H50" s="15" t="s">
        <v>10</v>
      </c>
      <c r="I50" s="15" t="s">
        <v>11</v>
      </c>
      <c r="J50" s="15" t="s">
        <v>1192</v>
      </c>
      <c r="K50" s="15" t="s">
        <v>13</v>
      </c>
      <c r="L50" s="15"/>
      <c r="M50" s="15"/>
      <c r="N50" s="15" t="s">
        <v>14</v>
      </c>
      <c r="O50" s="15" t="s">
        <v>15</v>
      </c>
      <c r="P50" s="15"/>
      <c r="Q50" s="15" t="s">
        <v>1192</v>
      </c>
      <c r="R50" s="15" t="s">
        <v>16</v>
      </c>
      <c r="S50" s="15" t="s">
        <v>17</v>
      </c>
      <c r="T50" s="15" t="s">
        <v>17</v>
      </c>
      <c r="U50" s="15" t="s">
        <v>18</v>
      </c>
      <c r="V50" s="15" t="s">
        <v>17</v>
      </c>
      <c r="W50" s="15" t="s">
        <v>19</v>
      </c>
      <c r="X50" s="15" t="s">
        <v>20</v>
      </c>
      <c r="Y50" s="7" t="s">
        <v>21</v>
      </c>
      <c r="Z50" s="15" t="s">
        <v>22</v>
      </c>
      <c r="AA50" s="15" t="b">
        <v>0</v>
      </c>
      <c r="AB50" s="15" t="s">
        <v>23</v>
      </c>
      <c r="AC50" s="15" t="s">
        <v>24</v>
      </c>
      <c r="AD50" s="15" t="s">
        <v>25</v>
      </c>
      <c r="AE50" s="7"/>
      <c r="AF50" s="7" t="s">
        <v>26</v>
      </c>
      <c r="AG50" s="7" t="s">
        <v>27</v>
      </c>
      <c r="AH50" s="7"/>
      <c r="AI50" s="7" t="s">
        <v>28</v>
      </c>
      <c r="AJ50" s="7" t="s">
        <v>29</v>
      </c>
      <c r="AK50" s="18">
        <v>2016</v>
      </c>
      <c r="AL50" s="18">
        <v>2016</v>
      </c>
      <c r="AM50" s="7"/>
      <c r="AN50" s="7"/>
      <c r="AO50" s="7">
        <v>1</v>
      </c>
      <c r="AP50" s="7"/>
      <c r="AQ50" s="7"/>
      <c r="AR50" s="7"/>
      <c r="AS50" s="7"/>
      <c r="AT50" s="7" t="e">
        <f>VLOOKUP(AP50,'Data sources'!$C$1:$G$102,3,FALSE)</f>
        <v>#N/A</v>
      </c>
      <c r="AU50" s="7" t="e">
        <f>VLOOKUP(A50,'Source Public Count'!$A$1:$D$114,4,FALSE)</f>
        <v>#N/A</v>
      </c>
      <c r="AV50" s="7">
        <v>5</v>
      </c>
      <c r="AW50">
        <v>2024</v>
      </c>
      <c r="AX50">
        <v>16</v>
      </c>
      <c r="AZ50">
        <v>88</v>
      </c>
      <c r="BB50">
        <v>889</v>
      </c>
      <c r="BC50">
        <v>29</v>
      </c>
      <c r="BD50">
        <v>758</v>
      </c>
      <c r="BE50">
        <v>758</v>
      </c>
      <c r="BF50">
        <v>758</v>
      </c>
      <c r="BG50">
        <v>758</v>
      </c>
      <c r="BH50">
        <v>758</v>
      </c>
      <c r="BI50">
        <v>758</v>
      </c>
      <c r="BJ50">
        <v>758</v>
      </c>
      <c r="BK50">
        <v>50</v>
      </c>
      <c r="BL50">
        <v>240</v>
      </c>
      <c r="BM50">
        <v>469</v>
      </c>
      <c r="BN50">
        <v>240</v>
      </c>
      <c r="BO50">
        <v>469</v>
      </c>
      <c r="BP50">
        <v>240</v>
      </c>
      <c r="BQ50">
        <v>469</v>
      </c>
      <c r="BR50">
        <v>240</v>
      </c>
      <c r="BS50">
        <v>469</v>
      </c>
      <c r="BT50">
        <v>240</v>
      </c>
      <c r="BU50">
        <v>469</v>
      </c>
      <c r="BV50">
        <v>240</v>
      </c>
      <c r="BW50">
        <v>469</v>
      </c>
      <c r="BX50">
        <v>240</v>
      </c>
      <c r="BY50">
        <v>469</v>
      </c>
      <c r="BZ50">
        <v>10</v>
      </c>
      <c r="CA50">
        <v>34</v>
      </c>
      <c r="CB50">
        <v>236</v>
      </c>
    </row>
    <row r="51" spans="1:80" x14ac:dyDescent="0.3">
      <c r="A51" s="15" t="s">
        <v>1644</v>
      </c>
      <c r="B51" s="15" t="s">
        <v>1645</v>
      </c>
      <c r="C51" s="15" t="s">
        <v>5</v>
      </c>
      <c r="D51" s="15" t="s">
        <v>6</v>
      </c>
      <c r="E51" s="15" t="s">
        <v>7</v>
      </c>
      <c r="F51" s="15" t="s">
        <v>8</v>
      </c>
      <c r="G51" s="15" t="s">
        <v>9</v>
      </c>
      <c r="H51" s="15" t="s">
        <v>10</v>
      </c>
      <c r="I51" s="15" t="s">
        <v>11</v>
      </c>
      <c r="J51" s="15" t="s">
        <v>1646</v>
      </c>
      <c r="K51" s="15" t="s">
        <v>13</v>
      </c>
      <c r="L51" s="15"/>
      <c r="M51" s="15"/>
      <c r="N51" s="15" t="s">
        <v>14</v>
      </c>
      <c r="O51" s="15" t="s">
        <v>15</v>
      </c>
      <c r="P51" s="15"/>
      <c r="Q51" s="15" t="s">
        <v>1646</v>
      </c>
      <c r="R51" s="15" t="s">
        <v>16</v>
      </c>
      <c r="S51" s="15" t="s">
        <v>17</v>
      </c>
      <c r="T51" s="15" t="s">
        <v>17</v>
      </c>
      <c r="U51" s="15" t="s">
        <v>18</v>
      </c>
      <c r="V51" s="15" t="s">
        <v>17</v>
      </c>
      <c r="W51" s="15" t="s">
        <v>19</v>
      </c>
      <c r="X51" s="15" t="s">
        <v>20</v>
      </c>
      <c r="Y51" s="7" t="s">
        <v>21</v>
      </c>
      <c r="Z51" s="15" t="s">
        <v>22</v>
      </c>
      <c r="AA51" s="15" t="b">
        <v>0</v>
      </c>
      <c r="AB51" s="15" t="s">
        <v>23</v>
      </c>
      <c r="AC51" s="15" t="s">
        <v>24</v>
      </c>
      <c r="AD51" s="15" t="s">
        <v>25</v>
      </c>
      <c r="AE51" s="7"/>
      <c r="AF51" s="7" t="s">
        <v>26</v>
      </c>
      <c r="AG51" s="7" t="s">
        <v>27</v>
      </c>
      <c r="AH51" s="7"/>
      <c r="AI51" s="7" t="s">
        <v>28</v>
      </c>
      <c r="AJ51" s="7" t="s">
        <v>29</v>
      </c>
      <c r="AK51" s="18">
        <v>2016</v>
      </c>
      <c r="AL51" s="18">
        <v>2016</v>
      </c>
      <c r="AM51" s="7"/>
      <c r="AN51" s="7"/>
      <c r="AO51" s="7">
        <v>1</v>
      </c>
      <c r="AP51" s="7"/>
      <c r="AQ51" s="7"/>
      <c r="AR51" s="7"/>
      <c r="AS51" s="7"/>
      <c r="AT51" s="7" t="e">
        <f>VLOOKUP(AP51,'Data sources'!$C$1:$G$102,3,FALSE)</f>
        <v>#N/A</v>
      </c>
      <c r="AU51" s="7" t="e">
        <f>VLOOKUP(A51,'Source Public Count'!$A$1:$D$114,4,FALSE)</f>
        <v>#N/A</v>
      </c>
      <c r="AV51" s="7">
        <v>5</v>
      </c>
      <c r="AW51">
        <v>2024</v>
      </c>
      <c r="AX51">
        <v>16</v>
      </c>
      <c r="AZ51">
        <v>88</v>
      </c>
      <c r="BB51">
        <v>889</v>
      </c>
      <c r="BC51">
        <v>29</v>
      </c>
      <c r="BD51">
        <v>758</v>
      </c>
      <c r="BE51">
        <v>758</v>
      </c>
      <c r="BF51">
        <v>758</v>
      </c>
      <c r="BG51">
        <v>758</v>
      </c>
      <c r="BH51">
        <v>758</v>
      </c>
      <c r="BI51">
        <v>758</v>
      </c>
      <c r="BJ51">
        <v>758</v>
      </c>
      <c r="BK51">
        <v>50</v>
      </c>
      <c r="BL51">
        <v>240</v>
      </c>
      <c r="BM51">
        <v>469</v>
      </c>
      <c r="BN51">
        <v>240</v>
      </c>
      <c r="BO51">
        <v>469</v>
      </c>
      <c r="BP51">
        <v>240</v>
      </c>
      <c r="BQ51">
        <v>469</v>
      </c>
      <c r="BR51">
        <v>240</v>
      </c>
      <c r="BS51">
        <v>469</v>
      </c>
      <c r="BT51">
        <v>240</v>
      </c>
      <c r="BU51">
        <v>469</v>
      </c>
      <c r="BV51">
        <v>240</v>
      </c>
      <c r="BW51">
        <v>469</v>
      </c>
      <c r="BX51">
        <v>240</v>
      </c>
      <c r="BY51">
        <v>469</v>
      </c>
      <c r="BZ51">
        <v>10</v>
      </c>
      <c r="CA51">
        <v>34</v>
      </c>
      <c r="CB51">
        <v>236</v>
      </c>
    </row>
    <row r="52" spans="1:80" x14ac:dyDescent="0.3">
      <c r="A52" s="15" t="s">
        <v>2312</v>
      </c>
      <c r="B52" s="15" t="s">
        <v>2313</v>
      </c>
      <c r="C52" s="15" t="s">
        <v>5</v>
      </c>
      <c r="D52" s="15" t="s">
        <v>6</v>
      </c>
      <c r="E52" s="15" t="s">
        <v>7</v>
      </c>
      <c r="F52" s="15" t="s">
        <v>8</v>
      </c>
      <c r="G52" s="15" t="s">
        <v>9</v>
      </c>
      <c r="H52" s="15" t="s">
        <v>10</v>
      </c>
      <c r="I52" s="15" t="s">
        <v>11</v>
      </c>
      <c r="J52" s="15" t="s">
        <v>2314</v>
      </c>
      <c r="K52" s="15" t="s">
        <v>13</v>
      </c>
      <c r="L52" s="15"/>
      <c r="M52" s="15"/>
      <c r="N52" s="15" t="s">
        <v>14</v>
      </c>
      <c r="O52" s="15" t="s">
        <v>15</v>
      </c>
      <c r="P52" s="15"/>
      <c r="Q52" s="15" t="s">
        <v>2314</v>
      </c>
      <c r="R52" s="15" t="s">
        <v>16</v>
      </c>
      <c r="S52" s="15" t="s">
        <v>17</v>
      </c>
      <c r="T52" s="15" t="s">
        <v>17</v>
      </c>
      <c r="U52" s="15" t="s">
        <v>18</v>
      </c>
      <c r="V52" s="15" t="s">
        <v>17</v>
      </c>
      <c r="W52" s="15" t="s">
        <v>19</v>
      </c>
      <c r="X52" s="15" t="s">
        <v>20</v>
      </c>
      <c r="Y52" s="7" t="s">
        <v>21</v>
      </c>
      <c r="Z52" s="15" t="s">
        <v>22</v>
      </c>
      <c r="AA52" s="15" t="b">
        <v>0</v>
      </c>
      <c r="AB52" s="15" t="s">
        <v>23</v>
      </c>
      <c r="AC52" s="15" t="s">
        <v>24</v>
      </c>
      <c r="AD52" s="15" t="s">
        <v>25</v>
      </c>
      <c r="AE52" s="7"/>
      <c r="AF52" s="7" t="s">
        <v>26</v>
      </c>
      <c r="AG52" s="7" t="s">
        <v>27</v>
      </c>
      <c r="AH52" s="7"/>
      <c r="AI52" s="7" t="s">
        <v>28</v>
      </c>
      <c r="AJ52" s="7" t="s">
        <v>29</v>
      </c>
      <c r="AK52" s="18">
        <v>2016</v>
      </c>
      <c r="AL52" s="18">
        <v>2016</v>
      </c>
      <c r="AM52" s="7"/>
      <c r="AN52" s="7"/>
      <c r="AO52" s="7">
        <v>1</v>
      </c>
      <c r="AP52" s="7"/>
      <c r="AQ52" s="7"/>
      <c r="AR52" s="7"/>
      <c r="AS52" s="7"/>
      <c r="AT52" s="7" t="e">
        <f>VLOOKUP(AP52,'Data sources'!$C$1:$G$102,3,FALSE)</f>
        <v>#N/A</v>
      </c>
      <c r="AU52" s="7" t="e">
        <f>VLOOKUP(A52,'Source Public Count'!$A$1:$D$114,4,FALSE)</f>
        <v>#N/A</v>
      </c>
      <c r="AV52" s="7">
        <v>5</v>
      </c>
      <c r="AW52">
        <v>2024</v>
      </c>
      <c r="AX52">
        <v>16</v>
      </c>
      <c r="AZ52">
        <v>88</v>
      </c>
      <c r="BB52">
        <v>889</v>
      </c>
      <c r="BC52">
        <v>29</v>
      </c>
      <c r="BD52">
        <v>758</v>
      </c>
      <c r="BE52">
        <v>758</v>
      </c>
      <c r="BF52">
        <v>758</v>
      </c>
      <c r="BG52">
        <v>758</v>
      </c>
      <c r="BH52">
        <v>758</v>
      </c>
      <c r="BI52">
        <v>758</v>
      </c>
      <c r="BJ52">
        <v>758</v>
      </c>
      <c r="BK52">
        <v>50</v>
      </c>
      <c r="BL52">
        <v>240</v>
      </c>
      <c r="BM52">
        <v>469</v>
      </c>
      <c r="BN52">
        <v>240</v>
      </c>
      <c r="BO52">
        <v>469</v>
      </c>
      <c r="BP52">
        <v>240</v>
      </c>
      <c r="BQ52">
        <v>469</v>
      </c>
      <c r="BR52">
        <v>240</v>
      </c>
      <c r="BS52">
        <v>469</v>
      </c>
      <c r="BT52">
        <v>240</v>
      </c>
      <c r="BU52">
        <v>469</v>
      </c>
      <c r="BV52">
        <v>240</v>
      </c>
      <c r="BW52">
        <v>469</v>
      </c>
      <c r="BX52">
        <v>240</v>
      </c>
      <c r="BY52">
        <v>469</v>
      </c>
      <c r="BZ52">
        <v>10</v>
      </c>
      <c r="CA52">
        <v>34</v>
      </c>
      <c r="CB52">
        <v>236</v>
      </c>
    </row>
    <row r="53" spans="1:80" x14ac:dyDescent="0.3">
      <c r="A53" s="15" t="s">
        <v>2159</v>
      </c>
      <c r="B53" s="15" t="s">
        <v>2160</v>
      </c>
      <c r="C53" s="15" t="s">
        <v>5</v>
      </c>
      <c r="D53" s="15" t="s">
        <v>6</v>
      </c>
      <c r="E53" s="15" t="s">
        <v>7</v>
      </c>
      <c r="F53" s="15" t="s">
        <v>8</v>
      </c>
      <c r="G53" s="15" t="s">
        <v>9</v>
      </c>
      <c r="H53" s="15" t="s">
        <v>10</v>
      </c>
      <c r="I53" s="15" t="s">
        <v>11</v>
      </c>
      <c r="J53" s="15" t="s">
        <v>2161</v>
      </c>
      <c r="K53" s="15" t="s">
        <v>13</v>
      </c>
      <c r="L53" s="15"/>
      <c r="M53" s="15"/>
      <c r="N53" s="15" t="s">
        <v>14</v>
      </c>
      <c r="O53" s="15" t="s">
        <v>15</v>
      </c>
      <c r="P53" s="15"/>
      <c r="Q53" s="15" t="s">
        <v>2161</v>
      </c>
      <c r="R53" s="15" t="s">
        <v>16</v>
      </c>
      <c r="S53" s="15" t="s">
        <v>17</v>
      </c>
      <c r="T53" s="15" t="s">
        <v>17</v>
      </c>
      <c r="U53" s="15" t="s">
        <v>18</v>
      </c>
      <c r="V53" s="15" t="s">
        <v>17</v>
      </c>
      <c r="W53" s="15" t="s">
        <v>19</v>
      </c>
      <c r="X53" s="15" t="s">
        <v>20</v>
      </c>
      <c r="Y53" s="7" t="s">
        <v>21</v>
      </c>
      <c r="Z53" s="15" t="s">
        <v>22</v>
      </c>
      <c r="AA53" s="15" t="b">
        <v>0</v>
      </c>
      <c r="AB53" s="15" t="s">
        <v>23</v>
      </c>
      <c r="AC53" s="15" t="s">
        <v>24</v>
      </c>
      <c r="AD53" s="15" t="s">
        <v>25</v>
      </c>
      <c r="AE53" s="7"/>
      <c r="AF53" s="7" t="s">
        <v>26</v>
      </c>
      <c r="AG53" s="7" t="s">
        <v>27</v>
      </c>
      <c r="AH53" s="7"/>
      <c r="AI53" s="7" t="s">
        <v>28</v>
      </c>
      <c r="AJ53" s="7" t="s">
        <v>29</v>
      </c>
      <c r="AK53" s="18">
        <v>2016</v>
      </c>
      <c r="AL53" s="18">
        <v>2016</v>
      </c>
      <c r="AM53" s="7"/>
      <c r="AN53" s="7"/>
      <c r="AO53" s="7">
        <v>1</v>
      </c>
      <c r="AP53" s="7"/>
      <c r="AQ53" s="7"/>
      <c r="AR53" s="7"/>
      <c r="AS53" s="7"/>
      <c r="AT53" s="7" t="e">
        <f>VLOOKUP(AP53,'Data sources'!$C$1:$G$102,3,FALSE)</f>
        <v>#N/A</v>
      </c>
      <c r="AU53" s="7" t="e">
        <f>VLOOKUP(A53,'Source Public Count'!$A$1:$D$114,4,FALSE)</f>
        <v>#N/A</v>
      </c>
      <c r="AV53" s="7">
        <v>5</v>
      </c>
      <c r="AW53">
        <v>2024</v>
      </c>
      <c r="AX53">
        <v>16</v>
      </c>
      <c r="AZ53">
        <v>88</v>
      </c>
      <c r="BB53">
        <v>889</v>
      </c>
      <c r="BC53">
        <v>29</v>
      </c>
      <c r="BD53">
        <v>758</v>
      </c>
      <c r="BE53">
        <v>758</v>
      </c>
      <c r="BF53">
        <v>758</v>
      </c>
      <c r="BG53">
        <v>758</v>
      </c>
      <c r="BH53">
        <v>758</v>
      </c>
      <c r="BI53">
        <v>758</v>
      </c>
      <c r="BJ53">
        <v>758</v>
      </c>
      <c r="BK53">
        <v>50</v>
      </c>
      <c r="BL53">
        <v>240</v>
      </c>
      <c r="BM53">
        <v>469</v>
      </c>
      <c r="BN53">
        <v>240</v>
      </c>
      <c r="BO53">
        <v>469</v>
      </c>
      <c r="BP53">
        <v>240</v>
      </c>
      <c r="BQ53">
        <v>469</v>
      </c>
      <c r="BR53">
        <v>240</v>
      </c>
      <c r="BS53">
        <v>469</v>
      </c>
      <c r="BT53">
        <v>240</v>
      </c>
      <c r="BU53">
        <v>469</v>
      </c>
      <c r="BV53">
        <v>240</v>
      </c>
      <c r="BW53">
        <v>469</v>
      </c>
      <c r="BX53">
        <v>240</v>
      </c>
      <c r="BY53">
        <v>469</v>
      </c>
      <c r="BZ53">
        <v>10</v>
      </c>
      <c r="CA53">
        <v>34</v>
      </c>
      <c r="CB53">
        <v>236</v>
      </c>
    </row>
    <row r="54" spans="1:80" x14ac:dyDescent="0.3">
      <c r="A54" s="15" t="s">
        <v>561</v>
      </c>
      <c r="B54" s="15" t="s">
        <v>562</v>
      </c>
      <c r="C54" s="15" t="s">
        <v>5</v>
      </c>
      <c r="D54" s="15" t="s">
        <v>6</v>
      </c>
      <c r="E54" s="15" t="s">
        <v>7</v>
      </c>
      <c r="F54" s="15" t="s">
        <v>8</v>
      </c>
      <c r="G54" s="15" t="s">
        <v>9</v>
      </c>
      <c r="H54" s="15" t="s">
        <v>10</v>
      </c>
      <c r="I54" s="15" t="s">
        <v>11</v>
      </c>
      <c r="J54" s="15" t="s">
        <v>563</v>
      </c>
      <c r="K54" s="15" t="s">
        <v>13</v>
      </c>
      <c r="L54" s="15"/>
      <c r="M54" s="15"/>
      <c r="N54" s="15" t="s">
        <v>14</v>
      </c>
      <c r="O54" s="15" t="s">
        <v>15</v>
      </c>
      <c r="P54" s="15"/>
      <c r="Q54" s="15" t="s">
        <v>563</v>
      </c>
      <c r="R54" s="15" t="s">
        <v>16</v>
      </c>
      <c r="S54" s="15" t="s">
        <v>17</v>
      </c>
      <c r="T54" s="15" t="s">
        <v>17</v>
      </c>
      <c r="U54" s="15" t="s">
        <v>18</v>
      </c>
      <c r="V54" s="15" t="s">
        <v>17</v>
      </c>
      <c r="W54" s="15" t="s">
        <v>19</v>
      </c>
      <c r="X54" s="15" t="s">
        <v>20</v>
      </c>
      <c r="Y54" s="7" t="s">
        <v>21</v>
      </c>
      <c r="Z54" s="15" t="s">
        <v>22</v>
      </c>
      <c r="AA54" s="15" t="b">
        <v>0</v>
      </c>
      <c r="AB54" s="15" t="s">
        <v>23</v>
      </c>
      <c r="AC54" s="15" t="s">
        <v>24</v>
      </c>
      <c r="AD54" s="15" t="s">
        <v>25</v>
      </c>
      <c r="AE54" s="7"/>
      <c r="AF54" s="7" t="s">
        <v>26</v>
      </c>
      <c r="AG54" s="7" t="s">
        <v>27</v>
      </c>
      <c r="AH54" s="7"/>
      <c r="AI54" s="7" t="s">
        <v>28</v>
      </c>
      <c r="AJ54" s="7" t="s">
        <v>29</v>
      </c>
      <c r="AK54" s="18">
        <v>2016</v>
      </c>
      <c r="AL54" s="18">
        <v>2016</v>
      </c>
      <c r="AM54" s="7"/>
      <c r="AN54" s="7"/>
      <c r="AO54" s="7">
        <v>1</v>
      </c>
      <c r="AP54" s="7"/>
      <c r="AQ54" s="7"/>
      <c r="AR54" s="7"/>
      <c r="AS54" s="7"/>
      <c r="AT54" s="7" t="e">
        <f>VLOOKUP(AP54,'Data sources'!$C$1:$G$102,3,FALSE)</f>
        <v>#N/A</v>
      </c>
      <c r="AU54" s="7" t="e">
        <f>VLOOKUP(A54,'Source Public Count'!$A$1:$D$114,4,FALSE)</f>
        <v>#N/A</v>
      </c>
      <c r="AV54" s="7">
        <v>5</v>
      </c>
      <c r="AW54">
        <v>2024</v>
      </c>
      <c r="AX54">
        <v>16</v>
      </c>
      <c r="AZ54">
        <v>88</v>
      </c>
      <c r="BB54">
        <v>889</v>
      </c>
      <c r="BC54">
        <v>29</v>
      </c>
      <c r="BD54">
        <v>758</v>
      </c>
      <c r="BE54">
        <v>758</v>
      </c>
      <c r="BF54">
        <v>758</v>
      </c>
      <c r="BG54">
        <v>758</v>
      </c>
      <c r="BH54">
        <v>758</v>
      </c>
      <c r="BI54">
        <v>758</v>
      </c>
      <c r="BJ54">
        <v>758</v>
      </c>
      <c r="BK54">
        <v>50</v>
      </c>
      <c r="BL54">
        <v>240</v>
      </c>
      <c r="BM54">
        <v>469</v>
      </c>
      <c r="BN54">
        <v>240</v>
      </c>
      <c r="BO54">
        <v>469</v>
      </c>
      <c r="BP54">
        <v>240</v>
      </c>
      <c r="BQ54">
        <v>469</v>
      </c>
      <c r="BR54">
        <v>240</v>
      </c>
      <c r="BS54">
        <v>469</v>
      </c>
      <c r="BT54">
        <v>240</v>
      </c>
      <c r="BU54">
        <v>469</v>
      </c>
      <c r="BV54">
        <v>240</v>
      </c>
      <c r="BW54">
        <v>469</v>
      </c>
      <c r="BX54">
        <v>240</v>
      </c>
      <c r="BY54">
        <v>469</v>
      </c>
      <c r="BZ54">
        <v>10</v>
      </c>
      <c r="CA54">
        <v>34</v>
      </c>
      <c r="CB54">
        <v>236</v>
      </c>
    </row>
    <row r="55" spans="1:80" x14ac:dyDescent="0.3">
      <c r="A55" s="15" t="s">
        <v>3042</v>
      </c>
      <c r="B55" s="15" t="s">
        <v>3043</v>
      </c>
      <c r="C55" s="15" t="s">
        <v>5</v>
      </c>
      <c r="D55" s="15" t="s">
        <v>6</v>
      </c>
      <c r="E55" s="15" t="s">
        <v>7</v>
      </c>
      <c r="F55" s="15" t="s">
        <v>8</v>
      </c>
      <c r="G55" s="15" t="s">
        <v>9</v>
      </c>
      <c r="H55" s="15" t="s">
        <v>10</v>
      </c>
      <c r="I55" s="15" t="s">
        <v>11</v>
      </c>
      <c r="J55" s="15" t="s">
        <v>3044</v>
      </c>
      <c r="K55" s="15" t="s">
        <v>13</v>
      </c>
      <c r="L55" s="15"/>
      <c r="M55" s="15"/>
      <c r="N55" s="15" t="s">
        <v>14</v>
      </c>
      <c r="O55" s="15" t="s">
        <v>15</v>
      </c>
      <c r="P55" s="15"/>
      <c r="Q55" s="15" t="s">
        <v>3044</v>
      </c>
      <c r="R55" s="15" t="s">
        <v>16</v>
      </c>
      <c r="S55" s="15" t="s">
        <v>17</v>
      </c>
      <c r="T55" s="15" t="s">
        <v>17</v>
      </c>
      <c r="U55" s="15" t="s">
        <v>18</v>
      </c>
      <c r="V55" s="15" t="s">
        <v>17</v>
      </c>
      <c r="W55" s="15" t="s">
        <v>19</v>
      </c>
      <c r="X55" s="15" t="s">
        <v>20</v>
      </c>
      <c r="Y55" s="7" t="s">
        <v>21</v>
      </c>
      <c r="Z55" s="15" t="s">
        <v>22</v>
      </c>
      <c r="AA55" s="15" t="b">
        <v>0</v>
      </c>
      <c r="AB55" s="15" t="s">
        <v>23</v>
      </c>
      <c r="AC55" s="15" t="s">
        <v>24</v>
      </c>
      <c r="AD55" s="15" t="s">
        <v>25</v>
      </c>
      <c r="AE55" s="7"/>
      <c r="AF55" s="7" t="s">
        <v>26</v>
      </c>
      <c r="AG55" s="7" t="s">
        <v>27</v>
      </c>
      <c r="AH55" s="7"/>
      <c r="AI55" s="7" t="s">
        <v>28</v>
      </c>
      <c r="AJ55" s="7" t="s">
        <v>29</v>
      </c>
      <c r="AK55" s="18">
        <v>2016</v>
      </c>
      <c r="AL55" s="18">
        <v>2016</v>
      </c>
      <c r="AM55" s="7"/>
      <c r="AN55" s="7"/>
      <c r="AO55" s="7">
        <v>1</v>
      </c>
      <c r="AP55" s="7"/>
      <c r="AQ55" s="7"/>
      <c r="AR55" s="7"/>
      <c r="AS55" s="7"/>
      <c r="AT55" s="7" t="e">
        <f>VLOOKUP(AP55,'Data sources'!$C$1:$G$102,3,FALSE)</f>
        <v>#N/A</v>
      </c>
      <c r="AU55" s="7" t="e">
        <f>VLOOKUP(A55,'Source Public Count'!$A$1:$D$114,4,FALSE)</f>
        <v>#N/A</v>
      </c>
      <c r="AV55" s="7">
        <v>5</v>
      </c>
      <c r="AW55">
        <v>2024</v>
      </c>
      <c r="AX55">
        <v>16</v>
      </c>
      <c r="AZ55">
        <v>88</v>
      </c>
      <c r="BB55">
        <v>889</v>
      </c>
      <c r="BC55">
        <v>29</v>
      </c>
      <c r="BD55">
        <v>758</v>
      </c>
      <c r="BE55">
        <v>758</v>
      </c>
      <c r="BF55">
        <v>758</v>
      </c>
      <c r="BG55">
        <v>758</v>
      </c>
      <c r="BH55">
        <v>758</v>
      </c>
      <c r="BI55">
        <v>758</v>
      </c>
      <c r="BJ55">
        <v>758</v>
      </c>
      <c r="BK55">
        <v>50</v>
      </c>
      <c r="BL55">
        <v>240</v>
      </c>
      <c r="BM55">
        <v>469</v>
      </c>
      <c r="BN55">
        <v>240</v>
      </c>
      <c r="BO55">
        <v>469</v>
      </c>
      <c r="BP55">
        <v>240</v>
      </c>
      <c r="BQ55">
        <v>469</v>
      </c>
      <c r="BR55">
        <v>240</v>
      </c>
      <c r="BS55">
        <v>469</v>
      </c>
      <c r="BT55">
        <v>240</v>
      </c>
      <c r="BU55">
        <v>469</v>
      </c>
      <c r="BV55">
        <v>240</v>
      </c>
      <c r="BW55">
        <v>469</v>
      </c>
      <c r="BX55">
        <v>240</v>
      </c>
      <c r="BY55">
        <v>469</v>
      </c>
      <c r="BZ55">
        <v>10</v>
      </c>
      <c r="CA55">
        <v>34</v>
      </c>
      <c r="CB55">
        <v>236</v>
      </c>
    </row>
    <row r="56" spans="1:80" x14ac:dyDescent="0.3">
      <c r="A56" s="15" t="s">
        <v>2125</v>
      </c>
      <c r="B56" s="15" t="s">
        <v>2126</v>
      </c>
      <c r="C56" s="15" t="s">
        <v>5</v>
      </c>
      <c r="D56" s="15" t="s">
        <v>6</v>
      </c>
      <c r="E56" s="15" t="s">
        <v>7</v>
      </c>
      <c r="F56" s="15" t="s">
        <v>8</v>
      </c>
      <c r="G56" s="15" t="s">
        <v>9</v>
      </c>
      <c r="H56" s="15" t="s">
        <v>10</v>
      </c>
      <c r="I56" s="15" t="s">
        <v>11</v>
      </c>
      <c r="J56" s="15" t="s">
        <v>2127</v>
      </c>
      <c r="K56" s="15" t="s">
        <v>13</v>
      </c>
      <c r="L56" s="15"/>
      <c r="M56" s="15"/>
      <c r="N56" s="15" t="s">
        <v>14</v>
      </c>
      <c r="O56" s="15" t="s">
        <v>15</v>
      </c>
      <c r="P56" s="15"/>
      <c r="Q56" s="15" t="s">
        <v>2127</v>
      </c>
      <c r="R56" s="15" t="s">
        <v>16</v>
      </c>
      <c r="S56" s="15" t="s">
        <v>17</v>
      </c>
      <c r="T56" s="15" t="s">
        <v>17</v>
      </c>
      <c r="U56" s="15" t="s">
        <v>18</v>
      </c>
      <c r="V56" s="15" t="s">
        <v>17</v>
      </c>
      <c r="W56" s="15" t="s">
        <v>19</v>
      </c>
      <c r="X56" s="15" t="s">
        <v>20</v>
      </c>
      <c r="Y56" s="7" t="s">
        <v>21</v>
      </c>
      <c r="Z56" s="15" t="s">
        <v>22</v>
      </c>
      <c r="AA56" s="15" t="b">
        <v>0</v>
      </c>
      <c r="AB56" s="15" t="s">
        <v>23</v>
      </c>
      <c r="AC56" s="15" t="s">
        <v>24</v>
      </c>
      <c r="AD56" s="15" t="s">
        <v>25</v>
      </c>
      <c r="AE56" s="7"/>
      <c r="AF56" s="7" t="s">
        <v>26</v>
      </c>
      <c r="AG56" s="7" t="s">
        <v>27</v>
      </c>
      <c r="AH56" s="7"/>
      <c r="AI56" s="7" t="s">
        <v>28</v>
      </c>
      <c r="AJ56" s="7" t="s">
        <v>29</v>
      </c>
      <c r="AK56" s="18">
        <v>2016</v>
      </c>
      <c r="AL56" s="18">
        <v>2016</v>
      </c>
      <c r="AM56" s="7"/>
      <c r="AN56" s="7"/>
      <c r="AO56" s="7">
        <v>1</v>
      </c>
      <c r="AP56" s="7"/>
      <c r="AQ56" s="7"/>
      <c r="AR56" s="7"/>
      <c r="AS56" s="7"/>
      <c r="AT56" s="7" t="e">
        <f>VLOOKUP(AP56,'Data sources'!$C$1:$G$102,3,FALSE)</f>
        <v>#N/A</v>
      </c>
      <c r="AU56" s="7" t="e">
        <f>VLOOKUP(A56,'Source Public Count'!$A$1:$D$114,4,FALSE)</f>
        <v>#N/A</v>
      </c>
      <c r="AV56" s="7">
        <v>5</v>
      </c>
      <c r="AW56">
        <v>2024</v>
      </c>
      <c r="AX56">
        <v>16</v>
      </c>
      <c r="AZ56">
        <v>88</v>
      </c>
      <c r="BB56">
        <v>889</v>
      </c>
      <c r="BC56">
        <v>29</v>
      </c>
      <c r="BD56">
        <v>758</v>
      </c>
      <c r="BE56">
        <v>758</v>
      </c>
      <c r="BF56">
        <v>758</v>
      </c>
      <c r="BG56">
        <v>758</v>
      </c>
      <c r="BH56">
        <v>758</v>
      </c>
      <c r="BI56">
        <v>758</v>
      </c>
      <c r="BJ56">
        <v>758</v>
      </c>
      <c r="BK56">
        <v>50</v>
      </c>
      <c r="BL56">
        <v>240</v>
      </c>
      <c r="BM56">
        <v>469</v>
      </c>
      <c r="BN56">
        <v>240</v>
      </c>
      <c r="BO56">
        <v>469</v>
      </c>
      <c r="BP56">
        <v>240</v>
      </c>
      <c r="BQ56">
        <v>469</v>
      </c>
      <c r="BR56">
        <v>240</v>
      </c>
      <c r="BS56">
        <v>469</v>
      </c>
      <c r="BT56">
        <v>240</v>
      </c>
      <c r="BU56">
        <v>469</v>
      </c>
      <c r="BV56">
        <v>240</v>
      </c>
      <c r="BW56">
        <v>469</v>
      </c>
      <c r="BX56">
        <v>240</v>
      </c>
      <c r="BY56">
        <v>469</v>
      </c>
      <c r="BZ56">
        <v>10</v>
      </c>
      <c r="CA56">
        <v>34</v>
      </c>
      <c r="CB56">
        <v>236</v>
      </c>
    </row>
    <row r="57" spans="1:80" x14ac:dyDescent="0.3">
      <c r="A57" s="15" t="s">
        <v>3077</v>
      </c>
      <c r="B57" s="15" t="s">
        <v>3078</v>
      </c>
      <c r="C57" s="15" t="s">
        <v>5</v>
      </c>
      <c r="D57" s="15" t="s">
        <v>6</v>
      </c>
      <c r="E57" s="15" t="s">
        <v>7</v>
      </c>
      <c r="F57" s="15" t="s">
        <v>8</v>
      </c>
      <c r="G57" s="15" t="s">
        <v>9</v>
      </c>
      <c r="H57" s="15" t="s">
        <v>10</v>
      </c>
      <c r="I57" s="15" t="s">
        <v>11</v>
      </c>
      <c r="J57" s="15" t="s">
        <v>3079</v>
      </c>
      <c r="K57" s="15" t="s">
        <v>13</v>
      </c>
      <c r="L57" s="15"/>
      <c r="M57" s="15"/>
      <c r="N57" s="15" t="s">
        <v>14</v>
      </c>
      <c r="O57" s="15" t="s">
        <v>15</v>
      </c>
      <c r="P57" s="15"/>
      <c r="Q57" s="15" t="s">
        <v>3079</v>
      </c>
      <c r="R57" s="15" t="s">
        <v>16</v>
      </c>
      <c r="S57" s="15" t="s">
        <v>17</v>
      </c>
      <c r="T57" s="15" t="s">
        <v>17</v>
      </c>
      <c r="U57" s="15" t="s">
        <v>18</v>
      </c>
      <c r="V57" s="15" t="s">
        <v>17</v>
      </c>
      <c r="W57" s="15" t="s">
        <v>19</v>
      </c>
      <c r="X57" s="15" t="s">
        <v>20</v>
      </c>
      <c r="Y57" s="7" t="s">
        <v>21</v>
      </c>
      <c r="Z57" s="15" t="s">
        <v>22</v>
      </c>
      <c r="AA57" s="15" t="b">
        <v>0</v>
      </c>
      <c r="AB57" s="15" t="s">
        <v>23</v>
      </c>
      <c r="AC57" s="15" t="s">
        <v>24</v>
      </c>
      <c r="AD57" s="15" t="s">
        <v>25</v>
      </c>
      <c r="AE57" s="7"/>
      <c r="AF57" s="7" t="s">
        <v>26</v>
      </c>
      <c r="AG57" s="7" t="s">
        <v>27</v>
      </c>
      <c r="AH57" s="7"/>
      <c r="AI57" s="7" t="s">
        <v>28</v>
      </c>
      <c r="AJ57" s="7" t="s">
        <v>29</v>
      </c>
      <c r="AK57" s="18">
        <v>2016</v>
      </c>
      <c r="AL57" s="18">
        <v>2016</v>
      </c>
      <c r="AM57" s="7"/>
      <c r="AN57" s="7"/>
      <c r="AO57" s="7">
        <v>1</v>
      </c>
      <c r="AP57" s="7"/>
      <c r="AQ57" s="7"/>
      <c r="AR57" s="7"/>
      <c r="AS57" s="7"/>
      <c r="AT57" s="7" t="e">
        <f>VLOOKUP(AP57,'Data sources'!$C$1:$G$102,3,FALSE)</f>
        <v>#N/A</v>
      </c>
      <c r="AU57" s="7" t="e">
        <f>VLOOKUP(A57,'Source Public Count'!$A$1:$D$114,4,FALSE)</f>
        <v>#N/A</v>
      </c>
      <c r="AV57" s="7">
        <v>5</v>
      </c>
      <c r="AW57">
        <v>2024</v>
      </c>
      <c r="AX57">
        <v>16</v>
      </c>
      <c r="AZ57">
        <v>88</v>
      </c>
      <c r="BB57">
        <v>889</v>
      </c>
      <c r="BC57">
        <v>29</v>
      </c>
      <c r="BD57">
        <v>758</v>
      </c>
      <c r="BE57">
        <v>758</v>
      </c>
      <c r="BF57">
        <v>758</v>
      </c>
      <c r="BG57">
        <v>758</v>
      </c>
      <c r="BH57">
        <v>758</v>
      </c>
      <c r="BI57">
        <v>758</v>
      </c>
      <c r="BJ57">
        <v>758</v>
      </c>
      <c r="BK57">
        <v>50</v>
      </c>
      <c r="BL57">
        <v>240</v>
      </c>
      <c r="BM57">
        <v>469</v>
      </c>
      <c r="BN57">
        <v>240</v>
      </c>
      <c r="BO57">
        <v>469</v>
      </c>
      <c r="BP57">
        <v>240</v>
      </c>
      <c r="BQ57">
        <v>469</v>
      </c>
      <c r="BR57">
        <v>240</v>
      </c>
      <c r="BS57">
        <v>469</v>
      </c>
      <c r="BT57">
        <v>240</v>
      </c>
      <c r="BU57">
        <v>469</v>
      </c>
      <c r="BV57">
        <v>240</v>
      </c>
      <c r="BW57">
        <v>469</v>
      </c>
      <c r="BX57">
        <v>240</v>
      </c>
      <c r="BY57">
        <v>469</v>
      </c>
      <c r="BZ57">
        <v>10</v>
      </c>
      <c r="CA57">
        <v>34</v>
      </c>
      <c r="CB57">
        <v>236</v>
      </c>
    </row>
    <row r="58" spans="1:80" x14ac:dyDescent="0.3">
      <c r="A58" s="15" t="s">
        <v>611</v>
      </c>
      <c r="B58" s="15" t="s">
        <v>612</v>
      </c>
      <c r="C58" s="15" t="s">
        <v>5</v>
      </c>
      <c r="D58" s="15" t="s">
        <v>6</v>
      </c>
      <c r="E58" s="15" t="s">
        <v>7</v>
      </c>
      <c r="F58" s="15" t="s">
        <v>8</v>
      </c>
      <c r="G58" s="15" t="s">
        <v>9</v>
      </c>
      <c r="H58" s="15" t="s">
        <v>10</v>
      </c>
      <c r="I58" s="15" t="s">
        <v>11</v>
      </c>
      <c r="J58" s="15" t="s">
        <v>613</v>
      </c>
      <c r="K58" s="15" t="s">
        <v>13</v>
      </c>
      <c r="L58" s="15"/>
      <c r="M58" s="15"/>
      <c r="N58" s="15" t="s">
        <v>14</v>
      </c>
      <c r="O58" s="15" t="s">
        <v>15</v>
      </c>
      <c r="P58" s="15"/>
      <c r="Q58" s="15" t="s">
        <v>613</v>
      </c>
      <c r="R58" s="15" t="s">
        <v>16</v>
      </c>
      <c r="S58" s="15" t="s">
        <v>17</v>
      </c>
      <c r="T58" s="15" t="s">
        <v>17</v>
      </c>
      <c r="U58" s="15" t="s">
        <v>18</v>
      </c>
      <c r="V58" s="15" t="s">
        <v>17</v>
      </c>
      <c r="W58" s="15" t="s">
        <v>19</v>
      </c>
      <c r="X58" s="15" t="s">
        <v>20</v>
      </c>
      <c r="Y58" s="7" t="s">
        <v>21</v>
      </c>
      <c r="Z58" s="15" t="s">
        <v>22</v>
      </c>
      <c r="AA58" s="15" t="b">
        <v>0</v>
      </c>
      <c r="AB58" s="15" t="s">
        <v>23</v>
      </c>
      <c r="AC58" s="15" t="s">
        <v>24</v>
      </c>
      <c r="AD58" s="15" t="s">
        <v>25</v>
      </c>
      <c r="AE58" s="7"/>
      <c r="AF58" s="7" t="s">
        <v>26</v>
      </c>
      <c r="AG58" s="7" t="s">
        <v>27</v>
      </c>
      <c r="AH58" s="7"/>
      <c r="AI58" s="7" t="s">
        <v>28</v>
      </c>
      <c r="AJ58" s="7" t="s">
        <v>29</v>
      </c>
      <c r="AK58" s="18">
        <v>2016</v>
      </c>
      <c r="AL58" s="18">
        <v>2016</v>
      </c>
      <c r="AM58" s="7"/>
      <c r="AN58" s="7"/>
      <c r="AO58" s="7">
        <v>1</v>
      </c>
      <c r="AP58" s="7"/>
      <c r="AQ58" s="7"/>
      <c r="AR58" s="7"/>
      <c r="AS58" s="7"/>
      <c r="AT58" s="7" t="e">
        <f>VLOOKUP(AP58,'Data sources'!$C$1:$G$102,3,FALSE)</f>
        <v>#N/A</v>
      </c>
      <c r="AU58" s="7" t="e">
        <f>VLOOKUP(A58,'Source Public Count'!$A$1:$D$114,4,FALSE)</f>
        <v>#N/A</v>
      </c>
      <c r="AV58" s="7">
        <v>5</v>
      </c>
      <c r="AW58">
        <v>2024</v>
      </c>
      <c r="AX58">
        <v>16</v>
      </c>
      <c r="AZ58">
        <v>88</v>
      </c>
      <c r="BB58">
        <v>889</v>
      </c>
      <c r="BC58">
        <v>29</v>
      </c>
      <c r="BD58">
        <v>758</v>
      </c>
      <c r="BE58">
        <v>758</v>
      </c>
      <c r="BF58">
        <v>758</v>
      </c>
      <c r="BG58">
        <v>758</v>
      </c>
      <c r="BH58">
        <v>758</v>
      </c>
      <c r="BI58">
        <v>758</v>
      </c>
      <c r="BJ58">
        <v>758</v>
      </c>
      <c r="BK58">
        <v>50</v>
      </c>
      <c r="BL58">
        <v>240</v>
      </c>
      <c r="BM58">
        <v>469</v>
      </c>
      <c r="BN58">
        <v>240</v>
      </c>
      <c r="BO58">
        <v>469</v>
      </c>
      <c r="BP58">
        <v>240</v>
      </c>
      <c r="BQ58">
        <v>469</v>
      </c>
      <c r="BR58">
        <v>240</v>
      </c>
      <c r="BS58">
        <v>469</v>
      </c>
      <c r="BT58">
        <v>240</v>
      </c>
      <c r="BU58">
        <v>469</v>
      </c>
      <c r="BV58">
        <v>240</v>
      </c>
      <c r="BW58">
        <v>469</v>
      </c>
      <c r="BX58">
        <v>240</v>
      </c>
      <c r="BY58">
        <v>469</v>
      </c>
      <c r="BZ58">
        <v>10</v>
      </c>
      <c r="CA58">
        <v>34</v>
      </c>
      <c r="CB58">
        <v>236</v>
      </c>
    </row>
    <row r="59" spans="1:80" x14ac:dyDescent="0.3">
      <c r="A59" s="15" t="s">
        <v>1600</v>
      </c>
      <c r="B59" s="15" t="s">
        <v>1601</v>
      </c>
      <c r="C59" s="15" t="s">
        <v>5</v>
      </c>
      <c r="D59" s="15" t="s">
        <v>6</v>
      </c>
      <c r="E59" s="15" t="s">
        <v>7</v>
      </c>
      <c r="F59" s="15" t="s">
        <v>8</v>
      </c>
      <c r="G59" s="15" t="s">
        <v>9</v>
      </c>
      <c r="H59" s="15" t="s">
        <v>10</v>
      </c>
      <c r="I59" s="15" t="s">
        <v>11</v>
      </c>
      <c r="J59" s="15" t="s">
        <v>1602</v>
      </c>
      <c r="K59" s="15" t="s">
        <v>13</v>
      </c>
      <c r="L59" s="15"/>
      <c r="M59" s="15"/>
      <c r="N59" s="15" t="s">
        <v>14</v>
      </c>
      <c r="O59" s="15" t="s">
        <v>15</v>
      </c>
      <c r="P59" s="15"/>
      <c r="Q59" s="15" t="s">
        <v>1602</v>
      </c>
      <c r="R59" s="15" t="s">
        <v>16</v>
      </c>
      <c r="S59" s="15" t="s">
        <v>17</v>
      </c>
      <c r="T59" s="15" t="s">
        <v>17</v>
      </c>
      <c r="U59" s="15" t="s">
        <v>18</v>
      </c>
      <c r="V59" s="15" t="s">
        <v>17</v>
      </c>
      <c r="W59" s="15" t="s">
        <v>19</v>
      </c>
      <c r="X59" s="15" t="s">
        <v>20</v>
      </c>
      <c r="Y59" s="7" t="s">
        <v>21</v>
      </c>
      <c r="Z59" s="15" t="s">
        <v>22</v>
      </c>
      <c r="AA59" s="15" t="b">
        <v>0</v>
      </c>
      <c r="AB59" s="15" t="s">
        <v>23</v>
      </c>
      <c r="AC59" s="15" t="s">
        <v>24</v>
      </c>
      <c r="AD59" s="15" t="s">
        <v>25</v>
      </c>
      <c r="AE59" s="7"/>
      <c r="AF59" s="7" t="s">
        <v>26</v>
      </c>
      <c r="AG59" s="7" t="s">
        <v>27</v>
      </c>
      <c r="AH59" s="7"/>
      <c r="AI59" s="7" t="s">
        <v>28</v>
      </c>
      <c r="AJ59" s="7" t="s">
        <v>29</v>
      </c>
      <c r="AK59" s="18">
        <v>2016</v>
      </c>
      <c r="AL59" s="18">
        <v>2016</v>
      </c>
      <c r="AM59" s="7"/>
      <c r="AN59" s="7"/>
      <c r="AO59" s="7">
        <v>1</v>
      </c>
      <c r="AP59" s="7"/>
      <c r="AQ59" s="7"/>
      <c r="AR59" s="7"/>
      <c r="AS59" s="7"/>
      <c r="AT59" s="7" t="e">
        <f>VLOOKUP(AP59,'Data sources'!$C$1:$G$102,3,FALSE)</f>
        <v>#N/A</v>
      </c>
      <c r="AU59" s="7" t="e">
        <f>VLOOKUP(A59,'Source Public Count'!$A$1:$D$114,4,FALSE)</f>
        <v>#N/A</v>
      </c>
      <c r="AV59" s="7">
        <v>5</v>
      </c>
      <c r="AW59">
        <v>2024</v>
      </c>
      <c r="AX59">
        <v>16</v>
      </c>
      <c r="AZ59">
        <v>88</v>
      </c>
      <c r="BB59">
        <v>889</v>
      </c>
      <c r="BC59">
        <v>29</v>
      </c>
      <c r="BD59">
        <v>758</v>
      </c>
      <c r="BE59">
        <v>758</v>
      </c>
      <c r="BF59">
        <v>758</v>
      </c>
      <c r="BG59">
        <v>758</v>
      </c>
      <c r="BH59">
        <v>758</v>
      </c>
      <c r="BI59">
        <v>758</v>
      </c>
      <c r="BJ59">
        <v>758</v>
      </c>
      <c r="BK59">
        <v>50</v>
      </c>
      <c r="BL59">
        <v>240</v>
      </c>
      <c r="BM59">
        <v>469</v>
      </c>
      <c r="BN59">
        <v>240</v>
      </c>
      <c r="BO59">
        <v>469</v>
      </c>
      <c r="BP59">
        <v>240</v>
      </c>
      <c r="BQ59">
        <v>469</v>
      </c>
      <c r="BR59">
        <v>240</v>
      </c>
      <c r="BS59">
        <v>469</v>
      </c>
      <c r="BT59">
        <v>240</v>
      </c>
      <c r="BU59">
        <v>469</v>
      </c>
      <c r="BV59">
        <v>240</v>
      </c>
      <c r="BW59">
        <v>469</v>
      </c>
      <c r="BX59">
        <v>240</v>
      </c>
      <c r="BY59">
        <v>469</v>
      </c>
      <c r="BZ59">
        <v>10</v>
      </c>
      <c r="CA59">
        <v>34</v>
      </c>
      <c r="CB59">
        <v>236</v>
      </c>
    </row>
    <row r="60" spans="1:80" x14ac:dyDescent="0.3">
      <c r="A60" s="15" t="s">
        <v>3950</v>
      </c>
      <c r="B60" s="15" t="s">
        <v>3951</v>
      </c>
      <c r="C60" s="15" t="s">
        <v>5</v>
      </c>
      <c r="D60" s="15" t="s">
        <v>6</v>
      </c>
      <c r="E60" s="15" t="s">
        <v>7</v>
      </c>
      <c r="F60" s="15" t="s">
        <v>8</v>
      </c>
      <c r="G60" s="15" t="s">
        <v>9</v>
      </c>
      <c r="H60" s="15" t="s">
        <v>10</v>
      </c>
      <c r="I60" s="15" t="s">
        <v>11</v>
      </c>
      <c r="J60" s="15" t="s">
        <v>3952</v>
      </c>
      <c r="K60" s="15" t="s">
        <v>13</v>
      </c>
      <c r="L60" s="15"/>
      <c r="M60" s="15"/>
      <c r="N60" s="15" t="s">
        <v>14</v>
      </c>
      <c r="O60" s="15" t="s">
        <v>15</v>
      </c>
      <c r="P60" s="15"/>
      <c r="Q60" s="15" t="s">
        <v>3952</v>
      </c>
      <c r="R60" s="15" t="s">
        <v>16</v>
      </c>
      <c r="S60" s="15" t="s">
        <v>17</v>
      </c>
      <c r="T60" s="15" t="s">
        <v>17</v>
      </c>
      <c r="U60" s="15" t="s">
        <v>18</v>
      </c>
      <c r="V60" s="15" t="s">
        <v>17</v>
      </c>
      <c r="W60" s="15" t="s">
        <v>19</v>
      </c>
      <c r="X60" s="15" t="s">
        <v>20</v>
      </c>
      <c r="Y60" s="7" t="s">
        <v>21</v>
      </c>
      <c r="Z60" s="15" t="s">
        <v>22</v>
      </c>
      <c r="AA60" s="15" t="b">
        <v>0</v>
      </c>
      <c r="AB60" s="15" t="s">
        <v>23</v>
      </c>
      <c r="AC60" s="15" t="s">
        <v>24</v>
      </c>
      <c r="AD60" s="15" t="s">
        <v>25</v>
      </c>
      <c r="AE60" s="7"/>
      <c r="AF60" s="7" t="s">
        <v>26</v>
      </c>
      <c r="AG60" s="7" t="s">
        <v>27</v>
      </c>
      <c r="AH60" s="7"/>
      <c r="AI60" s="7" t="s">
        <v>28</v>
      </c>
      <c r="AJ60" s="7" t="s">
        <v>29</v>
      </c>
      <c r="AK60" s="18">
        <v>2016</v>
      </c>
      <c r="AL60" s="18">
        <v>2016</v>
      </c>
      <c r="AM60" s="7"/>
      <c r="AN60" s="7"/>
      <c r="AO60" s="7">
        <v>1</v>
      </c>
      <c r="AP60" s="7"/>
      <c r="AQ60" s="7"/>
      <c r="AR60" s="7"/>
      <c r="AS60" s="7"/>
      <c r="AT60" s="7" t="e">
        <f>VLOOKUP(AP60,'Data sources'!$C$1:$G$102,3,FALSE)</f>
        <v>#N/A</v>
      </c>
      <c r="AU60" s="7" t="e">
        <f>VLOOKUP(A60,'Source Public Count'!$A$1:$D$114,4,FALSE)</f>
        <v>#N/A</v>
      </c>
      <c r="AV60" s="7">
        <v>5</v>
      </c>
      <c r="AW60">
        <v>2024</v>
      </c>
      <c r="AX60">
        <v>16</v>
      </c>
      <c r="AZ60">
        <v>88</v>
      </c>
      <c r="BB60">
        <v>889</v>
      </c>
      <c r="BC60">
        <v>29</v>
      </c>
      <c r="BD60">
        <v>758</v>
      </c>
      <c r="BE60">
        <v>758</v>
      </c>
      <c r="BF60">
        <v>758</v>
      </c>
      <c r="BG60">
        <v>758</v>
      </c>
      <c r="BH60">
        <v>758</v>
      </c>
      <c r="BI60">
        <v>758</v>
      </c>
      <c r="BJ60">
        <v>758</v>
      </c>
      <c r="BK60">
        <v>50</v>
      </c>
      <c r="BL60">
        <v>240</v>
      </c>
      <c r="BM60">
        <v>469</v>
      </c>
      <c r="BN60">
        <v>240</v>
      </c>
      <c r="BO60">
        <v>469</v>
      </c>
      <c r="BP60">
        <v>240</v>
      </c>
      <c r="BQ60">
        <v>469</v>
      </c>
      <c r="BR60">
        <v>240</v>
      </c>
      <c r="BS60">
        <v>469</v>
      </c>
      <c r="BT60">
        <v>240</v>
      </c>
      <c r="BU60">
        <v>469</v>
      </c>
      <c r="BV60">
        <v>240</v>
      </c>
      <c r="BW60">
        <v>469</v>
      </c>
      <c r="BX60">
        <v>240</v>
      </c>
      <c r="BY60">
        <v>469</v>
      </c>
      <c r="BZ60">
        <v>10</v>
      </c>
      <c r="CA60">
        <v>34</v>
      </c>
      <c r="CB60">
        <v>236</v>
      </c>
    </row>
    <row r="61" spans="1:80" x14ac:dyDescent="0.3">
      <c r="A61" s="15" t="s">
        <v>2627</v>
      </c>
      <c r="B61" s="15" t="s">
        <v>2628</v>
      </c>
      <c r="C61" s="15" t="s">
        <v>5</v>
      </c>
      <c r="D61" s="15" t="s">
        <v>6</v>
      </c>
      <c r="E61" s="15" t="s">
        <v>7</v>
      </c>
      <c r="F61" s="15" t="s">
        <v>8</v>
      </c>
      <c r="G61" s="15" t="s">
        <v>9</v>
      </c>
      <c r="H61" s="15" t="s">
        <v>10</v>
      </c>
      <c r="I61" s="15" t="s">
        <v>11</v>
      </c>
      <c r="J61" s="15" t="s">
        <v>2629</v>
      </c>
      <c r="K61" s="15" t="s">
        <v>13</v>
      </c>
      <c r="L61" s="15"/>
      <c r="M61" s="15"/>
      <c r="N61" s="15" t="s">
        <v>14</v>
      </c>
      <c r="O61" s="15" t="s">
        <v>15</v>
      </c>
      <c r="P61" s="15"/>
      <c r="Q61" s="15" t="s">
        <v>2629</v>
      </c>
      <c r="R61" s="15" t="s">
        <v>16</v>
      </c>
      <c r="S61" s="15" t="s">
        <v>17</v>
      </c>
      <c r="T61" s="15" t="s">
        <v>17</v>
      </c>
      <c r="U61" s="15" t="s">
        <v>18</v>
      </c>
      <c r="V61" s="15" t="s">
        <v>17</v>
      </c>
      <c r="W61" s="15" t="s">
        <v>19</v>
      </c>
      <c r="X61" s="15" t="s">
        <v>20</v>
      </c>
      <c r="Y61" s="7" t="s">
        <v>21</v>
      </c>
      <c r="Z61" s="15" t="s">
        <v>22</v>
      </c>
      <c r="AA61" s="15" t="b">
        <v>0</v>
      </c>
      <c r="AB61" s="15" t="s">
        <v>23</v>
      </c>
      <c r="AC61" s="15" t="s">
        <v>24</v>
      </c>
      <c r="AD61" s="15" t="s">
        <v>25</v>
      </c>
      <c r="AE61" s="7"/>
      <c r="AF61" s="7" t="s">
        <v>26</v>
      </c>
      <c r="AG61" s="7" t="s">
        <v>27</v>
      </c>
      <c r="AH61" s="7"/>
      <c r="AI61" s="7" t="s">
        <v>28</v>
      </c>
      <c r="AJ61" s="7" t="s">
        <v>29</v>
      </c>
      <c r="AK61" s="18">
        <v>2016</v>
      </c>
      <c r="AL61" s="18">
        <v>2016</v>
      </c>
      <c r="AM61" s="7"/>
      <c r="AN61" s="7"/>
      <c r="AO61" s="7">
        <v>1</v>
      </c>
      <c r="AP61" s="7"/>
      <c r="AQ61" s="7"/>
      <c r="AR61" s="7"/>
      <c r="AS61" s="7"/>
      <c r="AT61" s="7" t="e">
        <f>VLOOKUP(AP61,'Data sources'!$C$1:$G$102,3,FALSE)</f>
        <v>#N/A</v>
      </c>
      <c r="AU61" s="7" t="e">
        <f>VLOOKUP(A61,'Source Public Count'!$A$1:$D$114,4,FALSE)</f>
        <v>#N/A</v>
      </c>
      <c r="AV61" s="7">
        <v>5</v>
      </c>
      <c r="AW61">
        <v>2024</v>
      </c>
      <c r="AX61">
        <v>16</v>
      </c>
      <c r="AZ61">
        <v>88</v>
      </c>
      <c r="BB61">
        <v>889</v>
      </c>
      <c r="BC61">
        <v>29</v>
      </c>
      <c r="BD61">
        <v>758</v>
      </c>
      <c r="BE61">
        <v>758</v>
      </c>
      <c r="BF61">
        <v>758</v>
      </c>
      <c r="BG61">
        <v>758</v>
      </c>
      <c r="BH61">
        <v>758</v>
      </c>
      <c r="BI61">
        <v>758</v>
      </c>
      <c r="BJ61">
        <v>758</v>
      </c>
      <c r="BK61">
        <v>50</v>
      </c>
      <c r="BL61">
        <v>240</v>
      </c>
      <c r="BM61">
        <v>469</v>
      </c>
      <c r="BN61">
        <v>240</v>
      </c>
      <c r="BO61">
        <v>469</v>
      </c>
      <c r="BP61">
        <v>240</v>
      </c>
      <c r="BQ61">
        <v>469</v>
      </c>
      <c r="BR61">
        <v>240</v>
      </c>
      <c r="BS61">
        <v>469</v>
      </c>
      <c r="BT61">
        <v>240</v>
      </c>
      <c r="BU61">
        <v>469</v>
      </c>
      <c r="BV61">
        <v>240</v>
      </c>
      <c r="BW61">
        <v>469</v>
      </c>
      <c r="BX61">
        <v>240</v>
      </c>
      <c r="BY61">
        <v>469</v>
      </c>
      <c r="BZ61">
        <v>10</v>
      </c>
      <c r="CA61">
        <v>34</v>
      </c>
      <c r="CB61">
        <v>236</v>
      </c>
    </row>
    <row r="62" spans="1:80" x14ac:dyDescent="0.3">
      <c r="A62" s="15" t="s">
        <v>114</v>
      </c>
      <c r="B62" s="15" t="s">
        <v>115</v>
      </c>
      <c r="C62" s="15" t="s">
        <v>5</v>
      </c>
      <c r="D62" s="15" t="s">
        <v>6</v>
      </c>
      <c r="E62" s="15" t="s">
        <v>7</v>
      </c>
      <c r="F62" s="15" t="s">
        <v>8</v>
      </c>
      <c r="G62" s="15" t="s">
        <v>9</v>
      </c>
      <c r="H62" s="15" t="s">
        <v>10</v>
      </c>
      <c r="I62" s="15" t="s">
        <v>11</v>
      </c>
      <c r="J62" s="15" t="s">
        <v>116</v>
      </c>
      <c r="K62" s="15" t="s">
        <v>13</v>
      </c>
      <c r="L62" s="15"/>
      <c r="M62" s="15"/>
      <c r="N62" s="15" t="s">
        <v>14</v>
      </c>
      <c r="O62" s="15" t="s">
        <v>15</v>
      </c>
      <c r="P62" s="15"/>
      <c r="Q62" s="15" t="s">
        <v>116</v>
      </c>
      <c r="R62" s="15" t="s">
        <v>16</v>
      </c>
      <c r="S62" s="15" t="s">
        <v>17</v>
      </c>
      <c r="T62" s="15" t="s">
        <v>17</v>
      </c>
      <c r="U62" s="15" t="s">
        <v>18</v>
      </c>
      <c r="V62" s="15" t="s">
        <v>17</v>
      </c>
      <c r="W62" s="15" t="s">
        <v>19</v>
      </c>
      <c r="X62" s="15" t="s">
        <v>20</v>
      </c>
      <c r="Y62" s="7" t="s">
        <v>21</v>
      </c>
      <c r="Z62" s="15" t="s">
        <v>22</v>
      </c>
      <c r="AA62" s="15" t="b">
        <v>0</v>
      </c>
      <c r="AB62" s="15" t="s">
        <v>23</v>
      </c>
      <c r="AC62" s="15" t="s">
        <v>24</v>
      </c>
      <c r="AD62" s="15" t="s">
        <v>25</v>
      </c>
      <c r="AE62" s="7"/>
      <c r="AF62" s="7" t="s">
        <v>26</v>
      </c>
      <c r="AG62" s="7" t="s">
        <v>27</v>
      </c>
      <c r="AH62" s="7"/>
      <c r="AI62" s="7" t="s">
        <v>28</v>
      </c>
      <c r="AJ62" s="7" t="s">
        <v>29</v>
      </c>
      <c r="AK62" s="18">
        <v>2016</v>
      </c>
      <c r="AL62" s="18">
        <v>2016</v>
      </c>
      <c r="AM62" s="7"/>
      <c r="AN62" s="7"/>
      <c r="AO62" s="7">
        <v>1</v>
      </c>
      <c r="AP62" s="7"/>
      <c r="AQ62" s="7"/>
      <c r="AR62" s="7"/>
      <c r="AS62" s="7"/>
      <c r="AT62" s="7" t="e">
        <f>VLOOKUP(AP62,'Data sources'!$C$1:$G$102,3,FALSE)</f>
        <v>#N/A</v>
      </c>
      <c r="AU62" s="7" t="e">
        <f>VLOOKUP(A62,'Source Public Count'!$A$1:$D$114,4,FALSE)</f>
        <v>#N/A</v>
      </c>
      <c r="AV62" s="7">
        <v>5</v>
      </c>
      <c r="AW62">
        <v>2024</v>
      </c>
      <c r="AX62">
        <v>16</v>
      </c>
      <c r="AZ62">
        <v>88</v>
      </c>
      <c r="BB62">
        <v>889</v>
      </c>
      <c r="BC62">
        <v>29</v>
      </c>
      <c r="BD62">
        <v>758</v>
      </c>
      <c r="BE62">
        <v>758</v>
      </c>
      <c r="BF62">
        <v>758</v>
      </c>
      <c r="BG62">
        <v>758</v>
      </c>
      <c r="BH62">
        <v>758</v>
      </c>
      <c r="BI62">
        <v>758</v>
      </c>
      <c r="BJ62">
        <v>758</v>
      </c>
      <c r="BK62">
        <v>50</v>
      </c>
      <c r="BL62">
        <v>240</v>
      </c>
      <c r="BM62">
        <v>469</v>
      </c>
      <c r="BN62">
        <v>240</v>
      </c>
      <c r="BO62">
        <v>469</v>
      </c>
      <c r="BP62">
        <v>240</v>
      </c>
      <c r="BQ62">
        <v>469</v>
      </c>
      <c r="BR62">
        <v>240</v>
      </c>
      <c r="BS62">
        <v>469</v>
      </c>
      <c r="BT62">
        <v>240</v>
      </c>
      <c r="BU62">
        <v>469</v>
      </c>
      <c r="BV62">
        <v>240</v>
      </c>
      <c r="BW62">
        <v>469</v>
      </c>
      <c r="BX62">
        <v>240</v>
      </c>
      <c r="BY62">
        <v>469</v>
      </c>
      <c r="BZ62">
        <v>10</v>
      </c>
      <c r="CA62">
        <v>34</v>
      </c>
      <c r="CB62">
        <v>236</v>
      </c>
    </row>
    <row r="63" spans="1:80" x14ac:dyDescent="0.3">
      <c r="A63" s="15" t="s">
        <v>2338</v>
      </c>
      <c r="B63" s="15" t="s">
        <v>2339</v>
      </c>
      <c r="C63" s="15" t="s">
        <v>5</v>
      </c>
      <c r="D63" s="15" t="s">
        <v>6</v>
      </c>
      <c r="E63" s="15" t="s">
        <v>7</v>
      </c>
      <c r="F63" s="15" t="s">
        <v>8</v>
      </c>
      <c r="G63" s="15" t="s">
        <v>9</v>
      </c>
      <c r="H63" s="15" t="s">
        <v>10</v>
      </c>
      <c r="I63" s="15" t="s">
        <v>11</v>
      </c>
      <c r="J63" s="15" t="s">
        <v>2340</v>
      </c>
      <c r="K63" s="15" t="s">
        <v>13</v>
      </c>
      <c r="L63" s="15"/>
      <c r="M63" s="15"/>
      <c r="N63" s="15" t="s">
        <v>14</v>
      </c>
      <c r="O63" s="15" t="s">
        <v>15</v>
      </c>
      <c r="P63" s="15"/>
      <c r="Q63" s="15" t="s">
        <v>2340</v>
      </c>
      <c r="R63" s="15" t="s">
        <v>16</v>
      </c>
      <c r="S63" s="15" t="s">
        <v>17</v>
      </c>
      <c r="T63" s="15" t="s">
        <v>17</v>
      </c>
      <c r="U63" s="15" t="s">
        <v>18</v>
      </c>
      <c r="V63" s="15" t="s">
        <v>17</v>
      </c>
      <c r="W63" s="15" t="s">
        <v>19</v>
      </c>
      <c r="X63" s="15" t="s">
        <v>20</v>
      </c>
      <c r="Y63" s="7" t="s">
        <v>21</v>
      </c>
      <c r="Z63" s="15" t="s">
        <v>22</v>
      </c>
      <c r="AA63" s="15" t="b">
        <v>0</v>
      </c>
      <c r="AB63" s="15" t="s">
        <v>23</v>
      </c>
      <c r="AC63" s="15" t="s">
        <v>24</v>
      </c>
      <c r="AD63" s="15" t="s">
        <v>25</v>
      </c>
      <c r="AE63" s="7"/>
      <c r="AF63" s="7" t="s">
        <v>26</v>
      </c>
      <c r="AG63" s="7" t="s">
        <v>27</v>
      </c>
      <c r="AH63" s="7"/>
      <c r="AI63" s="7" t="s">
        <v>28</v>
      </c>
      <c r="AJ63" s="7" t="s">
        <v>29</v>
      </c>
      <c r="AK63" s="18">
        <v>2016</v>
      </c>
      <c r="AL63" s="18">
        <v>2016</v>
      </c>
      <c r="AM63" s="7"/>
      <c r="AN63" s="7"/>
      <c r="AO63" s="7">
        <v>1</v>
      </c>
      <c r="AP63" s="7"/>
      <c r="AQ63" s="7"/>
      <c r="AR63" s="7"/>
      <c r="AS63" s="7"/>
      <c r="AT63" s="7" t="e">
        <f>VLOOKUP(AP63,'Data sources'!$C$1:$G$102,3,FALSE)</f>
        <v>#N/A</v>
      </c>
      <c r="AU63" s="7" t="e">
        <f>VLOOKUP(A63,'Source Public Count'!$A$1:$D$114,4,FALSE)</f>
        <v>#N/A</v>
      </c>
      <c r="AV63" s="7">
        <v>5</v>
      </c>
      <c r="AW63">
        <v>2024</v>
      </c>
      <c r="AX63">
        <v>16</v>
      </c>
      <c r="AZ63">
        <v>88</v>
      </c>
      <c r="BB63">
        <v>889</v>
      </c>
      <c r="BC63">
        <v>29</v>
      </c>
      <c r="BD63">
        <v>758</v>
      </c>
      <c r="BE63">
        <v>758</v>
      </c>
      <c r="BF63">
        <v>758</v>
      </c>
      <c r="BG63">
        <v>758</v>
      </c>
      <c r="BH63">
        <v>758</v>
      </c>
      <c r="BI63">
        <v>758</v>
      </c>
      <c r="BJ63">
        <v>758</v>
      </c>
      <c r="BK63">
        <v>50</v>
      </c>
      <c r="BL63">
        <v>240</v>
      </c>
      <c r="BM63">
        <v>469</v>
      </c>
      <c r="BN63">
        <v>240</v>
      </c>
      <c r="BO63">
        <v>469</v>
      </c>
      <c r="BP63">
        <v>240</v>
      </c>
      <c r="BQ63">
        <v>469</v>
      </c>
      <c r="BR63">
        <v>240</v>
      </c>
      <c r="BS63">
        <v>469</v>
      </c>
      <c r="BT63">
        <v>240</v>
      </c>
      <c r="BU63">
        <v>469</v>
      </c>
      <c r="BV63">
        <v>240</v>
      </c>
      <c r="BW63">
        <v>469</v>
      </c>
      <c r="BX63">
        <v>240</v>
      </c>
      <c r="BY63">
        <v>469</v>
      </c>
      <c r="BZ63">
        <v>10</v>
      </c>
      <c r="CA63">
        <v>34</v>
      </c>
      <c r="CB63">
        <v>236</v>
      </c>
    </row>
    <row r="64" spans="1:80" x14ac:dyDescent="0.3">
      <c r="A64" s="15" t="s">
        <v>569</v>
      </c>
      <c r="B64" s="15" t="s">
        <v>570</v>
      </c>
      <c r="C64" s="15" t="s">
        <v>5</v>
      </c>
      <c r="D64" s="15" t="s">
        <v>6</v>
      </c>
      <c r="E64" s="15" t="s">
        <v>7</v>
      </c>
      <c r="F64" s="15" t="s">
        <v>8</v>
      </c>
      <c r="G64" s="15" t="s">
        <v>9</v>
      </c>
      <c r="H64" s="15" t="s">
        <v>10</v>
      </c>
      <c r="I64" s="15" t="s">
        <v>11</v>
      </c>
      <c r="J64" s="15" t="s">
        <v>571</v>
      </c>
      <c r="K64" s="15" t="s">
        <v>13</v>
      </c>
      <c r="L64" s="15"/>
      <c r="M64" s="15"/>
      <c r="N64" s="15" t="s">
        <v>14</v>
      </c>
      <c r="O64" s="15" t="s">
        <v>15</v>
      </c>
      <c r="P64" s="15"/>
      <c r="Q64" s="15" t="s">
        <v>571</v>
      </c>
      <c r="R64" s="15" t="s">
        <v>16</v>
      </c>
      <c r="S64" s="15" t="s">
        <v>17</v>
      </c>
      <c r="T64" s="15" t="s">
        <v>17</v>
      </c>
      <c r="U64" s="15" t="s">
        <v>18</v>
      </c>
      <c r="V64" s="15" t="s">
        <v>17</v>
      </c>
      <c r="W64" s="15" t="s">
        <v>19</v>
      </c>
      <c r="X64" s="15" t="s">
        <v>20</v>
      </c>
      <c r="Y64" s="7" t="s">
        <v>21</v>
      </c>
      <c r="Z64" s="15" t="s">
        <v>22</v>
      </c>
      <c r="AA64" s="15" t="b">
        <v>0</v>
      </c>
      <c r="AB64" s="15" t="s">
        <v>23</v>
      </c>
      <c r="AC64" s="15" t="s">
        <v>24</v>
      </c>
      <c r="AD64" s="15" t="s">
        <v>25</v>
      </c>
      <c r="AE64" s="7"/>
      <c r="AF64" s="7" t="s">
        <v>26</v>
      </c>
      <c r="AG64" s="7" t="s">
        <v>27</v>
      </c>
      <c r="AH64" s="7"/>
      <c r="AI64" s="7" t="s">
        <v>28</v>
      </c>
      <c r="AJ64" s="7" t="s">
        <v>29</v>
      </c>
      <c r="AK64" s="18">
        <v>2016</v>
      </c>
      <c r="AL64" s="18">
        <v>2016</v>
      </c>
      <c r="AM64" s="7"/>
      <c r="AN64" s="7"/>
      <c r="AO64" s="7">
        <v>1</v>
      </c>
      <c r="AP64" s="7"/>
      <c r="AQ64" s="7"/>
      <c r="AR64" s="7"/>
      <c r="AS64" s="7"/>
      <c r="AT64" s="7" t="e">
        <f>VLOOKUP(AP64,'Data sources'!$C$1:$G$102,3,FALSE)</f>
        <v>#N/A</v>
      </c>
      <c r="AU64" s="7" t="e">
        <f>VLOOKUP(A64,'Source Public Count'!$A$1:$D$114,4,FALSE)</f>
        <v>#N/A</v>
      </c>
      <c r="AV64" s="7">
        <v>5</v>
      </c>
      <c r="AW64">
        <v>2024</v>
      </c>
      <c r="AX64">
        <v>16</v>
      </c>
      <c r="AZ64">
        <v>88</v>
      </c>
      <c r="BB64">
        <v>889</v>
      </c>
      <c r="BC64">
        <v>29</v>
      </c>
      <c r="BD64">
        <v>758</v>
      </c>
      <c r="BE64">
        <v>758</v>
      </c>
      <c r="BF64">
        <v>758</v>
      </c>
      <c r="BG64">
        <v>758</v>
      </c>
      <c r="BH64">
        <v>758</v>
      </c>
      <c r="BI64">
        <v>758</v>
      </c>
      <c r="BJ64">
        <v>758</v>
      </c>
      <c r="BK64">
        <v>50</v>
      </c>
      <c r="BL64">
        <v>240</v>
      </c>
      <c r="BM64">
        <v>469</v>
      </c>
      <c r="BN64">
        <v>240</v>
      </c>
      <c r="BO64">
        <v>469</v>
      </c>
      <c r="BP64">
        <v>240</v>
      </c>
      <c r="BQ64">
        <v>469</v>
      </c>
      <c r="BR64">
        <v>240</v>
      </c>
      <c r="BS64">
        <v>469</v>
      </c>
      <c r="BT64">
        <v>240</v>
      </c>
      <c r="BU64">
        <v>469</v>
      </c>
      <c r="BV64">
        <v>240</v>
      </c>
      <c r="BW64">
        <v>469</v>
      </c>
      <c r="BX64">
        <v>240</v>
      </c>
      <c r="BY64">
        <v>469</v>
      </c>
      <c r="BZ64">
        <v>10</v>
      </c>
      <c r="CA64">
        <v>34</v>
      </c>
      <c r="CB64">
        <v>236</v>
      </c>
    </row>
    <row r="65" spans="1:80" x14ac:dyDescent="0.3">
      <c r="A65" s="15" t="s">
        <v>3802</v>
      </c>
      <c r="B65" s="15" t="s">
        <v>3803</v>
      </c>
      <c r="C65" s="15" t="s">
        <v>5</v>
      </c>
      <c r="D65" s="15" t="s">
        <v>6</v>
      </c>
      <c r="E65" s="15" t="s">
        <v>7</v>
      </c>
      <c r="F65" s="15" t="s">
        <v>8</v>
      </c>
      <c r="G65" s="15" t="s">
        <v>9</v>
      </c>
      <c r="H65" s="15" t="s">
        <v>10</v>
      </c>
      <c r="I65" s="15" t="s">
        <v>11</v>
      </c>
      <c r="J65" s="15" t="s">
        <v>3804</v>
      </c>
      <c r="K65" s="15" t="s">
        <v>13</v>
      </c>
      <c r="L65" s="15"/>
      <c r="M65" s="15"/>
      <c r="N65" s="15" t="s">
        <v>14</v>
      </c>
      <c r="O65" s="15" t="s">
        <v>15</v>
      </c>
      <c r="P65" s="15"/>
      <c r="Q65" s="15" t="s">
        <v>3804</v>
      </c>
      <c r="R65" s="15" t="s">
        <v>16</v>
      </c>
      <c r="S65" s="15" t="s">
        <v>17</v>
      </c>
      <c r="T65" s="15" t="s">
        <v>17</v>
      </c>
      <c r="U65" s="15" t="s">
        <v>18</v>
      </c>
      <c r="V65" s="15" t="s">
        <v>17</v>
      </c>
      <c r="W65" s="15" t="s">
        <v>19</v>
      </c>
      <c r="X65" s="15" t="s">
        <v>20</v>
      </c>
      <c r="Y65" s="7" t="s">
        <v>21</v>
      </c>
      <c r="Z65" s="15" t="s">
        <v>22</v>
      </c>
      <c r="AA65" s="15" t="b">
        <v>0</v>
      </c>
      <c r="AB65" s="15" t="s">
        <v>23</v>
      </c>
      <c r="AC65" s="15" t="s">
        <v>24</v>
      </c>
      <c r="AD65" s="15" t="s">
        <v>25</v>
      </c>
      <c r="AE65" s="7"/>
      <c r="AF65" s="7" t="s">
        <v>26</v>
      </c>
      <c r="AG65" s="7" t="s">
        <v>27</v>
      </c>
      <c r="AH65" s="7"/>
      <c r="AI65" s="7" t="s">
        <v>28</v>
      </c>
      <c r="AJ65" s="7" t="s">
        <v>29</v>
      </c>
      <c r="AK65" s="18">
        <v>2016</v>
      </c>
      <c r="AL65" s="18">
        <v>2016</v>
      </c>
      <c r="AM65" s="7"/>
      <c r="AN65" s="7"/>
      <c r="AO65" s="7">
        <v>1</v>
      </c>
      <c r="AP65" s="7"/>
      <c r="AQ65" s="7"/>
      <c r="AR65" s="7"/>
      <c r="AS65" s="7"/>
      <c r="AT65" s="7" t="e">
        <f>VLOOKUP(AP65,'Data sources'!$C$1:$G$102,3,FALSE)</f>
        <v>#N/A</v>
      </c>
      <c r="AU65" s="7" t="e">
        <f>VLOOKUP(A65,'Source Public Count'!$A$1:$D$114,4,FALSE)</f>
        <v>#N/A</v>
      </c>
      <c r="AV65" s="7">
        <v>5</v>
      </c>
      <c r="AW65">
        <v>2024</v>
      </c>
      <c r="AX65">
        <v>16</v>
      </c>
      <c r="AZ65">
        <v>88</v>
      </c>
      <c r="BB65">
        <v>889</v>
      </c>
      <c r="BC65">
        <v>29</v>
      </c>
      <c r="BD65">
        <v>758</v>
      </c>
      <c r="BE65">
        <v>758</v>
      </c>
      <c r="BF65">
        <v>758</v>
      </c>
      <c r="BG65">
        <v>758</v>
      </c>
      <c r="BH65">
        <v>758</v>
      </c>
      <c r="BI65">
        <v>758</v>
      </c>
      <c r="BJ65">
        <v>758</v>
      </c>
      <c r="BK65">
        <v>50</v>
      </c>
      <c r="BL65">
        <v>240</v>
      </c>
      <c r="BM65">
        <v>469</v>
      </c>
      <c r="BN65">
        <v>240</v>
      </c>
      <c r="BO65">
        <v>469</v>
      </c>
      <c r="BP65">
        <v>240</v>
      </c>
      <c r="BQ65">
        <v>469</v>
      </c>
      <c r="BR65">
        <v>240</v>
      </c>
      <c r="BS65">
        <v>469</v>
      </c>
      <c r="BT65">
        <v>240</v>
      </c>
      <c r="BU65">
        <v>469</v>
      </c>
      <c r="BV65">
        <v>240</v>
      </c>
      <c r="BW65">
        <v>469</v>
      </c>
      <c r="BX65">
        <v>240</v>
      </c>
      <c r="BY65">
        <v>469</v>
      </c>
      <c r="BZ65">
        <v>10</v>
      </c>
      <c r="CA65">
        <v>34</v>
      </c>
      <c r="CB65">
        <v>236</v>
      </c>
    </row>
    <row r="66" spans="1:80" x14ac:dyDescent="0.3">
      <c r="A66" s="15" t="s">
        <v>3</v>
      </c>
      <c r="B66" s="15" t="s">
        <v>4</v>
      </c>
      <c r="C66" s="15" t="s">
        <v>5</v>
      </c>
      <c r="D66" s="15" t="s">
        <v>6</v>
      </c>
      <c r="E66" s="15" t="s">
        <v>7</v>
      </c>
      <c r="F66" s="15" t="s">
        <v>8</v>
      </c>
      <c r="G66" s="15" t="s">
        <v>9</v>
      </c>
      <c r="H66" s="15" t="s">
        <v>10</v>
      </c>
      <c r="I66" s="15" t="s">
        <v>11</v>
      </c>
      <c r="J66" s="15" t="s">
        <v>12</v>
      </c>
      <c r="K66" s="15" t="s">
        <v>13</v>
      </c>
      <c r="L66" s="15"/>
      <c r="M66" s="15"/>
      <c r="N66" s="15" t="s">
        <v>14</v>
      </c>
      <c r="O66" s="15" t="s">
        <v>15</v>
      </c>
      <c r="P66" s="15"/>
      <c r="Q66" s="15" t="s">
        <v>12</v>
      </c>
      <c r="R66" s="15" t="s">
        <v>16</v>
      </c>
      <c r="S66" s="15" t="s">
        <v>17</v>
      </c>
      <c r="T66" s="15" t="s">
        <v>17</v>
      </c>
      <c r="U66" s="15" t="s">
        <v>18</v>
      </c>
      <c r="V66" s="15" t="s">
        <v>17</v>
      </c>
      <c r="W66" s="15" t="s">
        <v>19</v>
      </c>
      <c r="X66" s="15" t="s">
        <v>20</v>
      </c>
      <c r="Y66" s="7" t="s">
        <v>21</v>
      </c>
      <c r="Z66" s="15" t="s">
        <v>22</v>
      </c>
      <c r="AA66" s="15" t="b">
        <v>0</v>
      </c>
      <c r="AB66" s="15" t="s">
        <v>23</v>
      </c>
      <c r="AC66" s="15" t="s">
        <v>24</v>
      </c>
      <c r="AD66" s="15" t="s">
        <v>25</v>
      </c>
      <c r="AE66" s="7"/>
      <c r="AF66" s="7" t="s">
        <v>26</v>
      </c>
      <c r="AG66" s="7" t="s">
        <v>27</v>
      </c>
      <c r="AH66" s="7"/>
      <c r="AI66" s="7" t="s">
        <v>28</v>
      </c>
      <c r="AJ66" s="7" t="s">
        <v>29</v>
      </c>
      <c r="AK66" s="18">
        <v>2016</v>
      </c>
      <c r="AL66" s="18">
        <v>2016</v>
      </c>
      <c r="AM66" s="7"/>
      <c r="AN66" s="7"/>
      <c r="AO66" s="7">
        <v>1</v>
      </c>
      <c r="AP66" s="7"/>
      <c r="AQ66" s="7"/>
      <c r="AR66" s="7"/>
      <c r="AS66" s="7"/>
      <c r="AT66" s="7" t="e">
        <f>VLOOKUP(AP66,'Data sources'!$C$1:$G$102,3,FALSE)</f>
        <v>#N/A</v>
      </c>
      <c r="AU66" s="7" t="str">
        <f>VLOOKUP(A66,'Source Public Count'!$A$1:$D$114,4,FALSE)</f>
        <v>No</v>
      </c>
      <c r="AV66" s="7">
        <v>5</v>
      </c>
      <c r="AW66">
        <v>2024</v>
      </c>
      <c r="AX66">
        <v>16</v>
      </c>
      <c r="AZ66">
        <v>88</v>
      </c>
      <c r="BB66">
        <v>889</v>
      </c>
      <c r="BC66">
        <v>29</v>
      </c>
      <c r="BD66">
        <v>758</v>
      </c>
      <c r="BE66">
        <v>758</v>
      </c>
      <c r="BF66">
        <v>758</v>
      </c>
      <c r="BG66">
        <v>758</v>
      </c>
      <c r="BH66">
        <v>758</v>
      </c>
      <c r="BI66">
        <v>758</v>
      </c>
      <c r="BJ66">
        <v>758</v>
      </c>
      <c r="BK66">
        <v>50</v>
      </c>
      <c r="BL66">
        <v>240</v>
      </c>
      <c r="BM66">
        <v>469</v>
      </c>
      <c r="BN66">
        <v>240</v>
      </c>
      <c r="BO66">
        <v>469</v>
      </c>
      <c r="BP66">
        <v>240</v>
      </c>
      <c r="BQ66">
        <v>469</v>
      </c>
      <c r="BR66">
        <v>240</v>
      </c>
      <c r="BS66">
        <v>469</v>
      </c>
      <c r="BT66">
        <v>240</v>
      </c>
      <c r="BU66">
        <v>469</v>
      </c>
      <c r="BV66">
        <v>240</v>
      </c>
      <c r="BW66">
        <v>469</v>
      </c>
      <c r="BX66">
        <v>240</v>
      </c>
      <c r="BY66">
        <v>469</v>
      </c>
      <c r="BZ66">
        <v>10</v>
      </c>
      <c r="CA66">
        <v>34</v>
      </c>
      <c r="CB66">
        <v>236</v>
      </c>
    </row>
    <row r="67" spans="1:80" x14ac:dyDescent="0.3">
      <c r="A67" s="15" t="s">
        <v>2331</v>
      </c>
      <c r="B67" s="15" t="s">
        <v>2332</v>
      </c>
      <c r="C67" s="15" t="s">
        <v>5</v>
      </c>
      <c r="D67" s="15" t="s">
        <v>6</v>
      </c>
      <c r="E67" s="15" t="s">
        <v>7</v>
      </c>
      <c r="F67" s="15" t="s">
        <v>8</v>
      </c>
      <c r="G67" s="15" t="s">
        <v>9</v>
      </c>
      <c r="H67" s="15" t="s">
        <v>10</v>
      </c>
      <c r="I67" s="15" t="s">
        <v>11</v>
      </c>
      <c r="J67" s="15" t="s">
        <v>2333</v>
      </c>
      <c r="K67" s="15" t="s">
        <v>13</v>
      </c>
      <c r="L67" s="15"/>
      <c r="M67" s="15"/>
      <c r="N67" s="15" t="s">
        <v>14</v>
      </c>
      <c r="O67" s="15" t="s">
        <v>15</v>
      </c>
      <c r="P67" s="15"/>
      <c r="Q67" s="15" t="s">
        <v>2333</v>
      </c>
      <c r="R67" s="15" t="s">
        <v>16</v>
      </c>
      <c r="S67" s="15" t="s">
        <v>17</v>
      </c>
      <c r="T67" s="15" t="s">
        <v>17</v>
      </c>
      <c r="U67" s="15" t="s">
        <v>18</v>
      </c>
      <c r="V67" s="15" t="s">
        <v>17</v>
      </c>
      <c r="W67" s="15" t="s">
        <v>19</v>
      </c>
      <c r="X67" s="15" t="s">
        <v>20</v>
      </c>
      <c r="Y67" s="7" t="s">
        <v>21</v>
      </c>
      <c r="Z67" s="15" t="s">
        <v>22</v>
      </c>
      <c r="AA67" s="15" t="b">
        <v>0</v>
      </c>
      <c r="AB67" s="15" t="s">
        <v>23</v>
      </c>
      <c r="AC67" s="15" t="s">
        <v>24</v>
      </c>
      <c r="AD67" s="15" t="s">
        <v>25</v>
      </c>
      <c r="AE67" s="7"/>
      <c r="AF67" s="7" t="s">
        <v>26</v>
      </c>
      <c r="AG67" s="7" t="s">
        <v>27</v>
      </c>
      <c r="AH67" s="7"/>
      <c r="AI67" s="7" t="s">
        <v>28</v>
      </c>
      <c r="AJ67" s="7" t="s">
        <v>29</v>
      </c>
      <c r="AK67" s="18">
        <v>2016</v>
      </c>
      <c r="AL67" s="18">
        <v>2016</v>
      </c>
      <c r="AM67" s="7"/>
      <c r="AN67" s="7"/>
      <c r="AO67" s="7">
        <v>1</v>
      </c>
      <c r="AP67" s="7"/>
      <c r="AQ67" s="7"/>
      <c r="AR67" s="7"/>
      <c r="AS67" s="7"/>
      <c r="AT67" s="7" t="e">
        <f>VLOOKUP(AP67,'Data sources'!$C$1:$G$102,3,FALSE)</f>
        <v>#N/A</v>
      </c>
      <c r="AU67" s="7" t="e">
        <f>VLOOKUP(A67,'Source Public Count'!$A$1:$D$114,4,FALSE)</f>
        <v>#N/A</v>
      </c>
      <c r="AV67" s="7">
        <v>5</v>
      </c>
      <c r="AW67">
        <v>2024</v>
      </c>
      <c r="AX67">
        <v>16</v>
      </c>
      <c r="AZ67">
        <v>88</v>
      </c>
      <c r="BB67">
        <v>889</v>
      </c>
      <c r="BC67">
        <v>29</v>
      </c>
      <c r="BD67">
        <v>758</v>
      </c>
      <c r="BE67">
        <v>758</v>
      </c>
      <c r="BF67">
        <v>758</v>
      </c>
      <c r="BG67">
        <v>758</v>
      </c>
      <c r="BH67">
        <v>758</v>
      </c>
      <c r="BI67">
        <v>758</v>
      </c>
      <c r="BJ67">
        <v>758</v>
      </c>
      <c r="BK67">
        <v>50</v>
      </c>
      <c r="BL67">
        <v>240</v>
      </c>
      <c r="BM67">
        <v>469</v>
      </c>
      <c r="BN67">
        <v>240</v>
      </c>
      <c r="BO67">
        <v>469</v>
      </c>
      <c r="BP67">
        <v>240</v>
      </c>
      <c r="BQ67">
        <v>469</v>
      </c>
      <c r="BR67">
        <v>240</v>
      </c>
      <c r="BS67">
        <v>469</v>
      </c>
      <c r="BT67">
        <v>240</v>
      </c>
      <c r="BU67">
        <v>469</v>
      </c>
      <c r="BV67">
        <v>240</v>
      </c>
      <c r="BW67">
        <v>469</v>
      </c>
      <c r="BX67">
        <v>240</v>
      </c>
      <c r="BY67">
        <v>469</v>
      </c>
      <c r="BZ67">
        <v>10</v>
      </c>
      <c r="CA67">
        <v>34</v>
      </c>
      <c r="CB67">
        <v>236</v>
      </c>
    </row>
    <row r="68" spans="1:80" x14ac:dyDescent="0.3">
      <c r="A68" s="15" t="s">
        <v>3882</v>
      </c>
      <c r="B68" s="15" t="s">
        <v>3883</v>
      </c>
      <c r="C68" s="15" t="s">
        <v>5</v>
      </c>
      <c r="D68" s="15" t="s">
        <v>6</v>
      </c>
      <c r="E68" s="15" t="s">
        <v>7</v>
      </c>
      <c r="F68" s="15" t="s">
        <v>8</v>
      </c>
      <c r="G68" s="15" t="s">
        <v>9</v>
      </c>
      <c r="H68" s="15" t="s">
        <v>10</v>
      </c>
      <c r="I68" s="15" t="s">
        <v>11</v>
      </c>
      <c r="J68" s="15" t="s">
        <v>3884</v>
      </c>
      <c r="K68" s="15" t="s">
        <v>13</v>
      </c>
      <c r="L68" s="15"/>
      <c r="M68" s="15"/>
      <c r="N68" s="15" t="s">
        <v>14</v>
      </c>
      <c r="O68" s="15" t="s">
        <v>15</v>
      </c>
      <c r="P68" s="15"/>
      <c r="Q68" s="15" t="s">
        <v>3884</v>
      </c>
      <c r="R68" s="15" t="s">
        <v>16</v>
      </c>
      <c r="S68" s="15" t="s">
        <v>17</v>
      </c>
      <c r="T68" s="15" t="s">
        <v>17</v>
      </c>
      <c r="U68" s="15" t="s">
        <v>18</v>
      </c>
      <c r="V68" s="15" t="s">
        <v>17</v>
      </c>
      <c r="W68" s="15" t="s">
        <v>19</v>
      </c>
      <c r="X68" s="15" t="s">
        <v>20</v>
      </c>
      <c r="Y68" s="7" t="s">
        <v>21</v>
      </c>
      <c r="Z68" s="15" t="s">
        <v>22</v>
      </c>
      <c r="AA68" s="15" t="b">
        <v>0</v>
      </c>
      <c r="AB68" s="15" t="s">
        <v>23</v>
      </c>
      <c r="AC68" s="15" t="s">
        <v>24</v>
      </c>
      <c r="AD68" s="15" t="s">
        <v>25</v>
      </c>
      <c r="AE68" s="7"/>
      <c r="AF68" s="7" t="s">
        <v>26</v>
      </c>
      <c r="AG68" s="7" t="s">
        <v>27</v>
      </c>
      <c r="AH68" s="7"/>
      <c r="AI68" s="7" t="s">
        <v>28</v>
      </c>
      <c r="AJ68" s="7" t="s">
        <v>29</v>
      </c>
      <c r="AK68" s="18">
        <v>2016</v>
      </c>
      <c r="AL68" s="18">
        <v>2016</v>
      </c>
      <c r="AM68" s="7"/>
      <c r="AN68" s="7"/>
      <c r="AO68" s="7">
        <v>1</v>
      </c>
      <c r="AP68" s="7"/>
      <c r="AQ68" s="7"/>
      <c r="AR68" s="7"/>
      <c r="AS68" s="7"/>
      <c r="AT68" s="7" t="e">
        <f>VLOOKUP(AP68,'Data sources'!$C$1:$G$102,3,FALSE)</f>
        <v>#N/A</v>
      </c>
      <c r="AU68" s="7" t="e">
        <f>VLOOKUP(A68,'Source Public Count'!$A$1:$D$114,4,FALSE)</f>
        <v>#N/A</v>
      </c>
      <c r="AV68" s="7">
        <v>5</v>
      </c>
      <c r="AW68">
        <v>2024</v>
      </c>
      <c r="AX68">
        <v>16</v>
      </c>
      <c r="AZ68">
        <v>88</v>
      </c>
      <c r="BB68">
        <v>889</v>
      </c>
      <c r="BC68">
        <v>29</v>
      </c>
      <c r="BD68">
        <v>758</v>
      </c>
      <c r="BE68">
        <v>758</v>
      </c>
      <c r="BF68">
        <v>758</v>
      </c>
      <c r="BG68">
        <v>758</v>
      </c>
      <c r="BH68">
        <v>758</v>
      </c>
      <c r="BI68">
        <v>758</v>
      </c>
      <c r="BJ68">
        <v>758</v>
      </c>
      <c r="BK68">
        <v>50</v>
      </c>
      <c r="BL68">
        <v>240</v>
      </c>
      <c r="BM68">
        <v>469</v>
      </c>
      <c r="BN68">
        <v>240</v>
      </c>
      <c r="BO68">
        <v>469</v>
      </c>
      <c r="BP68">
        <v>240</v>
      </c>
      <c r="BQ68">
        <v>469</v>
      </c>
      <c r="BR68">
        <v>240</v>
      </c>
      <c r="BS68">
        <v>469</v>
      </c>
      <c r="BT68">
        <v>240</v>
      </c>
      <c r="BU68">
        <v>469</v>
      </c>
      <c r="BV68">
        <v>240</v>
      </c>
      <c r="BW68">
        <v>469</v>
      </c>
      <c r="BX68">
        <v>240</v>
      </c>
      <c r="BY68">
        <v>469</v>
      </c>
      <c r="BZ68">
        <v>10</v>
      </c>
      <c r="CA68">
        <v>34</v>
      </c>
      <c r="CB68">
        <v>236</v>
      </c>
    </row>
    <row r="69" spans="1:80" x14ac:dyDescent="0.3">
      <c r="A69" s="15" t="s">
        <v>2568</v>
      </c>
      <c r="B69" s="15" t="s">
        <v>2569</v>
      </c>
      <c r="C69" s="15" t="s">
        <v>5</v>
      </c>
      <c r="D69" s="15" t="s">
        <v>6</v>
      </c>
      <c r="E69" s="15" t="s">
        <v>7</v>
      </c>
      <c r="F69" s="15" t="s">
        <v>8</v>
      </c>
      <c r="G69" s="15" t="s">
        <v>9</v>
      </c>
      <c r="H69" s="15" t="s">
        <v>10</v>
      </c>
      <c r="I69" s="15" t="s">
        <v>11</v>
      </c>
      <c r="J69" s="15" t="s">
        <v>2570</v>
      </c>
      <c r="K69" s="15" t="s">
        <v>13</v>
      </c>
      <c r="L69" s="15"/>
      <c r="M69" s="15"/>
      <c r="N69" s="15" t="s">
        <v>14</v>
      </c>
      <c r="O69" s="15" t="s">
        <v>15</v>
      </c>
      <c r="P69" s="15"/>
      <c r="Q69" s="15" t="s">
        <v>2570</v>
      </c>
      <c r="R69" s="15" t="s">
        <v>16</v>
      </c>
      <c r="S69" s="15" t="s">
        <v>17</v>
      </c>
      <c r="T69" s="15" t="s">
        <v>17</v>
      </c>
      <c r="U69" s="15" t="s">
        <v>18</v>
      </c>
      <c r="V69" s="15" t="s">
        <v>17</v>
      </c>
      <c r="W69" s="15" t="s">
        <v>19</v>
      </c>
      <c r="X69" s="15" t="s">
        <v>20</v>
      </c>
      <c r="Y69" s="7" t="s">
        <v>21</v>
      </c>
      <c r="Z69" s="15" t="s">
        <v>22</v>
      </c>
      <c r="AA69" s="15" t="b">
        <v>0</v>
      </c>
      <c r="AB69" s="15" t="s">
        <v>23</v>
      </c>
      <c r="AC69" s="15" t="s">
        <v>24</v>
      </c>
      <c r="AD69" s="15" t="s">
        <v>25</v>
      </c>
      <c r="AE69" s="7"/>
      <c r="AF69" s="7" t="s">
        <v>26</v>
      </c>
      <c r="AG69" s="7" t="s">
        <v>27</v>
      </c>
      <c r="AH69" s="7"/>
      <c r="AI69" s="7" t="s">
        <v>28</v>
      </c>
      <c r="AJ69" s="7" t="s">
        <v>29</v>
      </c>
      <c r="AK69" s="18">
        <v>2016</v>
      </c>
      <c r="AL69" s="18">
        <v>2016</v>
      </c>
      <c r="AM69" s="7"/>
      <c r="AN69" s="7"/>
      <c r="AO69" s="7">
        <v>1</v>
      </c>
      <c r="AP69" s="7"/>
      <c r="AQ69" s="7"/>
      <c r="AR69" s="7"/>
      <c r="AS69" s="7"/>
      <c r="AT69" s="7" t="e">
        <f>VLOOKUP(AP69,'Data sources'!$C$1:$G$102,3,FALSE)</f>
        <v>#N/A</v>
      </c>
      <c r="AU69" s="7" t="e">
        <f>VLOOKUP(A69,'Source Public Count'!$A$1:$D$114,4,FALSE)</f>
        <v>#N/A</v>
      </c>
      <c r="AV69" s="7">
        <v>5</v>
      </c>
      <c r="AW69">
        <v>2024</v>
      </c>
      <c r="AX69">
        <v>16</v>
      </c>
      <c r="AZ69">
        <v>88</v>
      </c>
      <c r="BB69">
        <v>889</v>
      </c>
      <c r="BC69">
        <v>29</v>
      </c>
      <c r="BD69">
        <v>758</v>
      </c>
      <c r="BE69">
        <v>758</v>
      </c>
      <c r="BF69">
        <v>758</v>
      </c>
      <c r="BG69">
        <v>758</v>
      </c>
      <c r="BH69">
        <v>758</v>
      </c>
      <c r="BI69">
        <v>758</v>
      </c>
      <c r="BJ69">
        <v>758</v>
      </c>
      <c r="BK69">
        <v>50</v>
      </c>
      <c r="BL69">
        <v>240</v>
      </c>
      <c r="BM69">
        <v>469</v>
      </c>
      <c r="BN69">
        <v>240</v>
      </c>
      <c r="BO69">
        <v>469</v>
      </c>
      <c r="BP69">
        <v>240</v>
      </c>
      <c r="BQ69">
        <v>469</v>
      </c>
      <c r="BR69">
        <v>240</v>
      </c>
      <c r="BS69">
        <v>469</v>
      </c>
      <c r="BT69">
        <v>240</v>
      </c>
      <c r="BU69">
        <v>469</v>
      </c>
      <c r="BV69">
        <v>240</v>
      </c>
      <c r="BW69">
        <v>469</v>
      </c>
      <c r="BX69">
        <v>240</v>
      </c>
      <c r="BY69">
        <v>469</v>
      </c>
      <c r="BZ69">
        <v>10</v>
      </c>
      <c r="CA69">
        <v>34</v>
      </c>
      <c r="CB69">
        <v>236</v>
      </c>
    </row>
    <row r="70" spans="1:80" x14ac:dyDescent="0.3">
      <c r="A70" s="15" t="s">
        <v>3194</v>
      </c>
      <c r="B70" s="15" t="s">
        <v>3195</v>
      </c>
      <c r="C70" s="15" t="s">
        <v>5</v>
      </c>
      <c r="D70" s="15" t="s">
        <v>6</v>
      </c>
      <c r="E70" s="15" t="s">
        <v>7</v>
      </c>
      <c r="F70" s="15" t="s">
        <v>8</v>
      </c>
      <c r="G70" s="15" t="s">
        <v>9</v>
      </c>
      <c r="H70" s="15" t="s">
        <v>10</v>
      </c>
      <c r="I70" s="15" t="s">
        <v>11</v>
      </c>
      <c r="J70" s="15" t="s">
        <v>3196</v>
      </c>
      <c r="K70" s="15" t="s">
        <v>13</v>
      </c>
      <c r="L70" s="15"/>
      <c r="M70" s="15"/>
      <c r="N70" s="15" t="s">
        <v>14</v>
      </c>
      <c r="O70" s="15" t="s">
        <v>15</v>
      </c>
      <c r="P70" s="15"/>
      <c r="Q70" s="15" t="s">
        <v>3196</v>
      </c>
      <c r="R70" s="15" t="s">
        <v>16</v>
      </c>
      <c r="S70" s="15" t="s">
        <v>17</v>
      </c>
      <c r="T70" s="15" t="s">
        <v>17</v>
      </c>
      <c r="U70" s="15" t="s">
        <v>18</v>
      </c>
      <c r="V70" s="15" t="s">
        <v>17</v>
      </c>
      <c r="W70" s="15" t="s">
        <v>19</v>
      </c>
      <c r="X70" s="15" t="s">
        <v>20</v>
      </c>
      <c r="Y70" s="7" t="s">
        <v>21</v>
      </c>
      <c r="Z70" s="15" t="s">
        <v>22</v>
      </c>
      <c r="AA70" s="15" t="b">
        <v>0</v>
      </c>
      <c r="AB70" s="15" t="s">
        <v>23</v>
      </c>
      <c r="AC70" s="15" t="s">
        <v>24</v>
      </c>
      <c r="AD70" s="15" t="s">
        <v>25</v>
      </c>
      <c r="AE70" s="7"/>
      <c r="AF70" s="7" t="s">
        <v>26</v>
      </c>
      <c r="AG70" s="7" t="s">
        <v>27</v>
      </c>
      <c r="AH70" s="7"/>
      <c r="AI70" s="7" t="s">
        <v>28</v>
      </c>
      <c r="AJ70" s="7" t="s">
        <v>29</v>
      </c>
      <c r="AK70" s="18">
        <v>2016</v>
      </c>
      <c r="AL70" s="18">
        <v>2016</v>
      </c>
      <c r="AM70" s="7"/>
      <c r="AN70" s="7"/>
      <c r="AO70" s="7">
        <v>1</v>
      </c>
      <c r="AP70" s="7"/>
      <c r="AQ70" s="7"/>
      <c r="AR70" s="7"/>
      <c r="AS70" s="7"/>
      <c r="AT70" s="7" t="e">
        <f>VLOOKUP(AP70,'Data sources'!$C$1:$G$102,3,FALSE)</f>
        <v>#N/A</v>
      </c>
      <c r="AU70" s="7" t="e">
        <f>VLOOKUP(A70,'Source Public Count'!$A$1:$D$114,4,FALSE)</f>
        <v>#N/A</v>
      </c>
      <c r="AV70" s="7">
        <v>5</v>
      </c>
      <c r="AW70">
        <v>2024</v>
      </c>
      <c r="AX70">
        <v>16</v>
      </c>
      <c r="AZ70">
        <v>88</v>
      </c>
      <c r="BB70">
        <v>889</v>
      </c>
      <c r="BC70">
        <v>29</v>
      </c>
      <c r="BD70">
        <v>758</v>
      </c>
      <c r="BE70">
        <v>758</v>
      </c>
      <c r="BF70">
        <v>758</v>
      </c>
      <c r="BG70">
        <v>758</v>
      </c>
      <c r="BH70">
        <v>758</v>
      </c>
      <c r="BI70">
        <v>758</v>
      </c>
      <c r="BJ70">
        <v>758</v>
      </c>
      <c r="BK70">
        <v>50</v>
      </c>
      <c r="BL70">
        <v>240</v>
      </c>
      <c r="BM70">
        <v>469</v>
      </c>
      <c r="BN70">
        <v>240</v>
      </c>
      <c r="BO70">
        <v>469</v>
      </c>
      <c r="BP70">
        <v>240</v>
      </c>
      <c r="BQ70">
        <v>469</v>
      </c>
      <c r="BR70">
        <v>240</v>
      </c>
      <c r="BS70">
        <v>469</v>
      </c>
      <c r="BT70">
        <v>240</v>
      </c>
      <c r="BU70">
        <v>469</v>
      </c>
      <c r="BV70">
        <v>240</v>
      </c>
      <c r="BW70">
        <v>469</v>
      </c>
      <c r="BX70">
        <v>240</v>
      </c>
      <c r="BY70">
        <v>469</v>
      </c>
      <c r="BZ70">
        <v>10</v>
      </c>
      <c r="CA70">
        <v>34</v>
      </c>
      <c r="CB70">
        <v>236</v>
      </c>
    </row>
    <row r="71" spans="1:80" x14ac:dyDescent="0.3">
      <c r="A71" s="15" t="s">
        <v>2875</v>
      </c>
      <c r="B71" s="15" t="s">
        <v>2876</v>
      </c>
      <c r="C71" s="15" t="s">
        <v>5</v>
      </c>
      <c r="D71" s="15" t="s">
        <v>6</v>
      </c>
      <c r="E71" s="15" t="s">
        <v>7</v>
      </c>
      <c r="F71" s="15" t="s">
        <v>8</v>
      </c>
      <c r="G71" s="15" t="s">
        <v>9</v>
      </c>
      <c r="H71" s="15" t="s">
        <v>10</v>
      </c>
      <c r="I71" s="15" t="s">
        <v>11</v>
      </c>
      <c r="J71" s="15" t="s">
        <v>2877</v>
      </c>
      <c r="K71" s="15" t="s">
        <v>13</v>
      </c>
      <c r="L71" s="15"/>
      <c r="M71" s="15"/>
      <c r="N71" s="15" t="s">
        <v>14</v>
      </c>
      <c r="O71" s="15" t="s">
        <v>15</v>
      </c>
      <c r="P71" s="15"/>
      <c r="Q71" s="15" t="s">
        <v>2877</v>
      </c>
      <c r="R71" s="15" t="s">
        <v>16</v>
      </c>
      <c r="S71" s="15" t="s">
        <v>17</v>
      </c>
      <c r="T71" s="15" t="s">
        <v>17</v>
      </c>
      <c r="U71" s="15" t="s">
        <v>18</v>
      </c>
      <c r="V71" s="15" t="s">
        <v>17</v>
      </c>
      <c r="W71" s="15" t="s">
        <v>19</v>
      </c>
      <c r="X71" s="15" t="s">
        <v>20</v>
      </c>
      <c r="Y71" s="7" t="s">
        <v>21</v>
      </c>
      <c r="Z71" s="15" t="s">
        <v>22</v>
      </c>
      <c r="AA71" s="15" t="b">
        <v>0</v>
      </c>
      <c r="AB71" s="15" t="s">
        <v>23</v>
      </c>
      <c r="AC71" s="15" t="s">
        <v>24</v>
      </c>
      <c r="AD71" s="15" t="s">
        <v>25</v>
      </c>
      <c r="AE71" s="7"/>
      <c r="AF71" s="7" t="s">
        <v>26</v>
      </c>
      <c r="AG71" s="7" t="s">
        <v>27</v>
      </c>
      <c r="AH71" s="7"/>
      <c r="AI71" s="7" t="s">
        <v>28</v>
      </c>
      <c r="AJ71" s="7" t="s">
        <v>29</v>
      </c>
      <c r="AK71" s="18">
        <v>2016</v>
      </c>
      <c r="AL71" s="18">
        <v>2016</v>
      </c>
      <c r="AM71" s="7"/>
      <c r="AN71" s="7"/>
      <c r="AO71" s="7">
        <v>1</v>
      </c>
      <c r="AP71" s="7"/>
      <c r="AQ71" s="7"/>
      <c r="AR71" s="7"/>
      <c r="AS71" s="7"/>
      <c r="AT71" s="7" t="e">
        <f>VLOOKUP(AP71,'Data sources'!$C$1:$G$102,3,FALSE)</f>
        <v>#N/A</v>
      </c>
      <c r="AU71" s="7" t="e">
        <f>VLOOKUP(A71,'Source Public Count'!$A$1:$D$114,4,FALSE)</f>
        <v>#N/A</v>
      </c>
      <c r="AV71" s="7">
        <v>5</v>
      </c>
      <c r="AW71">
        <v>2024</v>
      </c>
      <c r="AX71">
        <v>16</v>
      </c>
      <c r="AZ71">
        <v>88</v>
      </c>
      <c r="BB71">
        <v>889</v>
      </c>
      <c r="BC71">
        <v>29</v>
      </c>
      <c r="BD71">
        <v>758</v>
      </c>
      <c r="BE71">
        <v>758</v>
      </c>
      <c r="BF71">
        <v>758</v>
      </c>
      <c r="BG71">
        <v>758</v>
      </c>
      <c r="BH71">
        <v>758</v>
      </c>
      <c r="BI71">
        <v>758</v>
      </c>
      <c r="BJ71">
        <v>758</v>
      </c>
      <c r="BK71">
        <v>50</v>
      </c>
      <c r="BL71">
        <v>240</v>
      </c>
      <c r="BM71">
        <v>469</v>
      </c>
      <c r="BN71">
        <v>240</v>
      </c>
      <c r="BO71">
        <v>469</v>
      </c>
      <c r="BP71">
        <v>240</v>
      </c>
      <c r="BQ71">
        <v>469</v>
      </c>
      <c r="BR71">
        <v>240</v>
      </c>
      <c r="BS71">
        <v>469</v>
      </c>
      <c r="BT71">
        <v>240</v>
      </c>
      <c r="BU71">
        <v>469</v>
      </c>
      <c r="BV71">
        <v>240</v>
      </c>
      <c r="BW71">
        <v>469</v>
      </c>
      <c r="BX71">
        <v>240</v>
      </c>
      <c r="BY71">
        <v>469</v>
      </c>
      <c r="BZ71">
        <v>10</v>
      </c>
      <c r="CA71">
        <v>34</v>
      </c>
      <c r="CB71">
        <v>236</v>
      </c>
    </row>
    <row r="72" spans="1:80" x14ac:dyDescent="0.3">
      <c r="A72" s="15" t="s">
        <v>1667</v>
      </c>
      <c r="B72" s="15" t="s">
        <v>1668</v>
      </c>
      <c r="C72" s="15" t="s">
        <v>5</v>
      </c>
      <c r="D72" s="15" t="s">
        <v>6</v>
      </c>
      <c r="E72" s="15" t="s">
        <v>7</v>
      </c>
      <c r="F72" s="15" t="s">
        <v>8</v>
      </c>
      <c r="G72" s="15" t="s">
        <v>9</v>
      </c>
      <c r="H72" s="15" t="s">
        <v>10</v>
      </c>
      <c r="I72" s="15" t="s">
        <v>11</v>
      </c>
      <c r="J72" s="15" t="s">
        <v>1669</v>
      </c>
      <c r="K72" s="15" t="s">
        <v>13</v>
      </c>
      <c r="L72" s="15"/>
      <c r="M72" s="15"/>
      <c r="N72" s="15" t="s">
        <v>14</v>
      </c>
      <c r="O72" s="15" t="s">
        <v>15</v>
      </c>
      <c r="P72" s="15"/>
      <c r="Q72" s="15" t="s">
        <v>1669</v>
      </c>
      <c r="R72" s="15" t="s">
        <v>16</v>
      </c>
      <c r="S72" s="15" t="s">
        <v>17</v>
      </c>
      <c r="T72" s="15" t="s">
        <v>17</v>
      </c>
      <c r="U72" s="15" t="s">
        <v>18</v>
      </c>
      <c r="V72" s="15" t="s">
        <v>17</v>
      </c>
      <c r="W72" s="15" t="s">
        <v>19</v>
      </c>
      <c r="X72" s="15" t="s">
        <v>20</v>
      </c>
      <c r="Y72" s="7" t="s">
        <v>21</v>
      </c>
      <c r="Z72" s="15" t="s">
        <v>22</v>
      </c>
      <c r="AA72" s="15" t="b">
        <v>0</v>
      </c>
      <c r="AB72" s="15" t="s">
        <v>23</v>
      </c>
      <c r="AC72" s="15" t="s">
        <v>24</v>
      </c>
      <c r="AD72" s="15" t="s">
        <v>25</v>
      </c>
      <c r="AE72" s="7"/>
      <c r="AF72" s="7" t="s">
        <v>26</v>
      </c>
      <c r="AG72" s="7" t="s">
        <v>27</v>
      </c>
      <c r="AH72" s="7"/>
      <c r="AI72" s="7" t="s">
        <v>28</v>
      </c>
      <c r="AJ72" s="7" t="s">
        <v>29</v>
      </c>
      <c r="AK72" s="18">
        <v>2016</v>
      </c>
      <c r="AL72" s="18">
        <v>2016</v>
      </c>
      <c r="AM72" s="7"/>
      <c r="AN72" s="7"/>
      <c r="AO72" s="7">
        <v>1</v>
      </c>
      <c r="AP72" s="7"/>
      <c r="AQ72" s="7"/>
      <c r="AR72" s="7"/>
      <c r="AS72" s="7"/>
      <c r="AT72" s="7" t="e">
        <f>VLOOKUP(AP72,'Data sources'!$C$1:$G$102,3,FALSE)</f>
        <v>#N/A</v>
      </c>
      <c r="AU72" s="7" t="e">
        <f>VLOOKUP(A72,'Source Public Count'!$A$1:$D$114,4,FALSE)</f>
        <v>#N/A</v>
      </c>
      <c r="AV72" s="7">
        <v>5</v>
      </c>
      <c r="AW72">
        <v>2024</v>
      </c>
      <c r="AX72">
        <v>16</v>
      </c>
      <c r="AZ72">
        <v>88</v>
      </c>
      <c r="BB72">
        <v>889</v>
      </c>
      <c r="BC72">
        <v>29</v>
      </c>
      <c r="BD72">
        <v>758</v>
      </c>
      <c r="BE72">
        <v>758</v>
      </c>
      <c r="BF72">
        <v>758</v>
      </c>
      <c r="BG72">
        <v>758</v>
      </c>
      <c r="BH72">
        <v>758</v>
      </c>
      <c r="BI72">
        <v>758</v>
      </c>
      <c r="BJ72">
        <v>758</v>
      </c>
      <c r="BK72">
        <v>50</v>
      </c>
      <c r="BL72">
        <v>240</v>
      </c>
      <c r="BM72">
        <v>469</v>
      </c>
      <c r="BN72">
        <v>240</v>
      </c>
      <c r="BO72">
        <v>469</v>
      </c>
      <c r="BP72">
        <v>240</v>
      </c>
      <c r="BQ72">
        <v>469</v>
      </c>
      <c r="BR72">
        <v>240</v>
      </c>
      <c r="BS72">
        <v>469</v>
      </c>
      <c r="BT72">
        <v>240</v>
      </c>
      <c r="BU72">
        <v>469</v>
      </c>
      <c r="BV72">
        <v>240</v>
      </c>
      <c r="BW72">
        <v>469</v>
      </c>
      <c r="BX72">
        <v>240</v>
      </c>
      <c r="BY72">
        <v>469</v>
      </c>
      <c r="BZ72">
        <v>10</v>
      </c>
      <c r="CA72">
        <v>34</v>
      </c>
      <c r="CB72">
        <v>236</v>
      </c>
    </row>
    <row r="73" spans="1:80" x14ac:dyDescent="0.3">
      <c r="A73" s="15" t="s">
        <v>3285</v>
      </c>
      <c r="B73" s="15" t="s">
        <v>3286</v>
      </c>
      <c r="C73" s="15" t="s">
        <v>5</v>
      </c>
      <c r="D73" s="15" t="s">
        <v>6</v>
      </c>
      <c r="E73" s="15" t="s">
        <v>7</v>
      </c>
      <c r="F73" s="15" t="s">
        <v>8</v>
      </c>
      <c r="G73" s="15" t="s">
        <v>9</v>
      </c>
      <c r="H73" s="15" t="s">
        <v>10</v>
      </c>
      <c r="I73" s="15" t="s">
        <v>11</v>
      </c>
      <c r="J73" s="15" t="s">
        <v>3287</v>
      </c>
      <c r="K73" s="15" t="s">
        <v>13</v>
      </c>
      <c r="L73" s="15"/>
      <c r="M73" s="15"/>
      <c r="N73" s="15" t="s">
        <v>14</v>
      </c>
      <c r="O73" s="15" t="s">
        <v>15</v>
      </c>
      <c r="P73" s="15"/>
      <c r="Q73" s="15" t="s">
        <v>3287</v>
      </c>
      <c r="R73" s="15" t="s">
        <v>16</v>
      </c>
      <c r="S73" s="15" t="s">
        <v>17</v>
      </c>
      <c r="T73" s="15" t="s">
        <v>17</v>
      </c>
      <c r="U73" s="15" t="s">
        <v>18</v>
      </c>
      <c r="V73" s="15" t="s">
        <v>17</v>
      </c>
      <c r="W73" s="15" t="s">
        <v>19</v>
      </c>
      <c r="X73" s="15" t="s">
        <v>20</v>
      </c>
      <c r="Y73" s="7" t="s">
        <v>21</v>
      </c>
      <c r="Z73" s="15" t="s">
        <v>22</v>
      </c>
      <c r="AA73" s="15" t="b">
        <v>0</v>
      </c>
      <c r="AB73" s="15" t="s">
        <v>23</v>
      </c>
      <c r="AC73" s="15" t="s">
        <v>24</v>
      </c>
      <c r="AD73" s="15" t="s">
        <v>25</v>
      </c>
      <c r="AE73" s="7"/>
      <c r="AF73" s="7" t="s">
        <v>26</v>
      </c>
      <c r="AG73" s="7" t="s">
        <v>27</v>
      </c>
      <c r="AH73" s="7"/>
      <c r="AI73" s="7" t="s">
        <v>28</v>
      </c>
      <c r="AJ73" s="7" t="s">
        <v>29</v>
      </c>
      <c r="AK73" s="18">
        <v>2016</v>
      </c>
      <c r="AL73" s="18">
        <v>2016</v>
      </c>
      <c r="AM73" s="7"/>
      <c r="AN73" s="7"/>
      <c r="AO73" s="7">
        <v>1</v>
      </c>
      <c r="AP73" s="7"/>
      <c r="AQ73" s="7"/>
      <c r="AR73" s="7"/>
      <c r="AS73" s="7"/>
      <c r="AT73" s="7" t="e">
        <f>VLOOKUP(AP73,'Data sources'!$C$1:$G$102,3,FALSE)</f>
        <v>#N/A</v>
      </c>
      <c r="AU73" s="7" t="e">
        <f>VLOOKUP(A73,'Source Public Count'!$A$1:$D$114,4,FALSE)</f>
        <v>#N/A</v>
      </c>
      <c r="AV73" s="7">
        <v>5</v>
      </c>
      <c r="AW73">
        <v>2024</v>
      </c>
      <c r="AX73">
        <v>16</v>
      </c>
      <c r="AZ73">
        <v>88</v>
      </c>
      <c r="BB73">
        <v>889</v>
      </c>
      <c r="BC73">
        <v>29</v>
      </c>
      <c r="BD73">
        <v>758</v>
      </c>
      <c r="BE73">
        <v>758</v>
      </c>
      <c r="BF73">
        <v>758</v>
      </c>
      <c r="BG73">
        <v>758</v>
      </c>
      <c r="BH73">
        <v>758</v>
      </c>
      <c r="BI73">
        <v>758</v>
      </c>
      <c r="BJ73">
        <v>758</v>
      </c>
      <c r="BK73">
        <v>50</v>
      </c>
      <c r="BL73">
        <v>240</v>
      </c>
      <c r="BM73">
        <v>469</v>
      </c>
      <c r="BN73">
        <v>240</v>
      </c>
      <c r="BO73">
        <v>469</v>
      </c>
      <c r="BP73">
        <v>240</v>
      </c>
      <c r="BQ73">
        <v>469</v>
      </c>
      <c r="BR73">
        <v>240</v>
      </c>
      <c r="BS73">
        <v>469</v>
      </c>
      <c r="BT73">
        <v>240</v>
      </c>
      <c r="BU73">
        <v>469</v>
      </c>
      <c r="BV73">
        <v>240</v>
      </c>
      <c r="BW73">
        <v>469</v>
      </c>
      <c r="BX73">
        <v>240</v>
      </c>
      <c r="BY73">
        <v>469</v>
      </c>
      <c r="BZ73">
        <v>10</v>
      </c>
      <c r="CA73">
        <v>34</v>
      </c>
      <c r="CB73">
        <v>236</v>
      </c>
    </row>
    <row r="74" spans="1:80" x14ac:dyDescent="0.3">
      <c r="A74" s="15" t="s">
        <v>2162</v>
      </c>
      <c r="B74" s="15" t="s">
        <v>2163</v>
      </c>
      <c r="C74" s="15" t="s">
        <v>5</v>
      </c>
      <c r="D74" s="15" t="s">
        <v>6</v>
      </c>
      <c r="E74" s="15" t="s">
        <v>7</v>
      </c>
      <c r="F74" s="15" t="s">
        <v>8</v>
      </c>
      <c r="G74" s="15" t="s">
        <v>9</v>
      </c>
      <c r="H74" s="15" t="s">
        <v>10</v>
      </c>
      <c r="I74" s="15" t="s">
        <v>11</v>
      </c>
      <c r="J74" s="15" t="s">
        <v>2164</v>
      </c>
      <c r="K74" s="15" t="s">
        <v>13</v>
      </c>
      <c r="L74" s="15"/>
      <c r="M74" s="15"/>
      <c r="N74" s="15" t="s">
        <v>14</v>
      </c>
      <c r="O74" s="15" t="s">
        <v>15</v>
      </c>
      <c r="P74" s="15"/>
      <c r="Q74" s="15" t="s">
        <v>2164</v>
      </c>
      <c r="R74" s="15" t="s">
        <v>16</v>
      </c>
      <c r="S74" s="15" t="s">
        <v>17</v>
      </c>
      <c r="T74" s="15" t="s">
        <v>17</v>
      </c>
      <c r="U74" s="15" t="s">
        <v>18</v>
      </c>
      <c r="V74" s="15" t="s">
        <v>17</v>
      </c>
      <c r="W74" s="15" t="s">
        <v>19</v>
      </c>
      <c r="X74" s="15" t="s">
        <v>20</v>
      </c>
      <c r="Y74" s="7" t="s">
        <v>21</v>
      </c>
      <c r="Z74" s="15" t="s">
        <v>22</v>
      </c>
      <c r="AA74" s="15" t="b">
        <v>0</v>
      </c>
      <c r="AB74" s="15" t="s">
        <v>23</v>
      </c>
      <c r="AC74" s="15" t="s">
        <v>24</v>
      </c>
      <c r="AD74" s="15" t="s">
        <v>25</v>
      </c>
      <c r="AE74" s="7"/>
      <c r="AF74" s="7" t="s">
        <v>26</v>
      </c>
      <c r="AG74" s="7" t="s">
        <v>27</v>
      </c>
      <c r="AH74" s="7"/>
      <c r="AI74" s="7" t="s">
        <v>28</v>
      </c>
      <c r="AJ74" s="7" t="s">
        <v>29</v>
      </c>
      <c r="AK74" s="18">
        <v>2016</v>
      </c>
      <c r="AL74" s="18">
        <v>2016</v>
      </c>
      <c r="AM74" s="7"/>
      <c r="AN74" s="7"/>
      <c r="AO74" s="7">
        <v>1</v>
      </c>
      <c r="AP74" s="7"/>
      <c r="AQ74" s="7"/>
      <c r="AR74" s="7"/>
      <c r="AS74" s="7"/>
      <c r="AT74" s="7" t="e">
        <f>VLOOKUP(AP74,'Data sources'!$C$1:$G$102,3,FALSE)</f>
        <v>#N/A</v>
      </c>
      <c r="AU74" s="7" t="e">
        <f>VLOOKUP(A74,'Source Public Count'!$A$1:$D$114,4,FALSE)</f>
        <v>#N/A</v>
      </c>
      <c r="AV74" s="7">
        <v>5</v>
      </c>
      <c r="AW74">
        <v>2024</v>
      </c>
      <c r="AX74">
        <v>16</v>
      </c>
      <c r="AZ74">
        <v>88</v>
      </c>
      <c r="BB74">
        <v>889</v>
      </c>
      <c r="BC74">
        <v>29</v>
      </c>
      <c r="BD74">
        <v>758</v>
      </c>
      <c r="BE74">
        <v>758</v>
      </c>
      <c r="BF74">
        <v>758</v>
      </c>
      <c r="BG74">
        <v>758</v>
      </c>
      <c r="BH74">
        <v>758</v>
      </c>
      <c r="BI74">
        <v>758</v>
      </c>
      <c r="BJ74">
        <v>758</v>
      </c>
      <c r="BK74">
        <v>50</v>
      </c>
      <c r="BL74">
        <v>240</v>
      </c>
      <c r="BM74">
        <v>469</v>
      </c>
      <c r="BN74">
        <v>240</v>
      </c>
      <c r="BO74">
        <v>469</v>
      </c>
      <c r="BP74">
        <v>240</v>
      </c>
      <c r="BQ74">
        <v>469</v>
      </c>
      <c r="BR74">
        <v>240</v>
      </c>
      <c r="BS74">
        <v>469</v>
      </c>
      <c r="BT74">
        <v>240</v>
      </c>
      <c r="BU74">
        <v>469</v>
      </c>
      <c r="BV74">
        <v>240</v>
      </c>
      <c r="BW74">
        <v>469</v>
      </c>
      <c r="BX74">
        <v>240</v>
      </c>
      <c r="BY74">
        <v>469</v>
      </c>
      <c r="BZ74">
        <v>10</v>
      </c>
      <c r="CA74">
        <v>34</v>
      </c>
      <c r="CB74">
        <v>236</v>
      </c>
    </row>
    <row r="75" spans="1:80" x14ac:dyDescent="0.3">
      <c r="A75" s="15" t="s">
        <v>1473</v>
      </c>
      <c r="B75" s="15" t="s">
        <v>1474</v>
      </c>
      <c r="C75" s="15" t="s">
        <v>5</v>
      </c>
      <c r="D75" s="15" t="s">
        <v>6</v>
      </c>
      <c r="E75" s="15" t="s">
        <v>7</v>
      </c>
      <c r="F75" s="15" t="s">
        <v>8</v>
      </c>
      <c r="G75" s="15" t="s">
        <v>9</v>
      </c>
      <c r="H75" s="15" t="s">
        <v>10</v>
      </c>
      <c r="I75" s="15" t="s">
        <v>11</v>
      </c>
      <c r="J75" s="15" t="s">
        <v>1475</v>
      </c>
      <c r="K75" s="15" t="s">
        <v>13</v>
      </c>
      <c r="L75" s="15"/>
      <c r="M75" s="15"/>
      <c r="N75" s="15" t="s">
        <v>14</v>
      </c>
      <c r="O75" s="15" t="s">
        <v>15</v>
      </c>
      <c r="P75" s="15"/>
      <c r="Q75" s="15" t="s">
        <v>1475</v>
      </c>
      <c r="R75" s="15" t="s">
        <v>16</v>
      </c>
      <c r="S75" s="15" t="s">
        <v>17</v>
      </c>
      <c r="T75" s="15" t="s">
        <v>17</v>
      </c>
      <c r="U75" s="15" t="s">
        <v>18</v>
      </c>
      <c r="V75" s="15" t="s">
        <v>17</v>
      </c>
      <c r="W75" s="15" t="s">
        <v>19</v>
      </c>
      <c r="X75" s="15" t="s">
        <v>20</v>
      </c>
      <c r="Y75" s="7" t="s">
        <v>21</v>
      </c>
      <c r="Z75" s="15" t="s">
        <v>22</v>
      </c>
      <c r="AA75" s="15" t="b">
        <v>0</v>
      </c>
      <c r="AB75" s="15" t="s">
        <v>23</v>
      </c>
      <c r="AC75" s="15" t="s">
        <v>24</v>
      </c>
      <c r="AD75" s="15" t="s">
        <v>25</v>
      </c>
      <c r="AE75" s="7"/>
      <c r="AF75" s="7" t="s">
        <v>26</v>
      </c>
      <c r="AG75" s="7" t="s">
        <v>27</v>
      </c>
      <c r="AH75" s="7"/>
      <c r="AI75" s="7" t="s">
        <v>28</v>
      </c>
      <c r="AJ75" s="7" t="s">
        <v>29</v>
      </c>
      <c r="AK75" s="18">
        <v>2016</v>
      </c>
      <c r="AL75" s="18">
        <v>2016</v>
      </c>
      <c r="AM75" s="7"/>
      <c r="AN75" s="7"/>
      <c r="AO75" s="7">
        <v>1</v>
      </c>
      <c r="AP75" s="7"/>
      <c r="AQ75" s="7"/>
      <c r="AR75" s="7"/>
      <c r="AS75" s="7"/>
      <c r="AT75" s="7" t="e">
        <f>VLOOKUP(AP75,'Data sources'!$C$1:$G$102,3,FALSE)</f>
        <v>#N/A</v>
      </c>
      <c r="AU75" s="7" t="e">
        <f>VLOOKUP(A75,'Source Public Count'!$A$1:$D$114,4,FALSE)</f>
        <v>#N/A</v>
      </c>
      <c r="AV75" s="7">
        <v>5</v>
      </c>
      <c r="AW75">
        <v>2024</v>
      </c>
      <c r="AX75">
        <v>16</v>
      </c>
      <c r="AZ75">
        <v>88</v>
      </c>
      <c r="BB75">
        <v>889</v>
      </c>
      <c r="BC75">
        <v>29</v>
      </c>
      <c r="BD75">
        <v>758</v>
      </c>
      <c r="BE75">
        <v>758</v>
      </c>
      <c r="BF75">
        <v>758</v>
      </c>
      <c r="BG75">
        <v>758</v>
      </c>
      <c r="BH75">
        <v>758</v>
      </c>
      <c r="BI75">
        <v>758</v>
      </c>
      <c r="BJ75">
        <v>758</v>
      </c>
      <c r="BK75">
        <v>50</v>
      </c>
      <c r="BL75">
        <v>240</v>
      </c>
      <c r="BM75">
        <v>469</v>
      </c>
      <c r="BN75">
        <v>240</v>
      </c>
      <c r="BO75">
        <v>469</v>
      </c>
      <c r="BP75">
        <v>240</v>
      </c>
      <c r="BQ75">
        <v>469</v>
      </c>
      <c r="BR75">
        <v>240</v>
      </c>
      <c r="BS75">
        <v>469</v>
      </c>
      <c r="BT75">
        <v>240</v>
      </c>
      <c r="BU75">
        <v>469</v>
      </c>
      <c r="BV75">
        <v>240</v>
      </c>
      <c r="BW75">
        <v>469</v>
      </c>
      <c r="BX75">
        <v>240</v>
      </c>
      <c r="BY75">
        <v>469</v>
      </c>
      <c r="BZ75">
        <v>10</v>
      </c>
      <c r="CA75">
        <v>34</v>
      </c>
      <c r="CB75">
        <v>236</v>
      </c>
    </row>
    <row r="76" spans="1:80" x14ac:dyDescent="0.3">
      <c r="A76" s="15" t="s">
        <v>2276</v>
      </c>
      <c r="B76" s="15" t="s">
        <v>2277</v>
      </c>
      <c r="C76" s="15" t="s">
        <v>5</v>
      </c>
      <c r="D76" s="15" t="s">
        <v>6</v>
      </c>
      <c r="E76" s="15" t="s">
        <v>7</v>
      </c>
      <c r="F76" s="15" t="s">
        <v>8</v>
      </c>
      <c r="G76" s="15" t="s">
        <v>9</v>
      </c>
      <c r="H76" s="15" t="s">
        <v>10</v>
      </c>
      <c r="I76" s="15" t="s">
        <v>11</v>
      </c>
      <c r="J76" s="15" t="s">
        <v>2278</v>
      </c>
      <c r="K76" s="15" t="s">
        <v>13</v>
      </c>
      <c r="L76" s="15"/>
      <c r="M76" s="15"/>
      <c r="N76" s="15" t="s">
        <v>14</v>
      </c>
      <c r="O76" s="15" t="s">
        <v>15</v>
      </c>
      <c r="P76" s="15"/>
      <c r="Q76" s="15" t="s">
        <v>2279</v>
      </c>
      <c r="R76" s="15" t="s">
        <v>16</v>
      </c>
      <c r="S76" s="15" t="s">
        <v>17</v>
      </c>
      <c r="T76" s="15" t="s">
        <v>17</v>
      </c>
      <c r="U76" s="15" t="s">
        <v>18</v>
      </c>
      <c r="V76" s="15" t="s">
        <v>17</v>
      </c>
      <c r="W76" s="15" t="s">
        <v>19</v>
      </c>
      <c r="X76" s="15" t="s">
        <v>20</v>
      </c>
      <c r="Y76" s="7" t="s">
        <v>21</v>
      </c>
      <c r="Z76" s="15" t="s">
        <v>22</v>
      </c>
      <c r="AA76" s="15" t="b">
        <v>0</v>
      </c>
      <c r="AB76" s="15" t="s">
        <v>23</v>
      </c>
      <c r="AC76" s="15" t="s">
        <v>24</v>
      </c>
      <c r="AD76" s="15" t="s">
        <v>25</v>
      </c>
      <c r="AE76" s="7"/>
      <c r="AF76" s="7" t="s">
        <v>26</v>
      </c>
      <c r="AG76" s="7" t="s">
        <v>27</v>
      </c>
      <c r="AH76" s="7"/>
      <c r="AI76" s="7" t="s">
        <v>28</v>
      </c>
      <c r="AJ76" s="7" t="s">
        <v>29</v>
      </c>
      <c r="AK76" s="18">
        <v>2016</v>
      </c>
      <c r="AL76" s="18">
        <v>2016</v>
      </c>
      <c r="AM76" s="7"/>
      <c r="AN76" s="7"/>
      <c r="AO76" s="7">
        <v>1</v>
      </c>
      <c r="AP76" s="7"/>
      <c r="AQ76" s="7"/>
      <c r="AR76" s="7"/>
      <c r="AS76" s="7"/>
      <c r="AT76" s="7" t="e">
        <f>VLOOKUP(AP76,'Data sources'!$C$1:$G$102,3,FALSE)</f>
        <v>#N/A</v>
      </c>
      <c r="AU76" s="7" t="e">
        <f>VLOOKUP(A76,'Source Public Count'!$A$1:$D$114,4,FALSE)</f>
        <v>#N/A</v>
      </c>
      <c r="AV76" s="7">
        <v>5</v>
      </c>
      <c r="AW76">
        <v>2024</v>
      </c>
      <c r="AX76">
        <v>16</v>
      </c>
      <c r="AZ76">
        <v>88</v>
      </c>
      <c r="BB76">
        <v>889</v>
      </c>
      <c r="BC76">
        <v>29</v>
      </c>
      <c r="BD76">
        <v>758</v>
      </c>
      <c r="BE76">
        <v>758</v>
      </c>
      <c r="BF76">
        <v>758</v>
      </c>
      <c r="BG76">
        <v>758</v>
      </c>
      <c r="BH76">
        <v>758</v>
      </c>
      <c r="BI76">
        <v>758</v>
      </c>
      <c r="BJ76">
        <v>758</v>
      </c>
      <c r="BK76">
        <v>50</v>
      </c>
      <c r="BL76">
        <v>240</v>
      </c>
      <c r="BM76">
        <v>469</v>
      </c>
      <c r="BN76">
        <v>240</v>
      </c>
      <c r="BO76">
        <v>469</v>
      </c>
      <c r="BP76">
        <v>240</v>
      </c>
      <c r="BQ76">
        <v>469</v>
      </c>
      <c r="BR76">
        <v>240</v>
      </c>
      <c r="BS76">
        <v>469</v>
      </c>
      <c r="BT76">
        <v>240</v>
      </c>
      <c r="BU76">
        <v>469</v>
      </c>
      <c r="BV76">
        <v>240</v>
      </c>
      <c r="BW76">
        <v>469</v>
      </c>
      <c r="BX76">
        <v>240</v>
      </c>
      <c r="BY76">
        <v>469</v>
      </c>
      <c r="BZ76">
        <v>10</v>
      </c>
      <c r="CA76">
        <v>34</v>
      </c>
      <c r="CB76">
        <v>236</v>
      </c>
    </row>
    <row r="77" spans="1:80" x14ac:dyDescent="0.3">
      <c r="A77" s="15" t="s">
        <v>2959</v>
      </c>
      <c r="B77" s="15" t="s">
        <v>2960</v>
      </c>
      <c r="C77" s="15" t="s">
        <v>5</v>
      </c>
      <c r="D77" s="15" t="s">
        <v>6</v>
      </c>
      <c r="E77" s="15" t="s">
        <v>7</v>
      </c>
      <c r="F77" s="15" t="s">
        <v>8</v>
      </c>
      <c r="G77" s="15" t="s">
        <v>9</v>
      </c>
      <c r="H77" s="15" t="s">
        <v>10</v>
      </c>
      <c r="I77" s="15" t="s">
        <v>11</v>
      </c>
      <c r="J77" s="15" t="s">
        <v>2961</v>
      </c>
      <c r="K77" s="15" t="s">
        <v>13</v>
      </c>
      <c r="L77" s="15"/>
      <c r="M77" s="15"/>
      <c r="N77" s="15" t="s">
        <v>14</v>
      </c>
      <c r="O77" s="15" t="s">
        <v>15</v>
      </c>
      <c r="P77" s="15"/>
      <c r="Q77" s="15" t="s">
        <v>2961</v>
      </c>
      <c r="R77" s="15" t="s">
        <v>16</v>
      </c>
      <c r="S77" s="15" t="s">
        <v>17</v>
      </c>
      <c r="T77" s="15" t="s">
        <v>17</v>
      </c>
      <c r="U77" s="15" t="s">
        <v>18</v>
      </c>
      <c r="V77" s="15" t="s">
        <v>17</v>
      </c>
      <c r="W77" s="15" t="s">
        <v>19</v>
      </c>
      <c r="X77" s="15" t="s">
        <v>20</v>
      </c>
      <c r="Y77" s="7" t="s">
        <v>21</v>
      </c>
      <c r="Z77" s="15" t="s">
        <v>22</v>
      </c>
      <c r="AA77" s="15" t="b">
        <v>0</v>
      </c>
      <c r="AB77" s="15" t="s">
        <v>23</v>
      </c>
      <c r="AC77" s="15" t="s">
        <v>24</v>
      </c>
      <c r="AD77" s="15" t="s">
        <v>25</v>
      </c>
      <c r="AE77" s="7"/>
      <c r="AF77" s="7" t="s">
        <v>26</v>
      </c>
      <c r="AG77" s="7" t="s">
        <v>27</v>
      </c>
      <c r="AH77" s="7"/>
      <c r="AI77" s="7" t="s">
        <v>28</v>
      </c>
      <c r="AJ77" s="7" t="s">
        <v>29</v>
      </c>
      <c r="AK77" s="18">
        <v>2016</v>
      </c>
      <c r="AL77" s="18">
        <v>2016</v>
      </c>
      <c r="AM77" s="7"/>
      <c r="AN77" s="7"/>
      <c r="AO77" s="7">
        <v>1</v>
      </c>
      <c r="AP77" s="7"/>
      <c r="AQ77" s="7"/>
      <c r="AR77" s="7"/>
      <c r="AS77" s="7"/>
      <c r="AT77" s="7" t="e">
        <f>VLOOKUP(AP77,'Data sources'!$C$1:$G$102,3,FALSE)</f>
        <v>#N/A</v>
      </c>
      <c r="AU77" s="7" t="e">
        <f>VLOOKUP(A77,'Source Public Count'!$A$1:$D$114,4,FALSE)</f>
        <v>#N/A</v>
      </c>
      <c r="AV77" s="7">
        <v>5</v>
      </c>
      <c r="AW77">
        <v>2024</v>
      </c>
      <c r="AX77">
        <v>16</v>
      </c>
      <c r="AZ77">
        <v>88</v>
      </c>
      <c r="BB77">
        <v>889</v>
      </c>
      <c r="BC77">
        <v>29</v>
      </c>
      <c r="BD77">
        <v>758</v>
      </c>
      <c r="BE77">
        <v>758</v>
      </c>
      <c r="BF77">
        <v>758</v>
      </c>
      <c r="BG77">
        <v>758</v>
      </c>
      <c r="BH77">
        <v>758</v>
      </c>
      <c r="BI77">
        <v>758</v>
      </c>
      <c r="BJ77">
        <v>758</v>
      </c>
      <c r="BK77">
        <v>50</v>
      </c>
      <c r="BL77">
        <v>240</v>
      </c>
      <c r="BM77">
        <v>469</v>
      </c>
      <c r="BN77">
        <v>240</v>
      </c>
      <c r="BO77">
        <v>469</v>
      </c>
      <c r="BP77">
        <v>240</v>
      </c>
      <c r="BQ77">
        <v>469</v>
      </c>
      <c r="BR77">
        <v>240</v>
      </c>
      <c r="BS77">
        <v>469</v>
      </c>
      <c r="BT77">
        <v>240</v>
      </c>
      <c r="BU77">
        <v>469</v>
      </c>
      <c r="BV77">
        <v>240</v>
      </c>
      <c r="BW77">
        <v>469</v>
      </c>
      <c r="BX77">
        <v>240</v>
      </c>
      <c r="BY77">
        <v>469</v>
      </c>
      <c r="BZ77">
        <v>10</v>
      </c>
      <c r="CA77">
        <v>34</v>
      </c>
      <c r="CB77">
        <v>236</v>
      </c>
    </row>
    <row r="78" spans="1:80" x14ac:dyDescent="0.3">
      <c r="A78" s="15" t="s">
        <v>2942</v>
      </c>
      <c r="B78" s="15" t="s">
        <v>2943</v>
      </c>
      <c r="C78" s="15" t="s">
        <v>5</v>
      </c>
      <c r="D78" s="15" t="s">
        <v>6</v>
      </c>
      <c r="E78" s="15" t="s">
        <v>7</v>
      </c>
      <c r="F78" s="15" t="s">
        <v>8</v>
      </c>
      <c r="G78" s="15" t="s">
        <v>9</v>
      </c>
      <c r="H78" s="15" t="s">
        <v>10</v>
      </c>
      <c r="I78" s="15" t="s">
        <v>11</v>
      </c>
      <c r="J78" s="15" t="s">
        <v>2944</v>
      </c>
      <c r="K78" s="15" t="s">
        <v>13</v>
      </c>
      <c r="L78" s="15"/>
      <c r="M78" s="15"/>
      <c r="N78" s="15" t="s">
        <v>14</v>
      </c>
      <c r="O78" s="15" t="s">
        <v>15</v>
      </c>
      <c r="P78" s="15"/>
      <c r="Q78" s="15" t="s">
        <v>2945</v>
      </c>
      <c r="R78" s="15" t="s">
        <v>16</v>
      </c>
      <c r="S78" s="15" t="s">
        <v>17</v>
      </c>
      <c r="T78" s="15" t="s">
        <v>17</v>
      </c>
      <c r="U78" s="15" t="s">
        <v>18</v>
      </c>
      <c r="V78" s="15" t="s">
        <v>17</v>
      </c>
      <c r="W78" s="15" t="s">
        <v>19</v>
      </c>
      <c r="X78" s="15" t="s">
        <v>20</v>
      </c>
      <c r="Y78" s="7" t="s">
        <v>21</v>
      </c>
      <c r="Z78" s="15" t="s">
        <v>22</v>
      </c>
      <c r="AA78" s="15" t="b">
        <v>0</v>
      </c>
      <c r="AB78" s="15" t="s">
        <v>23</v>
      </c>
      <c r="AC78" s="15" t="s">
        <v>24</v>
      </c>
      <c r="AD78" s="15" t="s">
        <v>25</v>
      </c>
      <c r="AE78" s="7"/>
      <c r="AF78" s="7" t="s">
        <v>26</v>
      </c>
      <c r="AG78" s="7" t="s">
        <v>27</v>
      </c>
      <c r="AH78" s="7"/>
      <c r="AI78" s="7" t="s">
        <v>28</v>
      </c>
      <c r="AJ78" s="7" t="s">
        <v>29</v>
      </c>
      <c r="AK78" s="18">
        <v>2016</v>
      </c>
      <c r="AL78" s="18">
        <v>2016</v>
      </c>
      <c r="AM78" s="7"/>
      <c r="AN78" s="7"/>
      <c r="AO78" s="7">
        <v>1</v>
      </c>
      <c r="AP78" s="7"/>
      <c r="AQ78" s="7"/>
      <c r="AR78" s="7"/>
      <c r="AS78" s="7"/>
      <c r="AT78" s="7" t="e">
        <f>VLOOKUP(AP78,'Data sources'!$C$1:$G$102,3,FALSE)</f>
        <v>#N/A</v>
      </c>
      <c r="AU78" s="7" t="e">
        <f>VLOOKUP(A78,'Source Public Count'!$A$1:$D$114,4,FALSE)</f>
        <v>#N/A</v>
      </c>
      <c r="AV78" s="7">
        <v>5</v>
      </c>
      <c r="AW78">
        <v>2024</v>
      </c>
      <c r="AX78">
        <v>16</v>
      </c>
      <c r="AZ78">
        <v>88</v>
      </c>
      <c r="BB78">
        <v>889</v>
      </c>
      <c r="BC78">
        <v>29</v>
      </c>
      <c r="BD78">
        <v>758</v>
      </c>
      <c r="BE78">
        <v>758</v>
      </c>
      <c r="BF78">
        <v>758</v>
      </c>
      <c r="BG78">
        <v>758</v>
      </c>
      <c r="BH78">
        <v>758</v>
      </c>
      <c r="BI78">
        <v>758</v>
      </c>
      <c r="BJ78">
        <v>758</v>
      </c>
      <c r="BK78">
        <v>50</v>
      </c>
      <c r="BL78">
        <v>240</v>
      </c>
      <c r="BM78">
        <v>469</v>
      </c>
      <c r="BN78">
        <v>240</v>
      </c>
      <c r="BO78">
        <v>469</v>
      </c>
      <c r="BP78">
        <v>240</v>
      </c>
      <c r="BQ78">
        <v>469</v>
      </c>
      <c r="BR78">
        <v>240</v>
      </c>
      <c r="BS78">
        <v>469</v>
      </c>
      <c r="BT78">
        <v>240</v>
      </c>
      <c r="BU78">
        <v>469</v>
      </c>
      <c r="BV78">
        <v>240</v>
      </c>
      <c r="BW78">
        <v>469</v>
      </c>
      <c r="BX78">
        <v>240</v>
      </c>
      <c r="BY78">
        <v>469</v>
      </c>
      <c r="BZ78">
        <v>10</v>
      </c>
      <c r="CA78">
        <v>34</v>
      </c>
      <c r="CB78">
        <v>236</v>
      </c>
    </row>
    <row r="79" spans="1:80" x14ac:dyDescent="0.3">
      <c r="A79" s="15" t="s">
        <v>1463</v>
      </c>
      <c r="B79" s="15" t="s">
        <v>1464</v>
      </c>
      <c r="C79" s="15" t="s">
        <v>5</v>
      </c>
      <c r="D79" s="15" t="s">
        <v>6</v>
      </c>
      <c r="E79" s="15" t="s">
        <v>7</v>
      </c>
      <c r="F79" s="15" t="s">
        <v>1465</v>
      </c>
      <c r="G79" s="15" t="s">
        <v>1466</v>
      </c>
      <c r="H79" s="15" t="s">
        <v>1467</v>
      </c>
      <c r="I79" s="15" t="s">
        <v>11</v>
      </c>
      <c r="J79" s="15" t="s">
        <v>1468</v>
      </c>
      <c r="K79" s="15" t="s">
        <v>13</v>
      </c>
      <c r="L79" s="15"/>
      <c r="M79" s="15"/>
      <c r="N79" s="15" t="s">
        <v>14</v>
      </c>
      <c r="O79" s="15" t="s">
        <v>15</v>
      </c>
      <c r="P79" s="15"/>
      <c r="Q79" s="15" t="s">
        <v>1469</v>
      </c>
      <c r="R79" s="15" t="s">
        <v>16</v>
      </c>
      <c r="S79" s="15" t="s">
        <v>17</v>
      </c>
      <c r="T79" s="15" t="s">
        <v>17</v>
      </c>
      <c r="U79" s="15" t="s">
        <v>1470</v>
      </c>
      <c r="V79" s="15" t="s">
        <v>17</v>
      </c>
      <c r="W79" s="15" t="s">
        <v>1471</v>
      </c>
      <c r="X79" s="15" t="s">
        <v>20</v>
      </c>
      <c r="Y79" s="7" t="s">
        <v>21</v>
      </c>
      <c r="Z79" s="15" t="s">
        <v>22</v>
      </c>
      <c r="AA79" s="15" t="b">
        <v>0</v>
      </c>
      <c r="AB79" s="15" t="s">
        <v>23</v>
      </c>
      <c r="AC79" s="15" t="s">
        <v>24</v>
      </c>
      <c r="AD79" s="15" t="s">
        <v>25</v>
      </c>
      <c r="AE79" s="7"/>
      <c r="AF79" s="7" t="s">
        <v>26</v>
      </c>
      <c r="AG79" s="7" t="s">
        <v>1472</v>
      </c>
      <c r="AH79" s="7"/>
      <c r="AI79" s="7" t="s">
        <v>28</v>
      </c>
      <c r="AJ79" s="7" t="s">
        <v>29</v>
      </c>
      <c r="AK79" s="18">
        <v>2016</v>
      </c>
      <c r="AL79" s="18">
        <v>2016</v>
      </c>
      <c r="AM79" s="7"/>
      <c r="AN79" s="7"/>
      <c r="AO79" s="7">
        <v>1</v>
      </c>
      <c r="AP79" s="7"/>
      <c r="AQ79" s="7"/>
      <c r="AR79" s="7"/>
      <c r="AS79" s="7"/>
      <c r="AT79" s="7" t="e">
        <f>VLOOKUP(AP79,'Data sources'!$C$1:$G$102,3,FALSE)</f>
        <v>#N/A</v>
      </c>
      <c r="AU79" s="7" t="e">
        <f>VLOOKUP(A79,'Source Public Count'!$A$1:$D$114,4,FALSE)</f>
        <v>#N/A</v>
      </c>
      <c r="AV79" s="7">
        <v>5</v>
      </c>
      <c r="AW79">
        <v>41</v>
      </c>
      <c r="AX79">
        <v>1</v>
      </c>
      <c r="BB79">
        <v>26</v>
      </c>
      <c r="BC79">
        <v>5</v>
      </c>
      <c r="BD79">
        <v>15</v>
      </c>
      <c r="BE79">
        <v>15</v>
      </c>
      <c r="BF79">
        <v>15</v>
      </c>
      <c r="BG79">
        <v>15</v>
      </c>
      <c r="BH79">
        <v>15</v>
      </c>
      <c r="BI79">
        <v>15</v>
      </c>
      <c r="BJ79">
        <v>15</v>
      </c>
      <c r="BK79">
        <v>4</v>
      </c>
      <c r="BL79">
        <v>7</v>
      </c>
      <c r="BM79">
        <v>14</v>
      </c>
      <c r="BN79">
        <v>7</v>
      </c>
      <c r="BO79">
        <v>14</v>
      </c>
      <c r="BP79">
        <v>7</v>
      </c>
      <c r="BQ79">
        <v>14</v>
      </c>
      <c r="BR79">
        <v>7</v>
      </c>
      <c r="BS79">
        <v>14</v>
      </c>
      <c r="BT79">
        <v>7</v>
      </c>
      <c r="BU79">
        <v>14</v>
      </c>
      <c r="BV79">
        <v>7</v>
      </c>
      <c r="BW79">
        <v>14</v>
      </c>
      <c r="BX79">
        <v>7</v>
      </c>
      <c r="BY79">
        <v>14</v>
      </c>
      <c r="BZ79">
        <v>4</v>
      </c>
      <c r="CA79">
        <v>1</v>
      </c>
      <c r="CB79">
        <v>13</v>
      </c>
    </row>
    <row r="80" spans="1:80" x14ac:dyDescent="0.3">
      <c r="A80" s="15" t="s">
        <v>2564</v>
      </c>
      <c r="B80" s="15" t="s">
        <v>2565</v>
      </c>
      <c r="C80" s="15" t="s">
        <v>5</v>
      </c>
      <c r="D80" s="15" t="s">
        <v>6</v>
      </c>
      <c r="E80" s="15" t="s">
        <v>7</v>
      </c>
      <c r="F80" s="15" t="s">
        <v>1465</v>
      </c>
      <c r="G80" s="15" t="s">
        <v>1466</v>
      </c>
      <c r="H80" s="15" t="s">
        <v>1467</v>
      </c>
      <c r="I80" s="15" t="s">
        <v>11</v>
      </c>
      <c r="J80" s="15" t="s">
        <v>2566</v>
      </c>
      <c r="K80" s="15" t="s">
        <v>13</v>
      </c>
      <c r="L80" s="15"/>
      <c r="M80" s="15"/>
      <c r="N80" s="15" t="s">
        <v>14</v>
      </c>
      <c r="O80" s="15" t="s">
        <v>15</v>
      </c>
      <c r="P80" s="15"/>
      <c r="Q80" s="15" t="s">
        <v>2567</v>
      </c>
      <c r="R80" s="15" t="s">
        <v>16</v>
      </c>
      <c r="S80" s="15" t="s">
        <v>17</v>
      </c>
      <c r="T80" s="15" t="s">
        <v>17</v>
      </c>
      <c r="U80" s="15" t="s">
        <v>1470</v>
      </c>
      <c r="V80" s="15" t="s">
        <v>17</v>
      </c>
      <c r="W80" s="15" t="s">
        <v>1471</v>
      </c>
      <c r="X80" s="15" t="s">
        <v>20</v>
      </c>
      <c r="Y80" s="7" t="s">
        <v>21</v>
      </c>
      <c r="Z80" s="15" t="s">
        <v>22</v>
      </c>
      <c r="AA80" s="15" t="b">
        <v>0</v>
      </c>
      <c r="AB80" s="15" t="s">
        <v>23</v>
      </c>
      <c r="AC80" s="15" t="s">
        <v>24</v>
      </c>
      <c r="AD80" s="15" t="s">
        <v>25</v>
      </c>
      <c r="AE80" s="7"/>
      <c r="AF80" s="7" t="s">
        <v>26</v>
      </c>
      <c r="AG80" s="7" t="s">
        <v>1472</v>
      </c>
      <c r="AH80" s="7"/>
      <c r="AI80" s="7" t="s">
        <v>28</v>
      </c>
      <c r="AJ80" s="7" t="s">
        <v>29</v>
      </c>
      <c r="AK80" s="18">
        <v>2016</v>
      </c>
      <c r="AL80" s="18">
        <v>2016</v>
      </c>
      <c r="AM80" s="7"/>
      <c r="AN80" s="7"/>
      <c r="AO80" s="7">
        <v>1</v>
      </c>
      <c r="AP80" s="7"/>
      <c r="AQ80" s="7"/>
      <c r="AR80" s="7"/>
      <c r="AS80" s="7"/>
      <c r="AT80" s="7" t="e">
        <f>VLOOKUP(AP80,'Data sources'!$C$1:$G$102,3,FALSE)</f>
        <v>#N/A</v>
      </c>
      <c r="AU80" s="7" t="e">
        <f>VLOOKUP(A80,'Source Public Count'!$A$1:$D$114,4,FALSE)</f>
        <v>#N/A</v>
      </c>
      <c r="AV80" s="7">
        <v>5</v>
      </c>
      <c r="AW80">
        <v>41</v>
      </c>
      <c r="AX80">
        <v>1</v>
      </c>
      <c r="BB80">
        <v>26</v>
      </c>
      <c r="BC80">
        <v>5</v>
      </c>
      <c r="BD80">
        <v>15</v>
      </c>
      <c r="BE80">
        <v>15</v>
      </c>
      <c r="BF80">
        <v>15</v>
      </c>
      <c r="BG80">
        <v>15</v>
      </c>
      <c r="BH80">
        <v>15</v>
      </c>
      <c r="BI80">
        <v>15</v>
      </c>
      <c r="BJ80">
        <v>15</v>
      </c>
      <c r="BK80">
        <v>4</v>
      </c>
      <c r="BL80">
        <v>7</v>
      </c>
      <c r="BM80">
        <v>14</v>
      </c>
      <c r="BN80">
        <v>7</v>
      </c>
      <c r="BO80">
        <v>14</v>
      </c>
      <c r="BP80">
        <v>7</v>
      </c>
      <c r="BQ80">
        <v>14</v>
      </c>
      <c r="BR80">
        <v>7</v>
      </c>
      <c r="BS80">
        <v>14</v>
      </c>
      <c r="BT80">
        <v>7</v>
      </c>
      <c r="BU80">
        <v>14</v>
      </c>
      <c r="BV80">
        <v>7</v>
      </c>
      <c r="BW80">
        <v>14</v>
      </c>
      <c r="BX80">
        <v>7</v>
      </c>
      <c r="BY80">
        <v>14</v>
      </c>
      <c r="BZ80">
        <v>4</v>
      </c>
      <c r="CA80">
        <v>1</v>
      </c>
      <c r="CB80">
        <v>13</v>
      </c>
    </row>
    <row r="81" spans="1:80" x14ac:dyDescent="0.3">
      <c r="A81" s="15" t="s">
        <v>3703</v>
      </c>
      <c r="B81" s="15" t="s">
        <v>3704</v>
      </c>
      <c r="C81" s="15" t="s">
        <v>5</v>
      </c>
      <c r="D81" s="15" t="s">
        <v>6</v>
      </c>
      <c r="E81" s="15" t="s">
        <v>7</v>
      </c>
      <c r="F81" s="15" t="s">
        <v>1465</v>
      </c>
      <c r="G81" s="15" t="s">
        <v>1466</v>
      </c>
      <c r="H81" s="15" t="s">
        <v>1467</v>
      </c>
      <c r="I81" s="15" t="s">
        <v>11</v>
      </c>
      <c r="J81" s="15" t="s">
        <v>12</v>
      </c>
      <c r="K81" s="15" t="s">
        <v>13</v>
      </c>
      <c r="L81" s="15"/>
      <c r="M81" s="15"/>
      <c r="N81" s="15" t="s">
        <v>14</v>
      </c>
      <c r="O81" s="15" t="s">
        <v>15</v>
      </c>
      <c r="P81" s="15"/>
      <c r="Q81" s="15" t="s">
        <v>12</v>
      </c>
      <c r="R81" s="15" t="s">
        <v>16</v>
      </c>
      <c r="S81" s="15" t="s">
        <v>17</v>
      </c>
      <c r="T81" s="15" t="s">
        <v>17</v>
      </c>
      <c r="U81" s="15" t="s">
        <v>1470</v>
      </c>
      <c r="V81" s="15" t="s">
        <v>17</v>
      </c>
      <c r="W81" s="15" t="s">
        <v>1471</v>
      </c>
      <c r="X81" s="15" t="s">
        <v>20</v>
      </c>
      <c r="Y81" s="7" t="s">
        <v>21</v>
      </c>
      <c r="Z81" s="15" t="s">
        <v>22</v>
      </c>
      <c r="AA81" s="15" t="b">
        <v>0</v>
      </c>
      <c r="AB81" s="15" t="s">
        <v>23</v>
      </c>
      <c r="AC81" s="15" t="s">
        <v>24</v>
      </c>
      <c r="AD81" s="15" t="s">
        <v>25</v>
      </c>
      <c r="AE81" s="7"/>
      <c r="AF81" s="7" t="s">
        <v>26</v>
      </c>
      <c r="AG81" s="7" t="s">
        <v>1472</v>
      </c>
      <c r="AH81" s="7"/>
      <c r="AI81" s="7" t="s">
        <v>28</v>
      </c>
      <c r="AJ81" s="7" t="s">
        <v>29</v>
      </c>
      <c r="AK81" s="18">
        <v>2016</v>
      </c>
      <c r="AL81" s="18">
        <v>2016</v>
      </c>
      <c r="AM81" s="7"/>
      <c r="AN81" s="7"/>
      <c r="AO81" s="7">
        <v>1</v>
      </c>
      <c r="AP81" s="7"/>
      <c r="AQ81" s="7"/>
      <c r="AR81" s="7"/>
      <c r="AS81" s="7"/>
      <c r="AT81" s="7" t="e">
        <f>VLOOKUP(AP81,'Data sources'!$C$1:$G$102,3,FALSE)</f>
        <v>#N/A</v>
      </c>
      <c r="AU81" s="7" t="e">
        <f>VLOOKUP(A81,'Source Public Count'!$A$1:$D$114,4,FALSE)</f>
        <v>#N/A</v>
      </c>
      <c r="AV81" s="7">
        <v>5</v>
      </c>
      <c r="AW81">
        <v>41</v>
      </c>
      <c r="AX81">
        <v>1</v>
      </c>
      <c r="BB81">
        <v>26</v>
      </c>
      <c r="BC81">
        <v>5</v>
      </c>
      <c r="BD81">
        <v>15</v>
      </c>
      <c r="BE81">
        <v>15</v>
      </c>
      <c r="BF81">
        <v>15</v>
      </c>
      <c r="BG81">
        <v>15</v>
      </c>
      <c r="BH81">
        <v>15</v>
      </c>
      <c r="BI81">
        <v>15</v>
      </c>
      <c r="BJ81">
        <v>15</v>
      </c>
      <c r="BK81">
        <v>4</v>
      </c>
      <c r="BL81">
        <v>7</v>
      </c>
      <c r="BM81">
        <v>14</v>
      </c>
      <c r="BN81">
        <v>7</v>
      </c>
      <c r="BO81">
        <v>14</v>
      </c>
      <c r="BP81">
        <v>7</v>
      </c>
      <c r="BQ81">
        <v>14</v>
      </c>
      <c r="BR81">
        <v>7</v>
      </c>
      <c r="BS81">
        <v>14</v>
      </c>
      <c r="BT81">
        <v>7</v>
      </c>
      <c r="BU81">
        <v>14</v>
      </c>
      <c r="BV81">
        <v>7</v>
      </c>
      <c r="BW81">
        <v>14</v>
      </c>
      <c r="BX81">
        <v>7</v>
      </c>
      <c r="BY81">
        <v>14</v>
      </c>
      <c r="BZ81">
        <v>4</v>
      </c>
      <c r="CA81">
        <v>1</v>
      </c>
      <c r="CB81">
        <v>13</v>
      </c>
    </row>
    <row r="82" spans="1:80" x14ac:dyDescent="0.3">
      <c r="A82" s="15" t="s">
        <v>1924</v>
      </c>
      <c r="B82" s="15" t="s">
        <v>1925</v>
      </c>
      <c r="C82" s="15" t="s">
        <v>5</v>
      </c>
      <c r="D82" s="15" t="s">
        <v>6</v>
      </c>
      <c r="E82" s="15" t="s">
        <v>7</v>
      </c>
      <c r="F82" s="15" t="s">
        <v>1465</v>
      </c>
      <c r="G82" s="15" t="s">
        <v>1466</v>
      </c>
      <c r="H82" s="15" t="s">
        <v>1467</v>
      </c>
      <c r="I82" s="15" t="s">
        <v>11</v>
      </c>
      <c r="J82" s="15" t="s">
        <v>1926</v>
      </c>
      <c r="K82" s="15" t="s">
        <v>13</v>
      </c>
      <c r="L82" s="15"/>
      <c r="M82" s="15"/>
      <c r="N82" s="15" t="s">
        <v>14</v>
      </c>
      <c r="O82" s="15" t="s">
        <v>15</v>
      </c>
      <c r="P82" s="15"/>
      <c r="Q82" s="15" t="s">
        <v>1926</v>
      </c>
      <c r="R82" s="15" t="s">
        <v>16</v>
      </c>
      <c r="S82" s="15" t="s">
        <v>17</v>
      </c>
      <c r="T82" s="15" t="s">
        <v>17</v>
      </c>
      <c r="U82" s="15" t="s">
        <v>1470</v>
      </c>
      <c r="V82" s="15" t="s">
        <v>17</v>
      </c>
      <c r="W82" s="15" t="s">
        <v>1471</v>
      </c>
      <c r="X82" s="15" t="s">
        <v>20</v>
      </c>
      <c r="Y82" s="7" t="s">
        <v>21</v>
      </c>
      <c r="Z82" s="15" t="s">
        <v>22</v>
      </c>
      <c r="AA82" s="15" t="b">
        <v>0</v>
      </c>
      <c r="AB82" s="15" t="s">
        <v>23</v>
      </c>
      <c r="AC82" s="15" t="s">
        <v>24</v>
      </c>
      <c r="AD82" s="15" t="s">
        <v>25</v>
      </c>
      <c r="AE82" s="7"/>
      <c r="AF82" s="7" t="s">
        <v>26</v>
      </c>
      <c r="AG82" s="7" t="s">
        <v>1472</v>
      </c>
      <c r="AH82" s="7"/>
      <c r="AI82" s="7" t="s">
        <v>28</v>
      </c>
      <c r="AJ82" s="7" t="s">
        <v>29</v>
      </c>
      <c r="AK82" s="18">
        <v>2016</v>
      </c>
      <c r="AL82" s="18">
        <v>2016</v>
      </c>
      <c r="AM82" s="7"/>
      <c r="AN82" s="7"/>
      <c r="AO82" s="7">
        <v>1</v>
      </c>
      <c r="AP82" s="7"/>
      <c r="AQ82" s="7"/>
      <c r="AR82" s="7"/>
      <c r="AS82" s="7"/>
      <c r="AT82" s="7" t="e">
        <f>VLOOKUP(AP82,'Data sources'!$C$1:$G$102,3,FALSE)</f>
        <v>#N/A</v>
      </c>
      <c r="AU82" s="7" t="e">
        <f>VLOOKUP(A82,'Source Public Count'!$A$1:$D$114,4,FALSE)</f>
        <v>#N/A</v>
      </c>
      <c r="AV82" s="7">
        <v>5</v>
      </c>
      <c r="AW82">
        <v>41</v>
      </c>
      <c r="AX82">
        <v>1</v>
      </c>
      <c r="BB82">
        <v>26</v>
      </c>
      <c r="BC82">
        <v>5</v>
      </c>
      <c r="BD82">
        <v>15</v>
      </c>
      <c r="BE82">
        <v>15</v>
      </c>
      <c r="BF82">
        <v>15</v>
      </c>
      <c r="BG82">
        <v>15</v>
      </c>
      <c r="BH82">
        <v>15</v>
      </c>
      <c r="BI82">
        <v>15</v>
      </c>
      <c r="BJ82">
        <v>15</v>
      </c>
      <c r="BK82">
        <v>4</v>
      </c>
      <c r="BL82">
        <v>7</v>
      </c>
      <c r="BM82">
        <v>14</v>
      </c>
      <c r="BN82">
        <v>7</v>
      </c>
      <c r="BO82">
        <v>14</v>
      </c>
      <c r="BP82">
        <v>7</v>
      </c>
      <c r="BQ82">
        <v>14</v>
      </c>
      <c r="BR82">
        <v>7</v>
      </c>
      <c r="BS82">
        <v>14</v>
      </c>
      <c r="BT82">
        <v>7</v>
      </c>
      <c r="BU82">
        <v>14</v>
      </c>
      <c r="BV82">
        <v>7</v>
      </c>
      <c r="BW82">
        <v>14</v>
      </c>
      <c r="BX82">
        <v>7</v>
      </c>
      <c r="BY82">
        <v>14</v>
      </c>
      <c r="BZ82">
        <v>4</v>
      </c>
      <c r="CA82">
        <v>1</v>
      </c>
      <c r="CB82">
        <v>13</v>
      </c>
    </row>
    <row r="83" spans="1:80" x14ac:dyDescent="0.3">
      <c r="A83" s="15" t="s">
        <v>2613</v>
      </c>
      <c r="B83" s="15" t="s">
        <v>2614</v>
      </c>
      <c r="C83" s="15" t="s">
        <v>5</v>
      </c>
      <c r="D83" s="15" t="s">
        <v>6</v>
      </c>
      <c r="E83" s="15" t="s">
        <v>7</v>
      </c>
      <c r="F83" s="15" t="s">
        <v>1465</v>
      </c>
      <c r="G83" s="15" t="s">
        <v>1466</v>
      </c>
      <c r="H83" s="15" t="s">
        <v>1467</v>
      </c>
      <c r="I83" s="15" t="s">
        <v>11</v>
      </c>
      <c r="J83" s="15" t="s">
        <v>2615</v>
      </c>
      <c r="K83" s="15" t="s">
        <v>13</v>
      </c>
      <c r="L83" s="15"/>
      <c r="M83" s="15"/>
      <c r="N83" s="15" t="s">
        <v>14</v>
      </c>
      <c r="O83" s="15" t="s">
        <v>15</v>
      </c>
      <c r="P83" s="15"/>
      <c r="Q83" s="15" t="s">
        <v>2616</v>
      </c>
      <c r="R83" s="15" t="s">
        <v>16</v>
      </c>
      <c r="S83" s="15" t="s">
        <v>17</v>
      </c>
      <c r="T83" s="15" t="s">
        <v>17</v>
      </c>
      <c r="U83" s="15" t="s">
        <v>1470</v>
      </c>
      <c r="V83" s="15" t="s">
        <v>17</v>
      </c>
      <c r="W83" s="15" t="s">
        <v>1471</v>
      </c>
      <c r="X83" s="15" t="s">
        <v>20</v>
      </c>
      <c r="Y83" s="7" t="s">
        <v>21</v>
      </c>
      <c r="Z83" s="15" t="s">
        <v>22</v>
      </c>
      <c r="AA83" s="15" t="b">
        <v>0</v>
      </c>
      <c r="AB83" s="15" t="s">
        <v>23</v>
      </c>
      <c r="AC83" s="15" t="s">
        <v>24</v>
      </c>
      <c r="AD83" s="15" t="s">
        <v>25</v>
      </c>
      <c r="AE83" s="7"/>
      <c r="AF83" s="7" t="s">
        <v>26</v>
      </c>
      <c r="AG83" s="7" t="s">
        <v>1472</v>
      </c>
      <c r="AH83" s="7"/>
      <c r="AI83" s="7" t="s">
        <v>28</v>
      </c>
      <c r="AJ83" s="7" t="s">
        <v>29</v>
      </c>
      <c r="AK83" s="18">
        <v>2016</v>
      </c>
      <c r="AL83" s="18">
        <v>2016</v>
      </c>
      <c r="AM83" s="7"/>
      <c r="AN83" s="7"/>
      <c r="AO83" s="7">
        <v>1</v>
      </c>
      <c r="AP83" s="7"/>
      <c r="AQ83" s="7"/>
      <c r="AR83" s="7"/>
      <c r="AS83" s="7"/>
      <c r="AT83" s="7" t="e">
        <f>VLOOKUP(AP83,'Data sources'!$C$1:$G$102,3,FALSE)</f>
        <v>#N/A</v>
      </c>
      <c r="AU83" s="7" t="e">
        <f>VLOOKUP(A83,'Source Public Count'!$A$1:$D$114,4,FALSE)</f>
        <v>#N/A</v>
      </c>
      <c r="AV83" s="7">
        <v>5</v>
      </c>
      <c r="AW83">
        <v>41</v>
      </c>
      <c r="AX83">
        <v>1</v>
      </c>
      <c r="BB83">
        <v>26</v>
      </c>
      <c r="BC83">
        <v>5</v>
      </c>
      <c r="BD83">
        <v>15</v>
      </c>
      <c r="BE83">
        <v>15</v>
      </c>
      <c r="BF83">
        <v>15</v>
      </c>
      <c r="BG83">
        <v>15</v>
      </c>
      <c r="BH83">
        <v>15</v>
      </c>
      <c r="BI83">
        <v>15</v>
      </c>
      <c r="BJ83">
        <v>15</v>
      </c>
      <c r="BK83">
        <v>4</v>
      </c>
      <c r="BL83">
        <v>7</v>
      </c>
      <c r="BM83">
        <v>14</v>
      </c>
      <c r="BN83">
        <v>7</v>
      </c>
      <c r="BO83">
        <v>14</v>
      </c>
      <c r="BP83">
        <v>7</v>
      </c>
      <c r="BQ83">
        <v>14</v>
      </c>
      <c r="BR83">
        <v>7</v>
      </c>
      <c r="BS83">
        <v>14</v>
      </c>
      <c r="BT83">
        <v>7</v>
      </c>
      <c r="BU83">
        <v>14</v>
      </c>
      <c r="BV83">
        <v>7</v>
      </c>
      <c r="BW83">
        <v>14</v>
      </c>
      <c r="BX83">
        <v>7</v>
      </c>
      <c r="BY83">
        <v>14</v>
      </c>
      <c r="BZ83">
        <v>4</v>
      </c>
      <c r="CA83">
        <v>1</v>
      </c>
      <c r="CB83">
        <v>13</v>
      </c>
    </row>
    <row r="84" spans="1:80" x14ac:dyDescent="0.3">
      <c r="A84" s="15" t="s">
        <v>2895</v>
      </c>
      <c r="B84" s="15" t="s">
        <v>2896</v>
      </c>
      <c r="C84" s="15" t="s">
        <v>60</v>
      </c>
      <c r="D84" s="15" t="s">
        <v>61</v>
      </c>
      <c r="E84" s="15" t="s">
        <v>62</v>
      </c>
      <c r="F84" s="15" t="s">
        <v>2895</v>
      </c>
      <c r="G84" s="15" t="s">
        <v>2897</v>
      </c>
      <c r="H84" s="15" t="s">
        <v>2898</v>
      </c>
      <c r="I84" s="15"/>
      <c r="J84" s="15" t="s">
        <v>2899</v>
      </c>
      <c r="K84" s="15" t="s">
        <v>38</v>
      </c>
      <c r="L84" s="15" t="s">
        <v>66</v>
      </c>
      <c r="M84" s="15" t="s">
        <v>67</v>
      </c>
      <c r="N84" s="15"/>
      <c r="O84" s="15"/>
      <c r="P84" s="15"/>
      <c r="Q84" s="15" t="s">
        <v>2900</v>
      </c>
      <c r="R84" s="15"/>
      <c r="S84" s="15" t="s">
        <v>69</v>
      </c>
      <c r="T84" s="15" t="s">
        <v>69</v>
      </c>
      <c r="U84" s="15"/>
      <c r="V84" s="15"/>
      <c r="W84" s="15"/>
      <c r="X84" s="15"/>
      <c r="Y84" s="7" t="s">
        <v>70</v>
      </c>
      <c r="Z84" s="15"/>
      <c r="AA84" s="15" t="b">
        <v>0</v>
      </c>
      <c r="AB84" s="15"/>
      <c r="AC84" s="15"/>
      <c r="AD84" s="15" t="s">
        <v>71</v>
      </c>
      <c r="AE84" s="7"/>
      <c r="AF84" s="7"/>
      <c r="AG84" s="7" t="s">
        <v>2901</v>
      </c>
      <c r="AH84" s="7"/>
      <c r="AI84" s="16">
        <v>40543</v>
      </c>
      <c r="AJ84" s="16">
        <v>40908</v>
      </c>
      <c r="AK84" s="19">
        <v>2010</v>
      </c>
      <c r="AL84" s="19">
        <v>2011</v>
      </c>
      <c r="AM84" s="7" t="s">
        <v>73</v>
      </c>
      <c r="AN84" s="7"/>
      <c r="AO84" s="7">
        <v>5</v>
      </c>
      <c r="AP84" s="7" t="s">
        <v>74</v>
      </c>
      <c r="AQ84" s="7" t="s">
        <v>2902</v>
      </c>
      <c r="AR84" s="7" t="s">
        <v>76</v>
      </c>
      <c r="AS84" s="7"/>
      <c r="AT84" s="7" t="str">
        <f>VLOOKUP(AP84,'Data sources'!$C$1:$G$102,3,FALSE)</f>
        <v>No</v>
      </c>
      <c r="AU84" s="7" t="e">
        <f>VLOOKUP(A84,'Source Public Count'!$A$1:$D$114,4,FALSE)</f>
        <v>#N/A</v>
      </c>
      <c r="AV84" s="7">
        <v>5</v>
      </c>
      <c r="AW84">
        <v>10</v>
      </c>
      <c r="AX84">
        <v>28</v>
      </c>
      <c r="AY84">
        <v>12</v>
      </c>
      <c r="AZ84">
        <v>3</v>
      </c>
      <c r="BA84">
        <v>3</v>
      </c>
      <c r="BB84">
        <v>5</v>
      </c>
      <c r="BC84">
        <v>2</v>
      </c>
      <c r="BD84">
        <v>1</v>
      </c>
      <c r="BE84">
        <v>1</v>
      </c>
      <c r="BF84">
        <v>1</v>
      </c>
      <c r="BG84">
        <v>1</v>
      </c>
      <c r="BH84">
        <v>1</v>
      </c>
      <c r="BI84">
        <v>1</v>
      </c>
      <c r="BJ84">
        <v>1</v>
      </c>
      <c r="BK84">
        <v>1</v>
      </c>
      <c r="BL84">
        <v>1</v>
      </c>
      <c r="BM84">
        <v>1</v>
      </c>
      <c r="BN84">
        <v>1</v>
      </c>
      <c r="BO84">
        <v>1</v>
      </c>
      <c r="BP84">
        <v>1</v>
      </c>
      <c r="BQ84">
        <v>1</v>
      </c>
      <c r="BR84">
        <v>1</v>
      </c>
      <c r="BS84">
        <v>1</v>
      </c>
      <c r="BT84">
        <v>1</v>
      </c>
      <c r="BU84">
        <v>1</v>
      </c>
      <c r="BV84">
        <v>1</v>
      </c>
      <c r="BW84">
        <v>1</v>
      </c>
      <c r="BX84">
        <v>1</v>
      </c>
      <c r="BY84">
        <v>1</v>
      </c>
      <c r="BZ84">
        <v>2</v>
      </c>
      <c r="CA84">
        <v>0</v>
      </c>
      <c r="CB84">
        <v>2</v>
      </c>
    </row>
    <row r="85" spans="1:80" x14ac:dyDescent="0.3">
      <c r="A85" s="15" t="s">
        <v>451</v>
      </c>
      <c r="B85" s="15" t="s">
        <v>452</v>
      </c>
      <c r="C85" s="15" t="s">
        <v>203</v>
      </c>
      <c r="D85" s="15" t="s">
        <v>61</v>
      </c>
      <c r="E85" s="15" t="s">
        <v>204</v>
      </c>
      <c r="F85" s="15" t="s">
        <v>451</v>
      </c>
      <c r="G85" s="15" t="s">
        <v>453</v>
      </c>
      <c r="H85" s="15" t="s">
        <v>454</v>
      </c>
      <c r="I85" s="15"/>
      <c r="J85" s="15" t="s">
        <v>207</v>
      </c>
      <c r="K85" s="15" t="s">
        <v>38</v>
      </c>
      <c r="L85" s="15" t="s">
        <v>66</v>
      </c>
      <c r="M85" s="15" t="s">
        <v>67</v>
      </c>
      <c r="N85" s="15"/>
      <c r="O85" s="15"/>
      <c r="P85" s="15" t="s">
        <v>455</v>
      </c>
      <c r="Q85" s="15" t="s">
        <v>456</v>
      </c>
      <c r="R85" s="15" t="s">
        <v>457</v>
      </c>
      <c r="S85" s="15" t="s">
        <v>210</v>
      </c>
      <c r="T85" s="15" t="s">
        <v>210</v>
      </c>
      <c r="U85" s="15"/>
      <c r="V85" s="15" t="s">
        <v>458</v>
      </c>
      <c r="W85" s="15" t="s">
        <v>459</v>
      </c>
      <c r="X85" s="15" t="s">
        <v>460</v>
      </c>
      <c r="Y85" s="7" t="s">
        <v>136</v>
      </c>
      <c r="Z85" s="15" t="s">
        <v>461</v>
      </c>
      <c r="AA85" s="15" t="b">
        <v>1</v>
      </c>
      <c r="AB85" s="15" t="s">
        <v>462</v>
      </c>
      <c r="AC85" s="15"/>
      <c r="AD85" s="15" t="s">
        <v>463</v>
      </c>
      <c r="AE85" s="7"/>
      <c r="AF85" s="7"/>
      <c r="AG85" s="7" t="s">
        <v>464</v>
      </c>
      <c r="AH85" s="7" t="s">
        <v>465</v>
      </c>
      <c r="AI85" s="16">
        <v>41639</v>
      </c>
      <c r="AJ85" s="16">
        <v>42003</v>
      </c>
      <c r="AK85" s="19">
        <v>2013</v>
      </c>
      <c r="AL85" s="19">
        <v>2014</v>
      </c>
      <c r="AM85" s="7" t="s">
        <v>67</v>
      </c>
      <c r="AN85" s="7"/>
      <c r="AO85" s="7">
        <v>5</v>
      </c>
      <c r="AP85" s="7" t="s">
        <v>466</v>
      </c>
      <c r="AQ85" s="7" t="s">
        <v>467</v>
      </c>
      <c r="AR85" s="7" t="s">
        <v>76</v>
      </c>
      <c r="AS85" s="7"/>
      <c r="AT85" s="7" t="str">
        <f>VLOOKUP(AP85,'Data sources'!$C$1:$G$102,3,FALSE)</f>
        <v>Yes</v>
      </c>
      <c r="AU85" s="7" t="e">
        <f>VLOOKUP(A85,'Source Public Count'!$A$1:$D$114,4,FALSE)</f>
        <v>#N/A</v>
      </c>
      <c r="AV85" s="7">
        <v>2</v>
      </c>
      <c r="AW85">
        <v>113</v>
      </c>
      <c r="AX85">
        <v>36</v>
      </c>
      <c r="AY85">
        <v>18</v>
      </c>
      <c r="AZ85">
        <v>13</v>
      </c>
      <c r="BA85">
        <v>13</v>
      </c>
      <c r="BB85">
        <v>51</v>
      </c>
      <c r="BC85">
        <v>5</v>
      </c>
      <c r="BD85">
        <v>36</v>
      </c>
      <c r="BE85">
        <v>36</v>
      </c>
      <c r="BF85">
        <v>36</v>
      </c>
      <c r="BG85">
        <v>36</v>
      </c>
      <c r="BH85">
        <v>36</v>
      </c>
      <c r="BI85">
        <v>36</v>
      </c>
      <c r="BJ85">
        <v>36</v>
      </c>
      <c r="BK85">
        <v>6</v>
      </c>
      <c r="BL85">
        <v>18</v>
      </c>
      <c r="BM85">
        <v>31</v>
      </c>
      <c r="BN85">
        <v>18</v>
      </c>
      <c r="BO85">
        <v>31</v>
      </c>
      <c r="BP85">
        <v>18</v>
      </c>
      <c r="BQ85">
        <v>31</v>
      </c>
      <c r="BR85">
        <v>18</v>
      </c>
      <c r="BS85">
        <v>31</v>
      </c>
      <c r="BT85">
        <v>18</v>
      </c>
      <c r="BU85">
        <v>31</v>
      </c>
      <c r="BV85">
        <v>18</v>
      </c>
      <c r="BW85">
        <v>31</v>
      </c>
      <c r="BX85">
        <v>18</v>
      </c>
      <c r="BY85">
        <v>31</v>
      </c>
      <c r="BZ85">
        <v>4</v>
      </c>
      <c r="CA85">
        <v>2</v>
      </c>
      <c r="CB85">
        <v>26</v>
      </c>
    </row>
    <row r="86" spans="1:80" x14ac:dyDescent="0.3">
      <c r="A86" s="15" t="s">
        <v>3118</v>
      </c>
      <c r="B86" s="15" t="s">
        <v>3119</v>
      </c>
      <c r="C86" s="15" t="s">
        <v>203</v>
      </c>
      <c r="D86" s="15" t="s">
        <v>61</v>
      </c>
      <c r="E86" s="15" t="s">
        <v>204</v>
      </c>
      <c r="F86" s="15" t="s">
        <v>3118</v>
      </c>
      <c r="G86" s="15" t="s">
        <v>3120</v>
      </c>
      <c r="H86" s="15" t="s">
        <v>454</v>
      </c>
      <c r="I86" s="15"/>
      <c r="J86" s="15" t="s">
        <v>207</v>
      </c>
      <c r="K86" s="15" t="s">
        <v>38</v>
      </c>
      <c r="L86" s="15" t="s">
        <v>66</v>
      </c>
      <c r="M86" s="15" t="s">
        <v>67</v>
      </c>
      <c r="N86" s="15" t="s">
        <v>14</v>
      </c>
      <c r="O86" s="15" t="s">
        <v>15</v>
      </c>
      <c r="P86" s="15" t="s">
        <v>3121</v>
      </c>
      <c r="Q86" s="15" t="s">
        <v>456</v>
      </c>
      <c r="R86" s="15" t="s">
        <v>457</v>
      </c>
      <c r="S86" s="15" t="s">
        <v>210</v>
      </c>
      <c r="T86" s="15" t="s">
        <v>210</v>
      </c>
      <c r="U86" s="15"/>
      <c r="V86" s="15" t="s">
        <v>458</v>
      </c>
      <c r="W86" s="15" t="s">
        <v>459</v>
      </c>
      <c r="X86" s="15" t="s">
        <v>460</v>
      </c>
      <c r="Y86" s="7" t="s">
        <v>136</v>
      </c>
      <c r="Z86" s="15" t="s">
        <v>461</v>
      </c>
      <c r="AA86" s="15" t="b">
        <v>1</v>
      </c>
      <c r="AB86" s="15" t="s">
        <v>3122</v>
      </c>
      <c r="AC86" s="15" t="s">
        <v>463</v>
      </c>
      <c r="AD86" s="15" t="s">
        <v>71</v>
      </c>
      <c r="AE86" s="7"/>
      <c r="AF86" s="7"/>
      <c r="AG86" s="7" t="s">
        <v>3123</v>
      </c>
      <c r="AH86" s="7" t="s">
        <v>465</v>
      </c>
      <c r="AI86" s="16">
        <v>41639</v>
      </c>
      <c r="AJ86" s="16">
        <v>42003</v>
      </c>
      <c r="AK86" s="19">
        <v>2013</v>
      </c>
      <c r="AL86" s="19">
        <v>2014</v>
      </c>
      <c r="AM86" s="7" t="s">
        <v>67</v>
      </c>
      <c r="AN86" s="7"/>
      <c r="AO86" s="7">
        <v>5</v>
      </c>
      <c r="AP86" s="7" t="s">
        <v>466</v>
      </c>
      <c r="AQ86" s="7" t="s">
        <v>467</v>
      </c>
      <c r="AR86" s="7" t="s">
        <v>76</v>
      </c>
      <c r="AS86" s="7"/>
      <c r="AT86" s="7" t="str">
        <f>VLOOKUP(AP86,'Data sources'!$C$1:$G$102,3,FALSE)</f>
        <v>Yes</v>
      </c>
      <c r="AU86" s="7" t="e">
        <f>VLOOKUP(A86,'Source Public Count'!$A$1:$D$114,4,FALSE)</f>
        <v>#N/A</v>
      </c>
      <c r="AV86" s="7">
        <v>2</v>
      </c>
      <c r="AW86">
        <v>126</v>
      </c>
      <c r="AX86">
        <v>54</v>
      </c>
      <c r="AY86">
        <v>24</v>
      </c>
      <c r="AZ86">
        <v>13</v>
      </c>
      <c r="BA86">
        <v>13</v>
      </c>
      <c r="BB86">
        <v>58</v>
      </c>
      <c r="BC86">
        <v>6</v>
      </c>
      <c r="BD86">
        <v>40</v>
      </c>
      <c r="BE86">
        <v>40</v>
      </c>
      <c r="BF86">
        <v>40</v>
      </c>
      <c r="BG86">
        <v>40</v>
      </c>
      <c r="BH86">
        <v>40</v>
      </c>
      <c r="BI86">
        <v>40</v>
      </c>
      <c r="BJ86">
        <v>40</v>
      </c>
      <c r="BK86">
        <v>6</v>
      </c>
      <c r="BL86">
        <v>21</v>
      </c>
      <c r="BM86">
        <v>35</v>
      </c>
      <c r="BN86">
        <v>21</v>
      </c>
      <c r="BO86">
        <v>35</v>
      </c>
      <c r="BP86">
        <v>21</v>
      </c>
      <c r="BQ86">
        <v>35</v>
      </c>
      <c r="BR86">
        <v>21</v>
      </c>
      <c r="BS86">
        <v>35</v>
      </c>
      <c r="BT86">
        <v>21</v>
      </c>
      <c r="BU86">
        <v>35</v>
      </c>
      <c r="BV86">
        <v>21</v>
      </c>
      <c r="BW86">
        <v>35</v>
      </c>
      <c r="BX86">
        <v>21</v>
      </c>
      <c r="BY86">
        <v>35</v>
      </c>
      <c r="BZ86">
        <v>4</v>
      </c>
      <c r="CA86">
        <v>2</v>
      </c>
      <c r="CB86">
        <v>29</v>
      </c>
    </row>
    <row r="87" spans="1:80" x14ac:dyDescent="0.3">
      <c r="A87" s="15" t="s">
        <v>2531</v>
      </c>
      <c r="B87" s="15" t="s">
        <v>2532</v>
      </c>
      <c r="C87" s="15" t="s">
        <v>831</v>
      </c>
      <c r="D87" s="15" t="s">
        <v>61</v>
      </c>
      <c r="E87" s="15" t="s">
        <v>832</v>
      </c>
      <c r="F87" s="15" t="s">
        <v>2533</v>
      </c>
      <c r="G87" s="15" t="s">
        <v>2534</v>
      </c>
      <c r="H87" s="15" t="s">
        <v>2535</v>
      </c>
      <c r="I87" s="15"/>
      <c r="J87" s="15" t="s">
        <v>2484</v>
      </c>
      <c r="K87" s="15" t="s">
        <v>38</v>
      </c>
      <c r="L87" s="15" t="s">
        <v>66</v>
      </c>
      <c r="M87" s="15" t="s">
        <v>178</v>
      </c>
      <c r="N87" s="15"/>
      <c r="O87" s="15"/>
      <c r="P87" s="15"/>
      <c r="Q87" s="15" t="s">
        <v>2536</v>
      </c>
      <c r="R87" s="15"/>
      <c r="S87" s="15" t="s">
        <v>1064</v>
      </c>
      <c r="T87" s="15" t="s">
        <v>1064</v>
      </c>
      <c r="U87" s="15"/>
      <c r="V87" s="15"/>
      <c r="W87" s="15"/>
      <c r="X87" s="15"/>
      <c r="Y87" s="7" t="s">
        <v>70</v>
      </c>
      <c r="Z87" s="15"/>
      <c r="AA87" s="15" t="b">
        <v>0</v>
      </c>
      <c r="AB87" s="15"/>
      <c r="AC87" s="15"/>
      <c r="AD87" s="15" t="s">
        <v>71</v>
      </c>
      <c r="AE87" s="7"/>
      <c r="AF87" s="7"/>
      <c r="AG87" s="7"/>
      <c r="AH87" s="7">
        <v>2010</v>
      </c>
      <c r="AI87" s="16">
        <v>40178</v>
      </c>
      <c r="AJ87" s="16">
        <v>73050</v>
      </c>
      <c r="AK87" s="19">
        <v>2009</v>
      </c>
      <c r="AL87" s="19">
        <v>2099</v>
      </c>
      <c r="AM87" s="7" t="s">
        <v>192</v>
      </c>
      <c r="AN87" s="7"/>
      <c r="AO87" s="7">
        <v>5</v>
      </c>
      <c r="AP87" s="7" t="s">
        <v>193</v>
      </c>
      <c r="AQ87" s="7" t="s">
        <v>1553</v>
      </c>
      <c r="AR87" s="7" t="s">
        <v>76</v>
      </c>
      <c r="AS87" s="7"/>
      <c r="AT87" s="7" t="str">
        <f>VLOOKUP(AP87,'Data sources'!$C$1:$G$102,3,FALSE)</f>
        <v>Yes</v>
      </c>
      <c r="AU87" s="7" t="e">
        <f>VLOOKUP(A87,'Source Public Count'!$A$1:$D$114,4,FALSE)</f>
        <v>#N/A</v>
      </c>
      <c r="AV87" s="7">
        <v>2</v>
      </c>
      <c r="AX87">
        <v>5</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row>
    <row r="88" spans="1:80" x14ac:dyDescent="0.3">
      <c r="A88" s="15" t="s">
        <v>2479</v>
      </c>
      <c r="B88" s="15" t="s">
        <v>2480</v>
      </c>
      <c r="C88" s="15" t="s">
        <v>831</v>
      </c>
      <c r="D88" s="15" t="s">
        <v>61</v>
      </c>
      <c r="E88" s="15" t="s">
        <v>832</v>
      </c>
      <c r="F88" s="15" t="s">
        <v>2481</v>
      </c>
      <c r="G88" s="15" t="s">
        <v>2482</v>
      </c>
      <c r="H88" s="15" t="s">
        <v>2483</v>
      </c>
      <c r="I88" s="15"/>
      <c r="J88" s="15" t="s">
        <v>2484</v>
      </c>
      <c r="K88" s="15" t="s">
        <v>38</v>
      </c>
      <c r="L88" s="15" t="s">
        <v>66</v>
      </c>
      <c r="M88" s="15" t="s">
        <v>178</v>
      </c>
      <c r="N88" s="15"/>
      <c r="O88" s="15"/>
      <c r="P88" s="15"/>
      <c r="Q88" s="15" t="s">
        <v>2485</v>
      </c>
      <c r="R88" s="15"/>
      <c r="S88" s="15" t="s">
        <v>1064</v>
      </c>
      <c r="T88" s="15" t="s">
        <v>1064</v>
      </c>
      <c r="U88" s="15"/>
      <c r="V88" s="15"/>
      <c r="W88" s="15"/>
      <c r="X88" s="15"/>
      <c r="Y88" s="7" t="s">
        <v>70</v>
      </c>
      <c r="Z88" s="15"/>
      <c r="AA88" s="15" t="b">
        <v>0</v>
      </c>
      <c r="AB88" s="15"/>
      <c r="AC88" s="15"/>
      <c r="AD88" s="15" t="s">
        <v>71</v>
      </c>
      <c r="AE88" s="7"/>
      <c r="AF88" s="7"/>
      <c r="AG88" s="7"/>
      <c r="AH88" s="7">
        <v>2007</v>
      </c>
      <c r="AI88" s="16">
        <v>39082</v>
      </c>
      <c r="AJ88" s="16">
        <v>44561</v>
      </c>
      <c r="AK88" s="19">
        <v>2006</v>
      </c>
      <c r="AL88" s="19">
        <v>2021</v>
      </c>
      <c r="AM88" s="7" t="s">
        <v>192</v>
      </c>
      <c r="AN88" s="7"/>
      <c r="AO88" s="7">
        <v>5</v>
      </c>
      <c r="AP88" s="7" t="s">
        <v>193</v>
      </c>
      <c r="AQ88" s="7" t="s">
        <v>200</v>
      </c>
      <c r="AR88" s="7" t="s">
        <v>76</v>
      </c>
      <c r="AS88" s="7"/>
      <c r="AT88" s="7" t="str">
        <f>VLOOKUP(AP88,'Data sources'!$C$1:$G$102,3,FALSE)</f>
        <v>Yes</v>
      </c>
      <c r="AU88" s="7" t="e">
        <f>VLOOKUP(A88,'Source Public Count'!$A$1:$D$114,4,FALSE)</f>
        <v>#N/A</v>
      </c>
      <c r="AV88" s="7">
        <v>2</v>
      </c>
      <c r="AX88">
        <v>5</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row>
    <row r="89" spans="1:80" x14ac:dyDescent="0.3">
      <c r="A89" s="15" t="s">
        <v>1561</v>
      </c>
      <c r="B89" s="15" t="s">
        <v>1562</v>
      </c>
      <c r="C89" s="15" t="s">
        <v>412</v>
      </c>
      <c r="D89" s="15" t="s">
        <v>61</v>
      </c>
      <c r="E89" s="15" t="s">
        <v>413</v>
      </c>
      <c r="F89" s="15" t="s">
        <v>1563</v>
      </c>
      <c r="G89" s="15" t="s">
        <v>1564</v>
      </c>
      <c r="H89" s="15" t="s">
        <v>1565</v>
      </c>
      <c r="I89" s="15"/>
      <c r="J89" s="15" t="s">
        <v>1566</v>
      </c>
      <c r="K89" s="15" t="s">
        <v>38</v>
      </c>
      <c r="L89" s="15" t="s">
        <v>66</v>
      </c>
      <c r="M89" s="15" t="s">
        <v>178</v>
      </c>
      <c r="N89" s="15"/>
      <c r="O89" s="15"/>
      <c r="P89" s="15"/>
      <c r="Q89" s="15" t="s">
        <v>1567</v>
      </c>
      <c r="R89" s="15"/>
      <c r="S89" s="15" t="s">
        <v>191</v>
      </c>
      <c r="T89" s="15" t="s">
        <v>191</v>
      </c>
      <c r="U89" s="15"/>
      <c r="V89" s="15"/>
      <c r="W89" s="15"/>
      <c r="X89" s="15"/>
      <c r="Y89" s="7" t="s">
        <v>70</v>
      </c>
      <c r="Z89" s="15"/>
      <c r="AA89" s="15" t="b">
        <v>0</v>
      </c>
      <c r="AB89" s="15"/>
      <c r="AC89" s="15"/>
      <c r="AD89" s="15" t="s">
        <v>71</v>
      </c>
      <c r="AE89" s="7"/>
      <c r="AF89" s="7"/>
      <c r="AG89" s="7"/>
      <c r="AH89" s="7" t="s">
        <v>660</v>
      </c>
      <c r="AI89" s="16">
        <v>40178</v>
      </c>
      <c r="AJ89" s="16">
        <v>73414</v>
      </c>
      <c r="AK89" s="19">
        <v>2009</v>
      </c>
      <c r="AL89" s="19">
        <v>2100</v>
      </c>
      <c r="AM89" s="7" t="s">
        <v>192</v>
      </c>
      <c r="AN89" s="7"/>
      <c r="AO89" s="7">
        <v>5</v>
      </c>
      <c r="AP89" s="7" t="s">
        <v>193</v>
      </c>
      <c r="AQ89" s="7" t="s">
        <v>200</v>
      </c>
      <c r="AR89" s="7" t="s">
        <v>76</v>
      </c>
      <c r="AS89" s="7"/>
      <c r="AT89" s="7" t="str">
        <f>VLOOKUP(AP89,'Data sources'!$C$1:$G$102,3,FALSE)</f>
        <v>Yes</v>
      </c>
      <c r="AU89" s="7" t="str">
        <f>VLOOKUP(A89,'Source Public Count'!$A$1:$D$114,4,FALSE)</f>
        <v>Partial</v>
      </c>
      <c r="AV89" s="7">
        <v>2</v>
      </c>
      <c r="AW89">
        <v>3</v>
      </c>
      <c r="AX89">
        <v>4</v>
      </c>
      <c r="AY89">
        <v>1</v>
      </c>
      <c r="BB89">
        <v>2</v>
      </c>
      <c r="BC89">
        <v>0</v>
      </c>
      <c r="BD89">
        <v>0</v>
      </c>
      <c r="BE89">
        <v>0</v>
      </c>
      <c r="BF89">
        <v>0</v>
      </c>
      <c r="BG89">
        <v>0</v>
      </c>
      <c r="BH89">
        <v>0</v>
      </c>
      <c r="BI89">
        <v>0</v>
      </c>
      <c r="BJ89">
        <v>0</v>
      </c>
      <c r="BK89">
        <v>1</v>
      </c>
      <c r="BL89">
        <v>0</v>
      </c>
      <c r="BM89">
        <v>0</v>
      </c>
      <c r="BN89">
        <v>0</v>
      </c>
      <c r="BO89">
        <v>0</v>
      </c>
      <c r="BP89">
        <v>0</v>
      </c>
      <c r="BQ89">
        <v>0</v>
      </c>
      <c r="BR89">
        <v>0</v>
      </c>
      <c r="BS89">
        <v>0</v>
      </c>
      <c r="BT89">
        <v>0</v>
      </c>
      <c r="BU89">
        <v>0</v>
      </c>
      <c r="BV89">
        <v>0</v>
      </c>
      <c r="BW89">
        <v>0</v>
      </c>
      <c r="BX89">
        <v>0</v>
      </c>
      <c r="BY89">
        <v>0</v>
      </c>
      <c r="BZ89">
        <v>0</v>
      </c>
      <c r="CA89">
        <v>0</v>
      </c>
      <c r="CB89">
        <v>0</v>
      </c>
    </row>
    <row r="90" spans="1:80" x14ac:dyDescent="0.3">
      <c r="A90" s="15" t="s">
        <v>2065</v>
      </c>
      <c r="B90" s="20" t="s">
        <v>2066</v>
      </c>
      <c r="C90" s="15" t="s">
        <v>412</v>
      </c>
      <c r="D90" s="15" t="s">
        <v>61</v>
      </c>
      <c r="E90" s="15" t="s">
        <v>413</v>
      </c>
      <c r="F90" s="15" t="s">
        <v>2067</v>
      </c>
      <c r="G90" s="15" t="s">
        <v>2068</v>
      </c>
      <c r="H90" s="15"/>
      <c r="I90" s="15"/>
      <c r="J90" s="15" t="s">
        <v>658</v>
      </c>
      <c r="K90" s="15" t="s">
        <v>38</v>
      </c>
      <c r="L90" s="15" t="s">
        <v>66</v>
      </c>
      <c r="M90" s="15" t="s">
        <v>178</v>
      </c>
      <c r="N90" s="15"/>
      <c r="O90" s="15"/>
      <c r="P90" s="15"/>
      <c r="Q90" s="15" t="s">
        <v>2069</v>
      </c>
      <c r="R90" s="15"/>
      <c r="S90" s="15" t="s">
        <v>191</v>
      </c>
      <c r="T90" s="15" t="s">
        <v>191</v>
      </c>
      <c r="U90" s="15"/>
      <c r="V90" s="15"/>
      <c r="W90" s="15"/>
      <c r="X90" s="15"/>
      <c r="Y90" s="7" t="s">
        <v>70</v>
      </c>
      <c r="Z90" s="15"/>
      <c r="AA90" s="15" t="b">
        <v>0</v>
      </c>
      <c r="AB90" s="15"/>
      <c r="AC90" s="15"/>
      <c r="AD90" s="15" t="s">
        <v>71</v>
      </c>
      <c r="AE90" s="7"/>
      <c r="AF90" s="7"/>
      <c r="AG90" s="7"/>
      <c r="AH90" s="7">
        <v>2010</v>
      </c>
      <c r="AI90" s="16">
        <v>40178</v>
      </c>
      <c r="AJ90" s="16">
        <v>40178</v>
      </c>
      <c r="AK90" s="19">
        <v>2009</v>
      </c>
      <c r="AL90" s="19">
        <v>2009</v>
      </c>
      <c r="AM90" s="7" t="s">
        <v>192</v>
      </c>
      <c r="AN90" s="7"/>
      <c r="AO90" s="7">
        <v>5</v>
      </c>
      <c r="AP90" s="7" t="s">
        <v>193</v>
      </c>
      <c r="AQ90" s="7" t="s">
        <v>194</v>
      </c>
      <c r="AR90" s="7" t="s">
        <v>76</v>
      </c>
      <c r="AS90" s="7"/>
      <c r="AT90" s="7" t="str">
        <f>VLOOKUP(AP90,'Data sources'!$C$1:$G$102,3,FALSE)</f>
        <v>Yes</v>
      </c>
      <c r="AU90" s="7" t="e">
        <f>VLOOKUP(A90,'Source Public Count'!$A$1:$D$114,4,FALSE)</f>
        <v>#N/A</v>
      </c>
      <c r="AV90" s="7">
        <v>2</v>
      </c>
      <c r="AW90">
        <v>1</v>
      </c>
      <c r="AX90">
        <v>1</v>
      </c>
      <c r="BB90">
        <v>1</v>
      </c>
      <c r="BC90">
        <v>0</v>
      </c>
      <c r="BD90">
        <v>0</v>
      </c>
      <c r="BE90">
        <v>0</v>
      </c>
      <c r="BF90">
        <v>0</v>
      </c>
      <c r="BG90">
        <v>0</v>
      </c>
      <c r="BH90">
        <v>0</v>
      </c>
      <c r="BI90">
        <v>0</v>
      </c>
      <c r="BJ90">
        <v>0</v>
      </c>
      <c r="BK90">
        <v>1</v>
      </c>
      <c r="BL90">
        <v>0</v>
      </c>
      <c r="BM90">
        <v>0</v>
      </c>
      <c r="BN90">
        <v>0</v>
      </c>
      <c r="BO90">
        <v>0</v>
      </c>
      <c r="BP90">
        <v>0</v>
      </c>
      <c r="BQ90">
        <v>0</v>
      </c>
      <c r="BR90">
        <v>0</v>
      </c>
      <c r="BS90">
        <v>0</v>
      </c>
      <c r="BT90">
        <v>0</v>
      </c>
      <c r="BU90">
        <v>0</v>
      </c>
      <c r="BV90">
        <v>0</v>
      </c>
      <c r="BW90">
        <v>0</v>
      </c>
      <c r="BX90">
        <v>0</v>
      </c>
      <c r="BY90">
        <v>0</v>
      </c>
      <c r="BZ90">
        <v>0</v>
      </c>
      <c r="CA90">
        <v>0</v>
      </c>
      <c r="CB90">
        <v>0</v>
      </c>
    </row>
    <row r="91" spans="1:80" x14ac:dyDescent="0.3">
      <c r="A91" s="15" t="s">
        <v>654</v>
      </c>
      <c r="B91" s="15" t="s">
        <v>655</v>
      </c>
      <c r="C91" s="15" t="s">
        <v>412</v>
      </c>
      <c r="D91" s="15" t="s">
        <v>61</v>
      </c>
      <c r="E91" s="15" t="s">
        <v>413</v>
      </c>
      <c r="F91" s="15" t="s">
        <v>656</v>
      </c>
      <c r="G91" s="15" t="s">
        <v>657</v>
      </c>
      <c r="H91" s="15"/>
      <c r="I91" s="15"/>
      <c r="J91" s="15" t="s">
        <v>658</v>
      </c>
      <c r="K91" s="15" t="s">
        <v>38</v>
      </c>
      <c r="L91" s="15" t="s">
        <v>66</v>
      </c>
      <c r="M91" s="15" t="s">
        <v>178</v>
      </c>
      <c r="N91" s="15"/>
      <c r="O91" s="15"/>
      <c r="P91" s="15"/>
      <c r="Q91" s="15" t="s">
        <v>659</v>
      </c>
      <c r="R91" s="15"/>
      <c r="S91" s="15" t="s">
        <v>191</v>
      </c>
      <c r="T91" s="15" t="s">
        <v>191</v>
      </c>
      <c r="U91" s="15"/>
      <c r="V91" s="15"/>
      <c r="W91" s="15"/>
      <c r="X91" s="15"/>
      <c r="Y91" s="7" t="s">
        <v>70</v>
      </c>
      <c r="Z91" s="15"/>
      <c r="AA91" s="15" t="b">
        <v>0</v>
      </c>
      <c r="AB91" s="15"/>
      <c r="AC91" s="15"/>
      <c r="AD91" s="15" t="s">
        <v>71</v>
      </c>
      <c r="AE91" s="7"/>
      <c r="AF91" s="7"/>
      <c r="AG91" s="7"/>
      <c r="AH91" s="7" t="s">
        <v>660</v>
      </c>
      <c r="AI91" s="16">
        <v>40178</v>
      </c>
      <c r="AJ91" s="16">
        <v>73414</v>
      </c>
      <c r="AK91" s="19">
        <v>2009</v>
      </c>
      <c r="AL91" s="19">
        <v>2100</v>
      </c>
      <c r="AM91" s="7" t="s">
        <v>192</v>
      </c>
      <c r="AN91" s="7"/>
      <c r="AO91" s="7">
        <v>5</v>
      </c>
      <c r="AP91" s="7" t="s">
        <v>193</v>
      </c>
      <c r="AQ91" s="7" t="s">
        <v>661</v>
      </c>
      <c r="AR91" s="7" t="s">
        <v>76</v>
      </c>
      <c r="AS91" s="7"/>
      <c r="AT91" s="7" t="str">
        <f>VLOOKUP(AP91,'Data sources'!$C$1:$G$102,3,FALSE)</f>
        <v>Yes</v>
      </c>
      <c r="AU91" s="7" t="e">
        <f>VLOOKUP(A91,'Source Public Count'!$A$1:$D$114,4,FALSE)</f>
        <v>#N/A</v>
      </c>
      <c r="AV91" s="7">
        <v>2</v>
      </c>
      <c r="AW91">
        <v>3</v>
      </c>
      <c r="AX91">
        <v>12</v>
      </c>
      <c r="AY91">
        <v>2</v>
      </c>
      <c r="BB91">
        <v>1</v>
      </c>
      <c r="BC91">
        <v>0</v>
      </c>
      <c r="BD91">
        <v>0</v>
      </c>
      <c r="BE91">
        <v>0</v>
      </c>
      <c r="BF91">
        <v>0</v>
      </c>
      <c r="BG91">
        <v>0</v>
      </c>
      <c r="BH91">
        <v>0</v>
      </c>
      <c r="BI91">
        <v>0</v>
      </c>
      <c r="BJ91">
        <v>0</v>
      </c>
      <c r="BK91">
        <v>1</v>
      </c>
      <c r="BL91">
        <v>0</v>
      </c>
      <c r="BM91">
        <v>0</v>
      </c>
      <c r="BN91">
        <v>0</v>
      </c>
      <c r="BO91">
        <v>0</v>
      </c>
      <c r="BP91">
        <v>0</v>
      </c>
      <c r="BQ91">
        <v>0</v>
      </c>
      <c r="BR91">
        <v>0</v>
      </c>
      <c r="BS91">
        <v>0</v>
      </c>
      <c r="BT91">
        <v>0</v>
      </c>
      <c r="BU91">
        <v>0</v>
      </c>
      <c r="BV91">
        <v>0</v>
      </c>
      <c r="BW91">
        <v>0</v>
      </c>
      <c r="BX91">
        <v>0</v>
      </c>
      <c r="BY91">
        <v>0</v>
      </c>
      <c r="BZ91">
        <v>0</v>
      </c>
      <c r="CA91">
        <v>0</v>
      </c>
      <c r="CB91">
        <v>0</v>
      </c>
    </row>
    <row r="92" spans="1:80" x14ac:dyDescent="0.3">
      <c r="A92" s="15" t="s">
        <v>410</v>
      </c>
      <c r="B92" s="15" t="s">
        <v>411</v>
      </c>
      <c r="C92" s="15" t="s">
        <v>412</v>
      </c>
      <c r="D92" s="15" t="s">
        <v>61</v>
      </c>
      <c r="E92" s="15" t="s">
        <v>413</v>
      </c>
      <c r="F92" s="15" t="s">
        <v>414</v>
      </c>
      <c r="G92" s="15" t="s">
        <v>415</v>
      </c>
      <c r="H92" s="15" t="s">
        <v>416</v>
      </c>
      <c r="I92" s="15"/>
      <c r="J92" s="15" t="s">
        <v>417</v>
      </c>
      <c r="K92" s="15" t="s">
        <v>38</v>
      </c>
      <c r="L92" s="15" t="s">
        <v>66</v>
      </c>
      <c r="M92" s="15" t="s">
        <v>178</v>
      </c>
      <c r="N92" s="15"/>
      <c r="O92" s="15"/>
      <c r="P92" s="15"/>
      <c r="Q92" s="15" t="s">
        <v>418</v>
      </c>
      <c r="R92" s="15"/>
      <c r="S92" s="15" t="s">
        <v>419</v>
      </c>
      <c r="T92" s="15" t="s">
        <v>419</v>
      </c>
      <c r="U92" s="15"/>
      <c r="V92" s="15"/>
      <c r="W92" s="15"/>
      <c r="X92" s="15"/>
      <c r="Y92" s="7" t="s">
        <v>70</v>
      </c>
      <c r="Z92" s="15"/>
      <c r="AA92" s="15" t="b">
        <v>0</v>
      </c>
      <c r="AB92" s="15"/>
      <c r="AC92" s="15"/>
      <c r="AD92" s="15" t="s">
        <v>71</v>
      </c>
      <c r="AE92" s="7"/>
      <c r="AF92" s="7"/>
      <c r="AG92" s="7"/>
      <c r="AH92" s="7"/>
      <c r="AI92" s="16">
        <v>35795</v>
      </c>
      <c r="AJ92" s="16">
        <v>36891</v>
      </c>
      <c r="AK92" s="19">
        <v>1997</v>
      </c>
      <c r="AL92" s="19">
        <v>2000</v>
      </c>
      <c r="AM92" s="7" t="s">
        <v>420</v>
      </c>
      <c r="AN92" s="7"/>
      <c r="AO92" s="7">
        <v>5</v>
      </c>
      <c r="AP92" s="7" t="s">
        <v>421</v>
      </c>
      <c r="AQ92" s="7" t="s">
        <v>422</v>
      </c>
      <c r="AR92" s="7" t="s">
        <v>76</v>
      </c>
      <c r="AS92" s="7"/>
      <c r="AT92" s="7" t="str">
        <f>VLOOKUP(AP92,'Data sources'!$C$1:$G$102,3,FALSE)</f>
        <v>Yes</v>
      </c>
      <c r="AU92" s="7" t="str">
        <f>VLOOKUP(A92,'Source Public Count'!$A$1:$D$114,4,FALSE)</f>
        <v>Partial</v>
      </c>
      <c r="AV92" s="7">
        <v>2</v>
      </c>
      <c r="AW92">
        <v>60</v>
      </c>
      <c r="AX92">
        <v>16</v>
      </c>
      <c r="AY92">
        <v>2</v>
      </c>
      <c r="BB92">
        <v>39</v>
      </c>
      <c r="BC92">
        <v>2</v>
      </c>
      <c r="BD92">
        <v>34</v>
      </c>
      <c r="BE92">
        <v>34</v>
      </c>
      <c r="BF92">
        <v>34</v>
      </c>
      <c r="BG92">
        <v>34</v>
      </c>
      <c r="BH92">
        <v>34</v>
      </c>
      <c r="BI92">
        <v>34</v>
      </c>
      <c r="BJ92">
        <v>34</v>
      </c>
      <c r="BK92">
        <v>2</v>
      </c>
      <c r="BL92">
        <v>4</v>
      </c>
      <c r="BM92">
        <v>26</v>
      </c>
      <c r="BN92">
        <v>4</v>
      </c>
      <c r="BO92">
        <v>26</v>
      </c>
      <c r="BP92">
        <v>4</v>
      </c>
      <c r="BQ92">
        <v>26</v>
      </c>
      <c r="BR92">
        <v>4</v>
      </c>
      <c r="BS92">
        <v>26</v>
      </c>
      <c r="BT92">
        <v>4</v>
      </c>
      <c r="BU92">
        <v>26</v>
      </c>
      <c r="BV92">
        <v>4</v>
      </c>
      <c r="BW92">
        <v>26</v>
      </c>
      <c r="BX92">
        <v>4</v>
      </c>
      <c r="BY92">
        <v>26</v>
      </c>
      <c r="BZ92">
        <v>2</v>
      </c>
      <c r="CA92">
        <v>0</v>
      </c>
      <c r="CB92">
        <v>1</v>
      </c>
    </row>
    <row r="93" spans="1:80" x14ac:dyDescent="0.3">
      <c r="A93" s="15" t="s">
        <v>2674</v>
      </c>
      <c r="B93" s="15" t="s">
        <v>2675</v>
      </c>
      <c r="C93" s="15" t="s">
        <v>440</v>
      </c>
      <c r="D93" s="15" t="s">
        <v>61</v>
      </c>
      <c r="E93" s="15" t="s">
        <v>441</v>
      </c>
      <c r="F93" s="15" t="s">
        <v>2674</v>
      </c>
      <c r="G93" s="15" t="s">
        <v>2676</v>
      </c>
      <c r="H93" s="15" t="s">
        <v>2677</v>
      </c>
      <c r="I93" s="15" t="s">
        <v>774</v>
      </c>
      <c r="J93" s="15" t="s">
        <v>207</v>
      </c>
      <c r="K93" s="15" t="s">
        <v>38</v>
      </c>
      <c r="L93" s="15" t="s">
        <v>66</v>
      </c>
      <c r="M93" s="15" t="s">
        <v>67</v>
      </c>
      <c r="N93" s="15" t="s">
        <v>14</v>
      </c>
      <c r="O93" s="15"/>
      <c r="P93" s="15" t="s">
        <v>775</v>
      </c>
      <c r="Q93" s="15" t="s">
        <v>456</v>
      </c>
      <c r="R93" s="15" t="s">
        <v>776</v>
      </c>
      <c r="S93" s="15" t="s">
        <v>210</v>
      </c>
      <c r="T93" s="15" t="s">
        <v>210</v>
      </c>
      <c r="U93" s="15" t="s">
        <v>777</v>
      </c>
      <c r="V93" s="15" t="s">
        <v>458</v>
      </c>
      <c r="W93" s="15" t="s">
        <v>2678</v>
      </c>
      <c r="X93" s="15" t="s">
        <v>460</v>
      </c>
      <c r="Y93" s="7" t="s">
        <v>136</v>
      </c>
      <c r="Z93" s="15" t="s">
        <v>461</v>
      </c>
      <c r="AA93" s="15" t="b">
        <v>1</v>
      </c>
      <c r="AB93" s="15" t="s">
        <v>2679</v>
      </c>
      <c r="AC93" s="15" t="s">
        <v>463</v>
      </c>
      <c r="AD93" s="15" t="s">
        <v>140</v>
      </c>
      <c r="AE93" s="7"/>
      <c r="AF93" s="7"/>
      <c r="AG93" s="7" t="s">
        <v>780</v>
      </c>
      <c r="AH93" s="7" t="s">
        <v>465</v>
      </c>
      <c r="AI93" s="16">
        <v>41639</v>
      </c>
      <c r="AJ93" s="16">
        <v>42003</v>
      </c>
      <c r="AK93" s="19">
        <v>2013</v>
      </c>
      <c r="AL93" s="19">
        <v>2014</v>
      </c>
      <c r="AM93" s="7" t="s">
        <v>67</v>
      </c>
      <c r="AN93" s="7"/>
      <c r="AO93" s="7">
        <v>5</v>
      </c>
      <c r="AP93" s="7" t="s">
        <v>466</v>
      </c>
      <c r="AQ93" s="7" t="s">
        <v>781</v>
      </c>
      <c r="AR93" s="7" t="s">
        <v>76</v>
      </c>
      <c r="AS93" s="7"/>
      <c r="AT93" s="7" t="str">
        <f>VLOOKUP(AP93,'Data sources'!$C$1:$G$102,3,FALSE)</f>
        <v>Yes</v>
      </c>
      <c r="AU93" s="7" t="e">
        <f>VLOOKUP(A93,'Source Public Count'!$A$1:$D$114,4,FALSE)</f>
        <v>#N/A</v>
      </c>
      <c r="AV93" s="7">
        <v>2</v>
      </c>
      <c r="AW93">
        <v>30</v>
      </c>
      <c r="AX93">
        <v>21</v>
      </c>
      <c r="AY93">
        <v>9</v>
      </c>
      <c r="AZ93">
        <v>1</v>
      </c>
      <c r="BA93">
        <v>1</v>
      </c>
      <c r="BB93">
        <v>8</v>
      </c>
      <c r="BC93">
        <v>3</v>
      </c>
      <c r="BD93">
        <v>0</v>
      </c>
      <c r="BE93">
        <v>0</v>
      </c>
      <c r="BF93">
        <v>0</v>
      </c>
      <c r="BG93">
        <v>0</v>
      </c>
      <c r="BH93">
        <v>0</v>
      </c>
      <c r="BI93">
        <v>0</v>
      </c>
      <c r="BJ93">
        <v>0</v>
      </c>
      <c r="BK93">
        <v>3</v>
      </c>
      <c r="BL93">
        <v>0</v>
      </c>
      <c r="BM93">
        <v>0</v>
      </c>
      <c r="BN93">
        <v>0</v>
      </c>
      <c r="BO93">
        <v>0</v>
      </c>
      <c r="BP93">
        <v>0</v>
      </c>
      <c r="BQ93">
        <v>0</v>
      </c>
      <c r="BR93">
        <v>0</v>
      </c>
      <c r="BS93">
        <v>0</v>
      </c>
      <c r="BT93">
        <v>0</v>
      </c>
      <c r="BU93">
        <v>0</v>
      </c>
      <c r="BV93">
        <v>0</v>
      </c>
      <c r="BW93">
        <v>0</v>
      </c>
      <c r="BX93">
        <v>0</v>
      </c>
      <c r="BY93">
        <v>0</v>
      </c>
      <c r="BZ93">
        <v>3</v>
      </c>
      <c r="CA93">
        <v>0</v>
      </c>
      <c r="CB93">
        <v>3</v>
      </c>
    </row>
    <row r="94" spans="1:80" x14ac:dyDescent="0.3">
      <c r="A94" s="15" t="s">
        <v>770</v>
      </c>
      <c r="B94" s="15" t="s">
        <v>771</v>
      </c>
      <c r="C94" s="15" t="s">
        <v>440</v>
      </c>
      <c r="D94" s="15" t="s">
        <v>61</v>
      </c>
      <c r="E94" s="15" t="s">
        <v>441</v>
      </c>
      <c r="F94" s="15" t="s">
        <v>770</v>
      </c>
      <c r="G94" s="15" t="s">
        <v>772</v>
      </c>
      <c r="H94" s="15" t="s">
        <v>773</v>
      </c>
      <c r="I94" s="15" t="s">
        <v>774</v>
      </c>
      <c r="J94" s="15" t="s">
        <v>207</v>
      </c>
      <c r="K94" s="15" t="s">
        <v>38</v>
      </c>
      <c r="L94" s="15" t="s">
        <v>66</v>
      </c>
      <c r="M94" s="15" t="s">
        <v>67</v>
      </c>
      <c r="N94" s="15" t="s">
        <v>14</v>
      </c>
      <c r="O94" s="15"/>
      <c r="P94" s="15" t="s">
        <v>775</v>
      </c>
      <c r="Q94" s="15" t="s">
        <v>456</v>
      </c>
      <c r="R94" s="15" t="s">
        <v>776</v>
      </c>
      <c r="S94" s="15" t="s">
        <v>210</v>
      </c>
      <c r="T94" s="15" t="s">
        <v>210</v>
      </c>
      <c r="U94" s="15" t="s">
        <v>777</v>
      </c>
      <c r="V94" s="15" t="s">
        <v>458</v>
      </c>
      <c r="W94" s="15" t="s">
        <v>778</v>
      </c>
      <c r="X94" s="15" t="s">
        <v>460</v>
      </c>
      <c r="Y94" s="7" t="s">
        <v>136</v>
      </c>
      <c r="Z94" s="15" t="s">
        <v>461</v>
      </c>
      <c r="AA94" s="15" t="b">
        <v>1</v>
      </c>
      <c r="AB94" s="15" t="s">
        <v>779</v>
      </c>
      <c r="AC94" s="15" t="s">
        <v>463</v>
      </c>
      <c r="AD94" s="15" t="s">
        <v>140</v>
      </c>
      <c r="AE94" s="7"/>
      <c r="AF94" s="7"/>
      <c r="AG94" s="7" t="s">
        <v>780</v>
      </c>
      <c r="AH94" s="7" t="s">
        <v>465</v>
      </c>
      <c r="AI94" s="16">
        <v>41639</v>
      </c>
      <c r="AJ94" s="16">
        <v>42003</v>
      </c>
      <c r="AK94" s="19">
        <v>2013</v>
      </c>
      <c r="AL94" s="19">
        <v>2014</v>
      </c>
      <c r="AM94" s="7" t="s">
        <v>67</v>
      </c>
      <c r="AN94" s="7"/>
      <c r="AO94" s="7">
        <v>5</v>
      </c>
      <c r="AP94" s="7" t="s">
        <v>466</v>
      </c>
      <c r="AQ94" s="7" t="s">
        <v>781</v>
      </c>
      <c r="AR94" s="7" t="s">
        <v>76</v>
      </c>
      <c r="AS94" s="7"/>
      <c r="AT94" s="7" t="str">
        <f>VLOOKUP(AP94,'Data sources'!$C$1:$G$102,3,FALSE)</f>
        <v>Yes</v>
      </c>
      <c r="AU94" s="7" t="e">
        <f>VLOOKUP(A94,'Source Public Count'!$A$1:$D$114,4,FALSE)</f>
        <v>#N/A</v>
      </c>
      <c r="AV94" s="7">
        <v>2</v>
      </c>
      <c r="AW94">
        <v>24</v>
      </c>
      <c r="AX94">
        <v>12</v>
      </c>
      <c r="AY94">
        <v>3</v>
      </c>
      <c r="BB94">
        <v>7</v>
      </c>
      <c r="BC94">
        <v>2</v>
      </c>
      <c r="BD94">
        <v>0</v>
      </c>
      <c r="BE94">
        <v>0</v>
      </c>
      <c r="BF94">
        <v>0</v>
      </c>
      <c r="BG94">
        <v>0</v>
      </c>
      <c r="BH94">
        <v>0</v>
      </c>
      <c r="BI94">
        <v>0</v>
      </c>
      <c r="BJ94">
        <v>0</v>
      </c>
      <c r="BK94">
        <v>3</v>
      </c>
      <c r="BL94">
        <v>0</v>
      </c>
      <c r="BM94">
        <v>0</v>
      </c>
      <c r="BN94">
        <v>0</v>
      </c>
      <c r="BO94">
        <v>0</v>
      </c>
      <c r="BP94">
        <v>0</v>
      </c>
      <c r="BQ94">
        <v>0</v>
      </c>
      <c r="BR94">
        <v>0</v>
      </c>
      <c r="BS94">
        <v>0</v>
      </c>
      <c r="BT94">
        <v>0</v>
      </c>
      <c r="BU94">
        <v>0</v>
      </c>
      <c r="BV94">
        <v>0</v>
      </c>
      <c r="BW94">
        <v>0</v>
      </c>
      <c r="BX94">
        <v>0</v>
      </c>
      <c r="BY94">
        <v>0</v>
      </c>
      <c r="BZ94">
        <v>2</v>
      </c>
      <c r="CA94">
        <v>0</v>
      </c>
      <c r="CB94">
        <v>3</v>
      </c>
    </row>
    <row r="95" spans="1:80" x14ac:dyDescent="0.3">
      <c r="A95" s="15" t="s">
        <v>2177</v>
      </c>
      <c r="B95" s="15" t="s">
        <v>2178</v>
      </c>
      <c r="C95" s="15" t="s">
        <v>123</v>
      </c>
      <c r="D95" s="15" t="s">
        <v>61</v>
      </c>
      <c r="E95" s="15" t="s">
        <v>124</v>
      </c>
      <c r="F95" s="15" t="s">
        <v>1303</v>
      </c>
      <c r="G95" s="15" t="s">
        <v>1304</v>
      </c>
      <c r="H95" s="15" t="s">
        <v>2179</v>
      </c>
      <c r="I95" s="15" t="s">
        <v>127</v>
      </c>
      <c r="J95" s="15" t="s">
        <v>128</v>
      </c>
      <c r="K95" s="15" t="s">
        <v>38</v>
      </c>
      <c r="L95" s="15" t="s">
        <v>66</v>
      </c>
      <c r="M95" s="15" t="s">
        <v>67</v>
      </c>
      <c r="N95" s="15" t="s">
        <v>14</v>
      </c>
      <c r="O95" s="15"/>
      <c r="P95" s="15" t="s">
        <v>129</v>
      </c>
      <c r="Q95" s="15" t="s">
        <v>1306</v>
      </c>
      <c r="R95" s="15" t="s">
        <v>2180</v>
      </c>
      <c r="S95" s="15" t="s">
        <v>69</v>
      </c>
      <c r="T95" s="15" t="s">
        <v>69</v>
      </c>
      <c r="U95" s="15" t="s">
        <v>1308</v>
      </c>
      <c r="V95" s="15"/>
      <c r="W95" s="15" t="s">
        <v>1309</v>
      </c>
      <c r="X95" s="15" t="s">
        <v>289</v>
      </c>
      <c r="Y95" s="7" t="s">
        <v>136</v>
      </c>
      <c r="Z95" s="15" t="s">
        <v>1310</v>
      </c>
      <c r="AA95" s="15" t="b">
        <v>0</v>
      </c>
      <c r="AB95" s="15" t="s">
        <v>1311</v>
      </c>
      <c r="AC95" s="15" t="s">
        <v>292</v>
      </c>
      <c r="AD95" s="15" t="s">
        <v>140</v>
      </c>
      <c r="AE95" s="7"/>
      <c r="AF95" s="7"/>
      <c r="AG95" s="7" t="s">
        <v>1312</v>
      </c>
      <c r="AH95" s="7" t="s">
        <v>1313</v>
      </c>
      <c r="AI95" s="16">
        <v>38718</v>
      </c>
      <c r="AJ95" s="16">
        <v>41639</v>
      </c>
      <c r="AK95" s="19">
        <v>2006</v>
      </c>
      <c r="AL95" s="19">
        <v>2013</v>
      </c>
      <c r="AM95" s="7" t="s">
        <v>2181</v>
      </c>
      <c r="AN95" s="7"/>
      <c r="AO95" s="7">
        <v>5</v>
      </c>
      <c r="AP95" s="7" t="s">
        <v>296</v>
      </c>
      <c r="AQ95" s="7" t="s">
        <v>1315</v>
      </c>
      <c r="AR95" s="7" t="s">
        <v>76</v>
      </c>
      <c r="AS95" s="7"/>
      <c r="AT95" s="7" t="str">
        <f>VLOOKUP(AP95,'Data sources'!$C$1:$G$102,3,FALSE)</f>
        <v>No</v>
      </c>
      <c r="AU95" s="7" t="e">
        <f>VLOOKUP(A95,'Source Public Count'!$A$1:$D$114,4,FALSE)</f>
        <v>#N/A</v>
      </c>
      <c r="AV95" s="7">
        <v>5</v>
      </c>
      <c r="AW95">
        <v>8</v>
      </c>
      <c r="AX95">
        <v>7</v>
      </c>
      <c r="AZ95">
        <v>1</v>
      </c>
      <c r="BA95">
        <v>1</v>
      </c>
      <c r="BB95">
        <v>5</v>
      </c>
      <c r="BC95">
        <v>2</v>
      </c>
      <c r="BD95">
        <v>0</v>
      </c>
      <c r="BE95">
        <v>0</v>
      </c>
      <c r="BF95">
        <v>0</v>
      </c>
      <c r="BG95">
        <v>0</v>
      </c>
      <c r="BH95">
        <v>0</v>
      </c>
      <c r="BI95">
        <v>0</v>
      </c>
      <c r="BJ95">
        <v>0</v>
      </c>
      <c r="BK95">
        <v>1</v>
      </c>
      <c r="BL95">
        <v>0</v>
      </c>
      <c r="BM95">
        <v>0</v>
      </c>
      <c r="BN95">
        <v>0</v>
      </c>
      <c r="BO95">
        <v>0</v>
      </c>
      <c r="BP95">
        <v>0</v>
      </c>
      <c r="BQ95">
        <v>0</v>
      </c>
      <c r="BR95">
        <v>0</v>
      </c>
      <c r="BS95">
        <v>0</v>
      </c>
      <c r="BT95">
        <v>0</v>
      </c>
      <c r="BU95">
        <v>0</v>
      </c>
      <c r="BV95">
        <v>0</v>
      </c>
      <c r="BW95">
        <v>0</v>
      </c>
      <c r="BX95">
        <v>0</v>
      </c>
      <c r="BY95">
        <v>0</v>
      </c>
      <c r="BZ95">
        <v>3</v>
      </c>
      <c r="CA95">
        <v>0</v>
      </c>
      <c r="CB95">
        <v>3</v>
      </c>
    </row>
    <row r="96" spans="1:80" x14ac:dyDescent="0.3">
      <c r="A96" s="15" t="s">
        <v>3259</v>
      </c>
      <c r="B96" s="15" t="s">
        <v>3260</v>
      </c>
      <c r="C96" s="15" t="s">
        <v>123</v>
      </c>
      <c r="D96" s="15" t="s">
        <v>61</v>
      </c>
      <c r="E96" s="15" t="s">
        <v>124</v>
      </c>
      <c r="F96" s="15" t="s">
        <v>1303</v>
      </c>
      <c r="G96" s="15" t="s">
        <v>1304</v>
      </c>
      <c r="H96" s="15" t="s">
        <v>3261</v>
      </c>
      <c r="I96" s="15" t="s">
        <v>127</v>
      </c>
      <c r="J96" s="15" t="s">
        <v>128</v>
      </c>
      <c r="K96" s="15" t="s">
        <v>38</v>
      </c>
      <c r="L96" s="15" t="s">
        <v>66</v>
      </c>
      <c r="M96" s="15" t="s">
        <v>67</v>
      </c>
      <c r="N96" s="15" t="s">
        <v>14</v>
      </c>
      <c r="O96" s="15"/>
      <c r="P96" s="15" t="s">
        <v>129</v>
      </c>
      <c r="Q96" s="15" t="s">
        <v>1306</v>
      </c>
      <c r="R96" s="15" t="s">
        <v>1307</v>
      </c>
      <c r="S96" s="15" t="s">
        <v>69</v>
      </c>
      <c r="T96" s="15" t="s">
        <v>69</v>
      </c>
      <c r="U96" s="15" t="s">
        <v>1308</v>
      </c>
      <c r="V96" s="15"/>
      <c r="W96" s="15" t="s">
        <v>3262</v>
      </c>
      <c r="X96" s="15" t="s">
        <v>289</v>
      </c>
      <c r="Y96" s="7" t="s">
        <v>136</v>
      </c>
      <c r="Z96" s="15" t="s">
        <v>1310</v>
      </c>
      <c r="AA96" s="15" t="b">
        <v>0</v>
      </c>
      <c r="AB96" s="15" t="s">
        <v>1311</v>
      </c>
      <c r="AC96" s="15" t="s">
        <v>292</v>
      </c>
      <c r="AD96" s="15" t="s">
        <v>140</v>
      </c>
      <c r="AE96" s="7"/>
      <c r="AF96" s="7"/>
      <c r="AG96" s="7" t="s">
        <v>1312</v>
      </c>
      <c r="AH96" s="7" t="s">
        <v>1313</v>
      </c>
      <c r="AI96" s="16">
        <v>38718</v>
      </c>
      <c r="AJ96" s="16">
        <v>41639</v>
      </c>
      <c r="AK96" s="19">
        <v>2006</v>
      </c>
      <c r="AL96" s="19">
        <v>2013</v>
      </c>
      <c r="AM96" s="7" t="s">
        <v>3263</v>
      </c>
      <c r="AN96" s="7"/>
      <c r="AO96" s="7">
        <v>5</v>
      </c>
      <c r="AP96" s="7" t="s">
        <v>296</v>
      </c>
      <c r="AQ96" s="7" t="s">
        <v>1315</v>
      </c>
      <c r="AR96" s="7" t="s">
        <v>76</v>
      </c>
      <c r="AS96" s="7"/>
      <c r="AT96" s="7" t="str">
        <f>VLOOKUP(AP96,'Data sources'!$C$1:$G$102,3,FALSE)</f>
        <v>No</v>
      </c>
      <c r="AU96" s="7" t="e">
        <f>VLOOKUP(A96,'Source Public Count'!$A$1:$D$114,4,FALSE)</f>
        <v>#N/A</v>
      </c>
      <c r="AV96" s="7">
        <v>5</v>
      </c>
      <c r="AW96">
        <v>8</v>
      </c>
      <c r="AX96">
        <v>7</v>
      </c>
      <c r="AZ96">
        <v>1</v>
      </c>
      <c r="BA96">
        <v>1</v>
      </c>
      <c r="BB96">
        <v>5</v>
      </c>
      <c r="BC96">
        <v>2</v>
      </c>
      <c r="BD96">
        <v>0</v>
      </c>
      <c r="BE96">
        <v>0</v>
      </c>
      <c r="BF96">
        <v>0</v>
      </c>
      <c r="BG96">
        <v>0</v>
      </c>
      <c r="BH96">
        <v>0</v>
      </c>
      <c r="BI96">
        <v>0</v>
      </c>
      <c r="BJ96">
        <v>0</v>
      </c>
      <c r="BK96">
        <v>1</v>
      </c>
      <c r="BL96">
        <v>0</v>
      </c>
      <c r="BM96">
        <v>0</v>
      </c>
      <c r="BN96">
        <v>0</v>
      </c>
      <c r="BO96">
        <v>0</v>
      </c>
      <c r="BP96">
        <v>0</v>
      </c>
      <c r="BQ96">
        <v>0</v>
      </c>
      <c r="BR96">
        <v>0</v>
      </c>
      <c r="BS96">
        <v>0</v>
      </c>
      <c r="BT96">
        <v>0</v>
      </c>
      <c r="BU96">
        <v>0</v>
      </c>
      <c r="BV96">
        <v>0</v>
      </c>
      <c r="BW96">
        <v>0</v>
      </c>
      <c r="BX96">
        <v>0</v>
      </c>
      <c r="BY96">
        <v>0</v>
      </c>
      <c r="BZ96">
        <v>3</v>
      </c>
      <c r="CA96">
        <v>0</v>
      </c>
      <c r="CB96">
        <v>3</v>
      </c>
    </row>
    <row r="97" spans="1:80" x14ac:dyDescent="0.3">
      <c r="A97" s="15" t="s">
        <v>1301</v>
      </c>
      <c r="B97" s="15" t="s">
        <v>1302</v>
      </c>
      <c r="C97" s="15" t="s">
        <v>123</v>
      </c>
      <c r="D97" s="15" t="s">
        <v>61</v>
      </c>
      <c r="E97" s="15" t="s">
        <v>124</v>
      </c>
      <c r="F97" s="15" t="s">
        <v>1303</v>
      </c>
      <c r="G97" s="15" t="s">
        <v>1304</v>
      </c>
      <c r="H97" s="15" t="s">
        <v>1305</v>
      </c>
      <c r="I97" s="15" t="s">
        <v>127</v>
      </c>
      <c r="J97" s="15" t="s">
        <v>128</v>
      </c>
      <c r="K97" s="15" t="s">
        <v>38</v>
      </c>
      <c r="L97" s="15" t="s">
        <v>66</v>
      </c>
      <c r="M97" s="15" t="s">
        <v>67</v>
      </c>
      <c r="N97" s="15" t="s">
        <v>14</v>
      </c>
      <c r="O97" s="15"/>
      <c r="P97" s="15" t="s">
        <v>129</v>
      </c>
      <c r="Q97" s="15" t="s">
        <v>1306</v>
      </c>
      <c r="R97" s="15" t="s">
        <v>1307</v>
      </c>
      <c r="S97" s="15" t="s">
        <v>69</v>
      </c>
      <c r="T97" s="15" t="s">
        <v>69</v>
      </c>
      <c r="U97" s="15" t="s">
        <v>1308</v>
      </c>
      <c r="V97" s="15"/>
      <c r="W97" s="15" t="s">
        <v>1309</v>
      </c>
      <c r="X97" s="15" t="s">
        <v>289</v>
      </c>
      <c r="Y97" s="7" t="s">
        <v>136</v>
      </c>
      <c r="Z97" s="15" t="s">
        <v>1310</v>
      </c>
      <c r="AA97" s="15" t="b">
        <v>0</v>
      </c>
      <c r="AB97" s="15" t="s">
        <v>1311</v>
      </c>
      <c r="AC97" s="15" t="s">
        <v>292</v>
      </c>
      <c r="AD97" s="15" t="s">
        <v>140</v>
      </c>
      <c r="AE97" s="7"/>
      <c r="AF97" s="7"/>
      <c r="AG97" s="7" t="s">
        <v>1312</v>
      </c>
      <c r="AH97" s="7" t="s">
        <v>1313</v>
      </c>
      <c r="AI97" s="16">
        <v>38718</v>
      </c>
      <c r="AJ97" s="16">
        <v>41639</v>
      </c>
      <c r="AK97" s="19">
        <v>2006</v>
      </c>
      <c r="AL97" s="19">
        <v>2013</v>
      </c>
      <c r="AM97" s="7" t="s">
        <v>1314</v>
      </c>
      <c r="AN97" s="7"/>
      <c r="AO97" s="7">
        <v>5</v>
      </c>
      <c r="AP97" s="7" t="s">
        <v>296</v>
      </c>
      <c r="AQ97" s="7" t="s">
        <v>1315</v>
      </c>
      <c r="AR97" s="7" t="s">
        <v>76</v>
      </c>
      <c r="AS97" s="7"/>
      <c r="AT97" s="7" t="str">
        <f>VLOOKUP(AP97,'Data sources'!$C$1:$G$102,3,FALSE)</f>
        <v>No</v>
      </c>
      <c r="AU97" s="7" t="e">
        <f>VLOOKUP(A97,'Source Public Count'!$A$1:$D$114,4,FALSE)</f>
        <v>#N/A</v>
      </c>
      <c r="AV97" s="7">
        <v>5</v>
      </c>
      <c r="AW97">
        <v>115</v>
      </c>
      <c r="AX97">
        <v>7</v>
      </c>
      <c r="AZ97">
        <v>1</v>
      </c>
      <c r="BA97">
        <v>1</v>
      </c>
      <c r="BB97">
        <v>63</v>
      </c>
      <c r="BC97">
        <v>6</v>
      </c>
      <c r="BD97">
        <v>49</v>
      </c>
      <c r="BE97">
        <v>49</v>
      </c>
      <c r="BF97">
        <v>49</v>
      </c>
      <c r="BG97">
        <v>49</v>
      </c>
      <c r="BH97">
        <v>49</v>
      </c>
      <c r="BI97">
        <v>49</v>
      </c>
      <c r="BJ97">
        <v>49</v>
      </c>
      <c r="BK97">
        <v>3</v>
      </c>
      <c r="BL97">
        <v>25</v>
      </c>
      <c r="BM97">
        <v>36</v>
      </c>
      <c r="BN97">
        <v>25</v>
      </c>
      <c r="BO97">
        <v>36</v>
      </c>
      <c r="BP97">
        <v>25</v>
      </c>
      <c r="BQ97">
        <v>36</v>
      </c>
      <c r="BR97">
        <v>25</v>
      </c>
      <c r="BS97">
        <v>36</v>
      </c>
      <c r="BT97">
        <v>25</v>
      </c>
      <c r="BU97">
        <v>36</v>
      </c>
      <c r="BV97">
        <v>25</v>
      </c>
      <c r="BW97">
        <v>36</v>
      </c>
      <c r="BX97">
        <v>25</v>
      </c>
      <c r="BY97">
        <v>36</v>
      </c>
      <c r="BZ97">
        <v>5</v>
      </c>
      <c r="CA97">
        <v>1</v>
      </c>
      <c r="CB97">
        <v>38</v>
      </c>
    </row>
    <row r="98" spans="1:80" x14ac:dyDescent="0.3">
      <c r="A98" s="15" t="s">
        <v>3942</v>
      </c>
      <c r="B98" s="15" t="s">
        <v>3943</v>
      </c>
      <c r="C98" s="15" t="s">
        <v>123</v>
      </c>
      <c r="D98" s="15" t="s">
        <v>61</v>
      </c>
      <c r="E98" s="15" t="s">
        <v>124</v>
      </c>
      <c r="F98" s="15" t="s">
        <v>1303</v>
      </c>
      <c r="G98" s="15" t="s">
        <v>1304</v>
      </c>
      <c r="H98" s="15" t="s">
        <v>3944</v>
      </c>
      <c r="I98" s="15" t="s">
        <v>127</v>
      </c>
      <c r="J98" s="15" t="s">
        <v>128</v>
      </c>
      <c r="K98" s="15" t="s">
        <v>38</v>
      </c>
      <c r="L98" s="15" t="s">
        <v>66</v>
      </c>
      <c r="M98" s="15" t="s">
        <v>67</v>
      </c>
      <c r="N98" s="15" t="s">
        <v>14</v>
      </c>
      <c r="O98" s="15"/>
      <c r="P98" s="15" t="s">
        <v>129</v>
      </c>
      <c r="Q98" s="15" t="s">
        <v>1306</v>
      </c>
      <c r="R98" s="15" t="s">
        <v>1307</v>
      </c>
      <c r="S98" s="15" t="s">
        <v>69</v>
      </c>
      <c r="T98" s="15" t="s">
        <v>69</v>
      </c>
      <c r="U98" s="15" t="s">
        <v>1308</v>
      </c>
      <c r="V98" s="15"/>
      <c r="W98" s="15" t="s">
        <v>3945</v>
      </c>
      <c r="X98" s="15" t="s">
        <v>289</v>
      </c>
      <c r="Y98" s="7" t="s">
        <v>136</v>
      </c>
      <c r="Z98" s="15" t="s">
        <v>1310</v>
      </c>
      <c r="AA98" s="15" t="b">
        <v>0</v>
      </c>
      <c r="AB98" s="15" t="s">
        <v>1311</v>
      </c>
      <c r="AC98" s="15" t="s">
        <v>292</v>
      </c>
      <c r="AD98" s="15" t="s">
        <v>140</v>
      </c>
      <c r="AE98" s="7"/>
      <c r="AF98" s="7"/>
      <c r="AG98" s="7" t="s">
        <v>1312</v>
      </c>
      <c r="AH98" s="7" t="s">
        <v>1313</v>
      </c>
      <c r="AI98" s="16">
        <v>38718</v>
      </c>
      <c r="AJ98" s="16">
        <v>41639</v>
      </c>
      <c r="AK98" s="19">
        <v>2006</v>
      </c>
      <c r="AL98" s="19">
        <v>2013</v>
      </c>
      <c r="AM98" s="7" t="s">
        <v>3946</v>
      </c>
      <c r="AN98" s="7"/>
      <c r="AO98" s="7">
        <v>5</v>
      </c>
      <c r="AP98" s="7" t="s">
        <v>296</v>
      </c>
      <c r="AQ98" s="7" t="s">
        <v>1315</v>
      </c>
      <c r="AR98" s="7" t="s">
        <v>76</v>
      </c>
      <c r="AS98" s="7"/>
      <c r="AT98" s="7" t="str">
        <f>VLOOKUP(AP98,'Data sources'!$C$1:$G$102,3,FALSE)</f>
        <v>No</v>
      </c>
      <c r="AU98" s="7" t="e">
        <f>VLOOKUP(A98,'Source Public Count'!$A$1:$D$114,4,FALSE)</f>
        <v>#N/A</v>
      </c>
      <c r="AV98" s="7">
        <v>5</v>
      </c>
      <c r="AW98">
        <v>115</v>
      </c>
      <c r="AX98">
        <v>7</v>
      </c>
      <c r="AZ98">
        <v>1</v>
      </c>
      <c r="BA98">
        <v>1</v>
      </c>
      <c r="BB98">
        <v>63</v>
      </c>
      <c r="BC98">
        <v>6</v>
      </c>
      <c r="BD98">
        <v>49</v>
      </c>
      <c r="BE98">
        <v>49</v>
      </c>
      <c r="BF98">
        <v>49</v>
      </c>
      <c r="BG98">
        <v>49</v>
      </c>
      <c r="BH98">
        <v>49</v>
      </c>
      <c r="BI98">
        <v>49</v>
      </c>
      <c r="BJ98">
        <v>49</v>
      </c>
      <c r="BK98">
        <v>3</v>
      </c>
      <c r="BL98">
        <v>25</v>
      </c>
      <c r="BM98">
        <v>36</v>
      </c>
      <c r="BN98">
        <v>25</v>
      </c>
      <c r="BO98">
        <v>36</v>
      </c>
      <c r="BP98">
        <v>25</v>
      </c>
      <c r="BQ98">
        <v>36</v>
      </c>
      <c r="BR98">
        <v>25</v>
      </c>
      <c r="BS98">
        <v>36</v>
      </c>
      <c r="BT98">
        <v>25</v>
      </c>
      <c r="BU98">
        <v>36</v>
      </c>
      <c r="BV98">
        <v>25</v>
      </c>
      <c r="BW98">
        <v>36</v>
      </c>
      <c r="BX98">
        <v>25</v>
      </c>
      <c r="BY98">
        <v>36</v>
      </c>
      <c r="BZ98">
        <v>5</v>
      </c>
      <c r="CA98">
        <v>1</v>
      </c>
      <c r="CB98">
        <v>38</v>
      </c>
    </row>
    <row r="99" spans="1:80" x14ac:dyDescent="0.3">
      <c r="A99" s="15" t="s">
        <v>3635</v>
      </c>
      <c r="B99" s="15" t="s">
        <v>3636</v>
      </c>
      <c r="C99" s="15" t="s">
        <v>123</v>
      </c>
      <c r="D99" s="15" t="s">
        <v>61</v>
      </c>
      <c r="E99" s="15" t="s">
        <v>124</v>
      </c>
      <c r="F99" s="15" t="s">
        <v>3635</v>
      </c>
      <c r="G99" s="15" t="s">
        <v>3637</v>
      </c>
      <c r="H99" s="15" t="s">
        <v>3638</v>
      </c>
      <c r="I99" s="15"/>
      <c r="J99" s="15" t="s">
        <v>128</v>
      </c>
      <c r="K99" s="15" t="s">
        <v>38</v>
      </c>
      <c r="L99" s="15" t="s">
        <v>66</v>
      </c>
      <c r="M99" s="15" t="s">
        <v>67</v>
      </c>
      <c r="N99" s="15"/>
      <c r="O99" s="15"/>
      <c r="P99" s="15" t="s">
        <v>129</v>
      </c>
      <c r="Q99" s="15" t="s">
        <v>3639</v>
      </c>
      <c r="R99" s="15" t="s">
        <v>131</v>
      </c>
      <c r="S99" s="15" t="s">
        <v>69</v>
      </c>
      <c r="T99" s="15" t="s">
        <v>69</v>
      </c>
      <c r="U99" s="15" t="s">
        <v>3640</v>
      </c>
      <c r="V99" s="15"/>
      <c r="W99" s="15" t="s">
        <v>3641</v>
      </c>
      <c r="X99" s="15" t="s">
        <v>289</v>
      </c>
      <c r="Y99" s="7" t="s">
        <v>136</v>
      </c>
      <c r="Z99" s="15" t="s">
        <v>290</v>
      </c>
      <c r="AA99" s="15" t="b">
        <v>0</v>
      </c>
      <c r="AB99" s="15" t="s">
        <v>3642</v>
      </c>
      <c r="AC99" s="15" t="s">
        <v>292</v>
      </c>
      <c r="AD99" s="15" t="s">
        <v>140</v>
      </c>
      <c r="AE99" s="7"/>
      <c r="AF99" s="7"/>
      <c r="AG99" s="7" t="s">
        <v>3643</v>
      </c>
      <c r="AH99" s="7" t="s">
        <v>3644</v>
      </c>
      <c r="AI99" s="16">
        <v>41640</v>
      </c>
      <c r="AJ99" s="16">
        <v>42004</v>
      </c>
      <c r="AK99" s="19">
        <v>2014</v>
      </c>
      <c r="AL99" s="19">
        <v>2014</v>
      </c>
      <c r="AM99" s="7" t="s">
        <v>3645</v>
      </c>
      <c r="AN99" s="7"/>
      <c r="AO99" s="7">
        <v>5</v>
      </c>
      <c r="AP99" s="7" t="s">
        <v>296</v>
      </c>
      <c r="AQ99" s="7" t="s">
        <v>3646</v>
      </c>
      <c r="AR99" s="7" t="s">
        <v>76</v>
      </c>
      <c r="AS99" s="7"/>
      <c r="AT99" s="7" t="str">
        <f>VLOOKUP(AP99,'Data sources'!$C$1:$G$102,3,FALSE)</f>
        <v>No</v>
      </c>
      <c r="AU99" s="7" t="e">
        <f>VLOOKUP(A99,'Source Public Count'!$A$1:$D$114,4,FALSE)</f>
        <v>#N/A</v>
      </c>
      <c r="AV99" s="7">
        <v>5</v>
      </c>
      <c r="AX99">
        <v>2</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row>
    <row r="100" spans="1:80" x14ac:dyDescent="0.3">
      <c r="A100" s="15" t="s">
        <v>3161</v>
      </c>
      <c r="B100" s="15" t="s">
        <v>3162</v>
      </c>
      <c r="C100" s="15" t="s">
        <v>412</v>
      </c>
      <c r="D100" s="15" t="s">
        <v>61</v>
      </c>
      <c r="E100" s="15" t="s">
        <v>413</v>
      </c>
      <c r="F100" s="15" t="s">
        <v>3161</v>
      </c>
      <c r="G100" s="15" t="s">
        <v>3163</v>
      </c>
      <c r="H100" s="15" t="s">
        <v>3164</v>
      </c>
      <c r="I100" s="15"/>
      <c r="J100" s="15" t="s">
        <v>3165</v>
      </c>
      <c r="K100" s="15" t="s">
        <v>38</v>
      </c>
      <c r="L100" s="15" t="s">
        <v>66</v>
      </c>
      <c r="M100" s="15" t="s">
        <v>178</v>
      </c>
      <c r="N100" s="15"/>
      <c r="O100" s="15"/>
      <c r="P100" s="15"/>
      <c r="Q100" s="15" t="s">
        <v>3166</v>
      </c>
      <c r="R100" s="15"/>
      <c r="S100" s="15" t="s">
        <v>69</v>
      </c>
      <c r="T100" s="15" t="s">
        <v>69</v>
      </c>
      <c r="U100" s="15"/>
      <c r="V100" s="15"/>
      <c r="W100" s="15"/>
      <c r="X100" s="15"/>
      <c r="Y100" s="7" t="s">
        <v>70</v>
      </c>
      <c r="Z100" s="15"/>
      <c r="AA100" s="15" t="b">
        <v>0</v>
      </c>
      <c r="AB100" s="15"/>
      <c r="AC100" s="15"/>
      <c r="AD100" s="15" t="s">
        <v>71</v>
      </c>
      <c r="AE100" s="7"/>
      <c r="AF100" s="7"/>
      <c r="AG100" s="7" t="s">
        <v>180</v>
      </c>
      <c r="AH100" s="7"/>
      <c r="AI100" s="16">
        <v>31047</v>
      </c>
      <c r="AJ100" s="16">
        <v>32508</v>
      </c>
      <c r="AK100" s="19">
        <v>1984</v>
      </c>
      <c r="AL100" s="19">
        <v>1988</v>
      </c>
      <c r="AM100" s="7" t="s">
        <v>181</v>
      </c>
      <c r="AN100" s="7"/>
      <c r="AO100" s="7">
        <v>5</v>
      </c>
      <c r="AP100" s="7" t="s">
        <v>182</v>
      </c>
      <c r="AQ100" s="7" t="s">
        <v>3167</v>
      </c>
      <c r="AR100" s="7" t="s">
        <v>76</v>
      </c>
      <c r="AS100" s="7"/>
      <c r="AT100" s="7" t="str">
        <f>VLOOKUP(AP100,'Data sources'!$C$1:$G$102,3,FALSE)</f>
        <v>Yes</v>
      </c>
      <c r="AU100" s="7" t="e">
        <f>VLOOKUP(A100,'Source Public Count'!$A$1:$D$114,4,FALSE)</f>
        <v>#N/A</v>
      </c>
      <c r="AV100" s="7">
        <v>4</v>
      </c>
      <c r="AW100">
        <v>1</v>
      </c>
      <c r="AX100">
        <v>11</v>
      </c>
      <c r="AY100">
        <v>1</v>
      </c>
      <c r="AZ100">
        <v>1</v>
      </c>
      <c r="BA100">
        <v>1</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row>
    <row r="101" spans="1:80" x14ac:dyDescent="0.3">
      <c r="A101" s="15" t="s">
        <v>201</v>
      </c>
      <c r="B101" s="20" t="s">
        <v>202</v>
      </c>
      <c r="C101" s="15" t="s">
        <v>203</v>
      </c>
      <c r="D101" s="15" t="s">
        <v>61</v>
      </c>
      <c r="E101" s="15" t="s">
        <v>204</v>
      </c>
      <c r="F101" s="15" t="s">
        <v>201</v>
      </c>
      <c r="G101" s="15" t="s">
        <v>205</v>
      </c>
      <c r="H101" s="15" t="s">
        <v>206</v>
      </c>
      <c r="I101" s="15"/>
      <c r="J101" s="15" t="s">
        <v>207</v>
      </c>
      <c r="K101" s="15" t="s">
        <v>38</v>
      </c>
      <c r="L101" s="15" t="s">
        <v>66</v>
      </c>
      <c r="M101" s="15" t="s">
        <v>178</v>
      </c>
      <c r="N101" s="15"/>
      <c r="O101" s="15"/>
      <c r="P101" s="15"/>
      <c r="Q101" s="15" t="s">
        <v>208</v>
      </c>
      <c r="R101" s="15"/>
      <c r="S101" s="15" t="s">
        <v>209</v>
      </c>
      <c r="T101" s="15" t="s">
        <v>210</v>
      </c>
      <c r="U101" s="15"/>
      <c r="V101" s="15"/>
      <c r="W101" s="15"/>
      <c r="X101" s="15"/>
      <c r="Y101" s="7" t="s">
        <v>70</v>
      </c>
      <c r="Z101" s="15"/>
      <c r="AA101" s="15" t="b">
        <v>0</v>
      </c>
      <c r="AB101" s="15"/>
      <c r="AC101" s="15"/>
      <c r="AD101" s="15" t="s">
        <v>71</v>
      </c>
      <c r="AE101" s="7"/>
      <c r="AF101" s="7"/>
      <c r="AG101" s="7"/>
      <c r="AH101" s="7"/>
      <c r="AI101" s="16">
        <v>35795</v>
      </c>
      <c r="AJ101" s="16">
        <v>36891</v>
      </c>
      <c r="AK101" s="19">
        <v>1997</v>
      </c>
      <c r="AL101" s="19">
        <v>2000</v>
      </c>
      <c r="AM101" s="7" t="s">
        <v>67</v>
      </c>
      <c r="AN101" s="7"/>
      <c r="AO101" s="7">
        <v>5</v>
      </c>
      <c r="AP101" s="7" t="s">
        <v>211</v>
      </c>
      <c r="AQ101" s="7" t="s">
        <v>212</v>
      </c>
      <c r="AR101" s="7" t="s">
        <v>76</v>
      </c>
      <c r="AS101" s="7"/>
      <c r="AT101" s="7">
        <f>VLOOKUP(AP101,'Data sources'!$C$1:$G$102,3,FALSE)</f>
        <v>0</v>
      </c>
      <c r="AU101" s="7" t="e">
        <f>VLOOKUP(A101,'Source Public Count'!$A$1:$D$114,4,FALSE)</f>
        <v>#N/A</v>
      </c>
      <c r="AV101" s="7">
        <v>5</v>
      </c>
      <c r="AW101">
        <v>28</v>
      </c>
      <c r="AX101">
        <v>2</v>
      </c>
      <c r="BB101">
        <v>5</v>
      </c>
      <c r="BC101">
        <v>1</v>
      </c>
      <c r="BD101">
        <v>0</v>
      </c>
      <c r="BE101">
        <v>0</v>
      </c>
      <c r="BF101">
        <v>0</v>
      </c>
      <c r="BG101">
        <v>0</v>
      </c>
      <c r="BH101">
        <v>0</v>
      </c>
      <c r="BI101">
        <v>0</v>
      </c>
      <c r="BJ101">
        <v>0</v>
      </c>
      <c r="BK101">
        <v>3</v>
      </c>
      <c r="BL101">
        <v>0</v>
      </c>
      <c r="BM101">
        <v>0</v>
      </c>
      <c r="BN101">
        <v>0</v>
      </c>
      <c r="BO101">
        <v>0</v>
      </c>
      <c r="BP101">
        <v>0</v>
      </c>
      <c r="BQ101">
        <v>0</v>
      </c>
      <c r="BR101">
        <v>0</v>
      </c>
      <c r="BS101">
        <v>0</v>
      </c>
      <c r="BT101">
        <v>0</v>
      </c>
      <c r="BU101">
        <v>0</v>
      </c>
      <c r="BV101">
        <v>0</v>
      </c>
      <c r="BW101">
        <v>0</v>
      </c>
      <c r="BX101">
        <v>0</v>
      </c>
      <c r="BY101">
        <v>0</v>
      </c>
      <c r="BZ101">
        <v>1</v>
      </c>
      <c r="CA101">
        <v>0</v>
      </c>
      <c r="CB101">
        <v>2</v>
      </c>
    </row>
    <row r="102" spans="1:80" x14ac:dyDescent="0.3">
      <c r="A102" s="15" t="s">
        <v>977</v>
      </c>
      <c r="B102" s="15" t="s">
        <v>978</v>
      </c>
      <c r="C102" s="15" t="s">
        <v>979</v>
      </c>
      <c r="D102" s="15" t="s">
        <v>61</v>
      </c>
      <c r="E102" s="15" t="s">
        <v>980</v>
      </c>
      <c r="F102" s="15" t="s">
        <v>977</v>
      </c>
      <c r="G102" s="15" t="s">
        <v>981</v>
      </c>
      <c r="H102" s="15" t="s">
        <v>982</v>
      </c>
      <c r="I102" s="15"/>
      <c r="J102" s="15" t="s">
        <v>983</v>
      </c>
      <c r="K102" s="15" t="s">
        <v>38</v>
      </c>
      <c r="L102" s="15" t="s">
        <v>66</v>
      </c>
      <c r="M102" s="15" t="s">
        <v>67</v>
      </c>
      <c r="N102" s="15"/>
      <c r="O102" s="15"/>
      <c r="P102" s="15"/>
      <c r="Q102" s="15" t="s">
        <v>984</v>
      </c>
      <c r="R102" s="15"/>
      <c r="S102" s="15" t="s">
        <v>69</v>
      </c>
      <c r="T102" s="15" t="s">
        <v>69</v>
      </c>
      <c r="U102" s="15"/>
      <c r="V102" s="15"/>
      <c r="W102" s="15"/>
      <c r="X102" s="15"/>
      <c r="Y102" s="7" t="s">
        <v>70</v>
      </c>
      <c r="Z102" s="15"/>
      <c r="AA102" s="15" t="b">
        <v>0</v>
      </c>
      <c r="AB102" s="15"/>
      <c r="AC102" s="15"/>
      <c r="AD102" s="15" t="s">
        <v>71</v>
      </c>
      <c r="AE102" s="7"/>
      <c r="AF102" s="7"/>
      <c r="AG102" s="7" t="s">
        <v>985</v>
      </c>
      <c r="AH102" s="7"/>
      <c r="AI102" s="16">
        <v>40543</v>
      </c>
      <c r="AJ102" s="16">
        <v>40908</v>
      </c>
      <c r="AK102" s="19">
        <v>2010</v>
      </c>
      <c r="AL102" s="19">
        <v>2011</v>
      </c>
      <c r="AM102" s="7" t="s">
        <v>73</v>
      </c>
      <c r="AN102" s="7"/>
      <c r="AO102" s="7">
        <v>5</v>
      </c>
      <c r="AP102" s="7" t="s">
        <v>74</v>
      </c>
      <c r="AQ102" s="7" t="s">
        <v>986</v>
      </c>
      <c r="AR102" s="7" t="s">
        <v>76</v>
      </c>
      <c r="AS102" s="7"/>
      <c r="AT102" s="7" t="str">
        <f>VLOOKUP(AP102,'Data sources'!$C$1:$G$102,3,FALSE)</f>
        <v>No</v>
      </c>
      <c r="AU102" s="7" t="e">
        <f>VLOOKUP(A102,'Source Public Count'!$A$1:$D$114,4,FALSE)</f>
        <v>#N/A</v>
      </c>
      <c r="AV102" s="7">
        <v>5</v>
      </c>
      <c r="AW102">
        <v>11</v>
      </c>
      <c r="AX102">
        <v>21</v>
      </c>
      <c r="AY102">
        <v>7</v>
      </c>
      <c r="AZ102">
        <v>1</v>
      </c>
      <c r="BA102">
        <v>1</v>
      </c>
      <c r="BB102">
        <v>5</v>
      </c>
      <c r="BC102">
        <v>2</v>
      </c>
      <c r="BD102">
        <v>2</v>
      </c>
      <c r="BE102">
        <v>2</v>
      </c>
      <c r="BF102">
        <v>2</v>
      </c>
      <c r="BG102">
        <v>2</v>
      </c>
      <c r="BH102">
        <v>2</v>
      </c>
      <c r="BI102">
        <v>2</v>
      </c>
      <c r="BJ102">
        <v>2</v>
      </c>
      <c r="BK102">
        <v>0</v>
      </c>
      <c r="BL102">
        <v>1</v>
      </c>
      <c r="BM102">
        <v>2</v>
      </c>
      <c r="BN102">
        <v>1</v>
      </c>
      <c r="BO102">
        <v>2</v>
      </c>
      <c r="BP102">
        <v>1</v>
      </c>
      <c r="BQ102">
        <v>2</v>
      </c>
      <c r="BR102">
        <v>1</v>
      </c>
      <c r="BS102">
        <v>2</v>
      </c>
      <c r="BT102">
        <v>1</v>
      </c>
      <c r="BU102">
        <v>2</v>
      </c>
      <c r="BV102">
        <v>1</v>
      </c>
      <c r="BW102">
        <v>2</v>
      </c>
      <c r="BX102">
        <v>1</v>
      </c>
      <c r="BY102">
        <v>2</v>
      </c>
      <c r="BZ102">
        <v>2</v>
      </c>
      <c r="CA102">
        <v>0</v>
      </c>
      <c r="CB102">
        <v>4</v>
      </c>
    </row>
    <row r="103" spans="1:80" x14ac:dyDescent="0.3">
      <c r="A103" s="15" t="s">
        <v>2830</v>
      </c>
      <c r="B103" s="15" t="s">
        <v>2831</v>
      </c>
      <c r="C103" s="15" t="s">
        <v>33</v>
      </c>
      <c r="D103" s="15" t="s">
        <v>61</v>
      </c>
      <c r="E103" s="15" t="s">
        <v>32</v>
      </c>
      <c r="F103" s="15" t="s">
        <v>2830</v>
      </c>
      <c r="G103" s="15" t="s">
        <v>2832</v>
      </c>
      <c r="H103" s="15" t="s">
        <v>2833</v>
      </c>
      <c r="I103" s="15"/>
      <c r="J103" s="15" t="s">
        <v>2834</v>
      </c>
      <c r="K103" s="15" t="s">
        <v>38</v>
      </c>
      <c r="L103" s="15" t="s">
        <v>66</v>
      </c>
      <c r="M103" s="15" t="s">
        <v>178</v>
      </c>
      <c r="N103" s="15"/>
      <c r="O103" s="15"/>
      <c r="P103" s="15"/>
      <c r="Q103" s="15" t="s">
        <v>2835</v>
      </c>
      <c r="R103" s="15"/>
      <c r="S103" s="15" t="s">
        <v>69</v>
      </c>
      <c r="T103" s="15" t="s">
        <v>69</v>
      </c>
      <c r="U103" s="15"/>
      <c r="V103" s="15"/>
      <c r="W103" s="15"/>
      <c r="X103" s="15"/>
      <c r="Y103" s="7" t="s">
        <v>70</v>
      </c>
      <c r="Z103" s="15"/>
      <c r="AA103" s="15" t="b">
        <v>0</v>
      </c>
      <c r="AB103" s="15"/>
      <c r="AC103" s="15"/>
      <c r="AD103" s="15" t="s">
        <v>71</v>
      </c>
      <c r="AE103" s="7"/>
      <c r="AF103" s="7"/>
      <c r="AG103" s="7"/>
      <c r="AH103" s="7"/>
      <c r="AI103" s="16">
        <v>37986</v>
      </c>
      <c r="AJ103" s="16">
        <v>37986</v>
      </c>
      <c r="AK103" s="19">
        <v>2003</v>
      </c>
      <c r="AL103" s="19">
        <v>2003</v>
      </c>
      <c r="AM103" s="7" t="s">
        <v>2546</v>
      </c>
      <c r="AN103" s="7"/>
      <c r="AO103" s="7">
        <v>5</v>
      </c>
      <c r="AP103" s="7" t="s">
        <v>748</v>
      </c>
      <c r="AQ103" s="7" t="s">
        <v>2836</v>
      </c>
      <c r="AR103" s="7" t="s">
        <v>76</v>
      </c>
      <c r="AS103" s="7"/>
      <c r="AT103" s="7" t="str">
        <f>VLOOKUP(AP103,'Data sources'!$C$1:$G$102,3,FALSE)</f>
        <v>No</v>
      </c>
      <c r="AU103" s="7" t="e">
        <f>VLOOKUP(A103,'Source Public Count'!$A$1:$D$114,4,FALSE)</f>
        <v>#N/A</v>
      </c>
      <c r="AV103" s="7">
        <v>5</v>
      </c>
      <c r="AX103">
        <v>8</v>
      </c>
      <c r="AY103">
        <v>2</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row>
    <row r="104" spans="1:80" x14ac:dyDescent="0.3">
      <c r="A104" s="15" t="s">
        <v>1568</v>
      </c>
      <c r="B104" s="15" t="s">
        <v>1569</v>
      </c>
      <c r="C104" s="15" t="s">
        <v>33</v>
      </c>
      <c r="D104" s="15" t="s">
        <v>61</v>
      </c>
      <c r="E104" s="15" t="s">
        <v>32</v>
      </c>
      <c r="F104" s="15" t="s">
        <v>1568</v>
      </c>
      <c r="G104" s="15" t="s">
        <v>1570</v>
      </c>
      <c r="H104" s="15" t="s">
        <v>1571</v>
      </c>
      <c r="I104" s="15"/>
      <c r="J104" s="15" t="s">
        <v>1572</v>
      </c>
      <c r="K104" s="15" t="s">
        <v>38</v>
      </c>
      <c r="L104" s="15" t="s">
        <v>66</v>
      </c>
      <c r="M104" s="15" t="s">
        <v>178</v>
      </c>
      <c r="N104" s="15"/>
      <c r="O104" s="15"/>
      <c r="P104" s="15"/>
      <c r="Q104" s="15" t="s">
        <v>1573</v>
      </c>
      <c r="R104" s="15"/>
      <c r="S104" s="15" t="s">
        <v>69</v>
      </c>
      <c r="T104" s="15" t="s">
        <v>69</v>
      </c>
      <c r="U104" s="15"/>
      <c r="V104" s="15"/>
      <c r="W104" s="15"/>
      <c r="X104" s="15"/>
      <c r="Y104" s="7" t="s">
        <v>70</v>
      </c>
      <c r="Z104" s="15"/>
      <c r="AA104" s="15" t="b">
        <v>0</v>
      </c>
      <c r="AB104" s="15"/>
      <c r="AC104" s="15"/>
      <c r="AD104" s="15" t="s">
        <v>71</v>
      </c>
      <c r="AE104" s="7"/>
      <c r="AF104" s="7"/>
      <c r="AG104" s="7"/>
      <c r="AH104" s="7"/>
      <c r="AI104" s="16">
        <v>37986</v>
      </c>
      <c r="AJ104" s="16">
        <v>37986</v>
      </c>
      <c r="AK104" s="19">
        <v>2003</v>
      </c>
      <c r="AL104" s="19">
        <v>2003</v>
      </c>
      <c r="AM104" s="7" t="s">
        <v>1574</v>
      </c>
      <c r="AN104" s="7"/>
      <c r="AO104" s="7">
        <v>5</v>
      </c>
      <c r="AP104" s="7" t="s">
        <v>748</v>
      </c>
      <c r="AQ104" s="7" t="s">
        <v>1575</v>
      </c>
      <c r="AR104" s="7" t="s">
        <v>76</v>
      </c>
      <c r="AS104" s="7"/>
      <c r="AT104" s="7" t="str">
        <f>VLOOKUP(AP104,'Data sources'!$C$1:$G$102,3,FALSE)</f>
        <v>No</v>
      </c>
      <c r="AU104" s="7" t="e">
        <f>VLOOKUP(A104,'Source Public Count'!$A$1:$D$114,4,FALSE)</f>
        <v>#N/A</v>
      </c>
      <c r="AV104" s="7">
        <v>5</v>
      </c>
      <c r="AX104">
        <v>7</v>
      </c>
      <c r="AY104">
        <v>1</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row>
    <row r="105" spans="1:80" x14ac:dyDescent="0.3">
      <c r="A105" s="15" t="s">
        <v>3663</v>
      </c>
      <c r="B105" s="15" t="s">
        <v>3664</v>
      </c>
      <c r="C105" s="15" t="s">
        <v>33</v>
      </c>
      <c r="D105" s="15" t="s">
        <v>61</v>
      </c>
      <c r="E105" s="15" t="s">
        <v>32</v>
      </c>
      <c r="F105" s="15" t="s">
        <v>3663</v>
      </c>
      <c r="G105" s="15" t="s">
        <v>3665</v>
      </c>
      <c r="H105" s="15" t="s">
        <v>3666</v>
      </c>
      <c r="I105" s="15"/>
      <c r="J105" s="15" t="s">
        <v>3667</v>
      </c>
      <c r="K105" s="15" t="s">
        <v>38</v>
      </c>
      <c r="L105" s="15" t="s">
        <v>66</v>
      </c>
      <c r="M105" s="15" t="s">
        <v>3668</v>
      </c>
      <c r="N105" s="15"/>
      <c r="O105" s="15"/>
      <c r="P105" s="15"/>
      <c r="Q105" s="15" t="s">
        <v>3669</v>
      </c>
      <c r="R105" s="15"/>
      <c r="S105" s="15" t="s">
        <v>69</v>
      </c>
      <c r="T105" s="15" t="s">
        <v>69</v>
      </c>
      <c r="U105" s="15"/>
      <c r="V105" s="15"/>
      <c r="W105" s="15"/>
      <c r="X105" s="15"/>
      <c r="Y105" s="7" t="s">
        <v>70</v>
      </c>
      <c r="Z105" s="15"/>
      <c r="AA105" s="15" t="b">
        <v>0</v>
      </c>
      <c r="AB105" s="15"/>
      <c r="AC105" s="15"/>
      <c r="AD105" s="15" t="s">
        <v>71</v>
      </c>
      <c r="AE105" s="7"/>
      <c r="AF105" s="7"/>
      <c r="AG105" s="7" t="s">
        <v>3670</v>
      </c>
      <c r="AH105" s="7"/>
      <c r="AI105" s="16">
        <v>37621</v>
      </c>
      <c r="AJ105" s="16">
        <v>37621</v>
      </c>
      <c r="AK105" s="19">
        <v>2002</v>
      </c>
      <c r="AL105" s="19">
        <v>2002</v>
      </c>
      <c r="AM105" s="7" t="s">
        <v>181</v>
      </c>
      <c r="AN105" s="7"/>
      <c r="AO105" s="7">
        <v>5</v>
      </c>
      <c r="AP105" s="7" t="s">
        <v>182</v>
      </c>
      <c r="AQ105" s="7" t="s">
        <v>3671</v>
      </c>
      <c r="AR105" s="7" t="s">
        <v>76</v>
      </c>
      <c r="AS105" s="7"/>
      <c r="AT105" s="7" t="str">
        <f>VLOOKUP(AP105,'Data sources'!$C$1:$G$102,3,FALSE)</f>
        <v>Yes</v>
      </c>
      <c r="AU105" s="7" t="e">
        <f>VLOOKUP(A105,'Source Public Count'!$A$1:$D$114,4,FALSE)</f>
        <v>#N/A</v>
      </c>
      <c r="AV105" s="7">
        <v>4</v>
      </c>
      <c r="AX105">
        <v>3</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row>
    <row r="106" spans="1:80" x14ac:dyDescent="0.3">
      <c r="A106" s="15" t="s">
        <v>2903</v>
      </c>
      <c r="B106" s="15" t="s">
        <v>2904</v>
      </c>
      <c r="C106" s="15" t="s">
        <v>33</v>
      </c>
      <c r="D106" s="15" t="s">
        <v>61</v>
      </c>
      <c r="E106" s="15" t="s">
        <v>32</v>
      </c>
      <c r="F106" s="15" t="s">
        <v>2431</v>
      </c>
      <c r="G106" s="15" t="s">
        <v>2905</v>
      </c>
      <c r="H106" s="15" t="s">
        <v>2906</v>
      </c>
      <c r="I106" s="15" t="s">
        <v>127</v>
      </c>
      <c r="J106" s="15" t="s">
        <v>128</v>
      </c>
      <c r="K106" s="15" t="s">
        <v>38</v>
      </c>
      <c r="L106" s="15" t="s">
        <v>66</v>
      </c>
      <c r="M106" s="15" t="s">
        <v>2907</v>
      </c>
      <c r="N106" s="15" t="s">
        <v>14</v>
      </c>
      <c r="O106" s="15"/>
      <c r="P106" s="15" t="s">
        <v>2908</v>
      </c>
      <c r="Q106" s="15" t="s">
        <v>2909</v>
      </c>
      <c r="R106" s="15" t="s">
        <v>2910</v>
      </c>
      <c r="S106" s="15" t="s">
        <v>446</v>
      </c>
      <c r="T106" s="15"/>
      <c r="U106" s="15" t="s">
        <v>2911</v>
      </c>
      <c r="V106" s="15"/>
      <c r="W106" s="15" t="s">
        <v>2912</v>
      </c>
      <c r="X106" s="15" t="s">
        <v>4079</v>
      </c>
      <c r="Y106" s="7" t="s">
        <v>136</v>
      </c>
      <c r="Z106" s="15" t="s">
        <v>461</v>
      </c>
      <c r="AA106" s="15" t="b">
        <v>0</v>
      </c>
      <c r="AB106" s="15" t="s">
        <v>2913</v>
      </c>
      <c r="AC106" s="15" t="s">
        <v>2914</v>
      </c>
      <c r="AD106" s="15" t="s">
        <v>140</v>
      </c>
      <c r="AE106" s="7"/>
      <c r="AF106" s="7"/>
      <c r="AG106" s="7" t="s">
        <v>2915</v>
      </c>
      <c r="AH106" s="7" t="s">
        <v>2916</v>
      </c>
      <c r="AI106" s="16">
        <v>39448</v>
      </c>
      <c r="AJ106" s="16">
        <v>42004</v>
      </c>
      <c r="AK106" s="19">
        <v>2008</v>
      </c>
      <c r="AL106" s="19">
        <v>2014</v>
      </c>
      <c r="AM106" s="7" t="s">
        <v>2916</v>
      </c>
      <c r="AN106" s="7"/>
      <c r="AO106" s="7">
        <v>5</v>
      </c>
      <c r="AP106" s="7" t="s">
        <v>2917</v>
      </c>
      <c r="AQ106" s="7" t="s">
        <v>2918</v>
      </c>
      <c r="AR106" s="7" t="s">
        <v>76</v>
      </c>
      <c r="AS106" s="7"/>
      <c r="AT106" s="7" t="str">
        <f>VLOOKUP(AP106,'Data sources'!$C$1:$G$102,3,FALSE)</f>
        <v>No</v>
      </c>
      <c r="AU106" s="7" t="str">
        <f>VLOOKUP(A106,'Source Public Count'!$A$1:$D$114,4,FALSE)</f>
        <v>Yes</v>
      </c>
      <c r="AV106" s="7">
        <v>1</v>
      </c>
      <c r="AX106">
        <v>11</v>
      </c>
      <c r="AY106">
        <v>4</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row>
    <row r="107" spans="1:80" x14ac:dyDescent="0.3">
      <c r="A107" s="15" t="s">
        <v>2429</v>
      </c>
      <c r="B107" s="15" t="s">
        <v>2430</v>
      </c>
      <c r="C107" s="15" t="s">
        <v>33</v>
      </c>
      <c r="D107" s="15" t="s">
        <v>61</v>
      </c>
      <c r="E107" s="15" t="s">
        <v>32</v>
      </c>
      <c r="F107" s="15" t="s">
        <v>2431</v>
      </c>
      <c r="G107" s="15" t="s">
        <v>2432</v>
      </c>
      <c r="H107" s="15" t="s">
        <v>2433</v>
      </c>
      <c r="I107" s="15"/>
      <c r="J107" s="15" t="s">
        <v>2434</v>
      </c>
      <c r="K107" s="15" t="s">
        <v>38</v>
      </c>
      <c r="L107" s="15" t="s">
        <v>66</v>
      </c>
      <c r="M107" s="15" t="s">
        <v>178</v>
      </c>
      <c r="N107" s="15"/>
      <c r="O107" s="15"/>
      <c r="P107" s="15"/>
      <c r="Q107" s="15" t="s">
        <v>2435</v>
      </c>
      <c r="R107" s="15"/>
      <c r="S107" s="15" t="s">
        <v>2436</v>
      </c>
      <c r="T107" s="15" t="s">
        <v>2436</v>
      </c>
      <c r="U107" s="15"/>
      <c r="V107" s="15"/>
      <c r="W107" s="15"/>
      <c r="X107" s="15"/>
      <c r="Y107" s="7" t="s">
        <v>70</v>
      </c>
      <c r="Z107" s="15"/>
      <c r="AA107" s="15" t="b">
        <v>0</v>
      </c>
      <c r="AB107" s="15"/>
      <c r="AC107" s="15"/>
      <c r="AD107" s="15" t="s">
        <v>71</v>
      </c>
      <c r="AE107" s="7"/>
      <c r="AF107" s="7"/>
      <c r="AG107" s="7" t="s">
        <v>2437</v>
      </c>
      <c r="AH107" s="7"/>
      <c r="AI107" s="16">
        <v>40178</v>
      </c>
      <c r="AJ107" s="16">
        <v>40178</v>
      </c>
      <c r="AK107" s="19">
        <v>2009</v>
      </c>
      <c r="AL107" s="19">
        <v>2009</v>
      </c>
      <c r="AM107" s="7" t="s">
        <v>73</v>
      </c>
      <c r="AN107" s="7"/>
      <c r="AO107" s="7">
        <v>5</v>
      </c>
      <c r="AP107" s="7" t="s">
        <v>2438</v>
      </c>
      <c r="AQ107" s="7" t="s">
        <v>276</v>
      </c>
      <c r="AR107" s="7" t="s">
        <v>76</v>
      </c>
      <c r="AS107" s="7"/>
      <c r="AT107" s="7" t="str">
        <f>VLOOKUP(AP107,'Data sources'!$C$1:$G$102,3,FALSE)</f>
        <v>No</v>
      </c>
      <c r="AU107" s="7" t="str">
        <f>VLOOKUP(A107,'Source Public Count'!$A$1:$D$114,4,FALSE)</f>
        <v>Partial</v>
      </c>
      <c r="AV107" s="7">
        <v>5</v>
      </c>
      <c r="AX107">
        <v>18</v>
      </c>
      <c r="AY107">
        <v>10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row>
    <row r="108" spans="1:80" x14ac:dyDescent="0.3">
      <c r="A108" s="15" t="s">
        <v>1790</v>
      </c>
      <c r="B108" s="15" t="s">
        <v>1791</v>
      </c>
      <c r="C108" s="15" t="s">
        <v>33</v>
      </c>
      <c r="D108" s="15" t="s">
        <v>61</v>
      </c>
      <c r="E108" s="15" t="s">
        <v>32</v>
      </c>
      <c r="F108" s="15" t="s">
        <v>1792</v>
      </c>
      <c r="G108" s="15" t="s">
        <v>1793</v>
      </c>
      <c r="H108" s="15" t="s">
        <v>1794</v>
      </c>
      <c r="I108" s="15"/>
      <c r="J108" s="15" t="s">
        <v>1795</v>
      </c>
      <c r="K108" s="15" t="s">
        <v>38</v>
      </c>
      <c r="L108" s="15" t="s">
        <v>66</v>
      </c>
      <c r="M108" s="15" t="s">
        <v>444</v>
      </c>
      <c r="N108" s="15"/>
      <c r="O108" s="15"/>
      <c r="P108" s="15"/>
      <c r="Q108" s="15" t="s">
        <v>1796</v>
      </c>
      <c r="R108" s="15"/>
      <c r="S108" s="15" t="s">
        <v>69</v>
      </c>
      <c r="T108" s="15" t="s">
        <v>69</v>
      </c>
      <c r="U108" s="15"/>
      <c r="V108" s="15"/>
      <c r="W108" s="15"/>
      <c r="X108" s="15"/>
      <c r="Y108" s="7" t="s">
        <v>70</v>
      </c>
      <c r="Z108" s="15"/>
      <c r="AA108" s="15" t="b">
        <v>0</v>
      </c>
      <c r="AB108" s="15"/>
      <c r="AC108" s="15"/>
      <c r="AD108" s="15" t="s">
        <v>71</v>
      </c>
      <c r="AE108" s="7"/>
      <c r="AF108" s="7"/>
      <c r="AG108" s="7"/>
      <c r="AH108" s="7"/>
      <c r="AI108" s="16">
        <v>37986</v>
      </c>
      <c r="AJ108" s="16">
        <v>37986</v>
      </c>
      <c r="AK108" s="19">
        <v>2003</v>
      </c>
      <c r="AL108" s="19">
        <v>2003</v>
      </c>
      <c r="AM108" s="7" t="s">
        <v>1797</v>
      </c>
      <c r="AN108" s="7"/>
      <c r="AO108" s="7">
        <v>5</v>
      </c>
      <c r="AP108" s="7" t="s">
        <v>748</v>
      </c>
      <c r="AQ108" s="7" t="s">
        <v>1798</v>
      </c>
      <c r="AR108" s="7" t="s">
        <v>76</v>
      </c>
      <c r="AS108" s="7"/>
      <c r="AT108" s="7" t="str">
        <f>VLOOKUP(AP108,'Data sources'!$C$1:$G$102,3,FALSE)</f>
        <v>No</v>
      </c>
      <c r="AU108" s="7" t="e">
        <f>VLOOKUP(A108,'Source Public Count'!$A$1:$D$114,4,FALSE)</f>
        <v>#N/A</v>
      </c>
      <c r="AV108" s="7">
        <v>5</v>
      </c>
      <c r="AX108">
        <v>8</v>
      </c>
      <c r="AY108">
        <v>2</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row>
    <row r="109" spans="1:80" x14ac:dyDescent="0.3">
      <c r="A109" s="15" t="s">
        <v>3546</v>
      </c>
      <c r="B109" s="15" t="s">
        <v>3547</v>
      </c>
      <c r="C109" s="15" t="s">
        <v>33</v>
      </c>
      <c r="D109" s="15" t="s">
        <v>61</v>
      </c>
      <c r="E109" s="15" t="s">
        <v>32</v>
      </c>
      <c r="F109" s="15" t="s">
        <v>3546</v>
      </c>
      <c r="G109" s="15" t="s">
        <v>3548</v>
      </c>
      <c r="H109" s="15" t="s">
        <v>3549</v>
      </c>
      <c r="I109" s="15"/>
      <c r="J109" s="15" t="s">
        <v>3550</v>
      </c>
      <c r="K109" s="15" t="s">
        <v>38</v>
      </c>
      <c r="L109" s="15" t="s">
        <v>66</v>
      </c>
      <c r="M109" s="15" t="s">
        <v>178</v>
      </c>
      <c r="N109" s="15"/>
      <c r="O109" s="15"/>
      <c r="P109" s="15"/>
      <c r="Q109" s="15" t="s">
        <v>3551</v>
      </c>
      <c r="R109" s="15"/>
      <c r="S109" s="15" t="s">
        <v>69</v>
      </c>
      <c r="T109" s="15" t="s">
        <v>69</v>
      </c>
      <c r="U109" s="15"/>
      <c r="V109" s="15"/>
      <c r="W109" s="15"/>
      <c r="X109" s="15"/>
      <c r="Y109" s="7" t="s">
        <v>70</v>
      </c>
      <c r="Z109" s="15"/>
      <c r="AA109" s="15" t="b">
        <v>0</v>
      </c>
      <c r="AB109" s="15"/>
      <c r="AC109" s="15"/>
      <c r="AD109" s="15" t="s">
        <v>71</v>
      </c>
      <c r="AE109" s="7"/>
      <c r="AF109" s="7"/>
      <c r="AG109" s="7"/>
      <c r="AH109" s="7"/>
      <c r="AI109" s="16">
        <v>35430</v>
      </c>
      <c r="AJ109" s="16">
        <v>35430</v>
      </c>
      <c r="AK109" s="19">
        <v>1996</v>
      </c>
      <c r="AL109" s="19">
        <v>1996</v>
      </c>
      <c r="AM109" s="7" t="s">
        <v>67</v>
      </c>
      <c r="AN109" s="7"/>
      <c r="AO109" s="7">
        <v>5</v>
      </c>
      <c r="AP109" s="7" t="s">
        <v>3552</v>
      </c>
      <c r="AQ109" s="7" t="s">
        <v>3553</v>
      </c>
      <c r="AR109" s="7" t="s">
        <v>76</v>
      </c>
      <c r="AS109" s="7"/>
      <c r="AT109" s="7" t="str">
        <f>VLOOKUP(AP109,'Data sources'!$C$1:$G$102,3,FALSE)</f>
        <v>Yes</v>
      </c>
      <c r="AU109" s="7" t="str">
        <f>VLOOKUP(A109,'Source Public Count'!$A$1:$D$114,4,FALSE)</f>
        <v>Partial</v>
      </c>
      <c r="AV109" s="7">
        <v>5</v>
      </c>
      <c r="AW109">
        <v>42</v>
      </c>
      <c r="AX109">
        <v>5</v>
      </c>
      <c r="AY109">
        <v>1</v>
      </c>
      <c r="AZ109">
        <v>1</v>
      </c>
      <c r="BA109">
        <v>1</v>
      </c>
      <c r="BB109">
        <v>18</v>
      </c>
      <c r="BC109">
        <v>7</v>
      </c>
      <c r="BD109">
        <v>2</v>
      </c>
      <c r="BE109">
        <v>2</v>
      </c>
      <c r="BF109">
        <v>2</v>
      </c>
      <c r="BG109">
        <v>2</v>
      </c>
      <c r="BH109">
        <v>2</v>
      </c>
      <c r="BI109">
        <v>2</v>
      </c>
      <c r="BJ109">
        <v>2</v>
      </c>
      <c r="BK109">
        <v>4</v>
      </c>
      <c r="BL109">
        <v>1</v>
      </c>
      <c r="BM109">
        <v>1</v>
      </c>
      <c r="BN109">
        <v>1</v>
      </c>
      <c r="BO109">
        <v>1</v>
      </c>
      <c r="BP109">
        <v>1</v>
      </c>
      <c r="BQ109">
        <v>1</v>
      </c>
      <c r="BR109">
        <v>1</v>
      </c>
      <c r="BS109">
        <v>1</v>
      </c>
      <c r="BT109">
        <v>1</v>
      </c>
      <c r="BU109">
        <v>1</v>
      </c>
      <c r="BV109">
        <v>1</v>
      </c>
      <c r="BW109">
        <v>1</v>
      </c>
      <c r="BX109">
        <v>1</v>
      </c>
      <c r="BY109">
        <v>1</v>
      </c>
      <c r="BZ109">
        <v>4</v>
      </c>
      <c r="CA109">
        <v>0</v>
      </c>
      <c r="CB109">
        <v>5</v>
      </c>
    </row>
    <row r="110" spans="1:80" x14ac:dyDescent="0.3">
      <c r="A110" s="15" t="s">
        <v>1927</v>
      </c>
      <c r="B110" s="15" t="s">
        <v>1928</v>
      </c>
      <c r="C110" s="15" t="s">
        <v>33</v>
      </c>
      <c r="D110" s="15" t="s">
        <v>61</v>
      </c>
      <c r="E110" s="15" t="s">
        <v>32</v>
      </c>
      <c r="F110" s="15" t="s">
        <v>1927</v>
      </c>
      <c r="G110" s="15" t="s">
        <v>1929</v>
      </c>
      <c r="H110" s="15" t="s">
        <v>930</v>
      </c>
      <c r="I110" s="15"/>
      <c r="J110" s="15" t="s">
        <v>1930</v>
      </c>
      <c r="K110" s="15" t="s">
        <v>38</v>
      </c>
      <c r="L110" s="15" t="s">
        <v>66</v>
      </c>
      <c r="M110" s="15" t="s">
        <v>178</v>
      </c>
      <c r="N110" s="15"/>
      <c r="O110" s="15"/>
      <c r="P110" s="15"/>
      <c r="Q110" s="15" t="s">
        <v>1931</v>
      </c>
      <c r="R110" s="15"/>
      <c r="S110" s="15" t="s">
        <v>69</v>
      </c>
      <c r="T110" s="15" t="s">
        <v>69</v>
      </c>
      <c r="U110" s="15"/>
      <c r="V110" s="15"/>
      <c r="W110" s="15"/>
      <c r="X110" s="15"/>
      <c r="Y110" s="7" t="s">
        <v>70</v>
      </c>
      <c r="Z110" s="15"/>
      <c r="AA110" s="15" t="b">
        <v>0</v>
      </c>
      <c r="AB110" s="15"/>
      <c r="AC110" s="15"/>
      <c r="AD110" s="15" t="s">
        <v>71</v>
      </c>
      <c r="AE110" s="7"/>
      <c r="AF110" s="7"/>
      <c r="AG110" s="7"/>
      <c r="AH110" s="7"/>
      <c r="AI110" s="16">
        <v>37256</v>
      </c>
      <c r="AJ110" s="16">
        <v>37621</v>
      </c>
      <c r="AK110" s="19">
        <v>2001</v>
      </c>
      <c r="AL110" s="19">
        <v>2002</v>
      </c>
      <c r="AM110" s="7" t="s">
        <v>67</v>
      </c>
      <c r="AN110" s="7"/>
      <c r="AO110" s="7">
        <v>5</v>
      </c>
      <c r="AP110" s="7" t="s">
        <v>1932</v>
      </c>
      <c r="AQ110" s="7" t="s">
        <v>1709</v>
      </c>
      <c r="AR110" s="7" t="s">
        <v>76</v>
      </c>
      <c r="AS110" s="7"/>
      <c r="AT110" s="7" t="str">
        <f>VLOOKUP(AP110,'Data sources'!$C$1:$G$102,3,FALSE)</f>
        <v>Yes</v>
      </c>
      <c r="AU110" s="7" t="str">
        <f>VLOOKUP(A110,'Source Public Count'!$A$1:$D$114,4,FALSE)</f>
        <v>No</v>
      </c>
      <c r="AV110" s="7">
        <v>5</v>
      </c>
      <c r="AW110">
        <v>52</v>
      </c>
      <c r="AX110">
        <v>8</v>
      </c>
      <c r="AY110">
        <v>3</v>
      </c>
      <c r="AZ110">
        <v>2</v>
      </c>
      <c r="BA110">
        <v>2</v>
      </c>
      <c r="BB110">
        <v>23</v>
      </c>
      <c r="BC110">
        <v>4</v>
      </c>
      <c r="BD110">
        <v>15</v>
      </c>
      <c r="BE110">
        <v>15</v>
      </c>
      <c r="BF110">
        <v>15</v>
      </c>
      <c r="BG110">
        <v>15</v>
      </c>
      <c r="BH110">
        <v>15</v>
      </c>
      <c r="BI110">
        <v>15</v>
      </c>
      <c r="BJ110">
        <v>15</v>
      </c>
      <c r="BK110">
        <v>3</v>
      </c>
      <c r="BL110">
        <v>6</v>
      </c>
      <c r="BM110">
        <v>12</v>
      </c>
      <c r="BN110">
        <v>6</v>
      </c>
      <c r="BO110">
        <v>12</v>
      </c>
      <c r="BP110">
        <v>6</v>
      </c>
      <c r="BQ110">
        <v>12</v>
      </c>
      <c r="BR110">
        <v>6</v>
      </c>
      <c r="BS110">
        <v>12</v>
      </c>
      <c r="BT110">
        <v>6</v>
      </c>
      <c r="BU110">
        <v>12</v>
      </c>
      <c r="BV110">
        <v>6</v>
      </c>
      <c r="BW110">
        <v>12</v>
      </c>
      <c r="BX110">
        <v>6</v>
      </c>
      <c r="BY110">
        <v>12</v>
      </c>
      <c r="BZ110">
        <v>3</v>
      </c>
      <c r="CA110">
        <v>0</v>
      </c>
      <c r="CB110">
        <v>8</v>
      </c>
    </row>
    <row r="111" spans="1:80" x14ac:dyDescent="0.3">
      <c r="A111" s="15" t="s">
        <v>1524</v>
      </c>
      <c r="B111" s="15" t="s">
        <v>1525</v>
      </c>
      <c r="C111" s="15" t="s">
        <v>33</v>
      </c>
      <c r="D111" s="15" t="s">
        <v>61</v>
      </c>
      <c r="E111" s="15" t="s">
        <v>32</v>
      </c>
      <c r="F111" s="15" t="s">
        <v>1524</v>
      </c>
      <c r="G111" s="15" t="s">
        <v>1526</v>
      </c>
      <c r="H111" s="15" t="s">
        <v>930</v>
      </c>
      <c r="I111" s="15"/>
      <c r="J111" s="15" t="s">
        <v>1527</v>
      </c>
      <c r="K111" s="15" t="s">
        <v>38</v>
      </c>
      <c r="L111" s="15" t="s">
        <v>66</v>
      </c>
      <c r="M111" s="15" t="s">
        <v>178</v>
      </c>
      <c r="N111" s="15"/>
      <c r="O111" s="15"/>
      <c r="P111" s="15"/>
      <c r="Q111" s="15" t="s">
        <v>1528</v>
      </c>
      <c r="R111" s="15"/>
      <c r="S111" s="15" t="s">
        <v>1529</v>
      </c>
      <c r="T111" s="15" t="s">
        <v>1529</v>
      </c>
      <c r="U111" s="15"/>
      <c r="V111" s="15"/>
      <c r="W111" s="15"/>
      <c r="X111" s="15"/>
      <c r="Y111" s="7" t="s">
        <v>70</v>
      </c>
      <c r="Z111" s="15"/>
      <c r="AA111" s="15" t="b">
        <v>0</v>
      </c>
      <c r="AB111" s="15"/>
      <c r="AC111" s="15"/>
      <c r="AD111" s="15" t="s">
        <v>71</v>
      </c>
      <c r="AE111" s="7"/>
      <c r="AF111" s="7"/>
      <c r="AG111" s="7"/>
      <c r="AH111" s="7"/>
      <c r="AI111" s="16">
        <v>2958100</v>
      </c>
      <c r="AJ111" s="16">
        <v>2958100</v>
      </c>
      <c r="AK111" s="19">
        <v>9998</v>
      </c>
      <c r="AL111" s="19">
        <v>9998</v>
      </c>
      <c r="AM111" s="7" t="s">
        <v>192</v>
      </c>
      <c r="AN111" s="7"/>
      <c r="AO111" s="7">
        <v>5</v>
      </c>
      <c r="AP111" s="7" t="s">
        <v>1530</v>
      </c>
      <c r="AQ111" s="7"/>
      <c r="AR111" s="7" t="s">
        <v>76</v>
      </c>
      <c r="AS111" s="7"/>
      <c r="AT111" s="7" t="str">
        <f>VLOOKUP(AP111,'Data sources'!$C$1:$G$102,3,FALSE)</f>
        <v>Yes</v>
      </c>
      <c r="AU111" s="7" t="str">
        <f>VLOOKUP(A111,'Source Public Count'!$A$1:$D$114,4,FALSE)</f>
        <v>No</v>
      </c>
      <c r="AV111" s="7">
        <v>5</v>
      </c>
      <c r="AW111">
        <v>32</v>
      </c>
      <c r="AX111">
        <v>6</v>
      </c>
      <c r="BB111">
        <v>9</v>
      </c>
      <c r="BC111">
        <v>2</v>
      </c>
      <c r="BD111">
        <v>3</v>
      </c>
      <c r="BE111">
        <v>3</v>
      </c>
      <c r="BF111">
        <v>3</v>
      </c>
      <c r="BG111">
        <v>3</v>
      </c>
      <c r="BH111">
        <v>3</v>
      </c>
      <c r="BI111">
        <v>3</v>
      </c>
      <c r="BJ111">
        <v>3</v>
      </c>
      <c r="BK111">
        <v>3</v>
      </c>
      <c r="BL111">
        <v>3</v>
      </c>
      <c r="BM111">
        <v>3</v>
      </c>
      <c r="BN111">
        <v>3</v>
      </c>
      <c r="BO111">
        <v>3</v>
      </c>
      <c r="BP111">
        <v>3</v>
      </c>
      <c r="BQ111">
        <v>3</v>
      </c>
      <c r="BR111">
        <v>3</v>
      </c>
      <c r="BS111">
        <v>3</v>
      </c>
      <c r="BT111">
        <v>3</v>
      </c>
      <c r="BU111">
        <v>3</v>
      </c>
      <c r="BV111">
        <v>3</v>
      </c>
      <c r="BW111">
        <v>3</v>
      </c>
      <c r="BX111">
        <v>3</v>
      </c>
      <c r="BY111">
        <v>3</v>
      </c>
      <c r="BZ111">
        <v>2</v>
      </c>
      <c r="CA111">
        <v>0</v>
      </c>
      <c r="CB111">
        <v>6</v>
      </c>
    </row>
    <row r="112" spans="1:80" x14ac:dyDescent="0.3">
      <c r="A112" s="15" t="s">
        <v>3647</v>
      </c>
      <c r="B112" s="15" t="s">
        <v>3648</v>
      </c>
      <c r="C112" s="15" t="s">
        <v>33</v>
      </c>
      <c r="D112" s="15" t="s">
        <v>61</v>
      </c>
      <c r="E112" s="15" t="s">
        <v>32</v>
      </c>
      <c r="F112" s="15" t="s">
        <v>3649</v>
      </c>
      <c r="G112" s="15" t="s">
        <v>3650</v>
      </c>
      <c r="H112" s="15" t="s">
        <v>3651</v>
      </c>
      <c r="I112" s="15"/>
      <c r="J112" s="15" t="s">
        <v>3652</v>
      </c>
      <c r="K112" s="15" t="s">
        <v>38</v>
      </c>
      <c r="L112" s="15" t="s">
        <v>66</v>
      </c>
      <c r="M112" s="15" t="s">
        <v>67</v>
      </c>
      <c r="N112" s="15"/>
      <c r="O112" s="15"/>
      <c r="P112" s="15" t="s">
        <v>2290</v>
      </c>
      <c r="Q112" s="15" t="s">
        <v>2291</v>
      </c>
      <c r="R112" s="15" t="s">
        <v>2292</v>
      </c>
      <c r="S112" s="15" t="s">
        <v>210</v>
      </c>
      <c r="T112" s="15" t="s">
        <v>210</v>
      </c>
      <c r="U112" s="15"/>
      <c r="V112" s="15" t="s">
        <v>458</v>
      </c>
      <c r="W112" s="15" t="s">
        <v>2293</v>
      </c>
      <c r="X112" s="15" t="s">
        <v>2294</v>
      </c>
      <c r="Y112" s="7" t="s">
        <v>136</v>
      </c>
      <c r="Z112" s="15" t="s">
        <v>461</v>
      </c>
      <c r="AA112" s="15" t="b">
        <v>1</v>
      </c>
      <c r="AB112" s="15" t="s">
        <v>2293</v>
      </c>
      <c r="AC112" s="15" t="s">
        <v>2295</v>
      </c>
      <c r="AD112" s="15" t="s">
        <v>71</v>
      </c>
      <c r="AE112" s="7"/>
      <c r="AF112" s="7"/>
      <c r="AG112" s="7" t="s">
        <v>2293</v>
      </c>
      <c r="AH112" s="7"/>
      <c r="AI112" s="16">
        <v>41639</v>
      </c>
      <c r="AJ112" s="16">
        <v>42003</v>
      </c>
      <c r="AK112" s="19">
        <v>2013</v>
      </c>
      <c r="AL112" s="19">
        <v>2014</v>
      </c>
      <c r="AM112" s="7"/>
      <c r="AN112" s="7"/>
      <c r="AO112" s="7">
        <v>5</v>
      </c>
      <c r="AP112" s="7" t="s">
        <v>466</v>
      </c>
      <c r="AQ112" s="7" t="s">
        <v>276</v>
      </c>
      <c r="AR112" s="7" t="s">
        <v>76</v>
      </c>
      <c r="AS112" s="7"/>
      <c r="AT112" s="7" t="str">
        <f>VLOOKUP(AP112,'Data sources'!$C$1:$G$102,3,FALSE)</f>
        <v>Yes</v>
      </c>
      <c r="AU112" s="7" t="e">
        <f>VLOOKUP(A112,'Source Public Count'!$A$1:$D$114,4,FALSE)</f>
        <v>#N/A</v>
      </c>
      <c r="AV112" s="7">
        <v>2</v>
      </c>
      <c r="AX112">
        <v>9</v>
      </c>
      <c r="AY112">
        <v>2</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row>
    <row r="113" spans="1:80" x14ac:dyDescent="0.3">
      <c r="A113" s="15" t="s">
        <v>1703</v>
      </c>
      <c r="B113" s="15" t="s">
        <v>1704</v>
      </c>
      <c r="C113" s="15" t="s">
        <v>33</v>
      </c>
      <c r="D113" s="15" t="s">
        <v>61</v>
      </c>
      <c r="E113" s="15" t="s">
        <v>32</v>
      </c>
      <c r="F113" s="15" t="s">
        <v>1703</v>
      </c>
      <c r="G113" s="15" t="s">
        <v>1705</v>
      </c>
      <c r="H113" s="15" t="s">
        <v>930</v>
      </c>
      <c r="I113" s="15"/>
      <c r="J113" s="15" t="s">
        <v>1706</v>
      </c>
      <c r="K113" s="15" t="s">
        <v>38</v>
      </c>
      <c r="L113" s="15" t="s">
        <v>66</v>
      </c>
      <c r="M113" s="15" t="s">
        <v>178</v>
      </c>
      <c r="N113" s="15"/>
      <c r="O113" s="15"/>
      <c r="P113" s="15"/>
      <c r="Q113" s="15" t="s">
        <v>1707</v>
      </c>
      <c r="R113" s="15"/>
      <c r="S113" s="15" t="s">
        <v>69</v>
      </c>
      <c r="T113" s="15" t="s">
        <v>69</v>
      </c>
      <c r="U113" s="15"/>
      <c r="V113" s="15"/>
      <c r="W113" s="15"/>
      <c r="X113" s="15"/>
      <c r="Y113" s="7" t="s">
        <v>70</v>
      </c>
      <c r="Z113" s="15"/>
      <c r="AA113" s="15" t="b">
        <v>0</v>
      </c>
      <c r="AB113" s="15"/>
      <c r="AC113" s="15"/>
      <c r="AD113" s="15" t="s">
        <v>71</v>
      </c>
      <c r="AE113" s="7"/>
      <c r="AF113" s="7"/>
      <c r="AG113" s="7"/>
      <c r="AH113" s="7"/>
      <c r="AI113" s="16">
        <v>37256</v>
      </c>
      <c r="AJ113" s="16">
        <v>37621</v>
      </c>
      <c r="AK113" s="19">
        <v>2001</v>
      </c>
      <c r="AL113" s="19">
        <v>2002</v>
      </c>
      <c r="AM113" s="7" t="s">
        <v>67</v>
      </c>
      <c r="AN113" s="7"/>
      <c r="AO113" s="7">
        <v>5</v>
      </c>
      <c r="AP113" s="7" t="s">
        <v>1708</v>
      </c>
      <c r="AQ113" s="7" t="s">
        <v>1709</v>
      </c>
      <c r="AR113" s="7" t="s">
        <v>76</v>
      </c>
      <c r="AS113" s="7"/>
      <c r="AT113" s="7" t="str">
        <f>VLOOKUP(AP113,'Data sources'!$C$1:$G$102,3,FALSE)</f>
        <v>Yes</v>
      </c>
      <c r="AU113" s="7" t="str">
        <f>VLOOKUP(A113,'Source Public Count'!$A$1:$D$114,4,FALSE)</f>
        <v>No</v>
      </c>
      <c r="AV113" s="7">
        <v>5</v>
      </c>
      <c r="AW113">
        <v>51</v>
      </c>
      <c r="AX113">
        <v>6</v>
      </c>
      <c r="AY113">
        <v>2</v>
      </c>
      <c r="AZ113">
        <v>2</v>
      </c>
      <c r="BA113">
        <v>2</v>
      </c>
      <c r="BB113">
        <v>22</v>
      </c>
      <c r="BC113">
        <v>4</v>
      </c>
      <c r="BD113">
        <v>14</v>
      </c>
      <c r="BE113">
        <v>14</v>
      </c>
      <c r="BF113">
        <v>14</v>
      </c>
      <c r="BG113">
        <v>14</v>
      </c>
      <c r="BH113">
        <v>14</v>
      </c>
      <c r="BI113">
        <v>14</v>
      </c>
      <c r="BJ113">
        <v>14</v>
      </c>
      <c r="BK113">
        <v>3</v>
      </c>
      <c r="BL113">
        <v>5</v>
      </c>
      <c r="BM113">
        <v>11</v>
      </c>
      <c r="BN113">
        <v>5</v>
      </c>
      <c r="BO113">
        <v>11</v>
      </c>
      <c r="BP113">
        <v>5</v>
      </c>
      <c r="BQ113">
        <v>11</v>
      </c>
      <c r="BR113">
        <v>5</v>
      </c>
      <c r="BS113">
        <v>11</v>
      </c>
      <c r="BT113">
        <v>5</v>
      </c>
      <c r="BU113">
        <v>11</v>
      </c>
      <c r="BV113">
        <v>5</v>
      </c>
      <c r="BW113">
        <v>11</v>
      </c>
      <c r="BX113">
        <v>5</v>
      </c>
      <c r="BY113">
        <v>11</v>
      </c>
      <c r="BZ113">
        <v>3</v>
      </c>
      <c r="CA113">
        <v>0</v>
      </c>
      <c r="CB113">
        <v>7</v>
      </c>
    </row>
    <row r="114" spans="1:80" x14ac:dyDescent="0.3">
      <c r="A114" s="15" t="s">
        <v>3885</v>
      </c>
      <c r="B114" s="15" t="s">
        <v>3886</v>
      </c>
      <c r="C114" s="15" t="s">
        <v>33</v>
      </c>
      <c r="D114" s="15" t="s">
        <v>61</v>
      </c>
      <c r="E114" s="15" t="s">
        <v>32</v>
      </c>
      <c r="F114" s="15" t="s">
        <v>3885</v>
      </c>
      <c r="G114" s="15" t="s">
        <v>3887</v>
      </c>
      <c r="H114" s="15" t="s">
        <v>930</v>
      </c>
      <c r="I114" s="15"/>
      <c r="J114" s="15" t="s">
        <v>3888</v>
      </c>
      <c r="K114" s="15" t="s">
        <v>38</v>
      </c>
      <c r="L114" s="15" t="s">
        <v>66</v>
      </c>
      <c r="M114" s="15" t="s">
        <v>178</v>
      </c>
      <c r="N114" s="15"/>
      <c r="O114" s="15"/>
      <c r="P114" s="15"/>
      <c r="Q114" s="15" t="s">
        <v>3889</v>
      </c>
      <c r="R114" s="15"/>
      <c r="S114" s="15" t="s">
        <v>69</v>
      </c>
      <c r="T114" s="15" t="s">
        <v>69</v>
      </c>
      <c r="U114" s="15"/>
      <c r="V114" s="15"/>
      <c r="W114" s="15"/>
      <c r="X114" s="15"/>
      <c r="Y114" s="7" t="s">
        <v>70</v>
      </c>
      <c r="Z114" s="15"/>
      <c r="AA114" s="15" t="b">
        <v>0</v>
      </c>
      <c r="AB114" s="15"/>
      <c r="AC114" s="15"/>
      <c r="AD114" s="15" t="s">
        <v>71</v>
      </c>
      <c r="AE114" s="7"/>
      <c r="AF114" s="7"/>
      <c r="AG114" s="7"/>
      <c r="AH114" s="7"/>
      <c r="AI114" s="16">
        <v>37256</v>
      </c>
      <c r="AJ114" s="16">
        <v>37621</v>
      </c>
      <c r="AK114" s="19">
        <v>2001</v>
      </c>
      <c r="AL114" s="19">
        <v>2002</v>
      </c>
      <c r="AM114" s="7" t="s">
        <v>67</v>
      </c>
      <c r="AN114" s="7"/>
      <c r="AO114" s="7">
        <v>5</v>
      </c>
      <c r="AP114" s="7" t="s">
        <v>3890</v>
      </c>
      <c r="AQ114" s="7" t="s">
        <v>3891</v>
      </c>
      <c r="AR114" s="7" t="s">
        <v>76</v>
      </c>
      <c r="AS114" s="7"/>
      <c r="AT114" s="7" t="str">
        <f>VLOOKUP(AP114,'Data sources'!$C$1:$G$102,3,FALSE)</f>
        <v>Yes</v>
      </c>
      <c r="AU114" s="7" t="str">
        <f>VLOOKUP(A114,'Source Public Count'!$A$1:$D$114,4,FALSE)</f>
        <v>No</v>
      </c>
      <c r="AV114" s="7">
        <v>5</v>
      </c>
      <c r="AW114">
        <v>44</v>
      </c>
      <c r="AX114">
        <v>10</v>
      </c>
      <c r="BB114">
        <v>16</v>
      </c>
      <c r="BC114">
        <v>2</v>
      </c>
      <c r="BD114">
        <v>6</v>
      </c>
      <c r="BE114">
        <v>6</v>
      </c>
      <c r="BF114">
        <v>6</v>
      </c>
      <c r="BG114">
        <v>6</v>
      </c>
      <c r="BH114">
        <v>6</v>
      </c>
      <c r="BI114">
        <v>6</v>
      </c>
      <c r="BJ114">
        <v>6</v>
      </c>
      <c r="BK114">
        <v>6</v>
      </c>
      <c r="BL114">
        <v>6</v>
      </c>
      <c r="BM114">
        <v>6</v>
      </c>
      <c r="BN114">
        <v>6</v>
      </c>
      <c r="BO114">
        <v>6</v>
      </c>
      <c r="BP114">
        <v>6</v>
      </c>
      <c r="BQ114">
        <v>6</v>
      </c>
      <c r="BR114">
        <v>6</v>
      </c>
      <c r="BS114">
        <v>6</v>
      </c>
      <c r="BT114">
        <v>6</v>
      </c>
      <c r="BU114">
        <v>6</v>
      </c>
      <c r="BV114">
        <v>6</v>
      </c>
      <c r="BW114">
        <v>6</v>
      </c>
      <c r="BX114">
        <v>6</v>
      </c>
      <c r="BY114">
        <v>6</v>
      </c>
      <c r="BZ114">
        <v>4</v>
      </c>
      <c r="CA114">
        <v>0</v>
      </c>
      <c r="CB114">
        <v>12</v>
      </c>
    </row>
    <row r="115" spans="1:80" x14ac:dyDescent="0.3">
      <c r="A115" s="15" t="s">
        <v>927</v>
      </c>
      <c r="B115" s="15" t="s">
        <v>928</v>
      </c>
      <c r="C115" s="15" t="s">
        <v>33</v>
      </c>
      <c r="D115" s="15" t="s">
        <v>61</v>
      </c>
      <c r="E115" s="15" t="s">
        <v>32</v>
      </c>
      <c r="F115" s="15" t="s">
        <v>927</v>
      </c>
      <c r="G115" s="20" t="s">
        <v>929</v>
      </c>
      <c r="H115" s="15" t="s">
        <v>930</v>
      </c>
      <c r="I115" s="15"/>
      <c r="J115" s="15" t="s">
        <v>931</v>
      </c>
      <c r="K115" s="15" t="s">
        <v>38</v>
      </c>
      <c r="L115" s="15" t="s">
        <v>66</v>
      </c>
      <c r="M115" s="15" t="s">
        <v>178</v>
      </c>
      <c r="N115" s="15"/>
      <c r="O115" s="15"/>
      <c r="P115" s="15"/>
      <c r="Q115" s="15" t="s">
        <v>932</v>
      </c>
      <c r="R115" s="15"/>
      <c r="S115" s="15" t="s">
        <v>69</v>
      </c>
      <c r="T115" s="15" t="s">
        <v>69</v>
      </c>
      <c r="U115" s="15"/>
      <c r="V115" s="15"/>
      <c r="W115" s="15"/>
      <c r="X115" s="15"/>
      <c r="Y115" s="7" t="s">
        <v>70</v>
      </c>
      <c r="Z115" s="15"/>
      <c r="AA115" s="15" t="b">
        <v>0</v>
      </c>
      <c r="AB115" s="15"/>
      <c r="AC115" s="15"/>
      <c r="AD115" s="15" t="s">
        <v>71</v>
      </c>
      <c r="AE115" s="7"/>
      <c r="AF115" s="7"/>
      <c r="AG115" s="7"/>
      <c r="AH115" s="7"/>
      <c r="AI115" s="16">
        <v>35430</v>
      </c>
      <c r="AJ115" s="16">
        <v>37621</v>
      </c>
      <c r="AK115" s="19">
        <v>1996</v>
      </c>
      <c r="AL115" s="19">
        <v>2002</v>
      </c>
      <c r="AM115" s="7" t="s">
        <v>67</v>
      </c>
      <c r="AN115" s="7"/>
      <c r="AO115" s="7">
        <v>5</v>
      </c>
      <c r="AP115" s="7" t="s">
        <v>933</v>
      </c>
      <c r="AQ115" s="7" t="s">
        <v>934</v>
      </c>
      <c r="AR115" s="7" t="s">
        <v>76</v>
      </c>
      <c r="AS115" s="7"/>
      <c r="AT115" s="7" t="str">
        <f>VLOOKUP(AP115,'Data sources'!$C$1:$G$102,3,FALSE)</f>
        <v>Yes</v>
      </c>
      <c r="AU115" s="7" t="str">
        <f>VLOOKUP(A115,'Source Public Count'!$A$1:$D$114,4,FALSE)</f>
        <v>Partial</v>
      </c>
      <c r="AV115" s="7">
        <v>5</v>
      </c>
      <c r="AX115">
        <v>2</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row>
    <row r="116" spans="1:80" x14ac:dyDescent="0.3">
      <c r="A116" s="15" t="s">
        <v>3612</v>
      </c>
      <c r="B116" s="15" t="s">
        <v>3613</v>
      </c>
      <c r="C116" s="15" t="s">
        <v>33</v>
      </c>
      <c r="D116" s="15" t="s">
        <v>61</v>
      </c>
      <c r="E116" s="15" t="s">
        <v>32</v>
      </c>
      <c r="F116" s="15" t="s">
        <v>3612</v>
      </c>
      <c r="G116" s="15" t="s">
        <v>3614</v>
      </c>
      <c r="H116" s="15" t="s">
        <v>930</v>
      </c>
      <c r="I116" s="15"/>
      <c r="J116" s="15" t="s">
        <v>3615</v>
      </c>
      <c r="K116" s="15" t="s">
        <v>38</v>
      </c>
      <c r="L116" s="15" t="s">
        <v>66</v>
      </c>
      <c r="M116" s="15" t="s">
        <v>178</v>
      </c>
      <c r="N116" s="15"/>
      <c r="O116" s="15"/>
      <c r="P116" s="15"/>
      <c r="Q116" s="15" t="s">
        <v>3616</v>
      </c>
      <c r="R116" s="15"/>
      <c r="S116" s="15" t="s">
        <v>69</v>
      </c>
      <c r="T116" s="15" t="s">
        <v>69</v>
      </c>
      <c r="U116" s="15"/>
      <c r="V116" s="15"/>
      <c r="W116" s="15"/>
      <c r="X116" s="15"/>
      <c r="Y116" s="7" t="s">
        <v>70</v>
      </c>
      <c r="Z116" s="15"/>
      <c r="AA116" s="15" t="b">
        <v>0</v>
      </c>
      <c r="AB116" s="15"/>
      <c r="AC116" s="15"/>
      <c r="AD116" s="15" t="s">
        <v>71</v>
      </c>
      <c r="AE116" s="7"/>
      <c r="AF116" s="7"/>
      <c r="AG116" s="7"/>
      <c r="AH116" s="7"/>
      <c r="AI116" s="16">
        <v>37256</v>
      </c>
      <c r="AJ116" s="16">
        <v>37621</v>
      </c>
      <c r="AK116" s="19">
        <v>2001</v>
      </c>
      <c r="AL116" s="19">
        <v>2002</v>
      </c>
      <c r="AM116" s="7" t="s">
        <v>67</v>
      </c>
      <c r="AN116" s="7"/>
      <c r="AO116" s="7">
        <v>5</v>
      </c>
      <c r="AP116" s="7" t="s">
        <v>3617</v>
      </c>
      <c r="AQ116" s="7" t="s">
        <v>3618</v>
      </c>
      <c r="AR116" s="7" t="s">
        <v>76</v>
      </c>
      <c r="AS116" s="7"/>
      <c r="AT116" s="7" t="str">
        <f>VLOOKUP(AP116,'Data sources'!$C$1:$G$102,3,FALSE)</f>
        <v>Yes</v>
      </c>
      <c r="AU116" s="7" t="str">
        <f>VLOOKUP(A116,'Source Public Count'!$A$1:$D$114,4,FALSE)</f>
        <v>No</v>
      </c>
      <c r="AV116" s="7">
        <v>5</v>
      </c>
      <c r="AW116">
        <v>32</v>
      </c>
      <c r="AX116">
        <v>6</v>
      </c>
      <c r="AY116">
        <v>1</v>
      </c>
      <c r="AZ116">
        <v>1</v>
      </c>
      <c r="BA116">
        <v>1</v>
      </c>
      <c r="BB116">
        <v>9</v>
      </c>
      <c r="BC116">
        <v>2</v>
      </c>
      <c r="BD116">
        <v>3</v>
      </c>
      <c r="BE116">
        <v>3</v>
      </c>
      <c r="BF116">
        <v>3</v>
      </c>
      <c r="BG116">
        <v>3</v>
      </c>
      <c r="BH116">
        <v>3</v>
      </c>
      <c r="BI116">
        <v>3</v>
      </c>
      <c r="BJ116">
        <v>3</v>
      </c>
      <c r="BK116">
        <v>3</v>
      </c>
      <c r="BL116">
        <v>3</v>
      </c>
      <c r="BM116">
        <v>3</v>
      </c>
      <c r="BN116">
        <v>3</v>
      </c>
      <c r="BO116">
        <v>3</v>
      </c>
      <c r="BP116">
        <v>3</v>
      </c>
      <c r="BQ116">
        <v>3</v>
      </c>
      <c r="BR116">
        <v>3</v>
      </c>
      <c r="BS116">
        <v>3</v>
      </c>
      <c r="BT116">
        <v>3</v>
      </c>
      <c r="BU116">
        <v>3</v>
      </c>
      <c r="BV116">
        <v>3</v>
      </c>
      <c r="BW116">
        <v>3</v>
      </c>
      <c r="BX116">
        <v>3</v>
      </c>
      <c r="BY116">
        <v>3</v>
      </c>
      <c r="BZ116">
        <v>2</v>
      </c>
      <c r="CA116">
        <v>0</v>
      </c>
      <c r="CB116">
        <v>6</v>
      </c>
    </row>
    <row r="117" spans="1:80" x14ac:dyDescent="0.3">
      <c r="A117" s="15" t="s">
        <v>2284</v>
      </c>
      <c r="B117" s="15" t="s">
        <v>2285</v>
      </c>
      <c r="C117" s="15" t="s">
        <v>33</v>
      </c>
      <c r="D117" s="15" t="s">
        <v>61</v>
      </c>
      <c r="E117" s="15" t="s">
        <v>32</v>
      </c>
      <c r="F117" s="15" t="s">
        <v>2286</v>
      </c>
      <c r="G117" s="15" t="s">
        <v>2287</v>
      </c>
      <c r="H117" s="15" t="s">
        <v>2288</v>
      </c>
      <c r="I117" s="15"/>
      <c r="J117" s="15" t="s">
        <v>2289</v>
      </c>
      <c r="K117" s="15" t="s">
        <v>38</v>
      </c>
      <c r="L117" s="15" t="s">
        <v>66</v>
      </c>
      <c r="M117" s="15" t="s">
        <v>67</v>
      </c>
      <c r="N117" s="15"/>
      <c r="O117" s="15"/>
      <c r="P117" s="15" t="s">
        <v>2290</v>
      </c>
      <c r="Q117" s="15" t="s">
        <v>2291</v>
      </c>
      <c r="R117" s="15" t="s">
        <v>2292</v>
      </c>
      <c r="S117" s="15" t="s">
        <v>210</v>
      </c>
      <c r="T117" s="15" t="s">
        <v>210</v>
      </c>
      <c r="U117" s="15"/>
      <c r="V117" s="15" t="s">
        <v>458</v>
      </c>
      <c r="W117" s="15" t="s">
        <v>2293</v>
      </c>
      <c r="X117" s="15" t="s">
        <v>2294</v>
      </c>
      <c r="Y117" s="7" t="s">
        <v>136</v>
      </c>
      <c r="Z117" s="15" t="s">
        <v>461</v>
      </c>
      <c r="AA117" s="15" t="b">
        <v>1</v>
      </c>
      <c r="AB117" s="15" t="s">
        <v>2293</v>
      </c>
      <c r="AC117" s="15" t="s">
        <v>2295</v>
      </c>
      <c r="AD117" s="15" t="s">
        <v>71</v>
      </c>
      <c r="AE117" s="7"/>
      <c r="AF117" s="7"/>
      <c r="AG117" s="7" t="s">
        <v>2293</v>
      </c>
      <c r="AH117" s="7"/>
      <c r="AI117" s="16">
        <v>41639</v>
      </c>
      <c r="AJ117" s="16">
        <v>42003</v>
      </c>
      <c r="AK117" s="19">
        <v>2013</v>
      </c>
      <c r="AL117" s="19">
        <v>2014</v>
      </c>
      <c r="AM117" s="7"/>
      <c r="AN117" s="7"/>
      <c r="AO117" s="7">
        <v>5</v>
      </c>
      <c r="AP117" s="7" t="s">
        <v>466</v>
      </c>
      <c r="AQ117" s="7" t="s">
        <v>276</v>
      </c>
      <c r="AR117" s="7" t="s">
        <v>76</v>
      </c>
      <c r="AS117" s="7"/>
      <c r="AT117" s="7" t="str">
        <f>VLOOKUP(AP117,'Data sources'!$C$1:$G$102,3,FALSE)</f>
        <v>Yes</v>
      </c>
      <c r="AU117" s="7" t="str">
        <f>VLOOKUP(A117,'Source Public Count'!$A$1:$D$114,4,FALSE)</f>
        <v>Yes</v>
      </c>
      <c r="AV117" s="7">
        <v>1</v>
      </c>
      <c r="AX117">
        <v>11</v>
      </c>
      <c r="AY117">
        <v>3</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row>
    <row r="118" spans="1:80" x14ac:dyDescent="0.3">
      <c r="A118" s="15" t="s">
        <v>3010</v>
      </c>
      <c r="B118" s="15" t="s">
        <v>3011</v>
      </c>
      <c r="C118" s="15" t="s">
        <v>33</v>
      </c>
      <c r="D118" s="15" t="s">
        <v>6</v>
      </c>
      <c r="E118" s="15" t="s">
        <v>32</v>
      </c>
      <c r="F118" s="15" t="s">
        <v>34</v>
      </c>
      <c r="G118" s="15" t="s">
        <v>35</v>
      </c>
      <c r="H118" s="15" t="s">
        <v>3012</v>
      </c>
      <c r="I118" s="15" t="s">
        <v>11</v>
      </c>
      <c r="J118" s="15" t="s">
        <v>3013</v>
      </c>
      <c r="K118" s="15" t="s">
        <v>38</v>
      </c>
      <c r="L118" s="15"/>
      <c r="M118" s="15" t="s">
        <v>1276</v>
      </c>
      <c r="N118" s="15" t="s">
        <v>14</v>
      </c>
      <c r="O118" s="15" t="s">
        <v>15</v>
      </c>
      <c r="P118" s="15"/>
      <c r="Q118" s="15" t="s">
        <v>3013</v>
      </c>
      <c r="R118" s="15" t="s">
        <v>40</v>
      </c>
      <c r="S118" s="15" t="s">
        <v>41</v>
      </c>
      <c r="T118" s="15" t="s">
        <v>41</v>
      </c>
      <c r="U118" s="15" t="s">
        <v>42</v>
      </c>
      <c r="V118" s="15" t="s">
        <v>17</v>
      </c>
      <c r="W118" s="15" t="s">
        <v>43</v>
      </c>
      <c r="X118" s="15" t="s">
        <v>20</v>
      </c>
      <c r="Y118" s="7" t="s">
        <v>21</v>
      </c>
      <c r="Z118" s="15" t="s">
        <v>22</v>
      </c>
      <c r="AA118" s="15" t="b">
        <v>0</v>
      </c>
      <c r="AB118" s="15"/>
      <c r="AC118" s="15" t="s">
        <v>24</v>
      </c>
      <c r="AD118" s="15" t="s">
        <v>25</v>
      </c>
      <c r="AE118" s="7"/>
      <c r="AF118" s="7" t="s">
        <v>26</v>
      </c>
      <c r="AG118" s="7" t="s">
        <v>44</v>
      </c>
      <c r="AH118" s="7"/>
      <c r="AI118" s="7" t="s">
        <v>45</v>
      </c>
      <c r="AJ118" s="7" t="s">
        <v>46</v>
      </c>
      <c r="AK118" s="18">
        <v>2018</v>
      </c>
      <c r="AL118" s="18">
        <v>2018</v>
      </c>
      <c r="AM118" s="7"/>
      <c r="AN118" s="7"/>
      <c r="AO118" s="7">
        <v>1</v>
      </c>
      <c r="AP118" s="7"/>
      <c r="AQ118" s="7"/>
      <c r="AR118" s="7"/>
      <c r="AS118" s="7"/>
      <c r="AT118" s="7" t="e">
        <f>VLOOKUP(AP118,'Data sources'!$C$1:$G$102,3,FALSE)</f>
        <v>#N/A</v>
      </c>
      <c r="AU118" s="7" t="e">
        <f>VLOOKUP(A118,'Source Public Count'!$A$1:$D$114,4,FALSE)</f>
        <v>#N/A</v>
      </c>
      <c r="AV118" s="7">
        <v>5</v>
      </c>
      <c r="AX118">
        <v>1</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row>
    <row r="119" spans="1:80" x14ac:dyDescent="0.3">
      <c r="A119" s="15" t="s">
        <v>3428</v>
      </c>
      <c r="B119" s="15" t="s">
        <v>3429</v>
      </c>
      <c r="C119" s="15" t="s">
        <v>33</v>
      </c>
      <c r="D119" s="15" t="s">
        <v>6</v>
      </c>
      <c r="E119" s="15" t="s">
        <v>32</v>
      </c>
      <c r="F119" s="15" t="s">
        <v>34</v>
      </c>
      <c r="G119" s="15" t="s">
        <v>35</v>
      </c>
      <c r="H119" s="15" t="s">
        <v>3430</v>
      </c>
      <c r="I119" s="15" t="s">
        <v>11</v>
      </c>
      <c r="J119" s="15" t="s">
        <v>3431</v>
      </c>
      <c r="K119" s="15" t="s">
        <v>38</v>
      </c>
      <c r="L119" s="15"/>
      <c r="M119" s="15" t="s">
        <v>1330</v>
      </c>
      <c r="N119" s="15" t="s">
        <v>14</v>
      </c>
      <c r="O119" s="15" t="s">
        <v>15</v>
      </c>
      <c r="P119" s="15"/>
      <c r="Q119" s="15" t="s">
        <v>3431</v>
      </c>
      <c r="R119" s="15" t="s">
        <v>40</v>
      </c>
      <c r="S119" s="15" t="s">
        <v>41</v>
      </c>
      <c r="T119" s="15" t="s">
        <v>41</v>
      </c>
      <c r="U119" s="15" t="s">
        <v>42</v>
      </c>
      <c r="V119" s="15" t="s">
        <v>17</v>
      </c>
      <c r="W119" s="15" t="s">
        <v>43</v>
      </c>
      <c r="X119" s="15" t="s">
        <v>20</v>
      </c>
      <c r="Y119" s="7" t="s">
        <v>21</v>
      </c>
      <c r="Z119" s="15" t="s">
        <v>22</v>
      </c>
      <c r="AA119" s="15" t="b">
        <v>0</v>
      </c>
      <c r="AB119" s="15"/>
      <c r="AC119" s="15" t="s">
        <v>24</v>
      </c>
      <c r="AD119" s="15" t="s">
        <v>25</v>
      </c>
      <c r="AE119" s="7"/>
      <c r="AF119" s="7" t="s">
        <v>26</v>
      </c>
      <c r="AG119" s="7" t="s">
        <v>44</v>
      </c>
      <c r="AH119" s="7"/>
      <c r="AI119" s="7" t="s">
        <v>45</v>
      </c>
      <c r="AJ119" s="7" t="s">
        <v>46</v>
      </c>
      <c r="AK119" s="18">
        <v>2018</v>
      </c>
      <c r="AL119" s="18">
        <v>2018</v>
      </c>
      <c r="AM119" s="7"/>
      <c r="AN119" s="7"/>
      <c r="AO119" s="7">
        <v>1</v>
      </c>
      <c r="AP119" s="7"/>
      <c r="AQ119" s="7"/>
      <c r="AR119" s="7"/>
      <c r="AS119" s="7"/>
      <c r="AT119" s="7" t="e">
        <f>VLOOKUP(AP119,'Data sources'!$C$1:$G$102,3,FALSE)</f>
        <v>#N/A</v>
      </c>
      <c r="AU119" s="7" t="e">
        <f>VLOOKUP(A119,'Source Public Count'!$A$1:$D$114,4,FALSE)</f>
        <v>#N/A</v>
      </c>
      <c r="AV119" s="7">
        <v>5</v>
      </c>
      <c r="AX119">
        <v>1</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row>
    <row r="120" spans="1:80" x14ac:dyDescent="0.3">
      <c r="A120" s="15" t="s">
        <v>2154</v>
      </c>
      <c r="B120" s="15" t="s">
        <v>2155</v>
      </c>
      <c r="C120" s="15" t="s">
        <v>33</v>
      </c>
      <c r="D120" s="15" t="s">
        <v>6</v>
      </c>
      <c r="E120" s="15" t="s">
        <v>32</v>
      </c>
      <c r="F120" s="15" t="s">
        <v>34</v>
      </c>
      <c r="G120" s="15" t="s">
        <v>35</v>
      </c>
      <c r="H120" s="15" t="s">
        <v>2156</v>
      </c>
      <c r="I120" s="15" t="s">
        <v>11</v>
      </c>
      <c r="J120" s="15" t="s">
        <v>2157</v>
      </c>
      <c r="K120" s="15" t="s">
        <v>38</v>
      </c>
      <c r="L120" s="15"/>
      <c r="M120" s="15" t="s">
        <v>1250</v>
      </c>
      <c r="N120" s="15" t="s">
        <v>14</v>
      </c>
      <c r="O120" s="15" t="s">
        <v>15</v>
      </c>
      <c r="P120" s="15"/>
      <c r="Q120" s="15" t="s">
        <v>2158</v>
      </c>
      <c r="R120" s="15" t="s">
        <v>40</v>
      </c>
      <c r="S120" s="15" t="s">
        <v>41</v>
      </c>
      <c r="T120" s="15" t="s">
        <v>41</v>
      </c>
      <c r="U120" s="15" t="s">
        <v>42</v>
      </c>
      <c r="V120" s="15" t="s">
        <v>17</v>
      </c>
      <c r="W120" s="15" t="s">
        <v>43</v>
      </c>
      <c r="X120" s="15" t="s">
        <v>20</v>
      </c>
      <c r="Y120" s="7" t="s">
        <v>21</v>
      </c>
      <c r="Z120" s="15" t="s">
        <v>22</v>
      </c>
      <c r="AA120" s="15" t="b">
        <v>0</v>
      </c>
      <c r="AB120" s="15"/>
      <c r="AC120" s="15" t="s">
        <v>24</v>
      </c>
      <c r="AD120" s="15" t="s">
        <v>25</v>
      </c>
      <c r="AE120" s="7"/>
      <c r="AF120" s="7" t="s">
        <v>26</v>
      </c>
      <c r="AG120" s="7" t="s">
        <v>44</v>
      </c>
      <c r="AH120" s="7"/>
      <c r="AI120" s="7" t="s">
        <v>45</v>
      </c>
      <c r="AJ120" s="7" t="s">
        <v>46</v>
      </c>
      <c r="AK120" s="18">
        <v>2018</v>
      </c>
      <c r="AL120" s="18">
        <v>2018</v>
      </c>
      <c r="AM120" s="7"/>
      <c r="AN120" s="7"/>
      <c r="AO120" s="7">
        <v>1</v>
      </c>
      <c r="AP120" s="7"/>
      <c r="AQ120" s="7"/>
      <c r="AR120" s="7"/>
      <c r="AS120" s="7"/>
      <c r="AT120" s="7" t="e">
        <f>VLOOKUP(AP120,'Data sources'!$C$1:$G$102,3,FALSE)</f>
        <v>#N/A</v>
      </c>
      <c r="AU120" s="7" t="e">
        <f>VLOOKUP(A120,'Source Public Count'!$A$1:$D$114,4,FALSE)</f>
        <v>#N/A</v>
      </c>
      <c r="AV120" s="7">
        <v>5</v>
      </c>
      <c r="AX120">
        <v>1</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row>
    <row r="121" spans="1:80" x14ac:dyDescent="0.3">
      <c r="A121" s="15" t="s">
        <v>2182</v>
      </c>
      <c r="B121" s="15" t="s">
        <v>2183</v>
      </c>
      <c r="C121" s="15" t="s">
        <v>33</v>
      </c>
      <c r="D121" s="15" t="s">
        <v>6</v>
      </c>
      <c r="E121" s="15" t="s">
        <v>32</v>
      </c>
      <c r="F121" s="15" t="s">
        <v>34</v>
      </c>
      <c r="G121" s="15" t="s">
        <v>35</v>
      </c>
      <c r="H121" s="15" t="s">
        <v>2184</v>
      </c>
      <c r="I121" s="15" t="s">
        <v>11</v>
      </c>
      <c r="J121" s="15" t="s">
        <v>2185</v>
      </c>
      <c r="K121" s="15" t="s">
        <v>38</v>
      </c>
      <c r="L121" s="15"/>
      <c r="M121" s="15" t="s">
        <v>1417</v>
      </c>
      <c r="N121" s="15" t="s">
        <v>14</v>
      </c>
      <c r="O121" s="15" t="s">
        <v>15</v>
      </c>
      <c r="P121" s="15"/>
      <c r="Q121" s="15" t="s">
        <v>2185</v>
      </c>
      <c r="R121" s="15" t="s">
        <v>40</v>
      </c>
      <c r="S121" s="15" t="s">
        <v>41</v>
      </c>
      <c r="T121" s="15" t="s">
        <v>41</v>
      </c>
      <c r="U121" s="15" t="s">
        <v>42</v>
      </c>
      <c r="V121" s="15" t="s">
        <v>17</v>
      </c>
      <c r="W121" s="15" t="s">
        <v>43</v>
      </c>
      <c r="X121" s="15" t="s">
        <v>20</v>
      </c>
      <c r="Y121" s="7" t="s">
        <v>21</v>
      </c>
      <c r="Z121" s="15" t="s">
        <v>22</v>
      </c>
      <c r="AA121" s="15" t="b">
        <v>0</v>
      </c>
      <c r="AB121" s="15"/>
      <c r="AC121" s="15" t="s">
        <v>24</v>
      </c>
      <c r="AD121" s="15" t="s">
        <v>25</v>
      </c>
      <c r="AE121" s="7"/>
      <c r="AF121" s="7" t="s">
        <v>26</v>
      </c>
      <c r="AG121" s="7" t="s">
        <v>44</v>
      </c>
      <c r="AH121" s="7"/>
      <c r="AI121" s="7" t="s">
        <v>45</v>
      </c>
      <c r="AJ121" s="7" t="s">
        <v>46</v>
      </c>
      <c r="AK121" s="18">
        <v>2018</v>
      </c>
      <c r="AL121" s="18">
        <v>2018</v>
      </c>
      <c r="AM121" s="7"/>
      <c r="AN121" s="7"/>
      <c r="AO121" s="7">
        <v>1</v>
      </c>
      <c r="AP121" s="7"/>
      <c r="AQ121" s="7"/>
      <c r="AR121" s="7"/>
      <c r="AS121" s="7"/>
      <c r="AT121" s="7" t="e">
        <f>VLOOKUP(AP121,'Data sources'!$C$1:$G$102,3,FALSE)</f>
        <v>#N/A</v>
      </c>
      <c r="AU121" s="7" t="e">
        <f>VLOOKUP(A121,'Source Public Count'!$A$1:$D$114,4,FALSE)</f>
        <v>#N/A</v>
      </c>
      <c r="AV121" s="7">
        <v>5</v>
      </c>
      <c r="AX121">
        <v>1</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row>
    <row r="122" spans="1:80" x14ac:dyDescent="0.3">
      <c r="A122" s="15" t="s">
        <v>30</v>
      </c>
      <c r="B122" s="15" t="s">
        <v>31</v>
      </c>
      <c r="C122" s="15" t="s">
        <v>33</v>
      </c>
      <c r="D122" s="15" t="s">
        <v>6</v>
      </c>
      <c r="E122" s="15" t="s">
        <v>32</v>
      </c>
      <c r="F122" s="15" t="s">
        <v>34</v>
      </c>
      <c r="G122" s="15" t="s">
        <v>35</v>
      </c>
      <c r="H122" s="15" t="s">
        <v>36</v>
      </c>
      <c r="I122" s="15" t="s">
        <v>11</v>
      </c>
      <c r="J122" s="15" t="s">
        <v>37</v>
      </c>
      <c r="K122" s="15" t="s">
        <v>38</v>
      </c>
      <c r="L122" s="15"/>
      <c r="M122" s="15" t="s">
        <v>39</v>
      </c>
      <c r="N122" s="15" t="s">
        <v>14</v>
      </c>
      <c r="O122" s="15" t="s">
        <v>15</v>
      </c>
      <c r="P122" s="15"/>
      <c r="Q122" s="15" t="s">
        <v>37</v>
      </c>
      <c r="R122" s="15" t="s">
        <v>40</v>
      </c>
      <c r="S122" s="15" t="s">
        <v>41</v>
      </c>
      <c r="T122" s="15" t="s">
        <v>41</v>
      </c>
      <c r="U122" s="15" t="s">
        <v>42</v>
      </c>
      <c r="V122" s="15" t="s">
        <v>17</v>
      </c>
      <c r="W122" s="15" t="s">
        <v>43</v>
      </c>
      <c r="X122" s="15" t="s">
        <v>20</v>
      </c>
      <c r="Y122" s="7" t="s">
        <v>21</v>
      </c>
      <c r="Z122" s="15" t="s">
        <v>22</v>
      </c>
      <c r="AA122" s="15" t="b">
        <v>0</v>
      </c>
      <c r="AB122" s="15"/>
      <c r="AC122" s="15" t="s">
        <v>24</v>
      </c>
      <c r="AD122" s="15" t="s">
        <v>25</v>
      </c>
      <c r="AE122" s="7"/>
      <c r="AF122" s="7" t="s">
        <v>26</v>
      </c>
      <c r="AG122" s="7" t="s">
        <v>44</v>
      </c>
      <c r="AH122" s="7"/>
      <c r="AI122" s="7" t="s">
        <v>45</v>
      </c>
      <c r="AJ122" s="7" t="s">
        <v>46</v>
      </c>
      <c r="AK122" s="18">
        <v>2018</v>
      </c>
      <c r="AL122" s="18">
        <v>2018</v>
      </c>
      <c r="AM122" s="7"/>
      <c r="AN122" s="7"/>
      <c r="AO122" s="7">
        <v>1</v>
      </c>
      <c r="AP122" s="7"/>
      <c r="AQ122" s="7"/>
      <c r="AR122" s="7"/>
      <c r="AS122" s="7"/>
      <c r="AT122" s="7" t="e">
        <f>VLOOKUP(AP122,'Data sources'!$C$1:$G$102,3,FALSE)</f>
        <v>#N/A</v>
      </c>
      <c r="AU122" s="7" t="str">
        <f>VLOOKUP(A122,'Source Public Count'!$A$1:$D$114,4,FALSE)</f>
        <v>Partial</v>
      </c>
      <c r="AV122" s="7">
        <v>5</v>
      </c>
      <c r="AX122">
        <v>1</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row>
    <row r="123" spans="1:80" x14ac:dyDescent="0.3">
      <c r="A123" s="15" t="s">
        <v>3631</v>
      </c>
      <c r="B123" s="15" t="s">
        <v>3632</v>
      </c>
      <c r="C123" s="15" t="s">
        <v>33</v>
      </c>
      <c r="D123" s="15" t="s">
        <v>6</v>
      </c>
      <c r="E123" s="15" t="s">
        <v>32</v>
      </c>
      <c r="F123" s="15" t="s">
        <v>34</v>
      </c>
      <c r="G123" s="15" t="s">
        <v>35</v>
      </c>
      <c r="H123" s="15" t="s">
        <v>3633</v>
      </c>
      <c r="I123" s="15" t="s">
        <v>11</v>
      </c>
      <c r="J123" s="15" t="s">
        <v>3634</v>
      </c>
      <c r="K123" s="15" t="s">
        <v>38</v>
      </c>
      <c r="L123" s="15"/>
      <c r="M123" s="15" t="s">
        <v>1876</v>
      </c>
      <c r="N123" s="15" t="s">
        <v>14</v>
      </c>
      <c r="O123" s="15" t="s">
        <v>15</v>
      </c>
      <c r="P123" s="15"/>
      <c r="Q123" s="15" t="s">
        <v>3634</v>
      </c>
      <c r="R123" s="15" t="s">
        <v>40</v>
      </c>
      <c r="S123" s="15" t="s">
        <v>41</v>
      </c>
      <c r="T123" s="15" t="s">
        <v>41</v>
      </c>
      <c r="U123" s="15" t="s">
        <v>42</v>
      </c>
      <c r="V123" s="15" t="s">
        <v>17</v>
      </c>
      <c r="W123" s="15" t="s">
        <v>43</v>
      </c>
      <c r="X123" s="15" t="s">
        <v>20</v>
      </c>
      <c r="Y123" s="7" t="s">
        <v>21</v>
      </c>
      <c r="Z123" s="15" t="s">
        <v>22</v>
      </c>
      <c r="AA123" s="15" t="b">
        <v>0</v>
      </c>
      <c r="AB123" s="15"/>
      <c r="AC123" s="15" t="s">
        <v>24</v>
      </c>
      <c r="AD123" s="15" t="s">
        <v>25</v>
      </c>
      <c r="AE123" s="7"/>
      <c r="AF123" s="7" t="s">
        <v>26</v>
      </c>
      <c r="AG123" s="7" t="s">
        <v>44</v>
      </c>
      <c r="AH123" s="7"/>
      <c r="AI123" s="7" t="s">
        <v>45</v>
      </c>
      <c r="AJ123" s="7" t="s">
        <v>46</v>
      </c>
      <c r="AK123" s="18">
        <v>2018</v>
      </c>
      <c r="AL123" s="18">
        <v>2018</v>
      </c>
      <c r="AM123" s="7"/>
      <c r="AN123" s="7"/>
      <c r="AO123" s="7">
        <v>1</v>
      </c>
      <c r="AP123" s="7"/>
      <c r="AQ123" s="7"/>
      <c r="AR123" s="7"/>
      <c r="AS123" s="7"/>
      <c r="AT123" s="7" t="e">
        <f>VLOOKUP(AP123,'Data sources'!$C$1:$G$102,3,FALSE)</f>
        <v>#N/A</v>
      </c>
      <c r="AU123" s="7" t="e">
        <f>VLOOKUP(A123,'Source Public Count'!$A$1:$D$114,4,FALSE)</f>
        <v>#N/A</v>
      </c>
      <c r="AV123" s="7">
        <v>5</v>
      </c>
      <c r="AX123">
        <v>1</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row>
    <row r="124" spans="1:80" x14ac:dyDescent="0.3">
      <c r="A124" s="15" t="s">
        <v>47</v>
      </c>
      <c r="B124" s="15" t="s">
        <v>48</v>
      </c>
      <c r="C124" s="15" t="s">
        <v>33</v>
      </c>
      <c r="D124" s="15" t="s">
        <v>6</v>
      </c>
      <c r="E124" s="15" t="s">
        <v>32</v>
      </c>
      <c r="F124" s="15" t="s">
        <v>34</v>
      </c>
      <c r="G124" s="15" t="s">
        <v>35</v>
      </c>
      <c r="H124" s="15" t="s">
        <v>49</v>
      </c>
      <c r="I124" s="15" t="s">
        <v>11</v>
      </c>
      <c r="J124" s="15" t="s">
        <v>50</v>
      </c>
      <c r="K124" s="15" t="s">
        <v>38</v>
      </c>
      <c r="L124" s="15"/>
      <c r="M124" s="15" t="s">
        <v>51</v>
      </c>
      <c r="N124" s="15" t="s">
        <v>14</v>
      </c>
      <c r="O124" s="15" t="s">
        <v>15</v>
      </c>
      <c r="P124" s="15"/>
      <c r="Q124" s="15" t="s">
        <v>52</v>
      </c>
      <c r="R124" s="15" t="s">
        <v>40</v>
      </c>
      <c r="S124" s="15" t="s">
        <v>41</v>
      </c>
      <c r="T124" s="15" t="s">
        <v>41</v>
      </c>
      <c r="U124" s="15" t="s">
        <v>42</v>
      </c>
      <c r="V124" s="15" t="s">
        <v>17</v>
      </c>
      <c r="W124" s="15" t="s">
        <v>43</v>
      </c>
      <c r="X124" s="15" t="s">
        <v>20</v>
      </c>
      <c r="Y124" s="7" t="s">
        <v>21</v>
      </c>
      <c r="Z124" s="15" t="s">
        <v>22</v>
      </c>
      <c r="AA124" s="15" t="b">
        <v>0</v>
      </c>
      <c r="AB124" s="15"/>
      <c r="AC124" s="15" t="s">
        <v>24</v>
      </c>
      <c r="AD124" s="15" t="s">
        <v>25</v>
      </c>
      <c r="AE124" s="7"/>
      <c r="AF124" s="7" t="s">
        <v>26</v>
      </c>
      <c r="AG124" s="7" t="s">
        <v>44</v>
      </c>
      <c r="AH124" s="7"/>
      <c r="AI124" s="7" t="s">
        <v>45</v>
      </c>
      <c r="AJ124" s="7" t="s">
        <v>46</v>
      </c>
      <c r="AK124" s="18">
        <v>2018</v>
      </c>
      <c r="AL124" s="18">
        <v>2018</v>
      </c>
      <c r="AM124" s="7"/>
      <c r="AN124" s="7"/>
      <c r="AO124" s="7">
        <v>1</v>
      </c>
      <c r="AP124" s="7"/>
      <c r="AQ124" s="7"/>
      <c r="AR124" s="7"/>
      <c r="AS124" s="7"/>
      <c r="AT124" s="7" t="e">
        <f>VLOOKUP(AP124,'Data sources'!$C$1:$G$102,3,FALSE)</f>
        <v>#N/A</v>
      </c>
      <c r="AU124" s="7" t="e">
        <f>VLOOKUP(A124,'Source Public Count'!$A$1:$D$114,4,FALSE)</f>
        <v>#N/A</v>
      </c>
      <c r="AV124" s="7">
        <v>5</v>
      </c>
      <c r="AX124">
        <v>1</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row>
    <row r="125" spans="1:80" x14ac:dyDescent="0.3">
      <c r="A125" s="15" t="s">
        <v>2083</v>
      </c>
      <c r="B125" s="15" t="s">
        <v>2084</v>
      </c>
      <c r="C125" s="15" t="s">
        <v>33</v>
      </c>
      <c r="D125" s="15" t="s">
        <v>6</v>
      </c>
      <c r="E125" s="15" t="s">
        <v>32</v>
      </c>
      <c r="F125" s="15" t="s">
        <v>34</v>
      </c>
      <c r="G125" s="15" t="s">
        <v>35</v>
      </c>
      <c r="H125" s="15" t="s">
        <v>2085</v>
      </c>
      <c r="I125" s="15" t="s">
        <v>11</v>
      </c>
      <c r="J125" s="15" t="s">
        <v>2086</v>
      </c>
      <c r="K125" s="15" t="s">
        <v>38</v>
      </c>
      <c r="L125" s="15"/>
      <c r="M125" s="15" t="s">
        <v>720</v>
      </c>
      <c r="N125" s="15" t="s">
        <v>14</v>
      </c>
      <c r="O125" s="15" t="s">
        <v>15</v>
      </c>
      <c r="P125" s="15"/>
      <c r="Q125" s="15" t="s">
        <v>2086</v>
      </c>
      <c r="R125" s="15" t="s">
        <v>40</v>
      </c>
      <c r="S125" s="15" t="s">
        <v>41</v>
      </c>
      <c r="T125" s="15" t="s">
        <v>41</v>
      </c>
      <c r="U125" s="15" t="s">
        <v>42</v>
      </c>
      <c r="V125" s="15" t="s">
        <v>17</v>
      </c>
      <c r="W125" s="15" t="s">
        <v>43</v>
      </c>
      <c r="X125" s="15" t="s">
        <v>20</v>
      </c>
      <c r="Y125" s="7" t="s">
        <v>21</v>
      </c>
      <c r="Z125" s="15" t="s">
        <v>22</v>
      </c>
      <c r="AA125" s="15" t="b">
        <v>0</v>
      </c>
      <c r="AB125" s="15"/>
      <c r="AC125" s="15" t="s">
        <v>24</v>
      </c>
      <c r="AD125" s="15" t="s">
        <v>25</v>
      </c>
      <c r="AE125" s="7"/>
      <c r="AF125" s="7" t="s">
        <v>26</v>
      </c>
      <c r="AG125" s="7" t="s">
        <v>44</v>
      </c>
      <c r="AH125" s="7"/>
      <c r="AI125" s="7" t="s">
        <v>45</v>
      </c>
      <c r="AJ125" s="7" t="s">
        <v>46</v>
      </c>
      <c r="AK125" s="18">
        <v>2018</v>
      </c>
      <c r="AL125" s="18">
        <v>2018</v>
      </c>
      <c r="AM125" s="7"/>
      <c r="AN125" s="7"/>
      <c r="AO125" s="7">
        <v>1</v>
      </c>
      <c r="AP125" s="7"/>
      <c r="AQ125" s="7"/>
      <c r="AR125" s="7"/>
      <c r="AS125" s="7"/>
      <c r="AT125" s="7" t="e">
        <f>VLOOKUP(AP125,'Data sources'!$C$1:$G$102,3,FALSE)</f>
        <v>#N/A</v>
      </c>
      <c r="AU125" s="7" t="e">
        <f>VLOOKUP(A125,'Source Public Count'!$A$1:$D$114,4,FALSE)</f>
        <v>#N/A</v>
      </c>
      <c r="AV125" s="7">
        <v>5</v>
      </c>
      <c r="AX125">
        <v>1</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row>
    <row r="126" spans="1:80" x14ac:dyDescent="0.3">
      <c r="A126" s="15" t="s">
        <v>2215</v>
      </c>
      <c r="B126" s="15" t="s">
        <v>2216</v>
      </c>
      <c r="C126" s="15" t="s">
        <v>33</v>
      </c>
      <c r="D126" s="15" t="s">
        <v>6</v>
      </c>
      <c r="E126" s="15" t="s">
        <v>32</v>
      </c>
      <c r="F126" s="15" t="s">
        <v>34</v>
      </c>
      <c r="G126" s="15" t="s">
        <v>35</v>
      </c>
      <c r="H126" s="15" t="s">
        <v>2217</v>
      </c>
      <c r="I126" s="15" t="s">
        <v>11</v>
      </c>
      <c r="J126" s="15" t="s">
        <v>2218</v>
      </c>
      <c r="K126" s="15" t="s">
        <v>38</v>
      </c>
      <c r="L126" s="15"/>
      <c r="M126" s="15" t="s">
        <v>160</v>
      </c>
      <c r="N126" s="15" t="s">
        <v>14</v>
      </c>
      <c r="O126" s="15" t="s">
        <v>15</v>
      </c>
      <c r="P126" s="15"/>
      <c r="Q126" s="15" t="s">
        <v>2218</v>
      </c>
      <c r="R126" s="15" t="s">
        <v>40</v>
      </c>
      <c r="S126" s="15" t="s">
        <v>41</v>
      </c>
      <c r="T126" s="15" t="s">
        <v>41</v>
      </c>
      <c r="U126" s="15" t="s">
        <v>42</v>
      </c>
      <c r="V126" s="15" t="s">
        <v>17</v>
      </c>
      <c r="W126" s="15" t="s">
        <v>43</v>
      </c>
      <c r="X126" s="15" t="s">
        <v>20</v>
      </c>
      <c r="Y126" s="7" t="s">
        <v>21</v>
      </c>
      <c r="Z126" s="15" t="s">
        <v>22</v>
      </c>
      <c r="AA126" s="15" t="b">
        <v>0</v>
      </c>
      <c r="AB126" s="15"/>
      <c r="AC126" s="15" t="s">
        <v>24</v>
      </c>
      <c r="AD126" s="15" t="s">
        <v>25</v>
      </c>
      <c r="AE126" s="7"/>
      <c r="AF126" s="7" t="s">
        <v>26</v>
      </c>
      <c r="AG126" s="7" t="s">
        <v>44</v>
      </c>
      <c r="AH126" s="7"/>
      <c r="AI126" s="7" t="s">
        <v>45</v>
      </c>
      <c r="AJ126" s="7" t="s">
        <v>46</v>
      </c>
      <c r="AK126" s="18">
        <v>2018</v>
      </c>
      <c r="AL126" s="18">
        <v>2018</v>
      </c>
      <c r="AM126" s="7"/>
      <c r="AN126" s="7"/>
      <c r="AO126" s="7">
        <v>1</v>
      </c>
      <c r="AP126" s="7"/>
      <c r="AQ126" s="7"/>
      <c r="AR126" s="7"/>
      <c r="AS126" s="7"/>
      <c r="AT126" s="7" t="e">
        <f>VLOOKUP(AP126,'Data sources'!$C$1:$G$102,3,FALSE)</f>
        <v>#N/A</v>
      </c>
      <c r="AU126" s="7" t="e">
        <f>VLOOKUP(A126,'Source Public Count'!$A$1:$D$114,4,FALSE)</f>
        <v>#N/A</v>
      </c>
      <c r="AV126" s="7">
        <v>5</v>
      </c>
      <c r="AX126">
        <v>1</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row>
    <row r="127" spans="1:80" x14ac:dyDescent="0.3">
      <c r="A127" s="15" t="s">
        <v>843</v>
      </c>
      <c r="B127" s="15" t="s">
        <v>844</v>
      </c>
      <c r="C127" s="15" t="s">
        <v>33</v>
      </c>
      <c r="D127" s="15" t="s">
        <v>6</v>
      </c>
      <c r="E127" s="15" t="s">
        <v>32</v>
      </c>
      <c r="F127" s="15" t="s">
        <v>34</v>
      </c>
      <c r="G127" s="15" t="s">
        <v>35</v>
      </c>
      <c r="H127" s="15" t="s">
        <v>845</v>
      </c>
      <c r="I127" s="15" t="s">
        <v>11</v>
      </c>
      <c r="J127" s="15" t="s">
        <v>846</v>
      </c>
      <c r="K127" s="15" t="s">
        <v>38</v>
      </c>
      <c r="L127" s="15"/>
      <c r="M127" s="15" t="s">
        <v>847</v>
      </c>
      <c r="N127" s="15" t="s">
        <v>14</v>
      </c>
      <c r="O127" s="15" t="s">
        <v>15</v>
      </c>
      <c r="P127" s="15"/>
      <c r="Q127" s="15" t="s">
        <v>846</v>
      </c>
      <c r="R127" s="15" t="s">
        <v>40</v>
      </c>
      <c r="S127" s="15" t="s">
        <v>41</v>
      </c>
      <c r="T127" s="15" t="s">
        <v>41</v>
      </c>
      <c r="U127" s="15" t="s">
        <v>42</v>
      </c>
      <c r="V127" s="15" t="s">
        <v>17</v>
      </c>
      <c r="W127" s="15" t="s">
        <v>43</v>
      </c>
      <c r="X127" s="15" t="s">
        <v>20</v>
      </c>
      <c r="Y127" s="7" t="s">
        <v>21</v>
      </c>
      <c r="Z127" s="15" t="s">
        <v>22</v>
      </c>
      <c r="AA127" s="15" t="b">
        <v>0</v>
      </c>
      <c r="AB127" s="15"/>
      <c r="AC127" s="15" t="s">
        <v>24</v>
      </c>
      <c r="AD127" s="15" t="s">
        <v>25</v>
      </c>
      <c r="AE127" s="7"/>
      <c r="AF127" s="7" t="s">
        <v>26</v>
      </c>
      <c r="AG127" s="7" t="s">
        <v>44</v>
      </c>
      <c r="AH127" s="7"/>
      <c r="AI127" s="7" t="s">
        <v>45</v>
      </c>
      <c r="AJ127" s="7" t="s">
        <v>46</v>
      </c>
      <c r="AK127" s="18">
        <v>2018</v>
      </c>
      <c r="AL127" s="18">
        <v>2018</v>
      </c>
      <c r="AM127" s="7"/>
      <c r="AN127" s="7"/>
      <c r="AO127" s="7">
        <v>1</v>
      </c>
      <c r="AP127" s="7"/>
      <c r="AQ127" s="7"/>
      <c r="AR127" s="7"/>
      <c r="AS127" s="7"/>
      <c r="AT127" s="7" t="e">
        <f>VLOOKUP(AP127,'Data sources'!$C$1:$G$102,3,FALSE)</f>
        <v>#N/A</v>
      </c>
      <c r="AU127" s="7" t="e">
        <f>VLOOKUP(A127,'Source Public Count'!$A$1:$D$114,4,FALSE)</f>
        <v>#N/A</v>
      </c>
      <c r="AV127" s="7">
        <v>5</v>
      </c>
      <c r="AX127">
        <v>1</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row>
    <row r="128" spans="1:80" x14ac:dyDescent="0.3">
      <c r="A128" s="15" t="s">
        <v>3245</v>
      </c>
      <c r="B128" s="15" t="s">
        <v>3246</v>
      </c>
      <c r="C128" s="15" t="s">
        <v>33</v>
      </c>
      <c r="D128" s="15" t="s">
        <v>6</v>
      </c>
      <c r="E128" s="15" t="s">
        <v>32</v>
      </c>
      <c r="F128" s="15" t="s">
        <v>34</v>
      </c>
      <c r="G128" s="15" t="s">
        <v>35</v>
      </c>
      <c r="H128" s="15" t="s">
        <v>3247</v>
      </c>
      <c r="I128" s="15" t="s">
        <v>11</v>
      </c>
      <c r="J128" s="15" t="s">
        <v>3248</v>
      </c>
      <c r="K128" s="15" t="s">
        <v>38</v>
      </c>
      <c r="L128" s="15"/>
      <c r="M128" s="15" t="s">
        <v>2348</v>
      </c>
      <c r="N128" s="15" t="s">
        <v>14</v>
      </c>
      <c r="O128" s="15" t="s">
        <v>15</v>
      </c>
      <c r="P128" s="15"/>
      <c r="Q128" s="15" t="s">
        <v>3248</v>
      </c>
      <c r="R128" s="15" t="s">
        <v>40</v>
      </c>
      <c r="S128" s="15" t="s">
        <v>41</v>
      </c>
      <c r="T128" s="15" t="s">
        <v>41</v>
      </c>
      <c r="U128" s="15" t="s">
        <v>42</v>
      </c>
      <c r="V128" s="15" t="s">
        <v>17</v>
      </c>
      <c r="W128" s="15" t="s">
        <v>43</v>
      </c>
      <c r="X128" s="15" t="s">
        <v>20</v>
      </c>
      <c r="Y128" s="7" t="s">
        <v>21</v>
      </c>
      <c r="Z128" s="15" t="s">
        <v>22</v>
      </c>
      <c r="AA128" s="15" t="b">
        <v>0</v>
      </c>
      <c r="AB128" s="15"/>
      <c r="AC128" s="15" t="s">
        <v>24</v>
      </c>
      <c r="AD128" s="15" t="s">
        <v>25</v>
      </c>
      <c r="AE128" s="7"/>
      <c r="AF128" s="7" t="s">
        <v>26</v>
      </c>
      <c r="AG128" s="7" t="s">
        <v>44</v>
      </c>
      <c r="AH128" s="7"/>
      <c r="AI128" s="7" t="s">
        <v>45</v>
      </c>
      <c r="AJ128" s="7" t="s">
        <v>46</v>
      </c>
      <c r="AK128" s="18">
        <v>2018</v>
      </c>
      <c r="AL128" s="18">
        <v>2018</v>
      </c>
      <c r="AM128" s="7"/>
      <c r="AN128" s="7"/>
      <c r="AO128" s="7">
        <v>1</v>
      </c>
      <c r="AP128" s="7"/>
      <c r="AQ128" s="7"/>
      <c r="AR128" s="7"/>
      <c r="AS128" s="7"/>
      <c r="AT128" s="7" t="e">
        <f>VLOOKUP(AP128,'Data sources'!$C$1:$G$102,3,FALSE)</f>
        <v>#N/A</v>
      </c>
      <c r="AU128" s="7" t="e">
        <f>VLOOKUP(A128,'Source Public Count'!$A$1:$D$114,4,FALSE)</f>
        <v>#N/A</v>
      </c>
      <c r="AV128" s="7">
        <v>5</v>
      </c>
      <c r="AX128">
        <v>1</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row>
    <row r="129" spans="1:80" x14ac:dyDescent="0.3">
      <c r="A129" s="15" t="s">
        <v>3014</v>
      </c>
      <c r="B129" s="15" t="s">
        <v>3015</v>
      </c>
      <c r="C129" s="15" t="s">
        <v>33</v>
      </c>
      <c r="D129" s="15" t="s">
        <v>6</v>
      </c>
      <c r="E129" s="15" t="s">
        <v>32</v>
      </c>
      <c r="F129" s="15" t="s">
        <v>34</v>
      </c>
      <c r="G129" s="15" t="s">
        <v>35</v>
      </c>
      <c r="H129" s="15" t="s">
        <v>3016</v>
      </c>
      <c r="I129" s="15" t="s">
        <v>11</v>
      </c>
      <c r="J129" s="15" t="s">
        <v>3017</v>
      </c>
      <c r="K129" s="15" t="s">
        <v>38</v>
      </c>
      <c r="L129" s="15"/>
      <c r="M129" s="15" t="s">
        <v>1666</v>
      </c>
      <c r="N129" s="15" t="s">
        <v>14</v>
      </c>
      <c r="O129" s="15" t="s">
        <v>15</v>
      </c>
      <c r="P129" s="15"/>
      <c r="Q129" s="15" t="s">
        <v>3017</v>
      </c>
      <c r="R129" s="15" t="s">
        <v>40</v>
      </c>
      <c r="S129" s="15" t="s">
        <v>41</v>
      </c>
      <c r="T129" s="15" t="s">
        <v>41</v>
      </c>
      <c r="U129" s="15" t="s">
        <v>42</v>
      </c>
      <c r="V129" s="15" t="s">
        <v>17</v>
      </c>
      <c r="W129" s="15" t="s">
        <v>43</v>
      </c>
      <c r="X129" s="15" t="s">
        <v>20</v>
      </c>
      <c r="Y129" s="7" t="s">
        <v>21</v>
      </c>
      <c r="Z129" s="15" t="s">
        <v>22</v>
      </c>
      <c r="AA129" s="15" t="b">
        <v>0</v>
      </c>
      <c r="AB129" s="15"/>
      <c r="AC129" s="15" t="s">
        <v>24</v>
      </c>
      <c r="AD129" s="15" t="s">
        <v>25</v>
      </c>
      <c r="AE129" s="7"/>
      <c r="AF129" s="7" t="s">
        <v>26</v>
      </c>
      <c r="AG129" s="7" t="s">
        <v>44</v>
      </c>
      <c r="AH129" s="7"/>
      <c r="AI129" s="7" t="s">
        <v>45</v>
      </c>
      <c r="AJ129" s="7" t="s">
        <v>46</v>
      </c>
      <c r="AK129" s="18">
        <v>2018</v>
      </c>
      <c r="AL129" s="18">
        <v>2018</v>
      </c>
      <c r="AM129" s="7"/>
      <c r="AN129" s="7"/>
      <c r="AO129" s="7">
        <v>1</v>
      </c>
      <c r="AP129" s="7"/>
      <c r="AQ129" s="7"/>
      <c r="AR129" s="7"/>
      <c r="AS129" s="7"/>
      <c r="AT129" s="7" t="e">
        <f>VLOOKUP(AP129,'Data sources'!$C$1:$G$102,3,FALSE)</f>
        <v>#N/A</v>
      </c>
      <c r="AU129" s="7" t="e">
        <f>VLOOKUP(A129,'Source Public Count'!$A$1:$D$114,4,FALSE)</f>
        <v>#N/A</v>
      </c>
      <c r="AV129" s="7">
        <v>5</v>
      </c>
      <c r="AX129">
        <v>1</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row>
    <row r="130" spans="1:80" x14ac:dyDescent="0.3">
      <c r="A130" s="15" t="s">
        <v>1241</v>
      </c>
      <c r="B130" s="15" t="s">
        <v>1242</v>
      </c>
      <c r="C130" s="15" t="s">
        <v>33</v>
      </c>
      <c r="D130" s="15" t="s">
        <v>6</v>
      </c>
      <c r="E130" s="15" t="s">
        <v>32</v>
      </c>
      <c r="F130" s="15" t="s">
        <v>34</v>
      </c>
      <c r="G130" s="15" t="s">
        <v>35</v>
      </c>
      <c r="H130" s="15" t="s">
        <v>1243</v>
      </c>
      <c r="I130" s="15" t="s">
        <v>11</v>
      </c>
      <c r="J130" s="15" t="s">
        <v>1244</v>
      </c>
      <c r="K130" s="15" t="s">
        <v>38</v>
      </c>
      <c r="L130" s="15"/>
      <c r="M130" s="15" t="s">
        <v>1245</v>
      </c>
      <c r="N130" s="15" t="s">
        <v>14</v>
      </c>
      <c r="O130" s="15" t="s">
        <v>15</v>
      </c>
      <c r="P130" s="15"/>
      <c r="Q130" s="15" t="s">
        <v>1244</v>
      </c>
      <c r="R130" s="15" t="s">
        <v>40</v>
      </c>
      <c r="S130" s="15" t="s">
        <v>41</v>
      </c>
      <c r="T130" s="15" t="s">
        <v>41</v>
      </c>
      <c r="U130" s="15" t="s">
        <v>42</v>
      </c>
      <c r="V130" s="15" t="s">
        <v>17</v>
      </c>
      <c r="W130" s="15" t="s">
        <v>43</v>
      </c>
      <c r="X130" s="15" t="s">
        <v>20</v>
      </c>
      <c r="Y130" s="7" t="s">
        <v>21</v>
      </c>
      <c r="Z130" s="15" t="s">
        <v>22</v>
      </c>
      <c r="AA130" s="15" t="b">
        <v>0</v>
      </c>
      <c r="AB130" s="15"/>
      <c r="AC130" s="15" t="s">
        <v>24</v>
      </c>
      <c r="AD130" s="15" t="s">
        <v>25</v>
      </c>
      <c r="AE130" s="7"/>
      <c r="AF130" s="7" t="s">
        <v>26</v>
      </c>
      <c r="AG130" s="7" t="s">
        <v>44</v>
      </c>
      <c r="AH130" s="7"/>
      <c r="AI130" s="7" t="s">
        <v>45</v>
      </c>
      <c r="AJ130" s="7" t="s">
        <v>46</v>
      </c>
      <c r="AK130" s="18">
        <v>2018</v>
      </c>
      <c r="AL130" s="18">
        <v>2018</v>
      </c>
      <c r="AM130" s="7"/>
      <c r="AN130" s="7"/>
      <c r="AO130" s="7">
        <v>1</v>
      </c>
      <c r="AP130" s="7"/>
      <c r="AQ130" s="7"/>
      <c r="AR130" s="7"/>
      <c r="AS130" s="7"/>
      <c r="AT130" s="7" t="e">
        <f>VLOOKUP(AP130,'Data sources'!$C$1:$G$102,3,FALSE)</f>
        <v>#N/A</v>
      </c>
      <c r="AU130" s="7" t="e">
        <f>VLOOKUP(A130,'Source Public Count'!$A$1:$D$114,4,FALSE)</f>
        <v>#N/A</v>
      </c>
      <c r="AV130" s="7">
        <v>5</v>
      </c>
      <c r="AX130">
        <v>1</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row>
    <row r="131" spans="1:80" x14ac:dyDescent="0.3">
      <c r="A131" s="15" t="s">
        <v>2770</v>
      </c>
      <c r="B131" s="15" t="s">
        <v>2771</v>
      </c>
      <c r="C131" s="15" t="s">
        <v>33</v>
      </c>
      <c r="D131" s="15" t="s">
        <v>6</v>
      </c>
      <c r="E131" s="15" t="s">
        <v>32</v>
      </c>
      <c r="F131" s="15" t="s">
        <v>34</v>
      </c>
      <c r="G131" s="15" t="s">
        <v>35</v>
      </c>
      <c r="H131" s="15" t="s">
        <v>2772</v>
      </c>
      <c r="I131" s="15" t="s">
        <v>11</v>
      </c>
      <c r="J131" s="15" t="s">
        <v>2773</v>
      </c>
      <c r="K131" s="15" t="s">
        <v>38</v>
      </c>
      <c r="L131" s="15"/>
      <c r="M131" s="15" t="s">
        <v>803</v>
      </c>
      <c r="N131" s="15" t="s">
        <v>14</v>
      </c>
      <c r="O131" s="15" t="s">
        <v>15</v>
      </c>
      <c r="P131" s="15"/>
      <c r="Q131" s="15" t="s">
        <v>2773</v>
      </c>
      <c r="R131" s="15" t="s">
        <v>40</v>
      </c>
      <c r="S131" s="15" t="s">
        <v>41</v>
      </c>
      <c r="T131" s="15" t="s">
        <v>41</v>
      </c>
      <c r="U131" s="15" t="s">
        <v>42</v>
      </c>
      <c r="V131" s="15" t="s">
        <v>17</v>
      </c>
      <c r="W131" s="15" t="s">
        <v>43</v>
      </c>
      <c r="X131" s="15" t="s">
        <v>20</v>
      </c>
      <c r="Y131" s="7" t="s">
        <v>21</v>
      </c>
      <c r="Z131" s="15" t="s">
        <v>22</v>
      </c>
      <c r="AA131" s="15" t="b">
        <v>0</v>
      </c>
      <c r="AB131" s="15"/>
      <c r="AC131" s="15" t="s">
        <v>24</v>
      </c>
      <c r="AD131" s="15" t="s">
        <v>25</v>
      </c>
      <c r="AE131" s="7"/>
      <c r="AF131" s="7" t="s">
        <v>26</v>
      </c>
      <c r="AG131" s="7" t="s">
        <v>44</v>
      </c>
      <c r="AH131" s="7"/>
      <c r="AI131" s="7" t="s">
        <v>45</v>
      </c>
      <c r="AJ131" s="7" t="s">
        <v>46</v>
      </c>
      <c r="AK131" s="18">
        <v>2018</v>
      </c>
      <c r="AL131" s="18">
        <v>2018</v>
      </c>
      <c r="AM131" s="7"/>
      <c r="AN131" s="7"/>
      <c r="AO131" s="7">
        <v>1</v>
      </c>
      <c r="AP131" s="7"/>
      <c r="AQ131" s="7"/>
      <c r="AR131" s="7"/>
      <c r="AS131" s="7"/>
      <c r="AT131" s="7" t="e">
        <f>VLOOKUP(AP131,'Data sources'!$C$1:$G$102,3,FALSE)</f>
        <v>#N/A</v>
      </c>
      <c r="AU131" s="7" t="e">
        <f>VLOOKUP(A131,'Source Public Count'!$A$1:$D$114,4,FALSE)</f>
        <v>#N/A</v>
      </c>
      <c r="AV131" s="7">
        <v>5</v>
      </c>
      <c r="AX131">
        <v>1</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row>
    <row r="132" spans="1:80" x14ac:dyDescent="0.3">
      <c r="A132" s="15" t="s">
        <v>2372</v>
      </c>
      <c r="B132" s="15" t="s">
        <v>2373</v>
      </c>
      <c r="C132" s="15" t="s">
        <v>33</v>
      </c>
      <c r="D132" s="15" t="s">
        <v>6</v>
      </c>
      <c r="E132" s="15" t="s">
        <v>32</v>
      </c>
      <c r="F132" s="15" t="s">
        <v>34</v>
      </c>
      <c r="G132" s="15" t="s">
        <v>35</v>
      </c>
      <c r="H132" s="15" t="s">
        <v>2374</v>
      </c>
      <c r="I132" s="15" t="s">
        <v>11</v>
      </c>
      <c r="J132" s="15" t="s">
        <v>2375</v>
      </c>
      <c r="K132" s="15" t="s">
        <v>38</v>
      </c>
      <c r="L132" s="15"/>
      <c r="M132" s="15" t="s">
        <v>2106</v>
      </c>
      <c r="N132" s="15" t="s">
        <v>14</v>
      </c>
      <c r="O132" s="15" t="s">
        <v>15</v>
      </c>
      <c r="P132" s="15"/>
      <c r="Q132" s="15" t="s">
        <v>2375</v>
      </c>
      <c r="R132" s="15" t="s">
        <v>40</v>
      </c>
      <c r="S132" s="15" t="s">
        <v>41</v>
      </c>
      <c r="T132" s="15" t="s">
        <v>41</v>
      </c>
      <c r="U132" s="15" t="s">
        <v>42</v>
      </c>
      <c r="V132" s="15" t="s">
        <v>17</v>
      </c>
      <c r="W132" s="15" t="s">
        <v>43</v>
      </c>
      <c r="X132" s="15" t="s">
        <v>20</v>
      </c>
      <c r="Y132" s="7" t="s">
        <v>21</v>
      </c>
      <c r="Z132" s="15" t="s">
        <v>22</v>
      </c>
      <c r="AA132" s="15" t="b">
        <v>0</v>
      </c>
      <c r="AB132" s="15"/>
      <c r="AC132" s="15" t="s">
        <v>24</v>
      </c>
      <c r="AD132" s="15" t="s">
        <v>25</v>
      </c>
      <c r="AE132" s="7"/>
      <c r="AF132" s="7" t="s">
        <v>26</v>
      </c>
      <c r="AG132" s="7" t="s">
        <v>44</v>
      </c>
      <c r="AH132" s="7"/>
      <c r="AI132" s="7" t="s">
        <v>45</v>
      </c>
      <c r="AJ132" s="7" t="s">
        <v>46</v>
      </c>
      <c r="AK132" s="18">
        <v>2018</v>
      </c>
      <c r="AL132" s="18">
        <v>2018</v>
      </c>
      <c r="AM132" s="7"/>
      <c r="AN132" s="7"/>
      <c r="AO132" s="7">
        <v>1</v>
      </c>
      <c r="AP132" s="7"/>
      <c r="AQ132" s="7"/>
      <c r="AR132" s="7"/>
      <c r="AS132" s="7"/>
      <c r="AT132" s="7" t="e">
        <f>VLOOKUP(AP132,'Data sources'!$C$1:$G$102,3,FALSE)</f>
        <v>#N/A</v>
      </c>
      <c r="AU132" s="7" t="e">
        <f>VLOOKUP(A132,'Source Public Count'!$A$1:$D$114,4,FALSE)</f>
        <v>#N/A</v>
      </c>
      <c r="AV132" s="7">
        <v>5</v>
      </c>
      <c r="AX132">
        <v>1</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row>
    <row r="133" spans="1:80" x14ac:dyDescent="0.3">
      <c r="A133" s="15" t="s">
        <v>2134</v>
      </c>
      <c r="B133" s="15" t="s">
        <v>2135</v>
      </c>
      <c r="C133" s="15" t="s">
        <v>33</v>
      </c>
      <c r="D133" s="15" t="s">
        <v>6</v>
      </c>
      <c r="E133" s="15" t="s">
        <v>32</v>
      </c>
      <c r="F133" s="15" t="s">
        <v>34</v>
      </c>
      <c r="G133" s="15" t="s">
        <v>35</v>
      </c>
      <c r="H133" s="15" t="s">
        <v>2136</v>
      </c>
      <c r="I133" s="15" t="s">
        <v>11</v>
      </c>
      <c r="J133" s="15" t="s">
        <v>2137</v>
      </c>
      <c r="K133" s="15" t="s">
        <v>38</v>
      </c>
      <c r="L133" s="15"/>
      <c r="M133" s="15" t="s">
        <v>2138</v>
      </c>
      <c r="N133" s="15" t="s">
        <v>14</v>
      </c>
      <c r="O133" s="15" t="s">
        <v>15</v>
      </c>
      <c r="P133" s="15"/>
      <c r="Q133" s="15" t="s">
        <v>2137</v>
      </c>
      <c r="R133" s="15" t="s">
        <v>40</v>
      </c>
      <c r="S133" s="15" t="s">
        <v>41</v>
      </c>
      <c r="T133" s="15" t="s">
        <v>41</v>
      </c>
      <c r="U133" s="15" t="s">
        <v>42</v>
      </c>
      <c r="V133" s="15" t="s">
        <v>17</v>
      </c>
      <c r="W133" s="15" t="s">
        <v>43</v>
      </c>
      <c r="X133" s="15" t="s">
        <v>20</v>
      </c>
      <c r="Y133" s="7" t="s">
        <v>21</v>
      </c>
      <c r="Z133" s="15" t="s">
        <v>22</v>
      </c>
      <c r="AA133" s="15" t="b">
        <v>0</v>
      </c>
      <c r="AB133" s="15"/>
      <c r="AC133" s="15" t="s">
        <v>24</v>
      </c>
      <c r="AD133" s="15" t="s">
        <v>25</v>
      </c>
      <c r="AE133" s="7"/>
      <c r="AF133" s="7" t="s">
        <v>26</v>
      </c>
      <c r="AG133" s="7" t="s">
        <v>44</v>
      </c>
      <c r="AH133" s="7"/>
      <c r="AI133" s="7" t="s">
        <v>45</v>
      </c>
      <c r="AJ133" s="7" t="s">
        <v>46</v>
      </c>
      <c r="AK133" s="18">
        <v>2018</v>
      </c>
      <c r="AL133" s="18">
        <v>2018</v>
      </c>
      <c r="AM133" s="7"/>
      <c r="AN133" s="7"/>
      <c r="AO133" s="7">
        <v>1</v>
      </c>
      <c r="AP133" s="7"/>
      <c r="AQ133" s="7"/>
      <c r="AR133" s="7"/>
      <c r="AS133" s="7"/>
      <c r="AT133" s="7" t="e">
        <f>VLOOKUP(AP133,'Data sources'!$C$1:$G$102,3,FALSE)</f>
        <v>#N/A</v>
      </c>
      <c r="AU133" s="7" t="e">
        <f>VLOOKUP(A133,'Source Public Count'!$A$1:$D$114,4,FALSE)</f>
        <v>#N/A</v>
      </c>
      <c r="AV133" s="7">
        <v>5</v>
      </c>
      <c r="AX133">
        <v>1</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row>
    <row r="134" spans="1:80" x14ac:dyDescent="0.3">
      <c r="A134" s="15" t="s">
        <v>2635</v>
      </c>
      <c r="B134" s="15" t="s">
        <v>2636</v>
      </c>
      <c r="C134" s="15" t="s">
        <v>33</v>
      </c>
      <c r="D134" s="15" t="s">
        <v>6</v>
      </c>
      <c r="E134" s="15" t="s">
        <v>32</v>
      </c>
      <c r="F134" s="15" t="s">
        <v>34</v>
      </c>
      <c r="G134" s="15" t="s">
        <v>35</v>
      </c>
      <c r="H134" s="15" t="s">
        <v>2637</v>
      </c>
      <c r="I134" s="15" t="s">
        <v>11</v>
      </c>
      <c r="J134" s="15" t="s">
        <v>2638</v>
      </c>
      <c r="K134" s="15" t="s">
        <v>38</v>
      </c>
      <c r="L134" s="15"/>
      <c r="M134" s="15" t="s">
        <v>2639</v>
      </c>
      <c r="N134" s="15" t="s">
        <v>14</v>
      </c>
      <c r="O134" s="15" t="s">
        <v>15</v>
      </c>
      <c r="P134" s="15"/>
      <c r="Q134" s="15" t="s">
        <v>2638</v>
      </c>
      <c r="R134" s="15" t="s">
        <v>40</v>
      </c>
      <c r="S134" s="15" t="s">
        <v>41</v>
      </c>
      <c r="T134" s="15" t="s">
        <v>41</v>
      </c>
      <c r="U134" s="15" t="s">
        <v>42</v>
      </c>
      <c r="V134" s="15" t="s">
        <v>17</v>
      </c>
      <c r="W134" s="15" t="s">
        <v>43</v>
      </c>
      <c r="X134" s="15" t="s">
        <v>20</v>
      </c>
      <c r="Y134" s="7" t="s">
        <v>21</v>
      </c>
      <c r="Z134" s="15" t="s">
        <v>22</v>
      </c>
      <c r="AA134" s="15" t="b">
        <v>0</v>
      </c>
      <c r="AB134" s="15"/>
      <c r="AC134" s="15" t="s">
        <v>24</v>
      </c>
      <c r="AD134" s="15" t="s">
        <v>25</v>
      </c>
      <c r="AE134" s="7"/>
      <c r="AF134" s="7" t="s">
        <v>26</v>
      </c>
      <c r="AG134" s="7" t="s">
        <v>44</v>
      </c>
      <c r="AH134" s="7"/>
      <c r="AI134" s="7" t="s">
        <v>45</v>
      </c>
      <c r="AJ134" s="7" t="s">
        <v>46</v>
      </c>
      <c r="AK134" s="18">
        <v>2018</v>
      </c>
      <c r="AL134" s="18">
        <v>2018</v>
      </c>
      <c r="AM134" s="7"/>
      <c r="AN134" s="7"/>
      <c r="AO134" s="7">
        <v>1</v>
      </c>
      <c r="AP134" s="7"/>
      <c r="AQ134" s="7"/>
      <c r="AR134" s="7"/>
      <c r="AS134" s="7"/>
      <c r="AT134" s="7" t="e">
        <f>VLOOKUP(AP134,'Data sources'!$C$1:$G$102,3,FALSE)</f>
        <v>#N/A</v>
      </c>
      <c r="AU134" s="7" t="e">
        <f>VLOOKUP(A134,'Source Public Count'!$A$1:$D$114,4,FALSE)</f>
        <v>#N/A</v>
      </c>
      <c r="AV134" s="7">
        <v>5</v>
      </c>
      <c r="AX134">
        <v>1</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row>
    <row r="135" spans="1:80" x14ac:dyDescent="0.3">
      <c r="A135" s="15" t="s">
        <v>3313</v>
      </c>
      <c r="B135" s="15" t="s">
        <v>3314</v>
      </c>
      <c r="C135" s="15" t="s">
        <v>33</v>
      </c>
      <c r="D135" s="15" t="s">
        <v>6</v>
      </c>
      <c r="E135" s="15" t="s">
        <v>32</v>
      </c>
      <c r="F135" s="15" t="s">
        <v>34</v>
      </c>
      <c r="G135" s="15" t="s">
        <v>35</v>
      </c>
      <c r="H135" s="15" t="s">
        <v>3315</v>
      </c>
      <c r="I135" s="15" t="s">
        <v>11</v>
      </c>
      <c r="J135" s="15" t="s">
        <v>3316</v>
      </c>
      <c r="K135" s="15" t="s">
        <v>38</v>
      </c>
      <c r="L135" s="15"/>
      <c r="M135" s="15" t="s">
        <v>2654</v>
      </c>
      <c r="N135" s="15" t="s">
        <v>14</v>
      </c>
      <c r="O135" s="15" t="s">
        <v>15</v>
      </c>
      <c r="P135" s="15"/>
      <c r="Q135" s="15" t="s">
        <v>3316</v>
      </c>
      <c r="R135" s="15" t="s">
        <v>40</v>
      </c>
      <c r="S135" s="15" t="s">
        <v>41</v>
      </c>
      <c r="T135" s="15" t="s">
        <v>41</v>
      </c>
      <c r="U135" s="15" t="s">
        <v>42</v>
      </c>
      <c r="V135" s="15" t="s">
        <v>17</v>
      </c>
      <c r="W135" s="15" t="s">
        <v>43</v>
      </c>
      <c r="X135" s="15" t="s">
        <v>20</v>
      </c>
      <c r="Y135" s="7" t="s">
        <v>21</v>
      </c>
      <c r="Z135" s="15" t="s">
        <v>22</v>
      </c>
      <c r="AA135" s="15" t="b">
        <v>0</v>
      </c>
      <c r="AB135" s="15"/>
      <c r="AC135" s="15" t="s">
        <v>24</v>
      </c>
      <c r="AD135" s="15" t="s">
        <v>25</v>
      </c>
      <c r="AE135" s="7"/>
      <c r="AF135" s="7" t="s">
        <v>26</v>
      </c>
      <c r="AG135" s="7" t="s">
        <v>44</v>
      </c>
      <c r="AH135" s="7"/>
      <c r="AI135" s="7" t="s">
        <v>45</v>
      </c>
      <c r="AJ135" s="7" t="s">
        <v>46</v>
      </c>
      <c r="AK135" s="18">
        <v>2018</v>
      </c>
      <c r="AL135" s="18">
        <v>2018</v>
      </c>
      <c r="AM135" s="7"/>
      <c r="AN135" s="7"/>
      <c r="AO135" s="7">
        <v>1</v>
      </c>
      <c r="AP135" s="7"/>
      <c r="AQ135" s="7"/>
      <c r="AR135" s="7"/>
      <c r="AS135" s="7"/>
      <c r="AT135" s="7" t="e">
        <f>VLOOKUP(AP135,'Data sources'!$C$1:$G$102,3,FALSE)</f>
        <v>#N/A</v>
      </c>
      <c r="AU135" s="7" t="e">
        <f>VLOOKUP(A135,'Source Public Count'!$A$1:$D$114,4,FALSE)</f>
        <v>#N/A</v>
      </c>
      <c r="AV135" s="7">
        <v>5</v>
      </c>
      <c r="AX135">
        <v>1</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row>
    <row r="136" spans="1:80" x14ac:dyDescent="0.3">
      <c r="A136" s="15" t="s">
        <v>3038</v>
      </c>
      <c r="B136" s="15" t="s">
        <v>3039</v>
      </c>
      <c r="C136" s="15" t="s">
        <v>33</v>
      </c>
      <c r="D136" s="15" t="s">
        <v>6</v>
      </c>
      <c r="E136" s="15" t="s">
        <v>32</v>
      </c>
      <c r="F136" s="15" t="s">
        <v>34</v>
      </c>
      <c r="G136" s="15" t="s">
        <v>35</v>
      </c>
      <c r="H136" s="15" t="s">
        <v>3040</v>
      </c>
      <c r="I136" s="15" t="s">
        <v>11</v>
      </c>
      <c r="J136" s="15" t="s">
        <v>3041</v>
      </c>
      <c r="K136" s="15" t="s">
        <v>38</v>
      </c>
      <c r="L136" s="15"/>
      <c r="M136" s="15" t="s">
        <v>1884</v>
      </c>
      <c r="N136" s="15" t="s">
        <v>14</v>
      </c>
      <c r="O136" s="15" t="s">
        <v>15</v>
      </c>
      <c r="P136" s="15"/>
      <c r="Q136" s="15" t="s">
        <v>3041</v>
      </c>
      <c r="R136" s="15" t="s">
        <v>40</v>
      </c>
      <c r="S136" s="15" t="s">
        <v>41</v>
      </c>
      <c r="T136" s="15" t="s">
        <v>41</v>
      </c>
      <c r="U136" s="15" t="s">
        <v>42</v>
      </c>
      <c r="V136" s="15" t="s">
        <v>17</v>
      </c>
      <c r="W136" s="15" t="s">
        <v>43</v>
      </c>
      <c r="X136" s="15" t="s">
        <v>20</v>
      </c>
      <c r="Y136" s="7" t="s">
        <v>21</v>
      </c>
      <c r="Z136" s="15" t="s">
        <v>22</v>
      </c>
      <c r="AA136" s="15" t="b">
        <v>0</v>
      </c>
      <c r="AB136" s="15"/>
      <c r="AC136" s="15" t="s">
        <v>24</v>
      </c>
      <c r="AD136" s="15" t="s">
        <v>25</v>
      </c>
      <c r="AE136" s="7"/>
      <c r="AF136" s="7" t="s">
        <v>26</v>
      </c>
      <c r="AG136" s="7" t="s">
        <v>44</v>
      </c>
      <c r="AH136" s="7"/>
      <c r="AI136" s="7" t="s">
        <v>45</v>
      </c>
      <c r="AJ136" s="7" t="s">
        <v>46</v>
      </c>
      <c r="AK136" s="18">
        <v>2018</v>
      </c>
      <c r="AL136" s="18">
        <v>2018</v>
      </c>
      <c r="AM136" s="7"/>
      <c r="AN136" s="7"/>
      <c r="AO136" s="7">
        <v>1</v>
      </c>
      <c r="AP136" s="7"/>
      <c r="AQ136" s="7"/>
      <c r="AR136" s="7"/>
      <c r="AS136" s="7"/>
      <c r="AT136" s="7" t="e">
        <f>VLOOKUP(AP136,'Data sources'!$C$1:$G$102,3,FALSE)</f>
        <v>#N/A</v>
      </c>
      <c r="AU136" s="7" t="e">
        <f>VLOOKUP(A136,'Source Public Count'!$A$1:$D$114,4,FALSE)</f>
        <v>#N/A</v>
      </c>
      <c r="AV136" s="7">
        <v>5</v>
      </c>
      <c r="AX136">
        <v>1</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row>
    <row r="137" spans="1:80" x14ac:dyDescent="0.3">
      <c r="A137" s="15" t="s">
        <v>423</v>
      </c>
      <c r="B137" s="15" t="s">
        <v>424</v>
      </c>
      <c r="C137" s="15" t="s">
        <v>33</v>
      </c>
      <c r="D137" s="15" t="s">
        <v>6</v>
      </c>
      <c r="E137" s="15" t="s">
        <v>32</v>
      </c>
      <c r="F137" s="15" t="s">
        <v>34</v>
      </c>
      <c r="G137" s="15" t="s">
        <v>35</v>
      </c>
      <c r="H137" s="15" t="s">
        <v>425</v>
      </c>
      <c r="I137" s="15" t="s">
        <v>11</v>
      </c>
      <c r="J137" s="15" t="s">
        <v>426</v>
      </c>
      <c r="K137" s="15" t="s">
        <v>38</v>
      </c>
      <c r="L137" s="15"/>
      <c r="M137" s="15" t="s">
        <v>427</v>
      </c>
      <c r="N137" s="15" t="s">
        <v>14</v>
      </c>
      <c r="O137" s="15" t="s">
        <v>15</v>
      </c>
      <c r="P137" s="15"/>
      <c r="Q137" s="15" t="s">
        <v>426</v>
      </c>
      <c r="R137" s="15" t="s">
        <v>40</v>
      </c>
      <c r="S137" s="15" t="s">
        <v>41</v>
      </c>
      <c r="T137" s="15" t="s">
        <v>41</v>
      </c>
      <c r="U137" s="15" t="s">
        <v>42</v>
      </c>
      <c r="V137" s="15" t="s">
        <v>17</v>
      </c>
      <c r="W137" s="15" t="s">
        <v>43</v>
      </c>
      <c r="X137" s="15" t="s">
        <v>20</v>
      </c>
      <c r="Y137" s="7" t="s">
        <v>21</v>
      </c>
      <c r="Z137" s="15" t="s">
        <v>22</v>
      </c>
      <c r="AA137" s="15" t="b">
        <v>0</v>
      </c>
      <c r="AB137" s="15"/>
      <c r="AC137" s="15" t="s">
        <v>24</v>
      </c>
      <c r="AD137" s="15" t="s">
        <v>25</v>
      </c>
      <c r="AE137" s="7"/>
      <c r="AF137" s="7" t="s">
        <v>26</v>
      </c>
      <c r="AG137" s="7" t="s">
        <v>44</v>
      </c>
      <c r="AH137" s="7"/>
      <c r="AI137" s="7" t="s">
        <v>45</v>
      </c>
      <c r="AJ137" s="7" t="s">
        <v>46</v>
      </c>
      <c r="AK137" s="18">
        <v>2018</v>
      </c>
      <c r="AL137" s="18">
        <v>2018</v>
      </c>
      <c r="AM137" s="7"/>
      <c r="AN137" s="7"/>
      <c r="AO137" s="7">
        <v>1</v>
      </c>
      <c r="AP137" s="7"/>
      <c r="AQ137" s="7"/>
      <c r="AR137" s="7"/>
      <c r="AS137" s="7"/>
      <c r="AT137" s="7" t="e">
        <f>VLOOKUP(AP137,'Data sources'!$C$1:$G$102,3,FALSE)</f>
        <v>#N/A</v>
      </c>
      <c r="AU137" s="7" t="e">
        <f>VLOOKUP(A137,'Source Public Count'!$A$1:$D$114,4,FALSE)</f>
        <v>#N/A</v>
      </c>
      <c r="AV137" s="7">
        <v>5</v>
      </c>
      <c r="AX137">
        <v>1</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row>
    <row r="138" spans="1:80" x14ac:dyDescent="0.3">
      <c r="A138" s="15" t="s">
        <v>1987</v>
      </c>
      <c r="B138" s="15" t="s">
        <v>1988</v>
      </c>
      <c r="C138" s="15" t="s">
        <v>33</v>
      </c>
      <c r="D138" s="15" t="s">
        <v>6</v>
      </c>
      <c r="E138" s="15" t="s">
        <v>32</v>
      </c>
      <c r="F138" s="15" t="s">
        <v>34</v>
      </c>
      <c r="G138" s="15" t="s">
        <v>35</v>
      </c>
      <c r="H138" s="15" t="s">
        <v>1989</v>
      </c>
      <c r="I138" s="15" t="s">
        <v>11</v>
      </c>
      <c r="J138" s="15" t="s">
        <v>1990</v>
      </c>
      <c r="K138" s="15" t="s">
        <v>38</v>
      </c>
      <c r="L138" s="15"/>
      <c r="M138" s="15" t="s">
        <v>1991</v>
      </c>
      <c r="N138" s="15" t="s">
        <v>14</v>
      </c>
      <c r="O138" s="15" t="s">
        <v>15</v>
      </c>
      <c r="P138" s="15"/>
      <c r="Q138" s="15" t="s">
        <v>1990</v>
      </c>
      <c r="R138" s="15" t="s">
        <v>40</v>
      </c>
      <c r="S138" s="15" t="s">
        <v>41</v>
      </c>
      <c r="T138" s="15" t="s">
        <v>41</v>
      </c>
      <c r="U138" s="15" t="s">
        <v>42</v>
      </c>
      <c r="V138" s="15" t="s">
        <v>17</v>
      </c>
      <c r="W138" s="15" t="s">
        <v>43</v>
      </c>
      <c r="X138" s="15" t="s">
        <v>20</v>
      </c>
      <c r="Y138" s="7" t="s">
        <v>21</v>
      </c>
      <c r="Z138" s="15" t="s">
        <v>22</v>
      </c>
      <c r="AA138" s="15" t="b">
        <v>0</v>
      </c>
      <c r="AB138" s="15"/>
      <c r="AC138" s="15" t="s">
        <v>24</v>
      </c>
      <c r="AD138" s="15" t="s">
        <v>25</v>
      </c>
      <c r="AE138" s="7"/>
      <c r="AF138" s="7" t="s">
        <v>26</v>
      </c>
      <c r="AG138" s="7" t="s">
        <v>44</v>
      </c>
      <c r="AH138" s="7"/>
      <c r="AI138" s="7" t="s">
        <v>45</v>
      </c>
      <c r="AJ138" s="7" t="s">
        <v>46</v>
      </c>
      <c r="AK138" s="18">
        <v>2018</v>
      </c>
      <c r="AL138" s="18">
        <v>2018</v>
      </c>
      <c r="AM138" s="7"/>
      <c r="AN138" s="7"/>
      <c r="AO138" s="7">
        <v>1</v>
      </c>
      <c r="AP138" s="7"/>
      <c r="AQ138" s="7"/>
      <c r="AR138" s="7"/>
      <c r="AS138" s="7"/>
      <c r="AT138" s="7" t="e">
        <f>VLOOKUP(AP138,'Data sources'!$C$1:$G$102,3,FALSE)</f>
        <v>#N/A</v>
      </c>
      <c r="AU138" s="7" t="e">
        <f>VLOOKUP(A138,'Source Public Count'!$A$1:$D$114,4,FALSE)</f>
        <v>#N/A</v>
      </c>
      <c r="AV138" s="7">
        <v>5</v>
      </c>
      <c r="AX138">
        <v>1</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row>
    <row r="139" spans="1:80" x14ac:dyDescent="0.3">
      <c r="A139" s="15" t="s">
        <v>1608</v>
      </c>
      <c r="B139" s="15" t="s">
        <v>1609</v>
      </c>
      <c r="C139" s="15" t="s">
        <v>33</v>
      </c>
      <c r="D139" s="15" t="s">
        <v>6</v>
      </c>
      <c r="E139" s="15" t="s">
        <v>32</v>
      </c>
      <c r="F139" s="15" t="s">
        <v>34</v>
      </c>
      <c r="G139" s="15" t="s">
        <v>35</v>
      </c>
      <c r="H139" s="15" t="s">
        <v>1610</v>
      </c>
      <c r="I139" s="15" t="s">
        <v>11</v>
      </c>
      <c r="J139" s="15" t="s">
        <v>1611</v>
      </c>
      <c r="K139" s="15" t="s">
        <v>38</v>
      </c>
      <c r="L139" s="15"/>
      <c r="M139" s="15" t="s">
        <v>560</v>
      </c>
      <c r="N139" s="15" t="s">
        <v>14</v>
      </c>
      <c r="O139" s="15" t="s">
        <v>15</v>
      </c>
      <c r="P139" s="15"/>
      <c r="Q139" s="15" t="s">
        <v>1612</v>
      </c>
      <c r="R139" s="15" t="s">
        <v>40</v>
      </c>
      <c r="S139" s="15" t="s">
        <v>41</v>
      </c>
      <c r="T139" s="15" t="s">
        <v>41</v>
      </c>
      <c r="U139" s="15" t="s">
        <v>42</v>
      </c>
      <c r="V139" s="15" t="s">
        <v>17</v>
      </c>
      <c r="W139" s="15" t="s">
        <v>43</v>
      </c>
      <c r="X139" s="15" t="s">
        <v>20</v>
      </c>
      <c r="Y139" s="7" t="s">
        <v>21</v>
      </c>
      <c r="Z139" s="15" t="s">
        <v>22</v>
      </c>
      <c r="AA139" s="15" t="b">
        <v>0</v>
      </c>
      <c r="AB139" s="15"/>
      <c r="AC139" s="15" t="s">
        <v>24</v>
      </c>
      <c r="AD139" s="15" t="s">
        <v>25</v>
      </c>
      <c r="AE139" s="7"/>
      <c r="AF139" s="7" t="s">
        <v>26</v>
      </c>
      <c r="AG139" s="7" t="s">
        <v>44</v>
      </c>
      <c r="AH139" s="7"/>
      <c r="AI139" s="7" t="s">
        <v>45</v>
      </c>
      <c r="AJ139" s="7" t="s">
        <v>46</v>
      </c>
      <c r="AK139" s="18">
        <v>2018</v>
      </c>
      <c r="AL139" s="18">
        <v>2018</v>
      </c>
      <c r="AM139" s="7"/>
      <c r="AN139" s="7"/>
      <c r="AO139" s="7">
        <v>1</v>
      </c>
      <c r="AP139" s="7"/>
      <c r="AQ139" s="7"/>
      <c r="AR139" s="7"/>
      <c r="AS139" s="7"/>
      <c r="AT139" s="7" t="e">
        <f>VLOOKUP(AP139,'Data sources'!$C$1:$G$102,3,FALSE)</f>
        <v>#N/A</v>
      </c>
      <c r="AU139" s="7" t="e">
        <f>VLOOKUP(A139,'Source Public Count'!$A$1:$D$114,4,FALSE)</f>
        <v>#N/A</v>
      </c>
      <c r="AV139" s="7">
        <v>5</v>
      </c>
      <c r="AX139">
        <v>1</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row>
    <row r="140" spans="1:80" x14ac:dyDescent="0.3">
      <c r="A140" s="15" t="s">
        <v>3026</v>
      </c>
      <c r="B140" s="15" t="s">
        <v>3027</v>
      </c>
      <c r="C140" s="15" t="s">
        <v>33</v>
      </c>
      <c r="D140" s="15" t="s">
        <v>6</v>
      </c>
      <c r="E140" s="15" t="s">
        <v>32</v>
      </c>
      <c r="F140" s="15" t="s">
        <v>34</v>
      </c>
      <c r="G140" s="15" t="s">
        <v>35</v>
      </c>
      <c r="H140" s="15" t="s">
        <v>3028</v>
      </c>
      <c r="I140" s="15" t="s">
        <v>11</v>
      </c>
      <c r="J140" s="15" t="s">
        <v>3029</v>
      </c>
      <c r="K140" s="15" t="s">
        <v>38</v>
      </c>
      <c r="L140" s="15"/>
      <c r="M140" s="15" t="s">
        <v>1894</v>
      </c>
      <c r="N140" s="15" t="s">
        <v>14</v>
      </c>
      <c r="O140" s="15" t="s">
        <v>15</v>
      </c>
      <c r="P140" s="15"/>
      <c r="Q140" s="15" t="s">
        <v>3029</v>
      </c>
      <c r="R140" s="15" t="s">
        <v>40</v>
      </c>
      <c r="S140" s="15" t="s">
        <v>41</v>
      </c>
      <c r="T140" s="15" t="s">
        <v>41</v>
      </c>
      <c r="U140" s="15" t="s">
        <v>42</v>
      </c>
      <c r="V140" s="15" t="s">
        <v>17</v>
      </c>
      <c r="W140" s="15" t="s">
        <v>43</v>
      </c>
      <c r="X140" s="15" t="s">
        <v>20</v>
      </c>
      <c r="Y140" s="7" t="s">
        <v>21</v>
      </c>
      <c r="Z140" s="15" t="s">
        <v>22</v>
      </c>
      <c r="AA140" s="15" t="b">
        <v>0</v>
      </c>
      <c r="AB140" s="15"/>
      <c r="AC140" s="15" t="s">
        <v>24</v>
      </c>
      <c r="AD140" s="15" t="s">
        <v>25</v>
      </c>
      <c r="AE140" s="7"/>
      <c r="AF140" s="7" t="s">
        <v>26</v>
      </c>
      <c r="AG140" s="7" t="s">
        <v>44</v>
      </c>
      <c r="AH140" s="7"/>
      <c r="AI140" s="7" t="s">
        <v>45</v>
      </c>
      <c r="AJ140" s="7" t="s">
        <v>46</v>
      </c>
      <c r="AK140" s="18">
        <v>2018</v>
      </c>
      <c r="AL140" s="18">
        <v>2018</v>
      </c>
      <c r="AM140" s="7"/>
      <c r="AN140" s="7"/>
      <c r="AO140" s="7">
        <v>1</v>
      </c>
      <c r="AP140" s="7"/>
      <c r="AQ140" s="7"/>
      <c r="AR140" s="7"/>
      <c r="AS140" s="7"/>
      <c r="AT140" s="7" t="e">
        <f>VLOOKUP(AP140,'Data sources'!$C$1:$G$102,3,FALSE)</f>
        <v>#N/A</v>
      </c>
      <c r="AU140" s="7" t="e">
        <f>VLOOKUP(A140,'Source Public Count'!$A$1:$D$114,4,FALSE)</f>
        <v>#N/A</v>
      </c>
      <c r="AV140" s="7">
        <v>5</v>
      </c>
      <c r="AX140">
        <v>1</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row>
    <row r="141" spans="1:80" x14ac:dyDescent="0.3">
      <c r="A141" s="15" t="s">
        <v>1193</v>
      </c>
      <c r="B141" s="15" t="s">
        <v>1194</v>
      </c>
      <c r="C141" s="15" t="s">
        <v>33</v>
      </c>
      <c r="D141" s="15" t="s">
        <v>6</v>
      </c>
      <c r="E141" s="15" t="s">
        <v>32</v>
      </c>
      <c r="F141" s="15" t="s">
        <v>34</v>
      </c>
      <c r="G141" s="15" t="s">
        <v>35</v>
      </c>
      <c r="H141" s="15" t="s">
        <v>1195</v>
      </c>
      <c r="I141" s="15" t="s">
        <v>11</v>
      </c>
      <c r="J141" s="15" t="s">
        <v>1196</v>
      </c>
      <c r="K141" s="15" t="s">
        <v>38</v>
      </c>
      <c r="L141" s="15"/>
      <c r="M141" s="15" t="s">
        <v>1197</v>
      </c>
      <c r="N141" s="15" t="s">
        <v>14</v>
      </c>
      <c r="O141" s="15" t="s">
        <v>15</v>
      </c>
      <c r="P141" s="15"/>
      <c r="Q141" s="15" t="s">
        <v>1196</v>
      </c>
      <c r="R141" s="15" t="s">
        <v>40</v>
      </c>
      <c r="S141" s="15" t="s">
        <v>41</v>
      </c>
      <c r="T141" s="15" t="s">
        <v>41</v>
      </c>
      <c r="U141" s="15" t="s">
        <v>42</v>
      </c>
      <c r="V141" s="15" t="s">
        <v>17</v>
      </c>
      <c r="W141" s="15" t="s">
        <v>43</v>
      </c>
      <c r="X141" s="15" t="s">
        <v>20</v>
      </c>
      <c r="Y141" s="7" t="s">
        <v>21</v>
      </c>
      <c r="Z141" s="15" t="s">
        <v>22</v>
      </c>
      <c r="AA141" s="15" t="b">
        <v>0</v>
      </c>
      <c r="AB141" s="15"/>
      <c r="AC141" s="15" t="s">
        <v>24</v>
      </c>
      <c r="AD141" s="15" t="s">
        <v>25</v>
      </c>
      <c r="AE141" s="7"/>
      <c r="AF141" s="7" t="s">
        <v>26</v>
      </c>
      <c r="AG141" s="7" t="s">
        <v>44</v>
      </c>
      <c r="AH141" s="7"/>
      <c r="AI141" s="7" t="s">
        <v>45</v>
      </c>
      <c r="AJ141" s="7" t="s">
        <v>46</v>
      </c>
      <c r="AK141" s="18">
        <v>2018</v>
      </c>
      <c r="AL141" s="18">
        <v>2018</v>
      </c>
      <c r="AM141" s="7"/>
      <c r="AN141" s="7"/>
      <c r="AO141" s="7">
        <v>1</v>
      </c>
      <c r="AP141" s="7"/>
      <c r="AQ141" s="7"/>
      <c r="AR141" s="7"/>
      <c r="AS141" s="7"/>
      <c r="AT141" s="7" t="e">
        <f>VLOOKUP(AP141,'Data sources'!$C$1:$G$102,3,FALSE)</f>
        <v>#N/A</v>
      </c>
      <c r="AU141" s="7" t="e">
        <f>VLOOKUP(A141,'Source Public Count'!$A$1:$D$114,4,FALSE)</f>
        <v>#N/A</v>
      </c>
      <c r="AV141" s="7">
        <v>5</v>
      </c>
      <c r="AX141">
        <v>1</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row>
    <row r="142" spans="1:80" x14ac:dyDescent="0.3">
      <c r="A142" s="15" t="s">
        <v>3068</v>
      </c>
      <c r="B142" s="15" t="s">
        <v>3069</v>
      </c>
      <c r="C142" s="15" t="s">
        <v>33</v>
      </c>
      <c r="D142" s="15" t="s">
        <v>6</v>
      </c>
      <c r="E142" s="15" t="s">
        <v>32</v>
      </c>
      <c r="F142" s="15" t="s">
        <v>34</v>
      </c>
      <c r="G142" s="15" t="s">
        <v>35</v>
      </c>
      <c r="H142" s="15" t="s">
        <v>1948</v>
      </c>
      <c r="I142" s="15" t="s">
        <v>11</v>
      </c>
      <c r="J142" s="15" t="s">
        <v>3070</v>
      </c>
      <c r="K142" s="15" t="s">
        <v>38</v>
      </c>
      <c r="L142" s="15"/>
      <c r="M142" s="15" t="s">
        <v>86</v>
      </c>
      <c r="N142" s="15" t="s">
        <v>14</v>
      </c>
      <c r="O142" s="15" t="s">
        <v>15</v>
      </c>
      <c r="P142" s="15"/>
      <c r="Q142" s="15" t="s">
        <v>3070</v>
      </c>
      <c r="R142" s="15" t="s">
        <v>40</v>
      </c>
      <c r="S142" s="15" t="s">
        <v>41</v>
      </c>
      <c r="T142" s="15" t="s">
        <v>41</v>
      </c>
      <c r="U142" s="15" t="s">
        <v>42</v>
      </c>
      <c r="V142" s="15" t="s">
        <v>17</v>
      </c>
      <c r="W142" s="15" t="s">
        <v>43</v>
      </c>
      <c r="X142" s="15" t="s">
        <v>20</v>
      </c>
      <c r="Y142" s="7" t="s">
        <v>21</v>
      </c>
      <c r="Z142" s="15" t="s">
        <v>22</v>
      </c>
      <c r="AA142" s="15" t="b">
        <v>0</v>
      </c>
      <c r="AB142" s="15"/>
      <c r="AC142" s="15" t="s">
        <v>24</v>
      </c>
      <c r="AD142" s="15" t="s">
        <v>25</v>
      </c>
      <c r="AE142" s="7"/>
      <c r="AF142" s="7" t="s">
        <v>26</v>
      </c>
      <c r="AG142" s="7" t="s">
        <v>44</v>
      </c>
      <c r="AH142" s="7"/>
      <c r="AI142" s="7" t="s">
        <v>45</v>
      </c>
      <c r="AJ142" s="7" t="s">
        <v>46</v>
      </c>
      <c r="AK142" s="18">
        <v>2018</v>
      </c>
      <c r="AL142" s="18">
        <v>2018</v>
      </c>
      <c r="AM142" s="7"/>
      <c r="AN142" s="7"/>
      <c r="AO142" s="7">
        <v>1</v>
      </c>
      <c r="AP142" s="7"/>
      <c r="AQ142" s="7"/>
      <c r="AR142" s="7"/>
      <c r="AS142" s="7"/>
      <c r="AT142" s="7" t="e">
        <f>VLOOKUP(AP142,'Data sources'!$C$1:$G$102,3,FALSE)</f>
        <v>#N/A</v>
      </c>
      <c r="AU142" s="7" t="e">
        <f>VLOOKUP(A142,'Source Public Count'!$A$1:$D$114,4,FALSE)</f>
        <v>#N/A</v>
      </c>
      <c r="AV142" s="7">
        <v>5</v>
      </c>
      <c r="AX142">
        <v>1</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row>
    <row r="143" spans="1:80" x14ac:dyDescent="0.3">
      <c r="A143" s="15" t="s">
        <v>1946</v>
      </c>
      <c r="B143" s="15" t="s">
        <v>1947</v>
      </c>
      <c r="C143" s="15" t="s">
        <v>33</v>
      </c>
      <c r="D143" s="15" t="s">
        <v>6</v>
      </c>
      <c r="E143" s="15" t="s">
        <v>32</v>
      </c>
      <c r="F143" s="15" t="s">
        <v>34</v>
      </c>
      <c r="G143" s="15" t="s">
        <v>35</v>
      </c>
      <c r="H143" s="15" t="s">
        <v>1948</v>
      </c>
      <c r="I143" s="15" t="s">
        <v>11</v>
      </c>
      <c r="J143" s="15" t="s">
        <v>1949</v>
      </c>
      <c r="K143" s="15" t="s">
        <v>38</v>
      </c>
      <c r="L143" s="15"/>
      <c r="M143" s="15" t="s">
        <v>86</v>
      </c>
      <c r="N143" s="15" t="s">
        <v>14</v>
      </c>
      <c r="O143" s="15" t="s">
        <v>15</v>
      </c>
      <c r="P143" s="15"/>
      <c r="Q143" s="15" t="s">
        <v>1949</v>
      </c>
      <c r="R143" s="15" t="s">
        <v>40</v>
      </c>
      <c r="S143" s="15" t="s">
        <v>41</v>
      </c>
      <c r="T143" s="15" t="s">
        <v>41</v>
      </c>
      <c r="U143" s="15" t="s">
        <v>42</v>
      </c>
      <c r="V143" s="15" t="s">
        <v>17</v>
      </c>
      <c r="W143" s="15" t="s">
        <v>43</v>
      </c>
      <c r="X143" s="15" t="s">
        <v>20</v>
      </c>
      <c r="Y143" s="7" t="s">
        <v>21</v>
      </c>
      <c r="Z143" s="15" t="s">
        <v>22</v>
      </c>
      <c r="AA143" s="15" t="b">
        <v>0</v>
      </c>
      <c r="AB143" s="15"/>
      <c r="AC143" s="15" t="s">
        <v>24</v>
      </c>
      <c r="AD143" s="15" t="s">
        <v>25</v>
      </c>
      <c r="AE143" s="7"/>
      <c r="AF143" s="7" t="s">
        <v>26</v>
      </c>
      <c r="AG143" s="7" t="s">
        <v>44</v>
      </c>
      <c r="AH143" s="7"/>
      <c r="AI143" s="7" t="s">
        <v>45</v>
      </c>
      <c r="AJ143" s="7" t="s">
        <v>46</v>
      </c>
      <c r="AK143" s="18">
        <v>2018</v>
      </c>
      <c r="AL143" s="18">
        <v>2018</v>
      </c>
      <c r="AM143" s="7"/>
      <c r="AN143" s="7"/>
      <c r="AO143" s="7">
        <v>1</v>
      </c>
      <c r="AP143" s="7"/>
      <c r="AQ143" s="7"/>
      <c r="AR143" s="7"/>
      <c r="AS143" s="7"/>
      <c r="AT143" s="7" t="e">
        <f>VLOOKUP(AP143,'Data sources'!$C$1:$G$102,3,FALSE)</f>
        <v>#N/A</v>
      </c>
      <c r="AU143" s="7" t="e">
        <f>VLOOKUP(A143,'Source Public Count'!$A$1:$D$114,4,FALSE)</f>
        <v>#N/A</v>
      </c>
      <c r="AV143" s="7">
        <v>5</v>
      </c>
      <c r="AX143">
        <v>1</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row>
    <row r="144" spans="1:80" x14ac:dyDescent="0.3">
      <c r="A144" s="15" t="s">
        <v>77</v>
      </c>
      <c r="B144" s="15" t="s">
        <v>78</v>
      </c>
      <c r="C144" s="15" t="s">
        <v>33</v>
      </c>
      <c r="D144" s="15" t="s">
        <v>6</v>
      </c>
      <c r="E144" s="15" t="s">
        <v>32</v>
      </c>
      <c r="F144" s="15" t="s">
        <v>34</v>
      </c>
      <c r="G144" s="15" t="s">
        <v>35</v>
      </c>
      <c r="H144" s="15" t="s">
        <v>79</v>
      </c>
      <c r="I144" s="15" t="s">
        <v>11</v>
      </c>
      <c r="J144" s="15" t="s">
        <v>80</v>
      </c>
      <c r="K144" s="15" t="s">
        <v>38</v>
      </c>
      <c r="L144" s="15"/>
      <c r="M144" s="15" t="s">
        <v>81</v>
      </c>
      <c r="N144" s="15" t="s">
        <v>14</v>
      </c>
      <c r="O144" s="15" t="s">
        <v>15</v>
      </c>
      <c r="P144" s="15"/>
      <c r="Q144" s="15" t="s">
        <v>80</v>
      </c>
      <c r="R144" s="15" t="s">
        <v>40</v>
      </c>
      <c r="S144" s="15" t="s">
        <v>41</v>
      </c>
      <c r="T144" s="15" t="s">
        <v>41</v>
      </c>
      <c r="U144" s="15" t="s">
        <v>42</v>
      </c>
      <c r="V144" s="15" t="s">
        <v>17</v>
      </c>
      <c r="W144" s="15" t="s">
        <v>43</v>
      </c>
      <c r="X144" s="15" t="s">
        <v>20</v>
      </c>
      <c r="Y144" s="7" t="s">
        <v>21</v>
      </c>
      <c r="Z144" s="15" t="s">
        <v>22</v>
      </c>
      <c r="AA144" s="15" t="b">
        <v>0</v>
      </c>
      <c r="AB144" s="15"/>
      <c r="AC144" s="15" t="s">
        <v>24</v>
      </c>
      <c r="AD144" s="15" t="s">
        <v>25</v>
      </c>
      <c r="AE144" s="7"/>
      <c r="AF144" s="7" t="s">
        <v>26</v>
      </c>
      <c r="AG144" s="7" t="s">
        <v>44</v>
      </c>
      <c r="AH144" s="7"/>
      <c r="AI144" s="7" t="s">
        <v>45</v>
      </c>
      <c r="AJ144" s="7" t="s">
        <v>46</v>
      </c>
      <c r="AK144" s="18">
        <v>2018</v>
      </c>
      <c r="AL144" s="18">
        <v>2018</v>
      </c>
      <c r="AM144" s="7"/>
      <c r="AN144" s="7"/>
      <c r="AO144" s="7">
        <v>1</v>
      </c>
      <c r="AP144" s="7"/>
      <c r="AQ144" s="7"/>
      <c r="AR144" s="7"/>
      <c r="AS144" s="7"/>
      <c r="AT144" s="7" t="e">
        <f>VLOOKUP(AP144,'Data sources'!$C$1:$G$102,3,FALSE)</f>
        <v>#N/A</v>
      </c>
      <c r="AU144" s="7" t="e">
        <f>VLOOKUP(A144,'Source Public Count'!$A$1:$D$114,4,FALSE)</f>
        <v>#N/A</v>
      </c>
      <c r="AV144" s="7">
        <v>5</v>
      </c>
      <c r="AX144">
        <v>1</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row>
    <row r="145" spans="1:80" x14ac:dyDescent="0.3">
      <c r="A145" s="15" t="s">
        <v>3475</v>
      </c>
      <c r="B145" s="15" t="s">
        <v>3476</v>
      </c>
      <c r="C145" s="15" t="s">
        <v>33</v>
      </c>
      <c r="D145" s="15" t="s">
        <v>6</v>
      </c>
      <c r="E145" s="15" t="s">
        <v>32</v>
      </c>
      <c r="F145" s="15" t="s">
        <v>34</v>
      </c>
      <c r="G145" s="15" t="s">
        <v>35</v>
      </c>
      <c r="H145" s="15" t="s">
        <v>3477</v>
      </c>
      <c r="I145" s="15" t="s">
        <v>11</v>
      </c>
      <c r="J145" s="15" t="s">
        <v>3478</v>
      </c>
      <c r="K145" s="15" t="s">
        <v>38</v>
      </c>
      <c r="L145" s="15"/>
      <c r="M145" s="15" t="s">
        <v>2471</v>
      </c>
      <c r="N145" s="15" t="s">
        <v>14</v>
      </c>
      <c r="O145" s="15" t="s">
        <v>15</v>
      </c>
      <c r="P145" s="15"/>
      <c r="Q145" s="15" t="s">
        <v>3478</v>
      </c>
      <c r="R145" s="15" t="s">
        <v>40</v>
      </c>
      <c r="S145" s="15" t="s">
        <v>41</v>
      </c>
      <c r="T145" s="15" t="s">
        <v>41</v>
      </c>
      <c r="U145" s="15" t="s">
        <v>42</v>
      </c>
      <c r="V145" s="15" t="s">
        <v>17</v>
      </c>
      <c r="W145" s="15" t="s">
        <v>43</v>
      </c>
      <c r="X145" s="15" t="s">
        <v>20</v>
      </c>
      <c r="Y145" s="7" t="s">
        <v>21</v>
      </c>
      <c r="Z145" s="15" t="s">
        <v>22</v>
      </c>
      <c r="AA145" s="15" t="b">
        <v>0</v>
      </c>
      <c r="AB145" s="15"/>
      <c r="AC145" s="15" t="s">
        <v>24</v>
      </c>
      <c r="AD145" s="15" t="s">
        <v>25</v>
      </c>
      <c r="AE145" s="7"/>
      <c r="AF145" s="7" t="s">
        <v>26</v>
      </c>
      <c r="AG145" s="7" t="s">
        <v>44</v>
      </c>
      <c r="AH145" s="7"/>
      <c r="AI145" s="7" t="s">
        <v>45</v>
      </c>
      <c r="AJ145" s="7" t="s">
        <v>46</v>
      </c>
      <c r="AK145" s="18">
        <v>2018</v>
      </c>
      <c r="AL145" s="18">
        <v>2018</v>
      </c>
      <c r="AM145" s="7"/>
      <c r="AN145" s="7"/>
      <c r="AO145" s="7">
        <v>1</v>
      </c>
      <c r="AP145" s="7"/>
      <c r="AQ145" s="7"/>
      <c r="AR145" s="7"/>
      <c r="AS145" s="7"/>
      <c r="AT145" s="7" t="e">
        <f>VLOOKUP(AP145,'Data sources'!$C$1:$G$102,3,FALSE)</f>
        <v>#N/A</v>
      </c>
      <c r="AU145" s="7" t="e">
        <f>VLOOKUP(A145,'Source Public Count'!$A$1:$D$114,4,FALSE)</f>
        <v>#N/A</v>
      </c>
      <c r="AV145" s="7">
        <v>5</v>
      </c>
      <c r="AX145">
        <v>1</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row>
    <row r="146" spans="1:80" x14ac:dyDescent="0.3">
      <c r="A146" s="15" t="s">
        <v>2150</v>
      </c>
      <c r="B146" s="15" t="s">
        <v>2151</v>
      </c>
      <c r="C146" s="15" t="s">
        <v>33</v>
      </c>
      <c r="D146" s="15" t="s">
        <v>6</v>
      </c>
      <c r="E146" s="15" t="s">
        <v>32</v>
      </c>
      <c r="F146" s="15" t="s">
        <v>34</v>
      </c>
      <c r="G146" s="15" t="s">
        <v>35</v>
      </c>
      <c r="H146" s="15" t="s">
        <v>2152</v>
      </c>
      <c r="I146" s="15" t="s">
        <v>11</v>
      </c>
      <c r="J146" s="15" t="s">
        <v>2153</v>
      </c>
      <c r="K146" s="15" t="s">
        <v>38</v>
      </c>
      <c r="L146" s="15"/>
      <c r="M146" s="15" t="s">
        <v>93</v>
      </c>
      <c r="N146" s="15" t="s">
        <v>14</v>
      </c>
      <c r="O146" s="15" t="s">
        <v>15</v>
      </c>
      <c r="P146" s="15"/>
      <c r="Q146" s="15" t="s">
        <v>2153</v>
      </c>
      <c r="R146" s="15" t="s">
        <v>40</v>
      </c>
      <c r="S146" s="15" t="s">
        <v>41</v>
      </c>
      <c r="T146" s="15" t="s">
        <v>41</v>
      </c>
      <c r="U146" s="15" t="s">
        <v>42</v>
      </c>
      <c r="V146" s="15" t="s">
        <v>17</v>
      </c>
      <c r="W146" s="15" t="s">
        <v>43</v>
      </c>
      <c r="X146" s="15" t="s">
        <v>20</v>
      </c>
      <c r="Y146" s="7" t="s">
        <v>21</v>
      </c>
      <c r="Z146" s="15" t="s">
        <v>22</v>
      </c>
      <c r="AA146" s="15" t="b">
        <v>0</v>
      </c>
      <c r="AB146" s="15"/>
      <c r="AC146" s="15" t="s">
        <v>24</v>
      </c>
      <c r="AD146" s="15" t="s">
        <v>25</v>
      </c>
      <c r="AE146" s="7"/>
      <c r="AF146" s="7" t="s">
        <v>26</v>
      </c>
      <c r="AG146" s="7" t="s">
        <v>44</v>
      </c>
      <c r="AH146" s="7"/>
      <c r="AI146" s="7" t="s">
        <v>45</v>
      </c>
      <c r="AJ146" s="7" t="s">
        <v>46</v>
      </c>
      <c r="AK146" s="18">
        <v>2018</v>
      </c>
      <c r="AL146" s="18">
        <v>2018</v>
      </c>
      <c r="AM146" s="7"/>
      <c r="AN146" s="7"/>
      <c r="AO146" s="7">
        <v>1</v>
      </c>
      <c r="AP146" s="7"/>
      <c r="AQ146" s="7"/>
      <c r="AR146" s="7"/>
      <c r="AS146" s="7"/>
      <c r="AT146" s="7" t="e">
        <f>VLOOKUP(AP146,'Data sources'!$C$1:$G$102,3,FALSE)</f>
        <v>#N/A</v>
      </c>
      <c r="AU146" s="7" t="e">
        <f>VLOOKUP(A146,'Source Public Count'!$A$1:$D$114,4,FALSE)</f>
        <v>#N/A</v>
      </c>
      <c r="AV146" s="7">
        <v>5</v>
      </c>
      <c r="AX146">
        <v>1</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row>
    <row r="147" spans="1:80" x14ac:dyDescent="0.3">
      <c r="A147" s="15" t="s">
        <v>712</v>
      </c>
      <c r="B147" s="15" t="s">
        <v>713</v>
      </c>
      <c r="C147" s="15" t="s">
        <v>33</v>
      </c>
      <c r="D147" s="15" t="s">
        <v>6</v>
      </c>
      <c r="E147" s="15" t="s">
        <v>32</v>
      </c>
      <c r="F147" s="15" t="s">
        <v>34</v>
      </c>
      <c r="G147" s="15" t="s">
        <v>35</v>
      </c>
      <c r="H147" s="15" t="s">
        <v>714</v>
      </c>
      <c r="I147" s="15" t="s">
        <v>11</v>
      </c>
      <c r="J147" s="15" t="s">
        <v>715</v>
      </c>
      <c r="K147" s="15" t="s">
        <v>38</v>
      </c>
      <c r="L147" s="15"/>
      <c r="M147" s="15" t="s">
        <v>150</v>
      </c>
      <c r="N147" s="15" t="s">
        <v>14</v>
      </c>
      <c r="O147" s="15" t="s">
        <v>15</v>
      </c>
      <c r="P147" s="15"/>
      <c r="Q147" s="15" t="s">
        <v>715</v>
      </c>
      <c r="R147" s="15" t="s">
        <v>40</v>
      </c>
      <c r="S147" s="15" t="s">
        <v>41</v>
      </c>
      <c r="T147" s="15" t="s">
        <v>41</v>
      </c>
      <c r="U147" s="15" t="s">
        <v>42</v>
      </c>
      <c r="V147" s="15" t="s">
        <v>17</v>
      </c>
      <c r="W147" s="15" t="s">
        <v>43</v>
      </c>
      <c r="X147" s="15" t="s">
        <v>20</v>
      </c>
      <c r="Y147" s="7" t="s">
        <v>21</v>
      </c>
      <c r="Z147" s="15" t="s">
        <v>22</v>
      </c>
      <c r="AA147" s="15" t="b">
        <v>0</v>
      </c>
      <c r="AB147" s="15"/>
      <c r="AC147" s="15" t="s">
        <v>24</v>
      </c>
      <c r="AD147" s="15" t="s">
        <v>25</v>
      </c>
      <c r="AE147" s="7"/>
      <c r="AF147" s="7" t="s">
        <v>26</v>
      </c>
      <c r="AG147" s="7" t="s">
        <v>44</v>
      </c>
      <c r="AH147" s="7"/>
      <c r="AI147" s="7" t="s">
        <v>45</v>
      </c>
      <c r="AJ147" s="7" t="s">
        <v>46</v>
      </c>
      <c r="AK147" s="18">
        <v>2018</v>
      </c>
      <c r="AL147" s="18">
        <v>2018</v>
      </c>
      <c r="AM147" s="7"/>
      <c r="AN147" s="7"/>
      <c r="AO147" s="7">
        <v>1</v>
      </c>
      <c r="AP147" s="7"/>
      <c r="AQ147" s="7"/>
      <c r="AR147" s="7"/>
      <c r="AS147" s="7"/>
      <c r="AT147" s="7" t="e">
        <f>VLOOKUP(AP147,'Data sources'!$C$1:$G$102,3,FALSE)</f>
        <v>#N/A</v>
      </c>
      <c r="AU147" s="7" t="e">
        <f>VLOOKUP(A147,'Source Public Count'!$A$1:$D$114,4,FALSE)</f>
        <v>#N/A</v>
      </c>
      <c r="AV147" s="7">
        <v>5</v>
      </c>
      <c r="AX147">
        <v>1</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row>
    <row r="148" spans="1:80" x14ac:dyDescent="0.3">
      <c r="A148" s="15" t="s">
        <v>1218</v>
      </c>
      <c r="B148" s="15" t="s">
        <v>1219</v>
      </c>
      <c r="C148" s="15" t="s">
        <v>33</v>
      </c>
      <c r="D148" s="15" t="s">
        <v>6</v>
      </c>
      <c r="E148" s="15" t="s">
        <v>32</v>
      </c>
      <c r="F148" s="15" t="s">
        <v>34</v>
      </c>
      <c r="G148" s="15" t="s">
        <v>35</v>
      </c>
      <c r="H148" s="15" t="s">
        <v>1220</v>
      </c>
      <c r="I148" s="15" t="s">
        <v>11</v>
      </c>
      <c r="J148" s="15" t="s">
        <v>1221</v>
      </c>
      <c r="K148" s="15" t="s">
        <v>38</v>
      </c>
      <c r="L148" s="15"/>
      <c r="M148" s="15" t="s">
        <v>437</v>
      </c>
      <c r="N148" s="15" t="s">
        <v>14</v>
      </c>
      <c r="O148" s="15" t="s">
        <v>15</v>
      </c>
      <c r="P148" s="15"/>
      <c r="Q148" s="15" t="s">
        <v>1222</v>
      </c>
      <c r="R148" s="15" t="s">
        <v>40</v>
      </c>
      <c r="S148" s="15" t="s">
        <v>41</v>
      </c>
      <c r="T148" s="15" t="s">
        <v>41</v>
      </c>
      <c r="U148" s="15" t="s">
        <v>42</v>
      </c>
      <c r="V148" s="15" t="s">
        <v>17</v>
      </c>
      <c r="W148" s="15" t="s">
        <v>43</v>
      </c>
      <c r="X148" s="15" t="s">
        <v>20</v>
      </c>
      <c r="Y148" s="7" t="s">
        <v>21</v>
      </c>
      <c r="Z148" s="15" t="s">
        <v>22</v>
      </c>
      <c r="AA148" s="15" t="b">
        <v>0</v>
      </c>
      <c r="AB148" s="15"/>
      <c r="AC148" s="15" t="s">
        <v>24</v>
      </c>
      <c r="AD148" s="15" t="s">
        <v>25</v>
      </c>
      <c r="AE148" s="7"/>
      <c r="AF148" s="7" t="s">
        <v>26</v>
      </c>
      <c r="AG148" s="7" t="s">
        <v>44</v>
      </c>
      <c r="AH148" s="7"/>
      <c r="AI148" s="7" t="s">
        <v>45</v>
      </c>
      <c r="AJ148" s="7" t="s">
        <v>46</v>
      </c>
      <c r="AK148" s="18">
        <v>2018</v>
      </c>
      <c r="AL148" s="18">
        <v>2018</v>
      </c>
      <c r="AM148" s="7"/>
      <c r="AN148" s="7"/>
      <c r="AO148" s="7">
        <v>1</v>
      </c>
      <c r="AP148" s="7"/>
      <c r="AQ148" s="7"/>
      <c r="AR148" s="7"/>
      <c r="AS148" s="7"/>
      <c r="AT148" s="7" t="e">
        <f>VLOOKUP(AP148,'Data sources'!$C$1:$G$102,3,FALSE)</f>
        <v>#N/A</v>
      </c>
      <c r="AU148" s="7" t="e">
        <f>VLOOKUP(A148,'Source Public Count'!$A$1:$D$114,4,FALSE)</f>
        <v>#N/A</v>
      </c>
      <c r="AV148" s="7">
        <v>5</v>
      </c>
      <c r="AX148">
        <v>1</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row>
    <row r="149" spans="1:80" x14ac:dyDescent="0.3">
      <c r="A149" s="15" t="s">
        <v>1513</v>
      </c>
      <c r="B149" s="15" t="s">
        <v>1514</v>
      </c>
      <c r="C149" s="15" t="s">
        <v>33</v>
      </c>
      <c r="D149" s="15" t="s">
        <v>6</v>
      </c>
      <c r="E149" s="15" t="s">
        <v>32</v>
      </c>
      <c r="F149" s="15" t="s">
        <v>34</v>
      </c>
      <c r="G149" s="15" t="s">
        <v>35</v>
      </c>
      <c r="H149" s="15" t="s">
        <v>1515</v>
      </c>
      <c r="I149" s="15" t="s">
        <v>11</v>
      </c>
      <c r="J149" s="15" t="s">
        <v>1516</v>
      </c>
      <c r="K149" s="15" t="s">
        <v>38</v>
      </c>
      <c r="L149" s="15"/>
      <c r="M149" s="15" t="s">
        <v>1156</v>
      </c>
      <c r="N149" s="15" t="s">
        <v>14</v>
      </c>
      <c r="O149" s="15" t="s">
        <v>15</v>
      </c>
      <c r="P149" s="15"/>
      <c r="Q149" s="15" t="s">
        <v>1516</v>
      </c>
      <c r="R149" s="15" t="s">
        <v>40</v>
      </c>
      <c r="S149" s="15" t="s">
        <v>41</v>
      </c>
      <c r="T149" s="15" t="s">
        <v>41</v>
      </c>
      <c r="U149" s="15" t="s">
        <v>42</v>
      </c>
      <c r="V149" s="15" t="s">
        <v>17</v>
      </c>
      <c r="W149" s="15" t="s">
        <v>43</v>
      </c>
      <c r="X149" s="15" t="s">
        <v>20</v>
      </c>
      <c r="Y149" s="7" t="s">
        <v>21</v>
      </c>
      <c r="Z149" s="15" t="s">
        <v>22</v>
      </c>
      <c r="AA149" s="15" t="b">
        <v>0</v>
      </c>
      <c r="AB149" s="15"/>
      <c r="AC149" s="15" t="s">
        <v>24</v>
      </c>
      <c r="AD149" s="15" t="s">
        <v>25</v>
      </c>
      <c r="AE149" s="7"/>
      <c r="AF149" s="7" t="s">
        <v>26</v>
      </c>
      <c r="AG149" s="7" t="s">
        <v>44</v>
      </c>
      <c r="AH149" s="7"/>
      <c r="AI149" s="7" t="s">
        <v>45</v>
      </c>
      <c r="AJ149" s="7" t="s">
        <v>46</v>
      </c>
      <c r="AK149" s="18">
        <v>2018</v>
      </c>
      <c r="AL149" s="18">
        <v>2018</v>
      </c>
      <c r="AM149" s="7"/>
      <c r="AN149" s="7"/>
      <c r="AO149" s="7">
        <v>1</v>
      </c>
      <c r="AP149" s="7"/>
      <c r="AQ149" s="7"/>
      <c r="AR149" s="7"/>
      <c r="AS149" s="7"/>
      <c r="AT149" s="7" t="e">
        <f>VLOOKUP(AP149,'Data sources'!$C$1:$G$102,3,FALSE)</f>
        <v>#N/A</v>
      </c>
      <c r="AU149" s="7" t="e">
        <f>VLOOKUP(A149,'Source Public Count'!$A$1:$D$114,4,FALSE)</f>
        <v>#N/A</v>
      </c>
      <c r="AV149" s="7">
        <v>5</v>
      </c>
      <c r="AX149">
        <v>1</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row>
    <row r="150" spans="1:80" x14ac:dyDescent="0.3">
      <c r="A150" s="15" t="s">
        <v>3657</v>
      </c>
      <c r="B150" s="15" t="s">
        <v>3658</v>
      </c>
      <c r="C150" s="15" t="s">
        <v>33</v>
      </c>
      <c r="D150" s="15" t="s">
        <v>6</v>
      </c>
      <c r="E150" s="15" t="s">
        <v>32</v>
      </c>
      <c r="F150" s="15" t="s">
        <v>34</v>
      </c>
      <c r="G150" s="15" t="s">
        <v>35</v>
      </c>
      <c r="H150" s="15" t="s">
        <v>3659</v>
      </c>
      <c r="I150" s="15" t="s">
        <v>11</v>
      </c>
      <c r="J150" s="15" t="s">
        <v>3660</v>
      </c>
      <c r="K150" s="15" t="s">
        <v>38</v>
      </c>
      <c r="L150" s="15"/>
      <c r="M150" s="15" t="s">
        <v>3661</v>
      </c>
      <c r="N150" s="15" t="s">
        <v>14</v>
      </c>
      <c r="O150" s="15" t="s">
        <v>15</v>
      </c>
      <c r="P150" s="15"/>
      <c r="Q150" s="15" t="s">
        <v>3662</v>
      </c>
      <c r="R150" s="15" t="s">
        <v>40</v>
      </c>
      <c r="S150" s="15" t="s">
        <v>41</v>
      </c>
      <c r="T150" s="15" t="s">
        <v>41</v>
      </c>
      <c r="U150" s="15" t="s">
        <v>42</v>
      </c>
      <c r="V150" s="15" t="s">
        <v>17</v>
      </c>
      <c r="W150" s="15" t="s">
        <v>43</v>
      </c>
      <c r="X150" s="15" t="s">
        <v>20</v>
      </c>
      <c r="Y150" s="7" t="s">
        <v>21</v>
      </c>
      <c r="Z150" s="15" t="s">
        <v>22</v>
      </c>
      <c r="AA150" s="15" t="b">
        <v>0</v>
      </c>
      <c r="AB150" s="15"/>
      <c r="AC150" s="15" t="s">
        <v>24</v>
      </c>
      <c r="AD150" s="15" t="s">
        <v>25</v>
      </c>
      <c r="AE150" s="7"/>
      <c r="AF150" s="7" t="s">
        <v>26</v>
      </c>
      <c r="AG150" s="7" t="s">
        <v>44</v>
      </c>
      <c r="AH150" s="7"/>
      <c r="AI150" s="7" t="s">
        <v>45</v>
      </c>
      <c r="AJ150" s="7" t="s">
        <v>46</v>
      </c>
      <c r="AK150" s="18">
        <v>2018</v>
      </c>
      <c r="AL150" s="18">
        <v>2018</v>
      </c>
      <c r="AM150" s="7"/>
      <c r="AN150" s="7"/>
      <c r="AO150" s="7">
        <v>1</v>
      </c>
      <c r="AP150" s="7"/>
      <c r="AQ150" s="7"/>
      <c r="AR150" s="7"/>
      <c r="AS150" s="7"/>
      <c r="AT150" s="7" t="e">
        <f>VLOOKUP(AP150,'Data sources'!$C$1:$G$102,3,FALSE)</f>
        <v>#N/A</v>
      </c>
      <c r="AU150" s="7" t="e">
        <f>VLOOKUP(A150,'Source Public Count'!$A$1:$D$114,4,FALSE)</f>
        <v>#N/A</v>
      </c>
      <c r="AV150" s="7">
        <v>5</v>
      </c>
      <c r="AX150">
        <v>1</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row>
    <row r="151" spans="1:80" x14ac:dyDescent="0.3">
      <c r="A151" s="15" t="s">
        <v>1237</v>
      </c>
      <c r="B151" s="15" t="s">
        <v>1238</v>
      </c>
      <c r="C151" s="15" t="s">
        <v>33</v>
      </c>
      <c r="D151" s="15" t="s">
        <v>6</v>
      </c>
      <c r="E151" s="15" t="s">
        <v>32</v>
      </c>
      <c r="F151" s="15" t="s">
        <v>34</v>
      </c>
      <c r="G151" s="15" t="s">
        <v>35</v>
      </c>
      <c r="H151" s="15" t="s">
        <v>1239</v>
      </c>
      <c r="I151" s="15" t="s">
        <v>11</v>
      </c>
      <c r="J151" s="15" t="s">
        <v>1240</v>
      </c>
      <c r="K151" s="15" t="s">
        <v>38</v>
      </c>
      <c r="L151" s="15"/>
      <c r="M151" s="15" t="s">
        <v>432</v>
      </c>
      <c r="N151" s="15" t="s">
        <v>14</v>
      </c>
      <c r="O151" s="15" t="s">
        <v>15</v>
      </c>
      <c r="P151" s="15"/>
      <c r="Q151" s="15" t="s">
        <v>1240</v>
      </c>
      <c r="R151" s="15" t="s">
        <v>40</v>
      </c>
      <c r="S151" s="15" t="s">
        <v>41</v>
      </c>
      <c r="T151" s="15" t="s">
        <v>41</v>
      </c>
      <c r="U151" s="15" t="s">
        <v>42</v>
      </c>
      <c r="V151" s="15" t="s">
        <v>17</v>
      </c>
      <c r="W151" s="15" t="s">
        <v>43</v>
      </c>
      <c r="X151" s="15" t="s">
        <v>20</v>
      </c>
      <c r="Y151" s="7" t="s">
        <v>21</v>
      </c>
      <c r="Z151" s="15" t="s">
        <v>22</v>
      </c>
      <c r="AA151" s="15" t="b">
        <v>0</v>
      </c>
      <c r="AB151" s="15"/>
      <c r="AC151" s="15" t="s">
        <v>24</v>
      </c>
      <c r="AD151" s="15" t="s">
        <v>25</v>
      </c>
      <c r="AE151" s="7"/>
      <c r="AF151" s="7" t="s">
        <v>26</v>
      </c>
      <c r="AG151" s="7" t="s">
        <v>44</v>
      </c>
      <c r="AH151" s="7"/>
      <c r="AI151" s="7" t="s">
        <v>45</v>
      </c>
      <c r="AJ151" s="7" t="s">
        <v>46</v>
      </c>
      <c r="AK151" s="18">
        <v>2018</v>
      </c>
      <c r="AL151" s="18">
        <v>2018</v>
      </c>
      <c r="AM151" s="7"/>
      <c r="AN151" s="7"/>
      <c r="AO151" s="7">
        <v>1</v>
      </c>
      <c r="AP151" s="7"/>
      <c r="AQ151" s="7"/>
      <c r="AR151" s="7"/>
      <c r="AS151" s="7"/>
      <c r="AT151" s="7" t="e">
        <f>VLOOKUP(AP151,'Data sources'!$C$1:$G$102,3,FALSE)</f>
        <v>#N/A</v>
      </c>
      <c r="AU151" s="7" t="e">
        <f>VLOOKUP(A151,'Source Public Count'!$A$1:$D$114,4,FALSE)</f>
        <v>#N/A</v>
      </c>
      <c r="AV151" s="7">
        <v>5</v>
      </c>
      <c r="AX151">
        <v>1</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row>
    <row r="152" spans="1:80" x14ac:dyDescent="0.3">
      <c r="A152" s="15" t="s">
        <v>166</v>
      </c>
      <c r="B152" s="15" t="s">
        <v>167</v>
      </c>
      <c r="C152" s="15" t="s">
        <v>33</v>
      </c>
      <c r="D152" s="15" t="s">
        <v>6</v>
      </c>
      <c r="E152" s="15" t="s">
        <v>32</v>
      </c>
      <c r="F152" s="15" t="s">
        <v>34</v>
      </c>
      <c r="G152" s="15" t="s">
        <v>35</v>
      </c>
      <c r="H152" s="15" t="s">
        <v>168</v>
      </c>
      <c r="I152" s="15" t="s">
        <v>11</v>
      </c>
      <c r="J152" s="15" t="s">
        <v>169</v>
      </c>
      <c r="K152" s="15" t="s">
        <v>38</v>
      </c>
      <c r="L152" s="15"/>
      <c r="M152" s="15" t="s">
        <v>170</v>
      </c>
      <c r="N152" s="15" t="s">
        <v>14</v>
      </c>
      <c r="O152" s="15" t="s">
        <v>15</v>
      </c>
      <c r="P152" s="15"/>
      <c r="Q152" s="15" t="s">
        <v>169</v>
      </c>
      <c r="R152" s="15" t="s">
        <v>40</v>
      </c>
      <c r="S152" s="15" t="s">
        <v>41</v>
      </c>
      <c r="T152" s="15" t="s">
        <v>41</v>
      </c>
      <c r="U152" s="15" t="s">
        <v>42</v>
      </c>
      <c r="V152" s="15" t="s">
        <v>17</v>
      </c>
      <c r="W152" s="15" t="s">
        <v>43</v>
      </c>
      <c r="X152" s="15" t="s">
        <v>20</v>
      </c>
      <c r="Y152" s="7" t="s">
        <v>21</v>
      </c>
      <c r="Z152" s="15" t="s">
        <v>22</v>
      </c>
      <c r="AA152" s="15" t="b">
        <v>0</v>
      </c>
      <c r="AB152" s="15"/>
      <c r="AC152" s="15" t="s">
        <v>24</v>
      </c>
      <c r="AD152" s="15" t="s">
        <v>25</v>
      </c>
      <c r="AE152" s="7"/>
      <c r="AF152" s="7" t="s">
        <v>26</v>
      </c>
      <c r="AG152" s="7" t="s">
        <v>44</v>
      </c>
      <c r="AH152" s="7"/>
      <c r="AI152" s="7" t="s">
        <v>45</v>
      </c>
      <c r="AJ152" s="7" t="s">
        <v>46</v>
      </c>
      <c r="AK152" s="18">
        <v>2018</v>
      </c>
      <c r="AL152" s="18">
        <v>2018</v>
      </c>
      <c r="AM152" s="7"/>
      <c r="AN152" s="7"/>
      <c r="AO152" s="7">
        <v>1</v>
      </c>
      <c r="AP152" s="7"/>
      <c r="AQ152" s="7"/>
      <c r="AR152" s="7"/>
      <c r="AS152" s="7"/>
      <c r="AT152" s="7" t="e">
        <f>VLOOKUP(AP152,'Data sources'!$C$1:$G$102,3,FALSE)</f>
        <v>#N/A</v>
      </c>
      <c r="AU152" s="7" t="e">
        <f>VLOOKUP(A152,'Source Public Count'!$A$1:$D$114,4,FALSE)</f>
        <v>#N/A</v>
      </c>
      <c r="AV152" s="7">
        <v>5</v>
      </c>
      <c r="AX152">
        <v>1</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row>
    <row r="153" spans="1:80" x14ac:dyDescent="0.3">
      <c r="A153" s="15" t="s">
        <v>3957</v>
      </c>
      <c r="B153" s="15" t="s">
        <v>3958</v>
      </c>
      <c r="C153" s="15" t="s">
        <v>33</v>
      </c>
      <c r="D153" s="15" t="s">
        <v>6</v>
      </c>
      <c r="E153" s="15" t="s">
        <v>32</v>
      </c>
      <c r="F153" s="15" t="s">
        <v>34</v>
      </c>
      <c r="G153" s="15" t="s">
        <v>35</v>
      </c>
      <c r="H153" s="15" t="s">
        <v>3959</v>
      </c>
      <c r="I153" s="15" t="s">
        <v>11</v>
      </c>
      <c r="J153" s="15" t="s">
        <v>3960</v>
      </c>
      <c r="K153" s="15" t="s">
        <v>38</v>
      </c>
      <c r="L153" s="15"/>
      <c r="M153" s="15" t="s">
        <v>740</v>
      </c>
      <c r="N153" s="15" t="s">
        <v>14</v>
      </c>
      <c r="O153" s="15" t="s">
        <v>15</v>
      </c>
      <c r="P153" s="15"/>
      <c r="Q153" s="15" t="s">
        <v>3660</v>
      </c>
      <c r="R153" s="15" t="s">
        <v>40</v>
      </c>
      <c r="S153" s="15" t="s">
        <v>41</v>
      </c>
      <c r="T153" s="15" t="s">
        <v>41</v>
      </c>
      <c r="U153" s="15" t="s">
        <v>42</v>
      </c>
      <c r="V153" s="15" t="s">
        <v>17</v>
      </c>
      <c r="W153" s="15" t="s">
        <v>43</v>
      </c>
      <c r="X153" s="15" t="s">
        <v>20</v>
      </c>
      <c r="Y153" s="7" t="s">
        <v>21</v>
      </c>
      <c r="Z153" s="15" t="s">
        <v>22</v>
      </c>
      <c r="AA153" s="15" t="b">
        <v>0</v>
      </c>
      <c r="AB153" s="15"/>
      <c r="AC153" s="15" t="s">
        <v>24</v>
      </c>
      <c r="AD153" s="15" t="s">
        <v>25</v>
      </c>
      <c r="AE153" s="7"/>
      <c r="AF153" s="7" t="s">
        <v>26</v>
      </c>
      <c r="AG153" s="7" t="s">
        <v>44</v>
      </c>
      <c r="AH153" s="7"/>
      <c r="AI153" s="7" t="s">
        <v>45</v>
      </c>
      <c r="AJ153" s="7" t="s">
        <v>46</v>
      </c>
      <c r="AK153" s="18">
        <v>2018</v>
      </c>
      <c r="AL153" s="18">
        <v>2018</v>
      </c>
      <c r="AM153" s="7"/>
      <c r="AN153" s="7"/>
      <c r="AO153" s="7">
        <v>1</v>
      </c>
      <c r="AP153" s="7"/>
      <c r="AQ153" s="7"/>
      <c r="AR153" s="7"/>
      <c r="AS153" s="7"/>
      <c r="AT153" s="7" t="e">
        <f>VLOOKUP(AP153,'Data sources'!$C$1:$G$102,3,FALSE)</f>
        <v>#N/A</v>
      </c>
      <c r="AU153" s="7" t="e">
        <f>VLOOKUP(A153,'Source Public Count'!$A$1:$D$114,4,FALSE)</f>
        <v>#N/A</v>
      </c>
      <c r="AV153" s="7">
        <v>5</v>
      </c>
      <c r="AX153">
        <v>1</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row>
    <row r="154" spans="1:80" x14ac:dyDescent="0.3">
      <c r="A154" s="15" t="s">
        <v>1447</v>
      </c>
      <c r="B154" s="15" t="s">
        <v>1448</v>
      </c>
      <c r="C154" s="15" t="s">
        <v>33</v>
      </c>
      <c r="D154" s="15" t="s">
        <v>6</v>
      </c>
      <c r="E154" s="15" t="s">
        <v>32</v>
      </c>
      <c r="F154" s="15" t="s">
        <v>34</v>
      </c>
      <c r="G154" s="15" t="s">
        <v>35</v>
      </c>
      <c r="H154" s="15" t="s">
        <v>1449</v>
      </c>
      <c r="I154" s="15" t="s">
        <v>11</v>
      </c>
      <c r="J154" s="15" t="s">
        <v>1450</v>
      </c>
      <c r="K154" s="15" t="s">
        <v>38</v>
      </c>
      <c r="L154" s="15"/>
      <c r="M154" s="15" t="s">
        <v>1451</v>
      </c>
      <c r="N154" s="15" t="s">
        <v>14</v>
      </c>
      <c r="O154" s="15" t="s">
        <v>15</v>
      </c>
      <c r="P154" s="15"/>
      <c r="Q154" s="15" t="s">
        <v>1450</v>
      </c>
      <c r="R154" s="15" t="s">
        <v>40</v>
      </c>
      <c r="S154" s="15" t="s">
        <v>41</v>
      </c>
      <c r="T154" s="15" t="s">
        <v>41</v>
      </c>
      <c r="U154" s="15" t="s">
        <v>42</v>
      </c>
      <c r="V154" s="15" t="s">
        <v>17</v>
      </c>
      <c r="W154" s="15" t="s">
        <v>43</v>
      </c>
      <c r="X154" s="15" t="s">
        <v>20</v>
      </c>
      <c r="Y154" s="7" t="s">
        <v>21</v>
      </c>
      <c r="Z154" s="15" t="s">
        <v>22</v>
      </c>
      <c r="AA154" s="15" t="b">
        <v>0</v>
      </c>
      <c r="AB154" s="15"/>
      <c r="AC154" s="15" t="s">
        <v>24</v>
      </c>
      <c r="AD154" s="15" t="s">
        <v>25</v>
      </c>
      <c r="AE154" s="7"/>
      <c r="AF154" s="7" t="s">
        <v>26</v>
      </c>
      <c r="AG154" s="7" t="s">
        <v>44</v>
      </c>
      <c r="AH154" s="7"/>
      <c r="AI154" s="7" t="s">
        <v>45</v>
      </c>
      <c r="AJ154" s="7" t="s">
        <v>46</v>
      </c>
      <c r="AK154" s="18">
        <v>2018</v>
      </c>
      <c r="AL154" s="18">
        <v>2018</v>
      </c>
      <c r="AM154" s="7"/>
      <c r="AN154" s="7"/>
      <c r="AO154" s="7">
        <v>1</v>
      </c>
      <c r="AP154" s="7"/>
      <c r="AQ154" s="7"/>
      <c r="AR154" s="7"/>
      <c r="AS154" s="7"/>
      <c r="AT154" s="7" t="e">
        <f>VLOOKUP(AP154,'Data sources'!$C$1:$G$102,3,FALSE)</f>
        <v>#N/A</v>
      </c>
      <c r="AU154" s="7" t="e">
        <f>VLOOKUP(A154,'Source Public Count'!$A$1:$D$114,4,FALSE)</f>
        <v>#N/A</v>
      </c>
      <c r="AV154" s="7">
        <v>5</v>
      </c>
      <c r="AX154">
        <v>1</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row>
    <row r="155" spans="1:80" x14ac:dyDescent="0.3">
      <c r="A155" s="15" t="s">
        <v>2280</v>
      </c>
      <c r="B155" s="15" t="s">
        <v>2281</v>
      </c>
      <c r="C155" s="15" t="s">
        <v>33</v>
      </c>
      <c r="D155" s="15" t="s">
        <v>6</v>
      </c>
      <c r="E155" s="15" t="s">
        <v>32</v>
      </c>
      <c r="F155" s="15" t="s">
        <v>34</v>
      </c>
      <c r="G155" s="15" t="s">
        <v>35</v>
      </c>
      <c r="H155" s="15" t="s">
        <v>2282</v>
      </c>
      <c r="I155" s="15" t="s">
        <v>11</v>
      </c>
      <c r="J155" s="15" t="s">
        <v>2283</v>
      </c>
      <c r="K155" s="15" t="s">
        <v>38</v>
      </c>
      <c r="L155" s="15"/>
      <c r="M155" s="15" t="s">
        <v>1364</v>
      </c>
      <c r="N155" s="15" t="s">
        <v>14</v>
      </c>
      <c r="O155" s="15" t="s">
        <v>15</v>
      </c>
      <c r="P155" s="15"/>
      <c r="Q155" s="15" t="s">
        <v>2283</v>
      </c>
      <c r="R155" s="15" t="s">
        <v>40</v>
      </c>
      <c r="S155" s="15" t="s">
        <v>41</v>
      </c>
      <c r="T155" s="15" t="s">
        <v>41</v>
      </c>
      <c r="U155" s="15" t="s">
        <v>42</v>
      </c>
      <c r="V155" s="15" t="s">
        <v>17</v>
      </c>
      <c r="W155" s="15" t="s">
        <v>43</v>
      </c>
      <c r="X155" s="15" t="s">
        <v>20</v>
      </c>
      <c r="Y155" s="7" t="s">
        <v>21</v>
      </c>
      <c r="Z155" s="15" t="s">
        <v>22</v>
      </c>
      <c r="AA155" s="15" t="b">
        <v>0</v>
      </c>
      <c r="AB155" s="15"/>
      <c r="AC155" s="15" t="s">
        <v>24</v>
      </c>
      <c r="AD155" s="15" t="s">
        <v>25</v>
      </c>
      <c r="AE155" s="7"/>
      <c r="AF155" s="7" t="s">
        <v>26</v>
      </c>
      <c r="AG155" s="7" t="s">
        <v>44</v>
      </c>
      <c r="AH155" s="7"/>
      <c r="AI155" s="7" t="s">
        <v>45</v>
      </c>
      <c r="AJ155" s="7" t="s">
        <v>46</v>
      </c>
      <c r="AK155" s="18">
        <v>2018</v>
      </c>
      <c r="AL155" s="18">
        <v>2018</v>
      </c>
      <c r="AM155" s="7"/>
      <c r="AN155" s="7"/>
      <c r="AO155" s="7">
        <v>1</v>
      </c>
      <c r="AP155" s="7"/>
      <c r="AQ155" s="7"/>
      <c r="AR155" s="7"/>
      <c r="AS155" s="7"/>
      <c r="AT155" s="7" t="e">
        <f>VLOOKUP(AP155,'Data sources'!$C$1:$G$102,3,FALSE)</f>
        <v>#N/A</v>
      </c>
      <c r="AU155" s="7" t="e">
        <f>VLOOKUP(A155,'Source Public Count'!$A$1:$D$114,4,FALSE)</f>
        <v>#N/A</v>
      </c>
      <c r="AV155" s="7">
        <v>5</v>
      </c>
      <c r="AX155">
        <v>1</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row>
    <row r="156" spans="1:80" x14ac:dyDescent="0.3">
      <c r="A156" s="15" t="s">
        <v>2878</v>
      </c>
      <c r="B156" s="15" t="s">
        <v>2879</v>
      </c>
      <c r="C156" s="15" t="s">
        <v>33</v>
      </c>
      <c r="D156" s="15" t="s">
        <v>6</v>
      </c>
      <c r="E156" s="15" t="s">
        <v>32</v>
      </c>
      <c r="F156" s="15" t="s">
        <v>34</v>
      </c>
      <c r="G156" s="15" t="s">
        <v>35</v>
      </c>
      <c r="H156" s="15" t="s">
        <v>2880</v>
      </c>
      <c r="I156" s="15" t="s">
        <v>11</v>
      </c>
      <c r="J156" s="15" t="s">
        <v>2881</v>
      </c>
      <c r="K156" s="15" t="s">
        <v>38</v>
      </c>
      <c r="L156" s="15"/>
      <c r="M156" s="15" t="s">
        <v>618</v>
      </c>
      <c r="N156" s="15" t="s">
        <v>14</v>
      </c>
      <c r="O156" s="15" t="s">
        <v>15</v>
      </c>
      <c r="P156" s="15"/>
      <c r="Q156" s="15" t="s">
        <v>2881</v>
      </c>
      <c r="R156" s="15" t="s">
        <v>40</v>
      </c>
      <c r="S156" s="15" t="s">
        <v>41</v>
      </c>
      <c r="T156" s="15" t="s">
        <v>41</v>
      </c>
      <c r="U156" s="15" t="s">
        <v>42</v>
      </c>
      <c r="V156" s="15" t="s">
        <v>17</v>
      </c>
      <c r="W156" s="15" t="s">
        <v>43</v>
      </c>
      <c r="X156" s="15" t="s">
        <v>20</v>
      </c>
      <c r="Y156" s="7" t="s">
        <v>21</v>
      </c>
      <c r="Z156" s="15" t="s">
        <v>22</v>
      </c>
      <c r="AA156" s="15" t="b">
        <v>0</v>
      </c>
      <c r="AB156" s="15"/>
      <c r="AC156" s="15" t="s">
        <v>24</v>
      </c>
      <c r="AD156" s="15" t="s">
        <v>25</v>
      </c>
      <c r="AE156" s="7"/>
      <c r="AF156" s="7" t="s">
        <v>26</v>
      </c>
      <c r="AG156" s="7" t="s">
        <v>44</v>
      </c>
      <c r="AH156" s="7"/>
      <c r="AI156" s="7" t="s">
        <v>45</v>
      </c>
      <c r="AJ156" s="7" t="s">
        <v>46</v>
      </c>
      <c r="AK156" s="18">
        <v>2018</v>
      </c>
      <c r="AL156" s="18">
        <v>2018</v>
      </c>
      <c r="AM156" s="7"/>
      <c r="AN156" s="7"/>
      <c r="AO156" s="7">
        <v>1</v>
      </c>
      <c r="AP156" s="7"/>
      <c r="AQ156" s="7"/>
      <c r="AR156" s="7"/>
      <c r="AS156" s="7"/>
      <c r="AT156" s="7" t="e">
        <f>VLOOKUP(AP156,'Data sources'!$C$1:$G$102,3,FALSE)</f>
        <v>#N/A</v>
      </c>
      <c r="AU156" s="7" t="e">
        <f>VLOOKUP(A156,'Source Public Count'!$A$1:$D$114,4,FALSE)</f>
        <v>#N/A</v>
      </c>
      <c r="AV156" s="7">
        <v>5</v>
      </c>
      <c r="AX156">
        <v>1</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row>
    <row r="157" spans="1:80" x14ac:dyDescent="0.3">
      <c r="A157" s="15" t="s">
        <v>2965</v>
      </c>
      <c r="B157" s="15" t="s">
        <v>2966</v>
      </c>
      <c r="C157" s="15" t="s">
        <v>33</v>
      </c>
      <c r="D157" s="15" t="s">
        <v>6</v>
      </c>
      <c r="E157" s="15" t="s">
        <v>32</v>
      </c>
      <c r="F157" s="15" t="s">
        <v>34</v>
      </c>
      <c r="G157" s="15" t="s">
        <v>35</v>
      </c>
      <c r="H157" s="15" t="s">
        <v>2967</v>
      </c>
      <c r="I157" s="15" t="s">
        <v>11</v>
      </c>
      <c r="J157" s="15" t="s">
        <v>2968</v>
      </c>
      <c r="K157" s="15" t="s">
        <v>38</v>
      </c>
      <c r="L157" s="15"/>
      <c r="M157" s="15" t="s">
        <v>1390</v>
      </c>
      <c r="N157" s="15" t="s">
        <v>14</v>
      </c>
      <c r="O157" s="15" t="s">
        <v>15</v>
      </c>
      <c r="P157" s="15"/>
      <c r="Q157" s="15" t="s">
        <v>2968</v>
      </c>
      <c r="R157" s="15" t="s">
        <v>40</v>
      </c>
      <c r="S157" s="15" t="s">
        <v>41</v>
      </c>
      <c r="T157" s="15" t="s">
        <v>41</v>
      </c>
      <c r="U157" s="15" t="s">
        <v>42</v>
      </c>
      <c r="V157" s="15" t="s">
        <v>17</v>
      </c>
      <c r="W157" s="15" t="s">
        <v>43</v>
      </c>
      <c r="X157" s="15" t="s">
        <v>20</v>
      </c>
      <c r="Y157" s="7" t="s">
        <v>21</v>
      </c>
      <c r="Z157" s="15" t="s">
        <v>22</v>
      </c>
      <c r="AA157" s="15" t="b">
        <v>0</v>
      </c>
      <c r="AB157" s="15"/>
      <c r="AC157" s="15" t="s">
        <v>24</v>
      </c>
      <c r="AD157" s="15" t="s">
        <v>25</v>
      </c>
      <c r="AE157" s="7"/>
      <c r="AF157" s="7" t="s">
        <v>26</v>
      </c>
      <c r="AG157" s="7" t="s">
        <v>44</v>
      </c>
      <c r="AH157" s="7"/>
      <c r="AI157" s="7" t="s">
        <v>45</v>
      </c>
      <c r="AJ157" s="7" t="s">
        <v>46</v>
      </c>
      <c r="AK157" s="18">
        <v>2018</v>
      </c>
      <c r="AL157" s="18">
        <v>2018</v>
      </c>
      <c r="AM157" s="7"/>
      <c r="AN157" s="7"/>
      <c r="AO157" s="7">
        <v>1</v>
      </c>
      <c r="AP157" s="7"/>
      <c r="AQ157" s="7"/>
      <c r="AR157" s="7"/>
      <c r="AS157" s="7"/>
      <c r="AT157" s="7" t="e">
        <f>VLOOKUP(AP157,'Data sources'!$C$1:$G$102,3,FALSE)</f>
        <v>#N/A</v>
      </c>
      <c r="AU157" s="7" t="e">
        <f>VLOOKUP(A157,'Source Public Count'!$A$1:$D$114,4,FALSE)</f>
        <v>#N/A</v>
      </c>
      <c r="AV157" s="7">
        <v>5</v>
      </c>
      <c r="AX157">
        <v>1</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row>
    <row r="158" spans="1:80" x14ac:dyDescent="0.3">
      <c r="A158" s="15" t="s">
        <v>2070</v>
      </c>
      <c r="B158" s="15" t="s">
        <v>2071</v>
      </c>
      <c r="C158" s="15" t="s">
        <v>33</v>
      </c>
      <c r="D158" s="15" t="s">
        <v>6</v>
      </c>
      <c r="E158" s="15" t="s">
        <v>32</v>
      </c>
      <c r="F158" s="15" t="s">
        <v>34</v>
      </c>
      <c r="G158" s="15" t="s">
        <v>35</v>
      </c>
      <c r="H158" s="15" t="s">
        <v>2072</v>
      </c>
      <c r="I158" s="15" t="s">
        <v>11</v>
      </c>
      <c r="J158" s="15" t="s">
        <v>2073</v>
      </c>
      <c r="K158" s="15" t="s">
        <v>38</v>
      </c>
      <c r="L158" s="15"/>
      <c r="M158" s="15" t="s">
        <v>2074</v>
      </c>
      <c r="N158" s="15" t="s">
        <v>14</v>
      </c>
      <c r="O158" s="15" t="s">
        <v>15</v>
      </c>
      <c r="P158" s="15"/>
      <c r="Q158" s="15" t="s">
        <v>2073</v>
      </c>
      <c r="R158" s="15" t="s">
        <v>40</v>
      </c>
      <c r="S158" s="15" t="s">
        <v>41</v>
      </c>
      <c r="T158" s="15" t="s">
        <v>41</v>
      </c>
      <c r="U158" s="15" t="s">
        <v>42</v>
      </c>
      <c r="V158" s="15" t="s">
        <v>17</v>
      </c>
      <c r="W158" s="15" t="s">
        <v>43</v>
      </c>
      <c r="X158" s="15" t="s">
        <v>20</v>
      </c>
      <c r="Y158" s="7" t="s">
        <v>21</v>
      </c>
      <c r="Z158" s="15" t="s">
        <v>22</v>
      </c>
      <c r="AA158" s="15" t="b">
        <v>0</v>
      </c>
      <c r="AB158" s="15"/>
      <c r="AC158" s="15" t="s">
        <v>24</v>
      </c>
      <c r="AD158" s="15" t="s">
        <v>25</v>
      </c>
      <c r="AE158" s="7"/>
      <c r="AF158" s="7" t="s">
        <v>26</v>
      </c>
      <c r="AG158" s="7" t="s">
        <v>44</v>
      </c>
      <c r="AH158" s="7"/>
      <c r="AI158" s="7" t="s">
        <v>45</v>
      </c>
      <c r="AJ158" s="7" t="s">
        <v>46</v>
      </c>
      <c r="AK158" s="18">
        <v>2018</v>
      </c>
      <c r="AL158" s="18">
        <v>2018</v>
      </c>
      <c r="AM158" s="7"/>
      <c r="AN158" s="7"/>
      <c r="AO158" s="7">
        <v>1</v>
      </c>
      <c r="AP158" s="7"/>
      <c r="AQ158" s="7"/>
      <c r="AR158" s="7"/>
      <c r="AS158" s="7"/>
      <c r="AT158" s="7" t="e">
        <f>VLOOKUP(AP158,'Data sources'!$C$1:$G$102,3,FALSE)</f>
        <v>#N/A</v>
      </c>
      <c r="AU158" s="7" t="e">
        <f>VLOOKUP(A158,'Source Public Count'!$A$1:$D$114,4,FALSE)</f>
        <v>#N/A</v>
      </c>
      <c r="AV158" s="7">
        <v>5</v>
      </c>
      <c r="AX158">
        <v>1</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row>
    <row r="159" spans="1:80" x14ac:dyDescent="0.3">
      <c r="A159" s="15" t="s">
        <v>97</v>
      </c>
      <c r="B159" s="15" t="s">
        <v>98</v>
      </c>
      <c r="C159" s="15" t="s">
        <v>33</v>
      </c>
      <c r="D159" s="15" t="s">
        <v>6</v>
      </c>
      <c r="E159" s="15" t="s">
        <v>32</v>
      </c>
      <c r="F159" s="15" t="s">
        <v>34</v>
      </c>
      <c r="G159" s="15" t="s">
        <v>35</v>
      </c>
      <c r="H159" s="15" t="s">
        <v>99</v>
      </c>
      <c r="I159" s="15" t="s">
        <v>11</v>
      </c>
      <c r="J159" s="15" t="s">
        <v>100</v>
      </c>
      <c r="K159" s="15" t="s">
        <v>38</v>
      </c>
      <c r="L159" s="15"/>
      <c r="M159" s="15" t="s">
        <v>101</v>
      </c>
      <c r="N159" s="15" t="s">
        <v>14</v>
      </c>
      <c r="O159" s="15" t="s">
        <v>15</v>
      </c>
      <c r="P159" s="15"/>
      <c r="Q159" s="15" t="s">
        <v>100</v>
      </c>
      <c r="R159" s="15" t="s">
        <v>40</v>
      </c>
      <c r="S159" s="15" t="s">
        <v>41</v>
      </c>
      <c r="T159" s="15" t="s">
        <v>41</v>
      </c>
      <c r="U159" s="15" t="s">
        <v>42</v>
      </c>
      <c r="V159" s="15" t="s">
        <v>17</v>
      </c>
      <c r="W159" s="15" t="s">
        <v>43</v>
      </c>
      <c r="X159" s="15" t="s">
        <v>20</v>
      </c>
      <c r="Y159" s="7" t="s">
        <v>21</v>
      </c>
      <c r="Z159" s="15" t="s">
        <v>22</v>
      </c>
      <c r="AA159" s="15" t="b">
        <v>0</v>
      </c>
      <c r="AB159" s="15"/>
      <c r="AC159" s="15" t="s">
        <v>24</v>
      </c>
      <c r="AD159" s="15" t="s">
        <v>25</v>
      </c>
      <c r="AE159" s="7"/>
      <c r="AF159" s="7" t="s">
        <v>26</v>
      </c>
      <c r="AG159" s="7" t="s">
        <v>44</v>
      </c>
      <c r="AH159" s="7"/>
      <c r="AI159" s="7" t="s">
        <v>45</v>
      </c>
      <c r="AJ159" s="7" t="s">
        <v>46</v>
      </c>
      <c r="AK159" s="18">
        <v>2018</v>
      </c>
      <c r="AL159" s="18">
        <v>2018</v>
      </c>
      <c r="AM159" s="7"/>
      <c r="AN159" s="7"/>
      <c r="AO159" s="7">
        <v>1</v>
      </c>
      <c r="AP159" s="7"/>
      <c r="AQ159" s="7"/>
      <c r="AR159" s="7"/>
      <c r="AS159" s="7"/>
      <c r="AT159" s="7" t="e">
        <f>VLOOKUP(AP159,'Data sources'!$C$1:$G$102,3,FALSE)</f>
        <v>#N/A</v>
      </c>
      <c r="AU159" s="7" t="e">
        <f>VLOOKUP(A159,'Source Public Count'!$A$1:$D$114,4,FALSE)</f>
        <v>#N/A</v>
      </c>
      <c r="AV159" s="7">
        <v>5</v>
      </c>
      <c r="AX159">
        <v>1</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row>
    <row r="160" spans="1:80" x14ac:dyDescent="0.3">
      <c r="A160" s="15" t="s">
        <v>2707</v>
      </c>
      <c r="B160" s="15" t="s">
        <v>2708</v>
      </c>
      <c r="C160" s="15" t="s">
        <v>33</v>
      </c>
      <c r="D160" s="15" t="s">
        <v>6</v>
      </c>
      <c r="E160" s="15" t="s">
        <v>32</v>
      </c>
      <c r="F160" s="15" t="s">
        <v>34</v>
      </c>
      <c r="G160" s="15" t="s">
        <v>35</v>
      </c>
      <c r="H160" s="15" t="s">
        <v>2709</v>
      </c>
      <c r="I160" s="15" t="s">
        <v>11</v>
      </c>
      <c r="J160" s="15" t="s">
        <v>2710</v>
      </c>
      <c r="K160" s="15" t="s">
        <v>38</v>
      </c>
      <c r="L160" s="15"/>
      <c r="M160" s="15" t="s">
        <v>2238</v>
      </c>
      <c r="N160" s="15" t="s">
        <v>14</v>
      </c>
      <c r="O160" s="15" t="s">
        <v>15</v>
      </c>
      <c r="P160" s="15"/>
      <c r="Q160" s="15" t="s">
        <v>2710</v>
      </c>
      <c r="R160" s="15" t="s">
        <v>40</v>
      </c>
      <c r="S160" s="15" t="s">
        <v>41</v>
      </c>
      <c r="T160" s="15" t="s">
        <v>41</v>
      </c>
      <c r="U160" s="15" t="s">
        <v>42</v>
      </c>
      <c r="V160" s="15" t="s">
        <v>17</v>
      </c>
      <c r="W160" s="15" t="s">
        <v>43</v>
      </c>
      <c r="X160" s="15" t="s">
        <v>20</v>
      </c>
      <c r="Y160" s="7" t="s">
        <v>21</v>
      </c>
      <c r="Z160" s="15" t="s">
        <v>22</v>
      </c>
      <c r="AA160" s="15" t="b">
        <v>0</v>
      </c>
      <c r="AB160" s="15"/>
      <c r="AC160" s="15" t="s">
        <v>24</v>
      </c>
      <c r="AD160" s="15" t="s">
        <v>25</v>
      </c>
      <c r="AE160" s="7"/>
      <c r="AF160" s="7" t="s">
        <v>26</v>
      </c>
      <c r="AG160" s="7" t="s">
        <v>44</v>
      </c>
      <c r="AH160" s="7"/>
      <c r="AI160" s="7" t="s">
        <v>45</v>
      </c>
      <c r="AJ160" s="7" t="s">
        <v>46</v>
      </c>
      <c r="AK160" s="18">
        <v>2018</v>
      </c>
      <c r="AL160" s="18">
        <v>2018</v>
      </c>
      <c r="AM160" s="7"/>
      <c r="AN160" s="7"/>
      <c r="AO160" s="7">
        <v>1</v>
      </c>
      <c r="AP160" s="7"/>
      <c r="AQ160" s="7"/>
      <c r="AR160" s="7"/>
      <c r="AS160" s="7"/>
      <c r="AT160" s="7" t="e">
        <f>VLOOKUP(AP160,'Data sources'!$C$1:$G$102,3,FALSE)</f>
        <v>#N/A</v>
      </c>
      <c r="AU160" s="7" t="e">
        <f>VLOOKUP(A160,'Source Public Count'!$A$1:$D$114,4,FALSE)</f>
        <v>#N/A</v>
      </c>
      <c r="AV160" s="7">
        <v>5</v>
      </c>
      <c r="AX160">
        <v>1</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row>
    <row r="161" spans="1:80" x14ac:dyDescent="0.3">
      <c r="A161" s="15" t="s">
        <v>2984</v>
      </c>
      <c r="B161" s="15" t="s">
        <v>2985</v>
      </c>
      <c r="C161" s="15" t="s">
        <v>33</v>
      </c>
      <c r="D161" s="15" t="s">
        <v>6</v>
      </c>
      <c r="E161" s="15" t="s">
        <v>32</v>
      </c>
      <c r="F161" s="15" t="s">
        <v>34</v>
      </c>
      <c r="G161" s="15" t="s">
        <v>35</v>
      </c>
      <c r="H161" s="15" t="s">
        <v>2986</v>
      </c>
      <c r="I161" s="15" t="s">
        <v>11</v>
      </c>
      <c r="J161" s="15" t="s">
        <v>2987</v>
      </c>
      <c r="K161" s="15" t="s">
        <v>38</v>
      </c>
      <c r="L161" s="15"/>
      <c r="M161" s="15" t="s">
        <v>905</v>
      </c>
      <c r="N161" s="15" t="s">
        <v>14</v>
      </c>
      <c r="O161" s="15" t="s">
        <v>15</v>
      </c>
      <c r="P161" s="15"/>
      <c r="Q161" s="15" t="s">
        <v>2988</v>
      </c>
      <c r="R161" s="15" t="s">
        <v>40</v>
      </c>
      <c r="S161" s="15" t="s">
        <v>41</v>
      </c>
      <c r="T161" s="15" t="s">
        <v>41</v>
      </c>
      <c r="U161" s="15" t="s">
        <v>42</v>
      </c>
      <c r="V161" s="15" t="s">
        <v>17</v>
      </c>
      <c r="W161" s="15" t="s">
        <v>43</v>
      </c>
      <c r="X161" s="15" t="s">
        <v>20</v>
      </c>
      <c r="Y161" s="7" t="s">
        <v>21</v>
      </c>
      <c r="Z161" s="15" t="s">
        <v>22</v>
      </c>
      <c r="AA161" s="15" t="b">
        <v>0</v>
      </c>
      <c r="AB161" s="15"/>
      <c r="AC161" s="15" t="s">
        <v>24</v>
      </c>
      <c r="AD161" s="15" t="s">
        <v>25</v>
      </c>
      <c r="AE161" s="7"/>
      <c r="AF161" s="7" t="s">
        <v>26</v>
      </c>
      <c r="AG161" s="7" t="s">
        <v>44</v>
      </c>
      <c r="AH161" s="7"/>
      <c r="AI161" s="7" t="s">
        <v>45</v>
      </c>
      <c r="AJ161" s="7" t="s">
        <v>46</v>
      </c>
      <c r="AK161" s="18">
        <v>2018</v>
      </c>
      <c r="AL161" s="18">
        <v>2018</v>
      </c>
      <c r="AM161" s="7"/>
      <c r="AN161" s="7"/>
      <c r="AO161" s="7">
        <v>1</v>
      </c>
      <c r="AP161" s="7"/>
      <c r="AQ161" s="7"/>
      <c r="AR161" s="7"/>
      <c r="AS161" s="7"/>
      <c r="AT161" s="7" t="e">
        <f>VLOOKUP(AP161,'Data sources'!$C$1:$G$102,3,FALSE)</f>
        <v>#N/A</v>
      </c>
      <c r="AU161" s="7" t="e">
        <f>VLOOKUP(A161,'Source Public Count'!$A$1:$D$114,4,FALSE)</f>
        <v>#N/A</v>
      </c>
      <c r="AV161" s="7">
        <v>5</v>
      </c>
      <c r="AX161">
        <v>1</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row>
    <row r="162" spans="1:80" x14ac:dyDescent="0.3">
      <c r="A162" s="15" t="s">
        <v>161</v>
      </c>
      <c r="B162" s="15" t="s">
        <v>162</v>
      </c>
      <c r="C162" s="15" t="s">
        <v>33</v>
      </c>
      <c r="D162" s="15" t="s">
        <v>6</v>
      </c>
      <c r="E162" s="15" t="s">
        <v>32</v>
      </c>
      <c r="F162" s="15" t="s">
        <v>34</v>
      </c>
      <c r="G162" s="15" t="s">
        <v>35</v>
      </c>
      <c r="H162" s="15" t="s">
        <v>163</v>
      </c>
      <c r="I162" s="15" t="s">
        <v>11</v>
      </c>
      <c r="J162" s="15" t="s">
        <v>164</v>
      </c>
      <c r="K162" s="15" t="s">
        <v>38</v>
      </c>
      <c r="L162" s="15"/>
      <c r="M162" s="15" t="s">
        <v>165</v>
      </c>
      <c r="N162" s="15" t="s">
        <v>14</v>
      </c>
      <c r="O162" s="15" t="s">
        <v>15</v>
      </c>
      <c r="P162" s="15"/>
      <c r="Q162" s="15" t="s">
        <v>164</v>
      </c>
      <c r="R162" s="15" t="s">
        <v>40</v>
      </c>
      <c r="S162" s="15" t="s">
        <v>41</v>
      </c>
      <c r="T162" s="15" t="s">
        <v>41</v>
      </c>
      <c r="U162" s="15" t="s">
        <v>42</v>
      </c>
      <c r="V162" s="15" t="s">
        <v>17</v>
      </c>
      <c r="W162" s="15" t="s">
        <v>43</v>
      </c>
      <c r="X162" s="15" t="s">
        <v>20</v>
      </c>
      <c r="Y162" s="7" t="s">
        <v>21</v>
      </c>
      <c r="Z162" s="15" t="s">
        <v>22</v>
      </c>
      <c r="AA162" s="15" t="b">
        <v>0</v>
      </c>
      <c r="AB162" s="15"/>
      <c r="AC162" s="15" t="s">
        <v>24</v>
      </c>
      <c r="AD162" s="15" t="s">
        <v>25</v>
      </c>
      <c r="AE162" s="7"/>
      <c r="AF162" s="7" t="s">
        <v>26</v>
      </c>
      <c r="AG162" s="7" t="s">
        <v>44</v>
      </c>
      <c r="AH162" s="7"/>
      <c r="AI162" s="7" t="s">
        <v>45</v>
      </c>
      <c r="AJ162" s="7" t="s">
        <v>46</v>
      </c>
      <c r="AK162" s="18">
        <v>2018</v>
      </c>
      <c r="AL162" s="18">
        <v>2018</v>
      </c>
      <c r="AM162" s="7"/>
      <c r="AN162" s="7"/>
      <c r="AO162" s="7">
        <v>1</v>
      </c>
      <c r="AP162" s="7"/>
      <c r="AQ162" s="7"/>
      <c r="AR162" s="7"/>
      <c r="AS162" s="7"/>
      <c r="AT162" s="7" t="e">
        <f>VLOOKUP(AP162,'Data sources'!$C$1:$G$102,3,FALSE)</f>
        <v>#N/A</v>
      </c>
      <c r="AU162" s="7" t="e">
        <f>VLOOKUP(A162,'Source Public Count'!$A$1:$D$114,4,FALSE)</f>
        <v>#N/A</v>
      </c>
      <c r="AV162" s="7">
        <v>5</v>
      </c>
      <c r="AX162">
        <v>1</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row>
    <row r="163" spans="1:80" x14ac:dyDescent="0.3">
      <c r="A163" s="15" t="s">
        <v>2327</v>
      </c>
      <c r="B163" s="15" t="s">
        <v>2328</v>
      </c>
      <c r="C163" s="15" t="s">
        <v>33</v>
      </c>
      <c r="D163" s="15" t="s">
        <v>6</v>
      </c>
      <c r="E163" s="15" t="s">
        <v>32</v>
      </c>
      <c r="F163" s="15" t="s">
        <v>34</v>
      </c>
      <c r="G163" s="15" t="s">
        <v>35</v>
      </c>
      <c r="H163" s="15" t="s">
        <v>2329</v>
      </c>
      <c r="I163" s="15" t="s">
        <v>11</v>
      </c>
      <c r="J163" s="15" t="s">
        <v>2330</v>
      </c>
      <c r="K163" s="15" t="s">
        <v>38</v>
      </c>
      <c r="L163" s="15"/>
      <c r="M163" s="15" t="s">
        <v>1236</v>
      </c>
      <c r="N163" s="15" t="s">
        <v>14</v>
      </c>
      <c r="O163" s="15" t="s">
        <v>15</v>
      </c>
      <c r="P163" s="15"/>
      <c r="Q163" s="15" t="s">
        <v>2330</v>
      </c>
      <c r="R163" s="15" t="s">
        <v>40</v>
      </c>
      <c r="S163" s="15" t="s">
        <v>41</v>
      </c>
      <c r="T163" s="15" t="s">
        <v>41</v>
      </c>
      <c r="U163" s="15" t="s">
        <v>42</v>
      </c>
      <c r="V163" s="15" t="s">
        <v>17</v>
      </c>
      <c r="W163" s="15" t="s">
        <v>43</v>
      </c>
      <c r="X163" s="15" t="s">
        <v>20</v>
      </c>
      <c r="Y163" s="7" t="s">
        <v>21</v>
      </c>
      <c r="Z163" s="15" t="s">
        <v>22</v>
      </c>
      <c r="AA163" s="15" t="b">
        <v>0</v>
      </c>
      <c r="AB163" s="15"/>
      <c r="AC163" s="15" t="s">
        <v>24</v>
      </c>
      <c r="AD163" s="15" t="s">
        <v>25</v>
      </c>
      <c r="AE163" s="7"/>
      <c r="AF163" s="7" t="s">
        <v>26</v>
      </c>
      <c r="AG163" s="7" t="s">
        <v>44</v>
      </c>
      <c r="AH163" s="7"/>
      <c r="AI163" s="7" t="s">
        <v>45</v>
      </c>
      <c r="AJ163" s="7" t="s">
        <v>46</v>
      </c>
      <c r="AK163" s="18">
        <v>2018</v>
      </c>
      <c r="AL163" s="18">
        <v>2018</v>
      </c>
      <c r="AM163" s="7"/>
      <c r="AN163" s="7"/>
      <c r="AO163" s="7">
        <v>1</v>
      </c>
      <c r="AP163" s="7"/>
      <c r="AQ163" s="7"/>
      <c r="AR163" s="7"/>
      <c r="AS163" s="7"/>
      <c r="AT163" s="7" t="e">
        <f>VLOOKUP(AP163,'Data sources'!$C$1:$G$102,3,FALSE)</f>
        <v>#N/A</v>
      </c>
      <c r="AU163" s="7" t="e">
        <f>VLOOKUP(A163,'Source Public Count'!$A$1:$D$114,4,FALSE)</f>
        <v>#N/A</v>
      </c>
      <c r="AV163" s="7">
        <v>5</v>
      </c>
      <c r="AX163">
        <v>1</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row>
    <row r="164" spans="1:80" x14ac:dyDescent="0.3">
      <c r="A164" s="15" t="s">
        <v>1075</v>
      </c>
      <c r="B164" s="15" t="s">
        <v>1076</v>
      </c>
      <c r="C164" s="15" t="s">
        <v>33</v>
      </c>
      <c r="D164" s="15" t="s">
        <v>6</v>
      </c>
      <c r="E164" s="15" t="s">
        <v>32</v>
      </c>
      <c r="F164" s="15" t="s">
        <v>34</v>
      </c>
      <c r="G164" s="15" t="s">
        <v>35</v>
      </c>
      <c r="H164" s="15" t="s">
        <v>1077</v>
      </c>
      <c r="I164" s="15" t="s">
        <v>11</v>
      </c>
      <c r="J164" s="15" t="s">
        <v>1078</v>
      </c>
      <c r="K164" s="15" t="s">
        <v>38</v>
      </c>
      <c r="L164" s="15"/>
      <c r="M164" s="15" t="s">
        <v>1079</v>
      </c>
      <c r="N164" s="15" t="s">
        <v>14</v>
      </c>
      <c r="O164" s="15" t="s">
        <v>15</v>
      </c>
      <c r="P164" s="15"/>
      <c r="Q164" s="15" t="s">
        <v>1078</v>
      </c>
      <c r="R164" s="15" t="s">
        <v>40</v>
      </c>
      <c r="S164" s="15" t="s">
        <v>41</v>
      </c>
      <c r="T164" s="15" t="s">
        <v>41</v>
      </c>
      <c r="U164" s="15" t="s">
        <v>42</v>
      </c>
      <c r="V164" s="15" t="s">
        <v>17</v>
      </c>
      <c r="W164" s="15" t="s">
        <v>43</v>
      </c>
      <c r="X164" s="15" t="s">
        <v>20</v>
      </c>
      <c r="Y164" s="7" t="s">
        <v>21</v>
      </c>
      <c r="Z164" s="15" t="s">
        <v>22</v>
      </c>
      <c r="AA164" s="15" t="b">
        <v>0</v>
      </c>
      <c r="AB164" s="15"/>
      <c r="AC164" s="15" t="s">
        <v>24</v>
      </c>
      <c r="AD164" s="15" t="s">
        <v>25</v>
      </c>
      <c r="AE164" s="7"/>
      <c r="AF164" s="7" t="s">
        <v>26</v>
      </c>
      <c r="AG164" s="7" t="s">
        <v>44</v>
      </c>
      <c r="AH164" s="7"/>
      <c r="AI164" s="7" t="s">
        <v>45</v>
      </c>
      <c r="AJ164" s="7" t="s">
        <v>46</v>
      </c>
      <c r="AK164" s="18">
        <v>2018</v>
      </c>
      <c r="AL164" s="18">
        <v>2018</v>
      </c>
      <c r="AM164" s="7"/>
      <c r="AN164" s="7"/>
      <c r="AO164" s="7">
        <v>1</v>
      </c>
      <c r="AP164" s="7"/>
      <c r="AQ164" s="7"/>
      <c r="AR164" s="7"/>
      <c r="AS164" s="7"/>
      <c r="AT164" s="7" t="e">
        <f>VLOOKUP(AP164,'Data sources'!$C$1:$G$102,3,FALSE)</f>
        <v>#N/A</v>
      </c>
      <c r="AU164" s="7" t="e">
        <f>VLOOKUP(A164,'Source Public Count'!$A$1:$D$114,4,FALSE)</f>
        <v>#N/A</v>
      </c>
      <c r="AV164" s="7">
        <v>5</v>
      </c>
      <c r="AX164">
        <v>1</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row>
    <row r="165" spans="1:80" x14ac:dyDescent="0.3">
      <c r="A165" s="15" t="s">
        <v>3967</v>
      </c>
      <c r="B165" s="15" t="s">
        <v>3968</v>
      </c>
      <c r="C165" s="15" t="s">
        <v>33</v>
      </c>
      <c r="D165" s="15" t="s">
        <v>6</v>
      </c>
      <c r="E165" s="15" t="s">
        <v>32</v>
      </c>
      <c r="F165" s="15" t="s">
        <v>34</v>
      </c>
      <c r="G165" s="15" t="s">
        <v>35</v>
      </c>
      <c r="H165" s="15" t="s">
        <v>3969</v>
      </c>
      <c r="I165" s="15" t="s">
        <v>11</v>
      </c>
      <c r="J165" s="15" t="s">
        <v>3970</v>
      </c>
      <c r="K165" s="15" t="s">
        <v>38</v>
      </c>
      <c r="L165" s="15"/>
      <c r="M165" s="15" t="s">
        <v>3022</v>
      </c>
      <c r="N165" s="15" t="s">
        <v>14</v>
      </c>
      <c r="O165" s="15" t="s">
        <v>15</v>
      </c>
      <c r="P165" s="15"/>
      <c r="Q165" s="15" t="s">
        <v>3970</v>
      </c>
      <c r="R165" s="15" t="s">
        <v>40</v>
      </c>
      <c r="S165" s="15" t="s">
        <v>41</v>
      </c>
      <c r="T165" s="15" t="s">
        <v>41</v>
      </c>
      <c r="U165" s="15" t="s">
        <v>42</v>
      </c>
      <c r="V165" s="15" t="s">
        <v>17</v>
      </c>
      <c r="W165" s="15" t="s">
        <v>43</v>
      </c>
      <c r="X165" s="15" t="s">
        <v>20</v>
      </c>
      <c r="Y165" s="7" t="s">
        <v>21</v>
      </c>
      <c r="Z165" s="15" t="s">
        <v>22</v>
      </c>
      <c r="AA165" s="15" t="b">
        <v>0</v>
      </c>
      <c r="AB165" s="15"/>
      <c r="AC165" s="15" t="s">
        <v>24</v>
      </c>
      <c r="AD165" s="15" t="s">
        <v>25</v>
      </c>
      <c r="AE165" s="7"/>
      <c r="AF165" s="7" t="s">
        <v>26</v>
      </c>
      <c r="AG165" s="7" t="s">
        <v>44</v>
      </c>
      <c r="AH165" s="7"/>
      <c r="AI165" s="7" t="s">
        <v>45</v>
      </c>
      <c r="AJ165" s="7" t="s">
        <v>46</v>
      </c>
      <c r="AK165" s="18">
        <v>2018</v>
      </c>
      <c r="AL165" s="18">
        <v>2018</v>
      </c>
      <c r="AM165" s="7"/>
      <c r="AN165" s="7"/>
      <c r="AO165" s="7">
        <v>1</v>
      </c>
      <c r="AP165" s="7"/>
      <c r="AQ165" s="7"/>
      <c r="AR165" s="7"/>
      <c r="AS165" s="7"/>
      <c r="AT165" s="7" t="e">
        <f>VLOOKUP(AP165,'Data sources'!$C$1:$G$102,3,FALSE)</f>
        <v>#N/A</v>
      </c>
      <c r="AU165" s="7" t="e">
        <f>VLOOKUP(A165,'Source Public Count'!$A$1:$D$114,4,FALSE)</f>
        <v>#N/A</v>
      </c>
      <c r="AV165" s="7">
        <v>5</v>
      </c>
      <c r="AX165">
        <v>1</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row>
    <row r="166" spans="1:80" x14ac:dyDescent="0.3">
      <c r="A166" s="15" t="s">
        <v>2172</v>
      </c>
      <c r="B166" s="15" t="s">
        <v>2173</v>
      </c>
      <c r="C166" s="15" t="s">
        <v>33</v>
      </c>
      <c r="D166" s="15" t="s">
        <v>6</v>
      </c>
      <c r="E166" s="15" t="s">
        <v>32</v>
      </c>
      <c r="F166" s="15" t="s">
        <v>34</v>
      </c>
      <c r="G166" s="15" t="s">
        <v>35</v>
      </c>
      <c r="H166" s="15" t="s">
        <v>2174</v>
      </c>
      <c r="I166" s="15" t="s">
        <v>11</v>
      </c>
      <c r="J166" s="15" t="s">
        <v>2175</v>
      </c>
      <c r="K166" s="15" t="s">
        <v>38</v>
      </c>
      <c r="L166" s="15"/>
      <c r="M166" s="15" t="s">
        <v>2176</v>
      </c>
      <c r="N166" s="15" t="s">
        <v>14</v>
      </c>
      <c r="O166" s="15" t="s">
        <v>15</v>
      </c>
      <c r="P166" s="15"/>
      <c r="Q166" s="15" t="s">
        <v>2175</v>
      </c>
      <c r="R166" s="15" t="s">
        <v>40</v>
      </c>
      <c r="S166" s="15" t="s">
        <v>41</v>
      </c>
      <c r="T166" s="15" t="s">
        <v>41</v>
      </c>
      <c r="U166" s="15" t="s">
        <v>42</v>
      </c>
      <c r="V166" s="15" t="s">
        <v>17</v>
      </c>
      <c r="W166" s="15" t="s">
        <v>43</v>
      </c>
      <c r="X166" s="15" t="s">
        <v>20</v>
      </c>
      <c r="Y166" s="7" t="s">
        <v>21</v>
      </c>
      <c r="Z166" s="15" t="s">
        <v>22</v>
      </c>
      <c r="AA166" s="15" t="b">
        <v>0</v>
      </c>
      <c r="AB166" s="15"/>
      <c r="AC166" s="15" t="s">
        <v>24</v>
      </c>
      <c r="AD166" s="15" t="s">
        <v>25</v>
      </c>
      <c r="AE166" s="7"/>
      <c r="AF166" s="7" t="s">
        <v>26</v>
      </c>
      <c r="AG166" s="7" t="s">
        <v>44</v>
      </c>
      <c r="AH166" s="7"/>
      <c r="AI166" s="7" t="s">
        <v>45</v>
      </c>
      <c r="AJ166" s="7" t="s">
        <v>46</v>
      </c>
      <c r="AK166" s="18">
        <v>2018</v>
      </c>
      <c r="AL166" s="18">
        <v>2018</v>
      </c>
      <c r="AM166" s="7"/>
      <c r="AN166" s="7"/>
      <c r="AO166" s="7">
        <v>1</v>
      </c>
      <c r="AP166" s="7"/>
      <c r="AQ166" s="7"/>
      <c r="AR166" s="7"/>
      <c r="AS166" s="7"/>
      <c r="AT166" s="7" t="e">
        <f>VLOOKUP(AP166,'Data sources'!$C$1:$G$102,3,FALSE)</f>
        <v>#N/A</v>
      </c>
      <c r="AU166" s="7" t="e">
        <f>VLOOKUP(A166,'Source Public Count'!$A$1:$D$114,4,FALSE)</f>
        <v>#N/A</v>
      </c>
      <c r="AV166" s="7">
        <v>5</v>
      </c>
      <c r="AX166">
        <v>1</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row>
    <row r="167" spans="1:80" x14ac:dyDescent="0.3">
      <c r="A167" s="15" t="s">
        <v>1868</v>
      </c>
      <c r="B167" s="15" t="s">
        <v>1869</v>
      </c>
      <c r="C167" s="15" t="s">
        <v>33</v>
      </c>
      <c r="D167" s="15" t="s">
        <v>6</v>
      </c>
      <c r="E167" s="15" t="s">
        <v>32</v>
      </c>
      <c r="F167" s="15" t="s">
        <v>34</v>
      </c>
      <c r="G167" s="15" t="s">
        <v>35</v>
      </c>
      <c r="H167" s="15" t="s">
        <v>1870</v>
      </c>
      <c r="I167" s="15" t="s">
        <v>11</v>
      </c>
      <c r="J167" s="15" t="s">
        <v>1871</v>
      </c>
      <c r="K167" s="15" t="s">
        <v>38</v>
      </c>
      <c r="L167" s="15"/>
      <c r="M167" s="15" t="s">
        <v>842</v>
      </c>
      <c r="N167" s="15" t="s">
        <v>14</v>
      </c>
      <c r="O167" s="15" t="s">
        <v>15</v>
      </c>
      <c r="P167" s="15"/>
      <c r="Q167" s="15" t="s">
        <v>1871</v>
      </c>
      <c r="R167" s="15" t="s">
        <v>40</v>
      </c>
      <c r="S167" s="15" t="s">
        <v>41</v>
      </c>
      <c r="T167" s="15" t="s">
        <v>41</v>
      </c>
      <c r="U167" s="15" t="s">
        <v>42</v>
      </c>
      <c r="V167" s="15" t="s">
        <v>17</v>
      </c>
      <c r="W167" s="15" t="s">
        <v>43</v>
      </c>
      <c r="X167" s="15" t="s">
        <v>20</v>
      </c>
      <c r="Y167" s="7" t="s">
        <v>21</v>
      </c>
      <c r="Z167" s="15" t="s">
        <v>22</v>
      </c>
      <c r="AA167" s="15" t="b">
        <v>0</v>
      </c>
      <c r="AB167" s="15"/>
      <c r="AC167" s="15" t="s">
        <v>24</v>
      </c>
      <c r="AD167" s="15" t="s">
        <v>25</v>
      </c>
      <c r="AE167" s="7"/>
      <c r="AF167" s="7" t="s">
        <v>26</v>
      </c>
      <c r="AG167" s="7" t="s">
        <v>44</v>
      </c>
      <c r="AH167" s="7"/>
      <c r="AI167" s="7" t="s">
        <v>45</v>
      </c>
      <c r="AJ167" s="7" t="s">
        <v>46</v>
      </c>
      <c r="AK167" s="18">
        <v>2018</v>
      </c>
      <c r="AL167" s="18">
        <v>2018</v>
      </c>
      <c r="AM167" s="7"/>
      <c r="AN167" s="7"/>
      <c r="AO167" s="7">
        <v>1</v>
      </c>
      <c r="AP167" s="7"/>
      <c r="AQ167" s="7"/>
      <c r="AR167" s="7"/>
      <c r="AS167" s="7"/>
      <c r="AT167" s="7" t="e">
        <f>VLOOKUP(AP167,'Data sources'!$C$1:$G$102,3,FALSE)</f>
        <v>#N/A</v>
      </c>
      <c r="AU167" s="7" t="e">
        <f>VLOOKUP(A167,'Source Public Count'!$A$1:$D$114,4,FALSE)</f>
        <v>#N/A</v>
      </c>
      <c r="AV167" s="7">
        <v>5</v>
      </c>
      <c r="AX167">
        <v>1</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row>
    <row r="168" spans="1:80" x14ac:dyDescent="0.3">
      <c r="A168" s="15" t="s">
        <v>53</v>
      </c>
      <c r="B168" s="15" t="s">
        <v>54</v>
      </c>
      <c r="C168" s="15" t="s">
        <v>33</v>
      </c>
      <c r="D168" s="15" t="s">
        <v>6</v>
      </c>
      <c r="E168" s="15" t="s">
        <v>32</v>
      </c>
      <c r="F168" s="15" t="s">
        <v>34</v>
      </c>
      <c r="G168" s="15" t="s">
        <v>35</v>
      </c>
      <c r="H168" s="15" t="s">
        <v>55</v>
      </c>
      <c r="I168" s="15" t="s">
        <v>11</v>
      </c>
      <c r="J168" s="15" t="s">
        <v>56</v>
      </c>
      <c r="K168" s="15" t="s">
        <v>38</v>
      </c>
      <c r="L168" s="15"/>
      <c r="M168" s="15" t="s">
        <v>57</v>
      </c>
      <c r="N168" s="15" t="s">
        <v>14</v>
      </c>
      <c r="O168" s="15" t="s">
        <v>15</v>
      </c>
      <c r="P168" s="15"/>
      <c r="Q168" s="15" t="s">
        <v>56</v>
      </c>
      <c r="R168" s="15" t="s">
        <v>40</v>
      </c>
      <c r="S168" s="15" t="s">
        <v>41</v>
      </c>
      <c r="T168" s="15" t="s">
        <v>41</v>
      </c>
      <c r="U168" s="15" t="s">
        <v>42</v>
      </c>
      <c r="V168" s="15" t="s">
        <v>17</v>
      </c>
      <c r="W168" s="15" t="s">
        <v>43</v>
      </c>
      <c r="X168" s="15" t="s">
        <v>20</v>
      </c>
      <c r="Y168" s="7" t="s">
        <v>21</v>
      </c>
      <c r="Z168" s="15" t="s">
        <v>22</v>
      </c>
      <c r="AA168" s="15" t="b">
        <v>0</v>
      </c>
      <c r="AB168" s="15"/>
      <c r="AC168" s="15" t="s">
        <v>24</v>
      </c>
      <c r="AD168" s="15" t="s">
        <v>25</v>
      </c>
      <c r="AE168" s="7"/>
      <c r="AF168" s="7" t="s">
        <v>26</v>
      </c>
      <c r="AG168" s="7" t="s">
        <v>44</v>
      </c>
      <c r="AH168" s="7"/>
      <c r="AI168" s="7" t="s">
        <v>45</v>
      </c>
      <c r="AJ168" s="7" t="s">
        <v>46</v>
      </c>
      <c r="AK168" s="18">
        <v>2018</v>
      </c>
      <c r="AL168" s="18">
        <v>2018</v>
      </c>
      <c r="AM168" s="7"/>
      <c r="AN168" s="7"/>
      <c r="AO168" s="7">
        <v>1</v>
      </c>
      <c r="AP168" s="7"/>
      <c r="AQ168" s="7"/>
      <c r="AR168" s="7"/>
      <c r="AS168" s="7"/>
      <c r="AT168" s="7" t="e">
        <f>VLOOKUP(AP168,'Data sources'!$C$1:$G$102,3,FALSE)</f>
        <v>#N/A</v>
      </c>
      <c r="AU168" s="7" t="e">
        <f>VLOOKUP(A168,'Source Public Count'!$A$1:$D$114,4,FALSE)</f>
        <v>#N/A</v>
      </c>
      <c r="AV168" s="7">
        <v>5</v>
      </c>
      <c r="AX168">
        <v>1</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row>
    <row r="169" spans="1:80" x14ac:dyDescent="0.3">
      <c r="A169" s="15" t="s">
        <v>2026</v>
      </c>
      <c r="B169" s="15" t="s">
        <v>2027</v>
      </c>
      <c r="C169" s="15" t="s">
        <v>33</v>
      </c>
      <c r="D169" s="15" t="s">
        <v>6</v>
      </c>
      <c r="E169" s="15" t="s">
        <v>32</v>
      </c>
      <c r="F169" s="15" t="s">
        <v>34</v>
      </c>
      <c r="G169" s="15" t="s">
        <v>35</v>
      </c>
      <c r="H169" s="15" t="s">
        <v>2028</v>
      </c>
      <c r="I169" s="15" t="s">
        <v>11</v>
      </c>
      <c r="J169" s="15" t="s">
        <v>2029</v>
      </c>
      <c r="K169" s="15" t="s">
        <v>38</v>
      </c>
      <c r="L169" s="15"/>
      <c r="M169" s="15" t="s">
        <v>1957</v>
      </c>
      <c r="N169" s="15" t="s">
        <v>14</v>
      </c>
      <c r="O169" s="15" t="s">
        <v>15</v>
      </c>
      <c r="P169" s="15"/>
      <c r="Q169" s="15" t="s">
        <v>2030</v>
      </c>
      <c r="R169" s="15" t="s">
        <v>40</v>
      </c>
      <c r="S169" s="15" t="s">
        <v>41</v>
      </c>
      <c r="T169" s="15" t="s">
        <v>41</v>
      </c>
      <c r="U169" s="15" t="s">
        <v>42</v>
      </c>
      <c r="V169" s="15" t="s">
        <v>17</v>
      </c>
      <c r="W169" s="15" t="s">
        <v>43</v>
      </c>
      <c r="X169" s="15" t="s">
        <v>20</v>
      </c>
      <c r="Y169" s="7" t="s">
        <v>21</v>
      </c>
      <c r="Z169" s="15" t="s">
        <v>22</v>
      </c>
      <c r="AA169" s="15" t="b">
        <v>0</v>
      </c>
      <c r="AB169" s="15"/>
      <c r="AC169" s="15" t="s">
        <v>24</v>
      </c>
      <c r="AD169" s="15" t="s">
        <v>25</v>
      </c>
      <c r="AE169" s="7"/>
      <c r="AF169" s="7" t="s">
        <v>26</v>
      </c>
      <c r="AG169" s="7" t="s">
        <v>44</v>
      </c>
      <c r="AH169" s="7"/>
      <c r="AI169" s="7" t="s">
        <v>45</v>
      </c>
      <c r="AJ169" s="7" t="s">
        <v>46</v>
      </c>
      <c r="AK169" s="18">
        <v>2018</v>
      </c>
      <c r="AL169" s="18">
        <v>2018</v>
      </c>
      <c r="AM169" s="7"/>
      <c r="AN169" s="7"/>
      <c r="AO169" s="7">
        <v>1</v>
      </c>
      <c r="AP169" s="7"/>
      <c r="AQ169" s="7"/>
      <c r="AR169" s="7"/>
      <c r="AS169" s="7"/>
      <c r="AT169" s="7" t="e">
        <f>VLOOKUP(AP169,'Data sources'!$C$1:$G$102,3,FALSE)</f>
        <v>#N/A</v>
      </c>
      <c r="AU169" s="7" t="e">
        <f>VLOOKUP(A169,'Source Public Count'!$A$1:$D$114,4,FALSE)</f>
        <v>#N/A</v>
      </c>
      <c r="AV169" s="7">
        <v>5</v>
      </c>
      <c r="AX169">
        <v>1</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row>
    <row r="170" spans="1:80" x14ac:dyDescent="0.3">
      <c r="A170" s="15" t="s">
        <v>3468</v>
      </c>
      <c r="B170" s="15" t="s">
        <v>3469</v>
      </c>
      <c r="C170" s="15" t="s">
        <v>33</v>
      </c>
      <c r="D170" s="15" t="s">
        <v>6</v>
      </c>
      <c r="E170" s="15" t="s">
        <v>32</v>
      </c>
      <c r="F170" s="15" t="s">
        <v>34</v>
      </c>
      <c r="G170" s="15" t="s">
        <v>35</v>
      </c>
      <c r="H170" s="15" t="s">
        <v>3470</v>
      </c>
      <c r="I170" s="15" t="s">
        <v>11</v>
      </c>
      <c r="J170" s="15" t="s">
        <v>3471</v>
      </c>
      <c r="K170" s="15" t="s">
        <v>38</v>
      </c>
      <c r="L170" s="15"/>
      <c r="M170" s="15" t="s">
        <v>2748</v>
      </c>
      <c r="N170" s="15" t="s">
        <v>14</v>
      </c>
      <c r="O170" s="15" t="s">
        <v>15</v>
      </c>
      <c r="P170" s="15"/>
      <c r="Q170" s="15" t="s">
        <v>3471</v>
      </c>
      <c r="R170" s="15" t="s">
        <v>40</v>
      </c>
      <c r="S170" s="15" t="s">
        <v>41</v>
      </c>
      <c r="T170" s="15" t="s">
        <v>41</v>
      </c>
      <c r="U170" s="15" t="s">
        <v>42</v>
      </c>
      <c r="V170" s="15" t="s">
        <v>17</v>
      </c>
      <c r="W170" s="15" t="s">
        <v>43</v>
      </c>
      <c r="X170" s="15" t="s">
        <v>20</v>
      </c>
      <c r="Y170" s="7" t="s">
        <v>21</v>
      </c>
      <c r="Z170" s="15" t="s">
        <v>22</v>
      </c>
      <c r="AA170" s="15" t="b">
        <v>0</v>
      </c>
      <c r="AB170" s="15"/>
      <c r="AC170" s="15" t="s">
        <v>24</v>
      </c>
      <c r="AD170" s="15" t="s">
        <v>25</v>
      </c>
      <c r="AE170" s="7"/>
      <c r="AF170" s="7" t="s">
        <v>26</v>
      </c>
      <c r="AG170" s="7" t="s">
        <v>44</v>
      </c>
      <c r="AH170" s="7"/>
      <c r="AI170" s="7" t="s">
        <v>45</v>
      </c>
      <c r="AJ170" s="7" t="s">
        <v>46</v>
      </c>
      <c r="AK170" s="18">
        <v>2018</v>
      </c>
      <c r="AL170" s="18">
        <v>2018</v>
      </c>
      <c r="AM170" s="7"/>
      <c r="AN170" s="7"/>
      <c r="AO170" s="7">
        <v>1</v>
      </c>
      <c r="AP170" s="7"/>
      <c r="AQ170" s="7"/>
      <c r="AR170" s="7"/>
      <c r="AS170" s="7"/>
      <c r="AT170" s="7" t="e">
        <f>VLOOKUP(AP170,'Data sources'!$C$1:$G$102,3,FALSE)</f>
        <v>#N/A</v>
      </c>
      <c r="AU170" s="7" t="e">
        <f>VLOOKUP(A170,'Source Public Count'!$A$1:$D$114,4,FALSE)</f>
        <v>#N/A</v>
      </c>
      <c r="AV170" s="7">
        <v>5</v>
      </c>
      <c r="AX170">
        <v>1</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row>
    <row r="171" spans="1:80" x14ac:dyDescent="0.3">
      <c r="A171" s="15" t="s">
        <v>3720</v>
      </c>
      <c r="B171" s="15" t="s">
        <v>3721</v>
      </c>
      <c r="C171" s="15" t="s">
        <v>33</v>
      </c>
      <c r="D171" s="15" t="s">
        <v>6</v>
      </c>
      <c r="E171" s="15" t="s">
        <v>32</v>
      </c>
      <c r="F171" s="15" t="s">
        <v>34</v>
      </c>
      <c r="G171" s="15" t="s">
        <v>35</v>
      </c>
      <c r="H171" s="15" t="s">
        <v>3722</v>
      </c>
      <c r="I171" s="15" t="s">
        <v>11</v>
      </c>
      <c r="J171" s="15" t="s">
        <v>3723</v>
      </c>
      <c r="K171" s="15" t="s">
        <v>38</v>
      </c>
      <c r="L171" s="15"/>
      <c r="M171" s="15" t="s">
        <v>2326</v>
      </c>
      <c r="N171" s="15" t="s">
        <v>14</v>
      </c>
      <c r="O171" s="15" t="s">
        <v>15</v>
      </c>
      <c r="P171" s="15"/>
      <c r="Q171" s="15" t="s">
        <v>3723</v>
      </c>
      <c r="R171" s="15" t="s">
        <v>40</v>
      </c>
      <c r="S171" s="15" t="s">
        <v>41</v>
      </c>
      <c r="T171" s="15" t="s">
        <v>41</v>
      </c>
      <c r="U171" s="15" t="s">
        <v>42</v>
      </c>
      <c r="V171" s="15" t="s">
        <v>17</v>
      </c>
      <c r="W171" s="15" t="s">
        <v>43</v>
      </c>
      <c r="X171" s="15" t="s">
        <v>20</v>
      </c>
      <c r="Y171" s="7" t="s">
        <v>21</v>
      </c>
      <c r="Z171" s="15" t="s">
        <v>22</v>
      </c>
      <c r="AA171" s="15" t="b">
        <v>0</v>
      </c>
      <c r="AB171" s="15"/>
      <c r="AC171" s="15" t="s">
        <v>24</v>
      </c>
      <c r="AD171" s="15" t="s">
        <v>25</v>
      </c>
      <c r="AE171" s="7"/>
      <c r="AF171" s="7" t="s">
        <v>26</v>
      </c>
      <c r="AG171" s="7" t="s">
        <v>44</v>
      </c>
      <c r="AH171" s="7"/>
      <c r="AI171" s="7" t="s">
        <v>45</v>
      </c>
      <c r="AJ171" s="7" t="s">
        <v>46</v>
      </c>
      <c r="AK171" s="18">
        <v>2018</v>
      </c>
      <c r="AL171" s="18">
        <v>2018</v>
      </c>
      <c r="AM171" s="7"/>
      <c r="AN171" s="7"/>
      <c r="AO171" s="7">
        <v>1</v>
      </c>
      <c r="AP171" s="7"/>
      <c r="AQ171" s="7"/>
      <c r="AR171" s="7"/>
      <c r="AS171" s="7"/>
      <c r="AT171" s="7" t="e">
        <f>VLOOKUP(AP171,'Data sources'!$C$1:$G$102,3,FALSE)</f>
        <v>#N/A</v>
      </c>
      <c r="AU171" s="7" t="e">
        <f>VLOOKUP(A171,'Source Public Count'!$A$1:$D$114,4,FALSE)</f>
        <v>#N/A</v>
      </c>
      <c r="AV171" s="7">
        <v>5</v>
      </c>
      <c r="AX171">
        <v>1</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row>
    <row r="172" spans="1:80" x14ac:dyDescent="0.3">
      <c r="A172" s="15" t="s">
        <v>2774</v>
      </c>
      <c r="B172" s="15" t="s">
        <v>2775</v>
      </c>
      <c r="C172" s="15" t="s">
        <v>33</v>
      </c>
      <c r="D172" s="15" t="s">
        <v>6</v>
      </c>
      <c r="E172" s="15" t="s">
        <v>32</v>
      </c>
      <c r="F172" s="15" t="s">
        <v>34</v>
      </c>
      <c r="G172" s="15" t="s">
        <v>35</v>
      </c>
      <c r="H172" s="15" t="s">
        <v>2776</v>
      </c>
      <c r="I172" s="15" t="s">
        <v>11</v>
      </c>
      <c r="J172" s="15" t="s">
        <v>2777</v>
      </c>
      <c r="K172" s="15" t="s">
        <v>38</v>
      </c>
      <c r="L172" s="15"/>
      <c r="M172" s="15" t="s">
        <v>2524</v>
      </c>
      <c r="N172" s="15" t="s">
        <v>14</v>
      </c>
      <c r="O172" s="15" t="s">
        <v>15</v>
      </c>
      <c r="P172" s="15"/>
      <c r="Q172" s="15" t="s">
        <v>2777</v>
      </c>
      <c r="R172" s="15" t="s">
        <v>40</v>
      </c>
      <c r="S172" s="15" t="s">
        <v>41</v>
      </c>
      <c r="T172" s="15" t="s">
        <v>41</v>
      </c>
      <c r="U172" s="15" t="s">
        <v>42</v>
      </c>
      <c r="V172" s="15" t="s">
        <v>17</v>
      </c>
      <c r="W172" s="15" t="s">
        <v>43</v>
      </c>
      <c r="X172" s="15" t="s">
        <v>20</v>
      </c>
      <c r="Y172" s="7" t="s">
        <v>21</v>
      </c>
      <c r="Z172" s="15" t="s">
        <v>22</v>
      </c>
      <c r="AA172" s="15" t="b">
        <v>0</v>
      </c>
      <c r="AB172" s="15"/>
      <c r="AC172" s="15" t="s">
        <v>24</v>
      </c>
      <c r="AD172" s="15" t="s">
        <v>25</v>
      </c>
      <c r="AE172" s="7"/>
      <c r="AF172" s="7" t="s">
        <v>26</v>
      </c>
      <c r="AG172" s="7" t="s">
        <v>44</v>
      </c>
      <c r="AH172" s="7"/>
      <c r="AI172" s="7" t="s">
        <v>45</v>
      </c>
      <c r="AJ172" s="7" t="s">
        <v>46</v>
      </c>
      <c r="AK172" s="18">
        <v>2018</v>
      </c>
      <c r="AL172" s="18">
        <v>2018</v>
      </c>
      <c r="AM172" s="7"/>
      <c r="AN172" s="7"/>
      <c r="AO172" s="7">
        <v>1</v>
      </c>
      <c r="AP172" s="7"/>
      <c r="AQ172" s="7"/>
      <c r="AR172" s="7"/>
      <c r="AS172" s="7"/>
      <c r="AT172" s="7" t="e">
        <f>VLOOKUP(AP172,'Data sources'!$C$1:$G$102,3,FALSE)</f>
        <v>#N/A</v>
      </c>
      <c r="AU172" s="7" t="e">
        <f>VLOOKUP(A172,'Source Public Count'!$A$1:$D$114,4,FALSE)</f>
        <v>#N/A</v>
      </c>
      <c r="AV172" s="7">
        <v>5</v>
      </c>
      <c r="AX172">
        <v>1</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row>
    <row r="173" spans="1:80" x14ac:dyDescent="0.3">
      <c r="A173" s="15" t="s">
        <v>3841</v>
      </c>
      <c r="B173" s="15" t="s">
        <v>3842</v>
      </c>
      <c r="C173" s="15" t="s">
        <v>33</v>
      </c>
      <c r="D173" s="15" t="s">
        <v>6</v>
      </c>
      <c r="E173" s="15" t="s">
        <v>32</v>
      </c>
      <c r="F173" s="15" t="s">
        <v>34</v>
      </c>
      <c r="G173" s="15" t="s">
        <v>35</v>
      </c>
      <c r="H173" s="15" t="s">
        <v>3843</v>
      </c>
      <c r="I173" s="15" t="s">
        <v>11</v>
      </c>
      <c r="J173" s="15" t="s">
        <v>3844</v>
      </c>
      <c r="K173" s="15" t="s">
        <v>38</v>
      </c>
      <c r="L173" s="15"/>
      <c r="M173" s="15" t="s">
        <v>2714</v>
      </c>
      <c r="N173" s="15" t="s">
        <v>14</v>
      </c>
      <c r="O173" s="15" t="s">
        <v>15</v>
      </c>
      <c r="P173" s="15"/>
      <c r="Q173" s="15" t="s">
        <v>3844</v>
      </c>
      <c r="R173" s="15" t="s">
        <v>40</v>
      </c>
      <c r="S173" s="15" t="s">
        <v>41</v>
      </c>
      <c r="T173" s="15" t="s">
        <v>41</v>
      </c>
      <c r="U173" s="15" t="s">
        <v>42</v>
      </c>
      <c r="V173" s="15" t="s">
        <v>17</v>
      </c>
      <c r="W173" s="15" t="s">
        <v>43</v>
      </c>
      <c r="X173" s="15" t="s">
        <v>20</v>
      </c>
      <c r="Y173" s="7" t="s">
        <v>21</v>
      </c>
      <c r="Z173" s="15" t="s">
        <v>22</v>
      </c>
      <c r="AA173" s="15" t="b">
        <v>0</v>
      </c>
      <c r="AB173" s="15"/>
      <c r="AC173" s="15" t="s">
        <v>24</v>
      </c>
      <c r="AD173" s="15" t="s">
        <v>25</v>
      </c>
      <c r="AE173" s="7"/>
      <c r="AF173" s="7" t="s">
        <v>26</v>
      </c>
      <c r="AG173" s="7" t="s">
        <v>44</v>
      </c>
      <c r="AH173" s="7"/>
      <c r="AI173" s="7" t="s">
        <v>45</v>
      </c>
      <c r="AJ173" s="7" t="s">
        <v>46</v>
      </c>
      <c r="AK173" s="18">
        <v>2018</v>
      </c>
      <c r="AL173" s="18">
        <v>2018</v>
      </c>
      <c r="AM173" s="7"/>
      <c r="AN173" s="7"/>
      <c r="AO173" s="7">
        <v>1</v>
      </c>
      <c r="AP173" s="7"/>
      <c r="AQ173" s="7"/>
      <c r="AR173" s="7"/>
      <c r="AS173" s="7"/>
      <c r="AT173" s="7" t="e">
        <f>VLOOKUP(AP173,'Data sources'!$C$1:$G$102,3,FALSE)</f>
        <v>#N/A</v>
      </c>
      <c r="AU173" s="7" t="e">
        <f>VLOOKUP(A173,'Source Public Count'!$A$1:$D$114,4,FALSE)</f>
        <v>#N/A</v>
      </c>
      <c r="AV173" s="7">
        <v>5</v>
      </c>
      <c r="AX173">
        <v>1</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row>
    <row r="174" spans="1:80" x14ac:dyDescent="0.3">
      <c r="A174" s="15" t="s">
        <v>3754</v>
      </c>
      <c r="B174" s="15" t="s">
        <v>3755</v>
      </c>
      <c r="C174" s="15" t="s">
        <v>33</v>
      </c>
      <c r="D174" s="15" t="s">
        <v>6</v>
      </c>
      <c r="E174" s="15" t="s">
        <v>32</v>
      </c>
      <c r="F174" s="15" t="s">
        <v>34</v>
      </c>
      <c r="G174" s="15" t="s">
        <v>35</v>
      </c>
      <c r="H174" s="15" t="s">
        <v>3756</v>
      </c>
      <c r="I174" s="15" t="s">
        <v>11</v>
      </c>
      <c r="J174" s="15" t="s">
        <v>3757</v>
      </c>
      <c r="K174" s="15" t="s">
        <v>38</v>
      </c>
      <c r="L174" s="15"/>
      <c r="M174" s="15" t="s">
        <v>2851</v>
      </c>
      <c r="N174" s="15" t="s">
        <v>14</v>
      </c>
      <c r="O174" s="15" t="s">
        <v>15</v>
      </c>
      <c r="P174" s="15"/>
      <c r="Q174" s="15" t="s">
        <v>3758</v>
      </c>
      <c r="R174" s="15" t="s">
        <v>40</v>
      </c>
      <c r="S174" s="15" t="s">
        <v>41</v>
      </c>
      <c r="T174" s="15" t="s">
        <v>41</v>
      </c>
      <c r="U174" s="15" t="s">
        <v>42</v>
      </c>
      <c r="V174" s="15" t="s">
        <v>17</v>
      </c>
      <c r="W174" s="15" t="s">
        <v>43</v>
      </c>
      <c r="X174" s="15" t="s">
        <v>20</v>
      </c>
      <c r="Y174" s="7" t="s">
        <v>21</v>
      </c>
      <c r="Z174" s="15" t="s">
        <v>22</v>
      </c>
      <c r="AA174" s="15" t="b">
        <v>0</v>
      </c>
      <c r="AB174" s="15"/>
      <c r="AC174" s="15" t="s">
        <v>24</v>
      </c>
      <c r="AD174" s="15" t="s">
        <v>25</v>
      </c>
      <c r="AE174" s="7"/>
      <c r="AF174" s="7" t="s">
        <v>26</v>
      </c>
      <c r="AG174" s="7" t="s">
        <v>44</v>
      </c>
      <c r="AH174" s="7"/>
      <c r="AI174" s="7" t="s">
        <v>45</v>
      </c>
      <c r="AJ174" s="7" t="s">
        <v>46</v>
      </c>
      <c r="AK174" s="18">
        <v>2018</v>
      </c>
      <c r="AL174" s="18">
        <v>2018</v>
      </c>
      <c r="AM174" s="7"/>
      <c r="AN174" s="7"/>
      <c r="AO174" s="7">
        <v>1</v>
      </c>
      <c r="AP174" s="7"/>
      <c r="AQ174" s="7"/>
      <c r="AR174" s="7"/>
      <c r="AS174" s="7"/>
      <c r="AT174" s="7" t="e">
        <f>VLOOKUP(AP174,'Data sources'!$C$1:$G$102,3,FALSE)</f>
        <v>#N/A</v>
      </c>
      <c r="AU174" s="7" t="e">
        <f>VLOOKUP(A174,'Source Public Count'!$A$1:$D$114,4,FALSE)</f>
        <v>#N/A</v>
      </c>
      <c r="AV174" s="7">
        <v>5</v>
      </c>
      <c r="AX174">
        <v>1</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row>
    <row r="175" spans="1:80" x14ac:dyDescent="0.3">
      <c r="A175" s="15" t="s">
        <v>3220</v>
      </c>
      <c r="B175" s="15" t="s">
        <v>3221</v>
      </c>
      <c r="C175" s="15" t="s">
        <v>33</v>
      </c>
      <c r="D175" s="15" t="s">
        <v>6</v>
      </c>
      <c r="E175" s="15" t="s">
        <v>32</v>
      </c>
      <c r="F175" s="15" t="s">
        <v>34</v>
      </c>
      <c r="G175" s="15" t="s">
        <v>35</v>
      </c>
      <c r="H175" s="15" t="s">
        <v>3222</v>
      </c>
      <c r="I175" s="15" t="s">
        <v>11</v>
      </c>
      <c r="J175" s="15" t="s">
        <v>3223</v>
      </c>
      <c r="K175" s="15" t="s">
        <v>38</v>
      </c>
      <c r="L175" s="15"/>
      <c r="M175" s="15" t="s">
        <v>2356</v>
      </c>
      <c r="N175" s="15" t="s">
        <v>14</v>
      </c>
      <c r="O175" s="15" t="s">
        <v>15</v>
      </c>
      <c r="P175" s="15"/>
      <c r="Q175" s="15" t="s">
        <v>3223</v>
      </c>
      <c r="R175" s="15" t="s">
        <v>40</v>
      </c>
      <c r="S175" s="15" t="s">
        <v>41</v>
      </c>
      <c r="T175" s="15" t="s">
        <v>41</v>
      </c>
      <c r="U175" s="15" t="s">
        <v>42</v>
      </c>
      <c r="V175" s="15" t="s">
        <v>17</v>
      </c>
      <c r="W175" s="15" t="s">
        <v>43</v>
      </c>
      <c r="X175" s="15" t="s">
        <v>20</v>
      </c>
      <c r="Y175" s="7" t="s">
        <v>21</v>
      </c>
      <c r="Z175" s="15" t="s">
        <v>22</v>
      </c>
      <c r="AA175" s="15" t="b">
        <v>0</v>
      </c>
      <c r="AB175" s="15"/>
      <c r="AC175" s="15" t="s">
        <v>24</v>
      </c>
      <c r="AD175" s="15" t="s">
        <v>25</v>
      </c>
      <c r="AE175" s="7"/>
      <c r="AF175" s="7" t="s">
        <v>26</v>
      </c>
      <c r="AG175" s="7" t="s">
        <v>44</v>
      </c>
      <c r="AH175" s="7"/>
      <c r="AI175" s="7" t="s">
        <v>45</v>
      </c>
      <c r="AJ175" s="7" t="s">
        <v>46</v>
      </c>
      <c r="AK175" s="18">
        <v>2018</v>
      </c>
      <c r="AL175" s="18">
        <v>2018</v>
      </c>
      <c r="AM175" s="7"/>
      <c r="AN175" s="7"/>
      <c r="AO175" s="7">
        <v>1</v>
      </c>
      <c r="AP175" s="7"/>
      <c r="AQ175" s="7"/>
      <c r="AR175" s="7"/>
      <c r="AS175" s="7"/>
      <c r="AT175" s="7" t="e">
        <f>VLOOKUP(AP175,'Data sources'!$C$1:$G$102,3,FALSE)</f>
        <v>#N/A</v>
      </c>
      <c r="AU175" s="7" t="e">
        <f>VLOOKUP(A175,'Source Public Count'!$A$1:$D$114,4,FALSE)</f>
        <v>#N/A</v>
      </c>
      <c r="AV175" s="7">
        <v>5</v>
      </c>
      <c r="AX175">
        <v>1</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row>
    <row r="176" spans="1:80" x14ac:dyDescent="0.3">
      <c r="A176" s="15" t="s">
        <v>2689</v>
      </c>
      <c r="B176" s="15" t="s">
        <v>2690</v>
      </c>
      <c r="C176" s="15" t="s">
        <v>33</v>
      </c>
      <c r="D176" s="15" t="s">
        <v>6</v>
      </c>
      <c r="E176" s="15" t="s">
        <v>32</v>
      </c>
      <c r="F176" s="15" t="s">
        <v>34</v>
      </c>
      <c r="G176" s="15" t="s">
        <v>35</v>
      </c>
      <c r="H176" s="15" t="s">
        <v>2691</v>
      </c>
      <c r="I176" s="15" t="s">
        <v>11</v>
      </c>
      <c r="J176" s="15" t="s">
        <v>2692</v>
      </c>
      <c r="K176" s="15" t="s">
        <v>38</v>
      </c>
      <c r="L176" s="15"/>
      <c r="M176" s="15" t="s">
        <v>1767</v>
      </c>
      <c r="N176" s="15" t="s">
        <v>14</v>
      </c>
      <c r="O176" s="15" t="s">
        <v>15</v>
      </c>
      <c r="P176" s="15"/>
      <c r="Q176" s="15" t="s">
        <v>2692</v>
      </c>
      <c r="R176" s="15" t="s">
        <v>40</v>
      </c>
      <c r="S176" s="15" t="s">
        <v>41</v>
      </c>
      <c r="T176" s="15" t="s">
        <v>41</v>
      </c>
      <c r="U176" s="15" t="s">
        <v>42</v>
      </c>
      <c r="V176" s="15" t="s">
        <v>17</v>
      </c>
      <c r="W176" s="15" t="s">
        <v>43</v>
      </c>
      <c r="X176" s="15" t="s">
        <v>20</v>
      </c>
      <c r="Y176" s="7" t="s">
        <v>21</v>
      </c>
      <c r="Z176" s="15" t="s">
        <v>22</v>
      </c>
      <c r="AA176" s="15" t="b">
        <v>0</v>
      </c>
      <c r="AB176" s="15"/>
      <c r="AC176" s="15" t="s">
        <v>24</v>
      </c>
      <c r="AD176" s="15" t="s">
        <v>25</v>
      </c>
      <c r="AE176" s="7"/>
      <c r="AF176" s="7" t="s">
        <v>26</v>
      </c>
      <c r="AG176" s="7" t="s">
        <v>44</v>
      </c>
      <c r="AH176" s="7"/>
      <c r="AI176" s="7" t="s">
        <v>45</v>
      </c>
      <c r="AJ176" s="7" t="s">
        <v>46</v>
      </c>
      <c r="AK176" s="18">
        <v>2018</v>
      </c>
      <c r="AL176" s="18">
        <v>2018</v>
      </c>
      <c r="AM176" s="7"/>
      <c r="AN176" s="7"/>
      <c r="AO176" s="7">
        <v>1</v>
      </c>
      <c r="AP176" s="7"/>
      <c r="AQ176" s="7"/>
      <c r="AR176" s="7"/>
      <c r="AS176" s="7"/>
      <c r="AT176" s="7" t="e">
        <f>VLOOKUP(AP176,'Data sources'!$C$1:$G$102,3,FALSE)</f>
        <v>#N/A</v>
      </c>
      <c r="AU176" s="7" t="e">
        <f>VLOOKUP(A176,'Source Public Count'!$A$1:$D$114,4,FALSE)</f>
        <v>#N/A</v>
      </c>
      <c r="AV176" s="7">
        <v>5</v>
      </c>
      <c r="AX176">
        <v>1</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row>
    <row r="177" spans="1:80" x14ac:dyDescent="0.3">
      <c r="A177" s="15" t="s">
        <v>3724</v>
      </c>
      <c r="B177" s="15" t="s">
        <v>3725</v>
      </c>
      <c r="C177" s="15" t="s">
        <v>33</v>
      </c>
      <c r="D177" s="15" t="s">
        <v>6</v>
      </c>
      <c r="E177" s="15" t="s">
        <v>32</v>
      </c>
      <c r="F177" s="15" t="s">
        <v>34</v>
      </c>
      <c r="G177" s="15" t="s">
        <v>35</v>
      </c>
      <c r="H177" s="15" t="s">
        <v>3726</v>
      </c>
      <c r="I177" s="15" t="s">
        <v>11</v>
      </c>
      <c r="J177" s="15" t="s">
        <v>3727</v>
      </c>
      <c r="K177" s="15" t="s">
        <v>38</v>
      </c>
      <c r="L177" s="15"/>
      <c r="M177" s="15" t="s">
        <v>1325</v>
      </c>
      <c r="N177" s="15" t="s">
        <v>14</v>
      </c>
      <c r="O177" s="15" t="s">
        <v>15</v>
      </c>
      <c r="P177" s="15"/>
      <c r="Q177" s="15" t="s">
        <v>3727</v>
      </c>
      <c r="R177" s="15" t="s">
        <v>40</v>
      </c>
      <c r="S177" s="15" t="s">
        <v>41</v>
      </c>
      <c r="T177" s="15" t="s">
        <v>41</v>
      </c>
      <c r="U177" s="15" t="s">
        <v>42</v>
      </c>
      <c r="V177" s="15" t="s">
        <v>17</v>
      </c>
      <c r="W177" s="15" t="s">
        <v>43</v>
      </c>
      <c r="X177" s="15" t="s">
        <v>20</v>
      </c>
      <c r="Y177" s="7" t="s">
        <v>21</v>
      </c>
      <c r="Z177" s="15" t="s">
        <v>22</v>
      </c>
      <c r="AA177" s="15" t="b">
        <v>0</v>
      </c>
      <c r="AB177" s="15"/>
      <c r="AC177" s="15" t="s">
        <v>24</v>
      </c>
      <c r="AD177" s="15" t="s">
        <v>25</v>
      </c>
      <c r="AE177" s="7"/>
      <c r="AF177" s="7" t="s">
        <v>26</v>
      </c>
      <c r="AG177" s="7" t="s">
        <v>44</v>
      </c>
      <c r="AH177" s="7"/>
      <c r="AI177" s="7" t="s">
        <v>45</v>
      </c>
      <c r="AJ177" s="7" t="s">
        <v>46</v>
      </c>
      <c r="AK177" s="18">
        <v>2018</v>
      </c>
      <c r="AL177" s="18">
        <v>2018</v>
      </c>
      <c r="AM177" s="7"/>
      <c r="AN177" s="7"/>
      <c r="AO177" s="7">
        <v>1</v>
      </c>
      <c r="AP177" s="7"/>
      <c r="AQ177" s="7"/>
      <c r="AR177" s="7"/>
      <c r="AS177" s="7"/>
      <c r="AT177" s="7" t="e">
        <f>VLOOKUP(AP177,'Data sources'!$C$1:$G$102,3,FALSE)</f>
        <v>#N/A</v>
      </c>
      <c r="AU177" s="7" t="e">
        <f>VLOOKUP(A177,'Source Public Count'!$A$1:$D$114,4,FALSE)</f>
        <v>#N/A</v>
      </c>
      <c r="AV177" s="7">
        <v>5</v>
      </c>
      <c r="AX177">
        <v>1</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row>
    <row r="178" spans="1:80" x14ac:dyDescent="0.3">
      <c r="A178" s="15" t="s">
        <v>3797</v>
      </c>
      <c r="B178" s="15" t="s">
        <v>3798</v>
      </c>
      <c r="C178" s="15" t="s">
        <v>33</v>
      </c>
      <c r="D178" s="15" t="s">
        <v>6</v>
      </c>
      <c r="E178" s="15" t="s">
        <v>32</v>
      </c>
      <c r="F178" s="15" t="s">
        <v>34</v>
      </c>
      <c r="G178" s="15" t="s">
        <v>35</v>
      </c>
      <c r="H178" s="15" t="s">
        <v>3799</v>
      </c>
      <c r="I178" s="15" t="s">
        <v>11</v>
      </c>
      <c r="J178" s="15" t="s">
        <v>3800</v>
      </c>
      <c r="K178" s="15" t="s">
        <v>38</v>
      </c>
      <c r="L178" s="15"/>
      <c r="M178" s="15"/>
      <c r="N178" s="15" t="s">
        <v>14</v>
      </c>
      <c r="O178" s="15" t="s">
        <v>15</v>
      </c>
      <c r="P178" s="15"/>
      <c r="Q178" s="15" t="s">
        <v>3801</v>
      </c>
      <c r="R178" s="15" t="s">
        <v>40</v>
      </c>
      <c r="S178" s="15" t="s">
        <v>41</v>
      </c>
      <c r="T178" s="15" t="s">
        <v>41</v>
      </c>
      <c r="U178" s="15" t="s">
        <v>42</v>
      </c>
      <c r="V178" s="15" t="s">
        <v>17</v>
      </c>
      <c r="W178" s="15" t="s">
        <v>43</v>
      </c>
      <c r="X178" s="15" t="s">
        <v>20</v>
      </c>
      <c r="Y178" s="7" t="s">
        <v>21</v>
      </c>
      <c r="Z178" s="15" t="s">
        <v>22</v>
      </c>
      <c r="AA178" s="15" t="b">
        <v>0</v>
      </c>
      <c r="AB178" s="15"/>
      <c r="AC178" s="15" t="s">
        <v>24</v>
      </c>
      <c r="AD178" s="15" t="s">
        <v>25</v>
      </c>
      <c r="AE178" s="7"/>
      <c r="AF178" s="7" t="s">
        <v>26</v>
      </c>
      <c r="AG178" s="7" t="s">
        <v>44</v>
      </c>
      <c r="AH178" s="7"/>
      <c r="AI178" s="7" t="s">
        <v>45</v>
      </c>
      <c r="AJ178" s="7" t="s">
        <v>46</v>
      </c>
      <c r="AK178" s="18">
        <v>2018</v>
      </c>
      <c r="AL178" s="18">
        <v>2018</v>
      </c>
      <c r="AM178" s="7"/>
      <c r="AN178" s="7"/>
      <c r="AO178" s="7">
        <v>1</v>
      </c>
      <c r="AP178" s="7"/>
      <c r="AQ178" s="7"/>
      <c r="AR178" s="7"/>
      <c r="AS178" s="7"/>
      <c r="AT178" s="7" t="e">
        <f>VLOOKUP(AP178,'Data sources'!$C$1:$G$102,3,FALSE)</f>
        <v>#N/A</v>
      </c>
      <c r="AU178" s="7" t="e">
        <f>VLOOKUP(A178,'Source Public Count'!$A$1:$D$114,4,FALSE)</f>
        <v>#N/A</v>
      </c>
      <c r="AV178" s="7">
        <v>5</v>
      </c>
      <c r="AX178">
        <v>1</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row>
    <row r="179" spans="1:80" x14ac:dyDescent="0.3">
      <c r="A179" s="15" t="s">
        <v>1656</v>
      </c>
      <c r="B179" s="15" t="s">
        <v>1657</v>
      </c>
      <c r="C179" s="15" t="s">
        <v>33</v>
      </c>
      <c r="D179" s="15" t="s">
        <v>6</v>
      </c>
      <c r="E179" s="15" t="s">
        <v>32</v>
      </c>
      <c r="F179" s="15" t="s">
        <v>34</v>
      </c>
      <c r="G179" s="15" t="s">
        <v>35</v>
      </c>
      <c r="H179" s="15" t="s">
        <v>1658</v>
      </c>
      <c r="I179" s="15" t="s">
        <v>11</v>
      </c>
      <c r="J179" s="15" t="s">
        <v>1659</v>
      </c>
      <c r="K179" s="15" t="s">
        <v>38</v>
      </c>
      <c r="L179" s="15"/>
      <c r="M179" s="15" t="s">
        <v>1660</v>
      </c>
      <c r="N179" s="15" t="s">
        <v>14</v>
      </c>
      <c r="O179" s="15" t="s">
        <v>15</v>
      </c>
      <c r="P179" s="15"/>
      <c r="Q179" s="15" t="s">
        <v>1661</v>
      </c>
      <c r="R179" s="15" t="s">
        <v>40</v>
      </c>
      <c r="S179" s="15" t="s">
        <v>41</v>
      </c>
      <c r="T179" s="15" t="s">
        <v>41</v>
      </c>
      <c r="U179" s="15" t="s">
        <v>42</v>
      </c>
      <c r="V179" s="15" t="s">
        <v>17</v>
      </c>
      <c r="W179" s="15" t="s">
        <v>43</v>
      </c>
      <c r="X179" s="15" t="s">
        <v>20</v>
      </c>
      <c r="Y179" s="7" t="s">
        <v>21</v>
      </c>
      <c r="Z179" s="15" t="s">
        <v>22</v>
      </c>
      <c r="AA179" s="15" t="b">
        <v>0</v>
      </c>
      <c r="AB179" s="15"/>
      <c r="AC179" s="15" t="s">
        <v>24</v>
      </c>
      <c r="AD179" s="15" t="s">
        <v>25</v>
      </c>
      <c r="AE179" s="7"/>
      <c r="AF179" s="7" t="s">
        <v>26</v>
      </c>
      <c r="AG179" s="7" t="s">
        <v>44</v>
      </c>
      <c r="AH179" s="7"/>
      <c r="AI179" s="7" t="s">
        <v>45</v>
      </c>
      <c r="AJ179" s="7" t="s">
        <v>46</v>
      </c>
      <c r="AK179" s="18">
        <v>2018</v>
      </c>
      <c r="AL179" s="18">
        <v>2018</v>
      </c>
      <c r="AM179" s="7"/>
      <c r="AN179" s="7"/>
      <c r="AO179" s="7">
        <v>1</v>
      </c>
      <c r="AP179" s="7"/>
      <c r="AQ179" s="7"/>
      <c r="AR179" s="7"/>
      <c r="AS179" s="7"/>
      <c r="AT179" s="7" t="e">
        <f>VLOOKUP(AP179,'Data sources'!$C$1:$G$102,3,FALSE)</f>
        <v>#N/A</v>
      </c>
      <c r="AU179" s="7" t="e">
        <f>VLOOKUP(A179,'Source Public Count'!$A$1:$D$114,4,FALSE)</f>
        <v>#N/A</v>
      </c>
      <c r="AV179" s="7">
        <v>5</v>
      </c>
      <c r="AX179">
        <v>1</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row>
    <row r="180" spans="1:80" x14ac:dyDescent="0.3">
      <c r="A180" s="15" t="s">
        <v>3083</v>
      </c>
      <c r="B180" s="15" t="s">
        <v>3084</v>
      </c>
      <c r="C180" s="15" t="s">
        <v>33</v>
      </c>
      <c r="D180" s="15" t="s">
        <v>6</v>
      </c>
      <c r="E180" s="15" t="s">
        <v>32</v>
      </c>
      <c r="F180" s="15" t="s">
        <v>34</v>
      </c>
      <c r="G180" s="15" t="s">
        <v>35</v>
      </c>
      <c r="H180" s="15" t="s">
        <v>3085</v>
      </c>
      <c r="I180" s="15" t="s">
        <v>11</v>
      </c>
      <c r="J180" s="15" t="s">
        <v>3086</v>
      </c>
      <c r="K180" s="15" t="s">
        <v>38</v>
      </c>
      <c r="L180" s="15"/>
      <c r="M180" s="15" t="s">
        <v>1727</v>
      </c>
      <c r="N180" s="15" t="s">
        <v>14</v>
      </c>
      <c r="O180" s="15" t="s">
        <v>15</v>
      </c>
      <c r="P180" s="15"/>
      <c r="Q180" s="15" t="s">
        <v>3086</v>
      </c>
      <c r="R180" s="15" t="s">
        <v>40</v>
      </c>
      <c r="S180" s="15" t="s">
        <v>41</v>
      </c>
      <c r="T180" s="15" t="s">
        <v>41</v>
      </c>
      <c r="U180" s="15" t="s">
        <v>42</v>
      </c>
      <c r="V180" s="15" t="s">
        <v>17</v>
      </c>
      <c r="W180" s="15" t="s">
        <v>43</v>
      </c>
      <c r="X180" s="15" t="s">
        <v>20</v>
      </c>
      <c r="Y180" s="7" t="s">
        <v>21</v>
      </c>
      <c r="Z180" s="15" t="s">
        <v>22</v>
      </c>
      <c r="AA180" s="15" t="b">
        <v>0</v>
      </c>
      <c r="AB180" s="15"/>
      <c r="AC180" s="15" t="s">
        <v>24</v>
      </c>
      <c r="AD180" s="15" t="s">
        <v>25</v>
      </c>
      <c r="AE180" s="7"/>
      <c r="AF180" s="7" t="s">
        <v>26</v>
      </c>
      <c r="AG180" s="7" t="s">
        <v>44</v>
      </c>
      <c r="AH180" s="7"/>
      <c r="AI180" s="7" t="s">
        <v>45</v>
      </c>
      <c r="AJ180" s="7" t="s">
        <v>46</v>
      </c>
      <c r="AK180" s="18">
        <v>2018</v>
      </c>
      <c r="AL180" s="18">
        <v>2018</v>
      </c>
      <c r="AM180" s="7"/>
      <c r="AN180" s="7"/>
      <c r="AO180" s="7">
        <v>1</v>
      </c>
      <c r="AP180" s="7"/>
      <c r="AQ180" s="7"/>
      <c r="AR180" s="7"/>
      <c r="AS180" s="7"/>
      <c r="AT180" s="7" t="e">
        <f>VLOOKUP(AP180,'Data sources'!$C$1:$G$102,3,FALSE)</f>
        <v>#N/A</v>
      </c>
      <c r="AU180" s="7" t="e">
        <f>VLOOKUP(A180,'Source Public Count'!$A$1:$D$114,4,FALSE)</f>
        <v>#N/A</v>
      </c>
      <c r="AV180" s="7">
        <v>5</v>
      </c>
      <c r="AX180">
        <v>1</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row>
    <row r="181" spans="1:80" x14ac:dyDescent="0.3">
      <c r="A181" s="15" t="s">
        <v>2869</v>
      </c>
      <c r="B181" s="15" t="s">
        <v>2870</v>
      </c>
      <c r="C181" s="15" t="s">
        <v>33</v>
      </c>
      <c r="D181" s="15" t="s">
        <v>6</v>
      </c>
      <c r="E181" s="15" t="s">
        <v>32</v>
      </c>
      <c r="F181" s="15" t="s">
        <v>34</v>
      </c>
      <c r="G181" s="15" t="s">
        <v>35</v>
      </c>
      <c r="H181" s="15" t="s">
        <v>2871</v>
      </c>
      <c r="I181" s="15" t="s">
        <v>11</v>
      </c>
      <c r="J181" s="15" t="s">
        <v>2872</v>
      </c>
      <c r="K181" s="15" t="s">
        <v>38</v>
      </c>
      <c r="L181" s="15"/>
      <c r="M181" s="15" t="s">
        <v>2873</v>
      </c>
      <c r="N181" s="15" t="s">
        <v>14</v>
      </c>
      <c r="O181" s="15" t="s">
        <v>15</v>
      </c>
      <c r="P181" s="15"/>
      <c r="Q181" s="15" t="s">
        <v>2874</v>
      </c>
      <c r="R181" s="15" t="s">
        <v>40</v>
      </c>
      <c r="S181" s="15" t="s">
        <v>41</v>
      </c>
      <c r="T181" s="15" t="s">
        <v>41</v>
      </c>
      <c r="U181" s="15" t="s">
        <v>42</v>
      </c>
      <c r="V181" s="15" t="s">
        <v>17</v>
      </c>
      <c r="W181" s="15" t="s">
        <v>43</v>
      </c>
      <c r="X181" s="15" t="s">
        <v>20</v>
      </c>
      <c r="Y181" s="7" t="s">
        <v>21</v>
      </c>
      <c r="Z181" s="15" t="s">
        <v>22</v>
      </c>
      <c r="AA181" s="15" t="b">
        <v>0</v>
      </c>
      <c r="AB181" s="15"/>
      <c r="AC181" s="15" t="s">
        <v>24</v>
      </c>
      <c r="AD181" s="15" t="s">
        <v>25</v>
      </c>
      <c r="AE181" s="7"/>
      <c r="AF181" s="7" t="s">
        <v>26</v>
      </c>
      <c r="AG181" s="7" t="s">
        <v>44</v>
      </c>
      <c r="AH181" s="7"/>
      <c r="AI181" s="7" t="s">
        <v>45</v>
      </c>
      <c r="AJ181" s="7" t="s">
        <v>46</v>
      </c>
      <c r="AK181" s="18">
        <v>2018</v>
      </c>
      <c r="AL181" s="18">
        <v>2018</v>
      </c>
      <c r="AM181" s="7"/>
      <c r="AN181" s="7"/>
      <c r="AO181" s="7">
        <v>1</v>
      </c>
      <c r="AP181" s="7"/>
      <c r="AQ181" s="7"/>
      <c r="AR181" s="7"/>
      <c r="AS181" s="7"/>
      <c r="AT181" s="7" t="e">
        <f>VLOOKUP(AP181,'Data sources'!$C$1:$G$102,3,FALSE)</f>
        <v>#N/A</v>
      </c>
      <c r="AU181" s="7" t="e">
        <f>VLOOKUP(A181,'Source Public Count'!$A$1:$D$114,4,FALSE)</f>
        <v>#N/A</v>
      </c>
      <c r="AV181" s="7">
        <v>5</v>
      </c>
      <c r="AX181">
        <v>1</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row>
    <row r="182" spans="1:80" x14ac:dyDescent="0.3">
      <c r="A182" s="15" t="s">
        <v>3564</v>
      </c>
      <c r="B182" s="15" t="s">
        <v>3565</v>
      </c>
      <c r="C182" s="15" t="s">
        <v>33</v>
      </c>
      <c r="D182" s="15" t="s">
        <v>6</v>
      </c>
      <c r="E182" s="15" t="s">
        <v>32</v>
      </c>
      <c r="F182" s="15" t="s">
        <v>34</v>
      </c>
      <c r="G182" s="15" t="s">
        <v>35</v>
      </c>
      <c r="H182" s="15" t="s">
        <v>3566</v>
      </c>
      <c r="I182" s="15" t="s">
        <v>11</v>
      </c>
      <c r="J182" s="15" t="s">
        <v>3567</v>
      </c>
      <c r="K182" s="15" t="s">
        <v>38</v>
      </c>
      <c r="L182" s="15"/>
      <c r="M182" s="15" t="s">
        <v>1124</v>
      </c>
      <c r="N182" s="15" t="s">
        <v>14</v>
      </c>
      <c r="O182" s="15" t="s">
        <v>15</v>
      </c>
      <c r="P182" s="15"/>
      <c r="Q182" s="15" t="s">
        <v>3568</v>
      </c>
      <c r="R182" s="15" t="s">
        <v>40</v>
      </c>
      <c r="S182" s="15" t="s">
        <v>41</v>
      </c>
      <c r="T182" s="15" t="s">
        <v>41</v>
      </c>
      <c r="U182" s="15" t="s">
        <v>42</v>
      </c>
      <c r="V182" s="15" t="s">
        <v>17</v>
      </c>
      <c r="W182" s="15" t="s">
        <v>43</v>
      </c>
      <c r="X182" s="15" t="s">
        <v>20</v>
      </c>
      <c r="Y182" s="7" t="s">
        <v>21</v>
      </c>
      <c r="Z182" s="15" t="s">
        <v>22</v>
      </c>
      <c r="AA182" s="15" t="b">
        <v>0</v>
      </c>
      <c r="AB182" s="15"/>
      <c r="AC182" s="15" t="s">
        <v>24</v>
      </c>
      <c r="AD182" s="15" t="s">
        <v>25</v>
      </c>
      <c r="AE182" s="7"/>
      <c r="AF182" s="7" t="s">
        <v>26</v>
      </c>
      <c r="AG182" s="7" t="s">
        <v>44</v>
      </c>
      <c r="AH182" s="7"/>
      <c r="AI182" s="7" t="s">
        <v>45</v>
      </c>
      <c r="AJ182" s="7" t="s">
        <v>46</v>
      </c>
      <c r="AK182" s="18">
        <v>2018</v>
      </c>
      <c r="AL182" s="18">
        <v>2018</v>
      </c>
      <c r="AM182" s="7"/>
      <c r="AN182" s="7"/>
      <c r="AO182" s="7">
        <v>1</v>
      </c>
      <c r="AP182" s="7"/>
      <c r="AQ182" s="7"/>
      <c r="AR182" s="7"/>
      <c r="AS182" s="7"/>
      <c r="AT182" s="7" t="e">
        <f>VLOOKUP(AP182,'Data sources'!$C$1:$G$102,3,FALSE)</f>
        <v>#N/A</v>
      </c>
      <c r="AU182" s="7" t="e">
        <f>VLOOKUP(A182,'Source Public Count'!$A$1:$D$114,4,FALSE)</f>
        <v>#N/A</v>
      </c>
      <c r="AV182" s="7">
        <v>5</v>
      </c>
      <c r="AX182">
        <v>1</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row>
    <row r="183" spans="1:80" x14ac:dyDescent="0.3">
      <c r="A183" s="15" t="s">
        <v>3281</v>
      </c>
      <c r="B183" s="15" t="s">
        <v>3282</v>
      </c>
      <c r="C183" s="15" t="s">
        <v>33</v>
      </c>
      <c r="D183" s="15" t="s">
        <v>6</v>
      </c>
      <c r="E183" s="15" t="s">
        <v>32</v>
      </c>
      <c r="F183" s="15" t="s">
        <v>34</v>
      </c>
      <c r="G183" s="15" t="s">
        <v>35</v>
      </c>
      <c r="H183" s="15" t="s">
        <v>3283</v>
      </c>
      <c r="I183" s="15" t="s">
        <v>11</v>
      </c>
      <c r="J183" s="15" t="s">
        <v>3284</v>
      </c>
      <c r="K183" s="15" t="s">
        <v>38</v>
      </c>
      <c r="L183" s="15"/>
      <c r="M183" s="15" t="s">
        <v>1592</v>
      </c>
      <c r="N183" s="15" t="s">
        <v>14</v>
      </c>
      <c r="O183" s="15" t="s">
        <v>15</v>
      </c>
      <c r="P183" s="15"/>
      <c r="Q183" s="15" t="s">
        <v>3284</v>
      </c>
      <c r="R183" s="15" t="s">
        <v>40</v>
      </c>
      <c r="S183" s="15" t="s">
        <v>41</v>
      </c>
      <c r="T183" s="15" t="s">
        <v>41</v>
      </c>
      <c r="U183" s="15" t="s">
        <v>42</v>
      </c>
      <c r="V183" s="15" t="s">
        <v>17</v>
      </c>
      <c r="W183" s="15" t="s">
        <v>43</v>
      </c>
      <c r="X183" s="15" t="s">
        <v>20</v>
      </c>
      <c r="Y183" s="7" t="s">
        <v>21</v>
      </c>
      <c r="Z183" s="15" t="s">
        <v>22</v>
      </c>
      <c r="AA183" s="15" t="b">
        <v>0</v>
      </c>
      <c r="AB183" s="15"/>
      <c r="AC183" s="15" t="s">
        <v>24</v>
      </c>
      <c r="AD183" s="15" t="s">
        <v>25</v>
      </c>
      <c r="AE183" s="7"/>
      <c r="AF183" s="7" t="s">
        <v>26</v>
      </c>
      <c r="AG183" s="7" t="s">
        <v>44</v>
      </c>
      <c r="AH183" s="7"/>
      <c r="AI183" s="7" t="s">
        <v>45</v>
      </c>
      <c r="AJ183" s="7" t="s">
        <v>46</v>
      </c>
      <c r="AK183" s="18">
        <v>2018</v>
      </c>
      <c r="AL183" s="18">
        <v>2018</v>
      </c>
      <c r="AM183" s="7"/>
      <c r="AN183" s="7"/>
      <c r="AO183" s="7">
        <v>1</v>
      </c>
      <c r="AP183" s="7"/>
      <c r="AQ183" s="7"/>
      <c r="AR183" s="7"/>
      <c r="AS183" s="7"/>
      <c r="AT183" s="7" t="e">
        <f>VLOOKUP(AP183,'Data sources'!$C$1:$G$102,3,FALSE)</f>
        <v>#N/A</v>
      </c>
      <c r="AU183" s="7" t="e">
        <f>VLOOKUP(A183,'Source Public Count'!$A$1:$D$114,4,FALSE)</f>
        <v>#N/A</v>
      </c>
      <c r="AV183" s="7">
        <v>5</v>
      </c>
      <c r="AX183">
        <v>1</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row>
    <row r="184" spans="1:80" x14ac:dyDescent="0.3">
      <c r="A184" s="15" t="s">
        <v>1719</v>
      </c>
      <c r="B184" s="15" t="s">
        <v>1720</v>
      </c>
      <c r="C184" s="15" t="s">
        <v>33</v>
      </c>
      <c r="D184" s="15" t="s">
        <v>6</v>
      </c>
      <c r="E184" s="15" t="s">
        <v>32</v>
      </c>
      <c r="F184" s="15" t="s">
        <v>34</v>
      </c>
      <c r="G184" s="15" t="s">
        <v>35</v>
      </c>
      <c r="H184" s="15" t="s">
        <v>1721</v>
      </c>
      <c r="I184" s="15" t="s">
        <v>11</v>
      </c>
      <c r="J184" s="15" t="s">
        <v>1722</v>
      </c>
      <c r="K184" s="15" t="s">
        <v>38</v>
      </c>
      <c r="L184" s="15"/>
      <c r="M184" s="15" t="s">
        <v>73</v>
      </c>
      <c r="N184" s="15" t="s">
        <v>14</v>
      </c>
      <c r="O184" s="15" t="s">
        <v>15</v>
      </c>
      <c r="P184" s="15"/>
      <c r="Q184" s="15" t="s">
        <v>1723</v>
      </c>
      <c r="R184" s="15" t="s">
        <v>40</v>
      </c>
      <c r="S184" s="15" t="s">
        <v>41</v>
      </c>
      <c r="T184" s="15" t="s">
        <v>41</v>
      </c>
      <c r="U184" s="15" t="s">
        <v>42</v>
      </c>
      <c r="V184" s="15" t="s">
        <v>17</v>
      </c>
      <c r="W184" s="15" t="s">
        <v>43</v>
      </c>
      <c r="X184" s="15" t="s">
        <v>20</v>
      </c>
      <c r="Y184" s="7" t="s">
        <v>21</v>
      </c>
      <c r="Z184" s="15" t="s">
        <v>22</v>
      </c>
      <c r="AA184" s="15" t="b">
        <v>0</v>
      </c>
      <c r="AB184" s="15"/>
      <c r="AC184" s="15" t="s">
        <v>24</v>
      </c>
      <c r="AD184" s="15" t="s">
        <v>25</v>
      </c>
      <c r="AE184" s="7"/>
      <c r="AF184" s="7" t="s">
        <v>26</v>
      </c>
      <c r="AG184" s="7" t="s">
        <v>44</v>
      </c>
      <c r="AH184" s="7"/>
      <c r="AI184" s="7" t="s">
        <v>45</v>
      </c>
      <c r="AJ184" s="7" t="s">
        <v>46</v>
      </c>
      <c r="AK184" s="18">
        <v>2018</v>
      </c>
      <c r="AL184" s="18">
        <v>2018</v>
      </c>
      <c r="AM184" s="7"/>
      <c r="AN184" s="7"/>
      <c r="AO184" s="7">
        <v>1</v>
      </c>
      <c r="AP184" s="7"/>
      <c r="AQ184" s="7"/>
      <c r="AR184" s="7"/>
      <c r="AS184" s="7"/>
      <c r="AT184" s="7" t="e">
        <f>VLOOKUP(AP184,'Data sources'!$C$1:$G$102,3,FALSE)</f>
        <v>#N/A</v>
      </c>
      <c r="AU184" s="7" t="e">
        <f>VLOOKUP(A184,'Source Public Count'!$A$1:$D$114,4,FALSE)</f>
        <v>#N/A</v>
      </c>
      <c r="AV184" s="7">
        <v>5</v>
      </c>
      <c r="AX184">
        <v>1</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row>
    <row r="185" spans="1:80" x14ac:dyDescent="0.3">
      <c r="A185" s="15" t="s">
        <v>564</v>
      </c>
      <c r="B185" s="15" t="s">
        <v>565</v>
      </c>
      <c r="C185" s="15" t="s">
        <v>33</v>
      </c>
      <c r="D185" s="15" t="s">
        <v>6</v>
      </c>
      <c r="E185" s="15" t="s">
        <v>32</v>
      </c>
      <c r="F185" s="15" t="s">
        <v>34</v>
      </c>
      <c r="G185" s="15" t="s">
        <v>35</v>
      </c>
      <c r="H185" s="15" t="s">
        <v>566</v>
      </c>
      <c r="I185" s="15" t="s">
        <v>11</v>
      </c>
      <c r="J185" s="15" t="s">
        <v>567</v>
      </c>
      <c r="K185" s="15" t="s">
        <v>38</v>
      </c>
      <c r="L185" s="15"/>
      <c r="M185" s="15" t="s">
        <v>568</v>
      </c>
      <c r="N185" s="15" t="s">
        <v>14</v>
      </c>
      <c r="O185" s="15" t="s">
        <v>15</v>
      </c>
      <c r="P185" s="15"/>
      <c r="Q185" s="15" t="s">
        <v>567</v>
      </c>
      <c r="R185" s="15" t="s">
        <v>40</v>
      </c>
      <c r="S185" s="15" t="s">
        <v>41</v>
      </c>
      <c r="T185" s="15" t="s">
        <v>41</v>
      </c>
      <c r="U185" s="15" t="s">
        <v>42</v>
      </c>
      <c r="V185" s="15" t="s">
        <v>17</v>
      </c>
      <c r="W185" s="15" t="s">
        <v>43</v>
      </c>
      <c r="X185" s="15" t="s">
        <v>20</v>
      </c>
      <c r="Y185" s="7" t="s">
        <v>21</v>
      </c>
      <c r="Z185" s="15" t="s">
        <v>22</v>
      </c>
      <c r="AA185" s="15" t="b">
        <v>0</v>
      </c>
      <c r="AB185" s="15"/>
      <c r="AC185" s="15" t="s">
        <v>24</v>
      </c>
      <c r="AD185" s="15" t="s">
        <v>25</v>
      </c>
      <c r="AE185" s="7"/>
      <c r="AF185" s="7" t="s">
        <v>26</v>
      </c>
      <c r="AG185" s="7" t="s">
        <v>44</v>
      </c>
      <c r="AH185" s="7"/>
      <c r="AI185" s="7" t="s">
        <v>45</v>
      </c>
      <c r="AJ185" s="7" t="s">
        <v>46</v>
      </c>
      <c r="AK185" s="18">
        <v>2018</v>
      </c>
      <c r="AL185" s="18">
        <v>2018</v>
      </c>
      <c r="AM185" s="7"/>
      <c r="AN185" s="7"/>
      <c r="AO185" s="7">
        <v>1</v>
      </c>
      <c r="AP185" s="7"/>
      <c r="AQ185" s="7"/>
      <c r="AR185" s="7"/>
      <c r="AS185" s="7"/>
      <c r="AT185" s="7" t="e">
        <f>VLOOKUP(AP185,'Data sources'!$C$1:$G$102,3,FALSE)</f>
        <v>#N/A</v>
      </c>
      <c r="AU185" s="7" t="e">
        <f>VLOOKUP(A185,'Source Public Count'!$A$1:$D$114,4,FALSE)</f>
        <v>#N/A</v>
      </c>
      <c r="AV185" s="7">
        <v>5</v>
      </c>
      <c r="AX185">
        <v>1</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row>
    <row r="186" spans="1:80" x14ac:dyDescent="0.3">
      <c r="A186" s="15" t="s">
        <v>3183</v>
      </c>
      <c r="B186" s="15" t="s">
        <v>3184</v>
      </c>
      <c r="C186" s="15" t="s">
        <v>33</v>
      </c>
      <c r="D186" s="15" t="s">
        <v>6</v>
      </c>
      <c r="E186" s="15" t="s">
        <v>32</v>
      </c>
      <c r="F186" s="15" t="s">
        <v>34</v>
      </c>
      <c r="G186" s="15" t="s">
        <v>35</v>
      </c>
      <c r="H186" s="15" t="s">
        <v>3185</v>
      </c>
      <c r="I186" s="15" t="s">
        <v>11</v>
      </c>
      <c r="J186" s="15" t="s">
        <v>3186</v>
      </c>
      <c r="K186" s="15" t="s">
        <v>38</v>
      </c>
      <c r="L186" s="15"/>
      <c r="M186" s="15" t="s">
        <v>1037</v>
      </c>
      <c r="N186" s="15" t="s">
        <v>14</v>
      </c>
      <c r="O186" s="15" t="s">
        <v>15</v>
      </c>
      <c r="P186" s="15"/>
      <c r="Q186" s="15" t="s">
        <v>2872</v>
      </c>
      <c r="R186" s="15" t="s">
        <v>40</v>
      </c>
      <c r="S186" s="15" t="s">
        <v>41</v>
      </c>
      <c r="T186" s="15" t="s">
        <v>41</v>
      </c>
      <c r="U186" s="15" t="s">
        <v>42</v>
      </c>
      <c r="V186" s="15" t="s">
        <v>17</v>
      </c>
      <c r="W186" s="15" t="s">
        <v>43</v>
      </c>
      <c r="X186" s="15" t="s">
        <v>20</v>
      </c>
      <c r="Y186" s="7" t="s">
        <v>21</v>
      </c>
      <c r="Z186" s="15" t="s">
        <v>22</v>
      </c>
      <c r="AA186" s="15" t="b">
        <v>0</v>
      </c>
      <c r="AB186" s="15"/>
      <c r="AC186" s="15" t="s">
        <v>24</v>
      </c>
      <c r="AD186" s="15" t="s">
        <v>25</v>
      </c>
      <c r="AE186" s="7"/>
      <c r="AF186" s="7" t="s">
        <v>26</v>
      </c>
      <c r="AG186" s="7" t="s">
        <v>44</v>
      </c>
      <c r="AH186" s="7"/>
      <c r="AI186" s="7" t="s">
        <v>45</v>
      </c>
      <c r="AJ186" s="7" t="s">
        <v>46</v>
      </c>
      <c r="AK186" s="18">
        <v>2018</v>
      </c>
      <c r="AL186" s="18">
        <v>2018</v>
      </c>
      <c r="AM186" s="7"/>
      <c r="AN186" s="7"/>
      <c r="AO186" s="7">
        <v>1</v>
      </c>
      <c r="AP186" s="7"/>
      <c r="AQ186" s="7"/>
      <c r="AR186" s="7"/>
      <c r="AS186" s="7"/>
      <c r="AT186" s="7" t="e">
        <f>VLOOKUP(AP186,'Data sources'!$C$1:$G$102,3,FALSE)</f>
        <v>#N/A</v>
      </c>
      <c r="AU186" s="7" t="e">
        <f>VLOOKUP(A186,'Source Public Count'!$A$1:$D$114,4,FALSE)</f>
        <v>#N/A</v>
      </c>
      <c r="AV186" s="7">
        <v>5</v>
      </c>
      <c r="AX186">
        <v>1</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row>
    <row r="187" spans="1:80" x14ac:dyDescent="0.3">
      <c r="A187" s="15" t="s">
        <v>1023</v>
      </c>
      <c r="B187" s="15" t="s">
        <v>1024</v>
      </c>
      <c r="C187" s="15" t="s">
        <v>33</v>
      </c>
      <c r="D187" s="15" t="s">
        <v>6</v>
      </c>
      <c r="E187" s="15" t="s">
        <v>32</v>
      </c>
      <c r="F187" s="15" t="s">
        <v>34</v>
      </c>
      <c r="G187" s="15" t="s">
        <v>35</v>
      </c>
      <c r="H187" s="15" t="s">
        <v>1025</v>
      </c>
      <c r="I187" s="15" t="s">
        <v>11</v>
      </c>
      <c r="J187" s="15" t="s">
        <v>1026</v>
      </c>
      <c r="K187" s="15" t="s">
        <v>38</v>
      </c>
      <c r="L187" s="15"/>
      <c r="M187" s="15" t="s">
        <v>1027</v>
      </c>
      <c r="N187" s="15" t="s">
        <v>14</v>
      </c>
      <c r="O187" s="15" t="s">
        <v>15</v>
      </c>
      <c r="P187" s="15"/>
      <c r="Q187" s="15" t="s">
        <v>1026</v>
      </c>
      <c r="R187" s="15" t="s">
        <v>40</v>
      </c>
      <c r="S187" s="15" t="s">
        <v>41</v>
      </c>
      <c r="T187" s="15" t="s">
        <v>41</v>
      </c>
      <c r="U187" s="15" t="s">
        <v>42</v>
      </c>
      <c r="V187" s="15" t="s">
        <v>17</v>
      </c>
      <c r="W187" s="15" t="s">
        <v>43</v>
      </c>
      <c r="X187" s="15" t="s">
        <v>20</v>
      </c>
      <c r="Y187" s="7" t="s">
        <v>21</v>
      </c>
      <c r="Z187" s="15" t="s">
        <v>22</v>
      </c>
      <c r="AA187" s="15" t="b">
        <v>0</v>
      </c>
      <c r="AB187" s="15"/>
      <c r="AC187" s="15" t="s">
        <v>24</v>
      </c>
      <c r="AD187" s="15" t="s">
        <v>25</v>
      </c>
      <c r="AE187" s="7"/>
      <c r="AF187" s="7" t="s">
        <v>26</v>
      </c>
      <c r="AG187" s="7" t="s">
        <v>44</v>
      </c>
      <c r="AH187" s="7"/>
      <c r="AI187" s="7" t="s">
        <v>45</v>
      </c>
      <c r="AJ187" s="7" t="s">
        <v>46</v>
      </c>
      <c r="AK187" s="18">
        <v>2018</v>
      </c>
      <c r="AL187" s="18">
        <v>2018</v>
      </c>
      <c r="AM187" s="7"/>
      <c r="AN187" s="7"/>
      <c r="AO187" s="7">
        <v>1</v>
      </c>
      <c r="AP187" s="7"/>
      <c r="AQ187" s="7"/>
      <c r="AR187" s="7"/>
      <c r="AS187" s="7"/>
      <c r="AT187" s="7" t="e">
        <f>VLOOKUP(AP187,'Data sources'!$C$1:$G$102,3,FALSE)</f>
        <v>#N/A</v>
      </c>
      <c r="AU187" s="7" t="e">
        <f>VLOOKUP(A187,'Source Public Count'!$A$1:$D$114,4,FALSE)</f>
        <v>#N/A</v>
      </c>
      <c r="AV187" s="7">
        <v>5</v>
      </c>
      <c r="AX187">
        <v>1</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row>
    <row r="188" spans="1:80" x14ac:dyDescent="0.3">
      <c r="A188" s="15" t="s">
        <v>1822</v>
      </c>
      <c r="B188" s="15" t="s">
        <v>1823</v>
      </c>
      <c r="C188" s="15" t="s">
        <v>33</v>
      </c>
      <c r="D188" s="15" t="s">
        <v>6</v>
      </c>
      <c r="E188" s="15" t="s">
        <v>32</v>
      </c>
      <c r="F188" s="15" t="s">
        <v>34</v>
      </c>
      <c r="G188" s="15" t="s">
        <v>35</v>
      </c>
      <c r="H188" s="15" t="s">
        <v>1824</v>
      </c>
      <c r="I188" s="15" t="s">
        <v>11</v>
      </c>
      <c r="J188" s="15" t="s">
        <v>1825</v>
      </c>
      <c r="K188" s="15" t="s">
        <v>38</v>
      </c>
      <c r="L188" s="15"/>
      <c r="M188" s="15" t="s">
        <v>1826</v>
      </c>
      <c r="N188" s="15" t="s">
        <v>14</v>
      </c>
      <c r="O188" s="15" t="s">
        <v>15</v>
      </c>
      <c r="P188" s="15"/>
      <c r="Q188" s="15" t="s">
        <v>1827</v>
      </c>
      <c r="R188" s="15" t="s">
        <v>40</v>
      </c>
      <c r="S188" s="15" t="s">
        <v>41</v>
      </c>
      <c r="T188" s="15" t="s">
        <v>41</v>
      </c>
      <c r="U188" s="15" t="s">
        <v>42</v>
      </c>
      <c r="V188" s="15" t="s">
        <v>17</v>
      </c>
      <c r="W188" s="15" t="s">
        <v>43</v>
      </c>
      <c r="X188" s="15" t="s">
        <v>20</v>
      </c>
      <c r="Y188" s="7" t="s">
        <v>21</v>
      </c>
      <c r="Z188" s="15" t="s">
        <v>22</v>
      </c>
      <c r="AA188" s="15" t="b">
        <v>0</v>
      </c>
      <c r="AB188" s="15"/>
      <c r="AC188" s="15" t="s">
        <v>24</v>
      </c>
      <c r="AD188" s="15" t="s">
        <v>25</v>
      </c>
      <c r="AE188" s="7"/>
      <c r="AF188" s="7" t="s">
        <v>26</v>
      </c>
      <c r="AG188" s="7" t="s">
        <v>44</v>
      </c>
      <c r="AH188" s="7"/>
      <c r="AI188" s="7" t="s">
        <v>45</v>
      </c>
      <c r="AJ188" s="7" t="s">
        <v>46</v>
      </c>
      <c r="AK188" s="18">
        <v>2018</v>
      </c>
      <c r="AL188" s="18">
        <v>2018</v>
      </c>
      <c r="AM188" s="7"/>
      <c r="AN188" s="7"/>
      <c r="AO188" s="7">
        <v>1</v>
      </c>
      <c r="AP188" s="7"/>
      <c r="AQ188" s="7"/>
      <c r="AR188" s="7"/>
      <c r="AS188" s="7"/>
      <c r="AT188" s="7" t="e">
        <f>VLOOKUP(AP188,'Data sources'!$C$1:$G$102,3,FALSE)</f>
        <v>#N/A</v>
      </c>
      <c r="AU188" s="7" t="e">
        <f>VLOOKUP(A188,'Source Public Count'!$A$1:$D$114,4,FALSE)</f>
        <v>#N/A</v>
      </c>
      <c r="AV188" s="7">
        <v>5</v>
      </c>
      <c r="AX188">
        <v>1</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row>
    <row r="189" spans="1:80" x14ac:dyDescent="0.3">
      <c r="A189" s="15" t="s">
        <v>3750</v>
      </c>
      <c r="B189" s="15" t="s">
        <v>3751</v>
      </c>
      <c r="C189" s="15" t="s">
        <v>33</v>
      </c>
      <c r="D189" s="15" t="s">
        <v>6</v>
      </c>
      <c r="E189" s="15" t="s">
        <v>32</v>
      </c>
      <c r="F189" s="15" t="s">
        <v>34</v>
      </c>
      <c r="G189" s="15" t="s">
        <v>35</v>
      </c>
      <c r="H189" s="15" t="s">
        <v>3752</v>
      </c>
      <c r="I189" s="15" t="s">
        <v>11</v>
      </c>
      <c r="J189" s="15" t="s">
        <v>3753</v>
      </c>
      <c r="K189" s="15" t="s">
        <v>38</v>
      </c>
      <c r="L189" s="15"/>
      <c r="M189" s="15" t="s">
        <v>1276</v>
      </c>
      <c r="N189" s="15" t="s">
        <v>14</v>
      </c>
      <c r="O189" s="15" t="s">
        <v>15</v>
      </c>
      <c r="P189" s="15"/>
      <c r="Q189" s="15" t="s">
        <v>3753</v>
      </c>
      <c r="R189" s="15" t="s">
        <v>40</v>
      </c>
      <c r="S189" s="15" t="s">
        <v>41</v>
      </c>
      <c r="T189" s="15" t="s">
        <v>41</v>
      </c>
      <c r="U189" s="15" t="s">
        <v>42</v>
      </c>
      <c r="V189" s="15" t="s">
        <v>17</v>
      </c>
      <c r="W189" s="15" t="s">
        <v>43</v>
      </c>
      <c r="X189" s="15" t="s">
        <v>20</v>
      </c>
      <c r="Y189" s="7" t="s">
        <v>21</v>
      </c>
      <c r="Z189" s="15" t="s">
        <v>22</v>
      </c>
      <c r="AA189" s="15" t="b">
        <v>0</v>
      </c>
      <c r="AB189" s="15"/>
      <c r="AC189" s="15" t="s">
        <v>24</v>
      </c>
      <c r="AD189" s="15" t="s">
        <v>25</v>
      </c>
      <c r="AE189" s="7"/>
      <c r="AF189" s="7" t="s">
        <v>26</v>
      </c>
      <c r="AG189" s="7" t="s">
        <v>44</v>
      </c>
      <c r="AH189" s="7"/>
      <c r="AI189" s="7" t="s">
        <v>45</v>
      </c>
      <c r="AJ189" s="7" t="s">
        <v>46</v>
      </c>
      <c r="AK189" s="18">
        <v>2018</v>
      </c>
      <c r="AL189" s="18">
        <v>2018</v>
      </c>
      <c r="AM189" s="7"/>
      <c r="AN189" s="7"/>
      <c r="AO189" s="7">
        <v>1</v>
      </c>
      <c r="AP189" s="7"/>
      <c r="AQ189" s="7"/>
      <c r="AR189" s="7"/>
      <c r="AS189" s="7"/>
      <c r="AT189" s="7" t="e">
        <f>VLOOKUP(AP189,'Data sources'!$C$1:$G$102,3,FALSE)</f>
        <v>#N/A</v>
      </c>
      <c r="AU189" s="7" t="e">
        <f>VLOOKUP(A189,'Source Public Count'!$A$1:$D$114,4,FALSE)</f>
        <v>#N/A</v>
      </c>
      <c r="AV189" s="7">
        <v>5</v>
      </c>
      <c r="AX189">
        <v>1</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row>
    <row r="190" spans="1:80" x14ac:dyDescent="0.3">
      <c r="A190" s="15" t="s">
        <v>1326</v>
      </c>
      <c r="B190" s="15" t="s">
        <v>1327</v>
      </c>
      <c r="C190" s="15" t="s">
        <v>33</v>
      </c>
      <c r="D190" s="15" t="s">
        <v>6</v>
      </c>
      <c r="E190" s="15" t="s">
        <v>32</v>
      </c>
      <c r="F190" s="15" t="s">
        <v>34</v>
      </c>
      <c r="G190" s="15" t="s">
        <v>35</v>
      </c>
      <c r="H190" s="15" t="s">
        <v>1328</v>
      </c>
      <c r="I190" s="15" t="s">
        <v>11</v>
      </c>
      <c r="J190" s="15" t="s">
        <v>1329</v>
      </c>
      <c r="K190" s="15" t="s">
        <v>38</v>
      </c>
      <c r="L190" s="15"/>
      <c r="M190" s="15" t="s">
        <v>1330</v>
      </c>
      <c r="N190" s="15" t="s">
        <v>14</v>
      </c>
      <c r="O190" s="15" t="s">
        <v>15</v>
      </c>
      <c r="P190" s="15"/>
      <c r="Q190" s="15" t="s">
        <v>1331</v>
      </c>
      <c r="R190" s="15" t="s">
        <v>40</v>
      </c>
      <c r="S190" s="15" t="s">
        <v>41</v>
      </c>
      <c r="T190" s="15" t="s">
        <v>41</v>
      </c>
      <c r="U190" s="15" t="s">
        <v>42</v>
      </c>
      <c r="V190" s="15" t="s">
        <v>17</v>
      </c>
      <c r="W190" s="15" t="s">
        <v>43</v>
      </c>
      <c r="X190" s="15" t="s">
        <v>20</v>
      </c>
      <c r="Y190" s="7" t="s">
        <v>21</v>
      </c>
      <c r="Z190" s="15" t="s">
        <v>22</v>
      </c>
      <c r="AA190" s="15" t="b">
        <v>0</v>
      </c>
      <c r="AB190" s="15"/>
      <c r="AC190" s="15" t="s">
        <v>24</v>
      </c>
      <c r="AD190" s="15" t="s">
        <v>25</v>
      </c>
      <c r="AE190" s="7"/>
      <c r="AF190" s="7" t="s">
        <v>26</v>
      </c>
      <c r="AG190" s="7" t="s">
        <v>44</v>
      </c>
      <c r="AH190" s="7"/>
      <c r="AI190" s="7" t="s">
        <v>45</v>
      </c>
      <c r="AJ190" s="7" t="s">
        <v>46</v>
      </c>
      <c r="AK190" s="18">
        <v>2018</v>
      </c>
      <c r="AL190" s="18">
        <v>2018</v>
      </c>
      <c r="AM190" s="7"/>
      <c r="AN190" s="7"/>
      <c r="AO190" s="7">
        <v>1</v>
      </c>
      <c r="AP190" s="7"/>
      <c r="AQ190" s="7"/>
      <c r="AR190" s="7"/>
      <c r="AS190" s="7"/>
      <c r="AT190" s="7" t="e">
        <f>VLOOKUP(AP190,'Data sources'!$C$1:$G$102,3,FALSE)</f>
        <v>#N/A</v>
      </c>
      <c r="AU190" s="7" t="e">
        <f>VLOOKUP(A190,'Source Public Count'!$A$1:$D$114,4,FALSE)</f>
        <v>#N/A</v>
      </c>
      <c r="AV190" s="7">
        <v>5</v>
      </c>
      <c r="AX190">
        <v>1</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row>
    <row r="191" spans="1:80" x14ac:dyDescent="0.3">
      <c r="A191" s="15" t="s">
        <v>1877</v>
      </c>
      <c r="B191" s="15" t="s">
        <v>1878</v>
      </c>
      <c r="C191" s="15" t="s">
        <v>33</v>
      </c>
      <c r="D191" s="15" t="s">
        <v>6</v>
      </c>
      <c r="E191" s="15" t="s">
        <v>32</v>
      </c>
      <c r="F191" s="15" t="s">
        <v>34</v>
      </c>
      <c r="G191" s="15" t="s">
        <v>35</v>
      </c>
      <c r="H191" s="15" t="s">
        <v>1879</v>
      </c>
      <c r="I191" s="15" t="s">
        <v>11</v>
      </c>
      <c r="J191" s="15" t="s">
        <v>1329</v>
      </c>
      <c r="K191" s="15" t="s">
        <v>38</v>
      </c>
      <c r="L191" s="15"/>
      <c r="M191" s="15" t="s">
        <v>1250</v>
      </c>
      <c r="N191" s="15" t="s">
        <v>14</v>
      </c>
      <c r="O191" s="15" t="s">
        <v>15</v>
      </c>
      <c r="P191" s="15"/>
      <c r="Q191" s="15" t="s">
        <v>1329</v>
      </c>
      <c r="R191" s="15" t="s">
        <v>40</v>
      </c>
      <c r="S191" s="15" t="s">
        <v>41</v>
      </c>
      <c r="T191" s="15" t="s">
        <v>41</v>
      </c>
      <c r="U191" s="15" t="s">
        <v>42</v>
      </c>
      <c r="V191" s="15" t="s">
        <v>17</v>
      </c>
      <c r="W191" s="15" t="s">
        <v>43</v>
      </c>
      <c r="X191" s="15" t="s">
        <v>20</v>
      </c>
      <c r="Y191" s="7" t="s">
        <v>21</v>
      </c>
      <c r="Z191" s="15" t="s">
        <v>22</v>
      </c>
      <c r="AA191" s="15" t="b">
        <v>0</v>
      </c>
      <c r="AB191" s="15"/>
      <c r="AC191" s="15" t="s">
        <v>24</v>
      </c>
      <c r="AD191" s="15" t="s">
        <v>25</v>
      </c>
      <c r="AE191" s="7"/>
      <c r="AF191" s="7" t="s">
        <v>26</v>
      </c>
      <c r="AG191" s="7" t="s">
        <v>44</v>
      </c>
      <c r="AH191" s="7"/>
      <c r="AI191" s="7" t="s">
        <v>45</v>
      </c>
      <c r="AJ191" s="7" t="s">
        <v>46</v>
      </c>
      <c r="AK191" s="18">
        <v>2018</v>
      </c>
      <c r="AL191" s="18">
        <v>2018</v>
      </c>
      <c r="AM191" s="7"/>
      <c r="AN191" s="7"/>
      <c r="AO191" s="7">
        <v>1</v>
      </c>
      <c r="AP191" s="7"/>
      <c r="AQ191" s="7"/>
      <c r="AR191" s="7"/>
      <c r="AS191" s="7"/>
      <c r="AT191" s="7" t="e">
        <f>VLOOKUP(AP191,'Data sources'!$C$1:$G$102,3,FALSE)</f>
        <v>#N/A</v>
      </c>
      <c r="AU191" s="7" t="e">
        <f>VLOOKUP(A191,'Source Public Count'!$A$1:$D$114,4,FALSE)</f>
        <v>#N/A</v>
      </c>
      <c r="AV191" s="7">
        <v>5</v>
      </c>
      <c r="AX191">
        <v>1</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row>
    <row r="192" spans="1:80" x14ac:dyDescent="0.3">
      <c r="A192" s="15" t="s">
        <v>2680</v>
      </c>
      <c r="B192" s="15" t="s">
        <v>2681</v>
      </c>
      <c r="C192" s="15" t="s">
        <v>33</v>
      </c>
      <c r="D192" s="15" t="s">
        <v>6</v>
      </c>
      <c r="E192" s="15" t="s">
        <v>32</v>
      </c>
      <c r="F192" s="15" t="s">
        <v>34</v>
      </c>
      <c r="G192" s="15" t="s">
        <v>35</v>
      </c>
      <c r="H192" s="15" t="s">
        <v>2682</v>
      </c>
      <c r="I192" s="15" t="s">
        <v>11</v>
      </c>
      <c r="J192" s="15" t="s">
        <v>2683</v>
      </c>
      <c r="K192" s="15" t="s">
        <v>38</v>
      </c>
      <c r="L192" s="15"/>
      <c r="M192" s="15" t="s">
        <v>1417</v>
      </c>
      <c r="N192" s="15" t="s">
        <v>14</v>
      </c>
      <c r="O192" s="15" t="s">
        <v>15</v>
      </c>
      <c r="P192" s="15"/>
      <c r="Q192" s="15" t="s">
        <v>2683</v>
      </c>
      <c r="R192" s="15" t="s">
        <v>40</v>
      </c>
      <c r="S192" s="15" t="s">
        <v>41</v>
      </c>
      <c r="T192" s="15" t="s">
        <v>41</v>
      </c>
      <c r="U192" s="15" t="s">
        <v>42</v>
      </c>
      <c r="V192" s="15" t="s">
        <v>17</v>
      </c>
      <c r="W192" s="15" t="s">
        <v>43</v>
      </c>
      <c r="X192" s="15" t="s">
        <v>20</v>
      </c>
      <c r="Y192" s="7" t="s">
        <v>21</v>
      </c>
      <c r="Z192" s="15" t="s">
        <v>22</v>
      </c>
      <c r="AA192" s="15" t="b">
        <v>0</v>
      </c>
      <c r="AB192" s="15"/>
      <c r="AC192" s="15" t="s">
        <v>24</v>
      </c>
      <c r="AD192" s="15" t="s">
        <v>25</v>
      </c>
      <c r="AE192" s="7"/>
      <c r="AF192" s="7" t="s">
        <v>26</v>
      </c>
      <c r="AG192" s="7" t="s">
        <v>44</v>
      </c>
      <c r="AH192" s="7"/>
      <c r="AI192" s="7" t="s">
        <v>45</v>
      </c>
      <c r="AJ192" s="7" t="s">
        <v>46</v>
      </c>
      <c r="AK192" s="18">
        <v>2018</v>
      </c>
      <c r="AL192" s="18">
        <v>2018</v>
      </c>
      <c r="AM192" s="7"/>
      <c r="AN192" s="7"/>
      <c r="AO192" s="7">
        <v>1</v>
      </c>
      <c r="AP192" s="7"/>
      <c r="AQ192" s="7"/>
      <c r="AR192" s="7"/>
      <c r="AS192" s="7"/>
      <c r="AT192" s="7" t="e">
        <f>VLOOKUP(AP192,'Data sources'!$C$1:$G$102,3,FALSE)</f>
        <v>#N/A</v>
      </c>
      <c r="AU192" s="7" t="e">
        <f>VLOOKUP(A192,'Source Public Count'!$A$1:$D$114,4,FALSE)</f>
        <v>#N/A</v>
      </c>
      <c r="AV192" s="7">
        <v>5</v>
      </c>
      <c r="AX192">
        <v>1</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row>
    <row r="193" spans="1:80" x14ac:dyDescent="0.3">
      <c r="A193" s="15" t="s">
        <v>1603</v>
      </c>
      <c r="B193" s="15" t="s">
        <v>1604</v>
      </c>
      <c r="C193" s="15" t="s">
        <v>33</v>
      </c>
      <c r="D193" s="15" t="s">
        <v>6</v>
      </c>
      <c r="E193" s="15" t="s">
        <v>32</v>
      </c>
      <c r="F193" s="15" t="s">
        <v>34</v>
      </c>
      <c r="G193" s="15" t="s">
        <v>35</v>
      </c>
      <c r="H193" s="15" t="s">
        <v>1605</v>
      </c>
      <c r="I193" s="15" t="s">
        <v>11</v>
      </c>
      <c r="J193" s="15" t="s">
        <v>1606</v>
      </c>
      <c r="K193" s="15" t="s">
        <v>38</v>
      </c>
      <c r="L193" s="15"/>
      <c r="M193" s="15" t="s">
        <v>1607</v>
      </c>
      <c r="N193" s="15" t="s">
        <v>14</v>
      </c>
      <c r="O193" s="15" t="s">
        <v>15</v>
      </c>
      <c r="P193" s="15"/>
      <c r="Q193" s="15" t="s">
        <v>1606</v>
      </c>
      <c r="R193" s="15" t="s">
        <v>40</v>
      </c>
      <c r="S193" s="15" t="s">
        <v>41</v>
      </c>
      <c r="T193" s="15" t="s">
        <v>41</v>
      </c>
      <c r="U193" s="15" t="s">
        <v>42</v>
      </c>
      <c r="V193" s="15" t="s">
        <v>17</v>
      </c>
      <c r="W193" s="15" t="s">
        <v>43</v>
      </c>
      <c r="X193" s="15" t="s">
        <v>20</v>
      </c>
      <c r="Y193" s="7" t="s">
        <v>21</v>
      </c>
      <c r="Z193" s="15" t="s">
        <v>22</v>
      </c>
      <c r="AA193" s="15" t="b">
        <v>0</v>
      </c>
      <c r="AB193" s="15"/>
      <c r="AC193" s="15" t="s">
        <v>24</v>
      </c>
      <c r="AD193" s="15" t="s">
        <v>25</v>
      </c>
      <c r="AE193" s="7"/>
      <c r="AF193" s="7" t="s">
        <v>26</v>
      </c>
      <c r="AG193" s="7" t="s">
        <v>44</v>
      </c>
      <c r="AH193" s="7"/>
      <c r="AI193" s="7" t="s">
        <v>45</v>
      </c>
      <c r="AJ193" s="7" t="s">
        <v>46</v>
      </c>
      <c r="AK193" s="18">
        <v>2018</v>
      </c>
      <c r="AL193" s="18">
        <v>2018</v>
      </c>
      <c r="AM193" s="7"/>
      <c r="AN193" s="7"/>
      <c r="AO193" s="7">
        <v>1</v>
      </c>
      <c r="AP193" s="7"/>
      <c r="AQ193" s="7"/>
      <c r="AR193" s="7"/>
      <c r="AS193" s="7"/>
      <c r="AT193" s="7" t="e">
        <f>VLOOKUP(AP193,'Data sources'!$C$1:$G$102,3,FALSE)</f>
        <v>#N/A</v>
      </c>
      <c r="AU193" s="7" t="e">
        <f>VLOOKUP(A193,'Source Public Count'!$A$1:$D$114,4,FALSE)</f>
        <v>#N/A</v>
      </c>
      <c r="AV193" s="7">
        <v>5</v>
      </c>
      <c r="AX193">
        <v>1</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row>
    <row r="194" spans="1:80" x14ac:dyDescent="0.3">
      <c r="A194" s="15" t="s">
        <v>117</v>
      </c>
      <c r="B194" s="15" t="s">
        <v>118</v>
      </c>
      <c r="C194" s="15" t="s">
        <v>33</v>
      </c>
      <c r="D194" s="15" t="s">
        <v>6</v>
      </c>
      <c r="E194" s="15" t="s">
        <v>32</v>
      </c>
      <c r="F194" s="15" t="s">
        <v>34</v>
      </c>
      <c r="G194" s="15" t="s">
        <v>35</v>
      </c>
      <c r="H194" s="15" t="s">
        <v>119</v>
      </c>
      <c r="I194" s="15" t="s">
        <v>11</v>
      </c>
      <c r="J194" s="15" t="s">
        <v>120</v>
      </c>
      <c r="K194" s="15" t="s">
        <v>38</v>
      </c>
      <c r="L194" s="15"/>
      <c r="M194" s="15" t="s">
        <v>39</v>
      </c>
      <c r="N194" s="15" t="s">
        <v>14</v>
      </c>
      <c r="O194" s="15" t="s">
        <v>15</v>
      </c>
      <c r="P194" s="15"/>
      <c r="Q194" s="15" t="s">
        <v>120</v>
      </c>
      <c r="R194" s="15" t="s">
        <v>40</v>
      </c>
      <c r="S194" s="15" t="s">
        <v>41</v>
      </c>
      <c r="T194" s="15" t="s">
        <v>41</v>
      </c>
      <c r="U194" s="15" t="s">
        <v>42</v>
      </c>
      <c r="V194" s="15" t="s">
        <v>17</v>
      </c>
      <c r="W194" s="15" t="s">
        <v>43</v>
      </c>
      <c r="X194" s="15" t="s">
        <v>20</v>
      </c>
      <c r="Y194" s="7" t="s">
        <v>21</v>
      </c>
      <c r="Z194" s="15" t="s">
        <v>22</v>
      </c>
      <c r="AA194" s="15" t="b">
        <v>0</v>
      </c>
      <c r="AB194" s="15"/>
      <c r="AC194" s="15" t="s">
        <v>24</v>
      </c>
      <c r="AD194" s="15" t="s">
        <v>25</v>
      </c>
      <c r="AE194" s="7"/>
      <c r="AF194" s="7" t="s">
        <v>26</v>
      </c>
      <c r="AG194" s="7" t="s">
        <v>44</v>
      </c>
      <c r="AH194" s="7"/>
      <c r="AI194" s="7" t="s">
        <v>45</v>
      </c>
      <c r="AJ194" s="7" t="s">
        <v>46</v>
      </c>
      <c r="AK194" s="18">
        <v>2018</v>
      </c>
      <c r="AL194" s="18">
        <v>2018</v>
      </c>
      <c r="AM194" s="7"/>
      <c r="AN194" s="7"/>
      <c r="AO194" s="7">
        <v>1</v>
      </c>
      <c r="AP194" s="7"/>
      <c r="AQ194" s="7"/>
      <c r="AR194" s="7"/>
      <c r="AS194" s="7"/>
      <c r="AT194" s="7" t="e">
        <f>VLOOKUP(AP194,'Data sources'!$C$1:$G$102,3,FALSE)</f>
        <v>#N/A</v>
      </c>
      <c r="AU194" s="7" t="e">
        <f>VLOOKUP(A194,'Source Public Count'!$A$1:$D$114,4,FALSE)</f>
        <v>#N/A</v>
      </c>
      <c r="AV194" s="7">
        <v>5</v>
      </c>
      <c r="AX194">
        <v>1</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row>
    <row r="195" spans="1:80" x14ac:dyDescent="0.3">
      <c r="A195" s="15" t="s">
        <v>1872</v>
      </c>
      <c r="B195" s="15" t="s">
        <v>1873</v>
      </c>
      <c r="C195" s="15" t="s">
        <v>33</v>
      </c>
      <c r="D195" s="15" t="s">
        <v>6</v>
      </c>
      <c r="E195" s="15" t="s">
        <v>32</v>
      </c>
      <c r="F195" s="15" t="s">
        <v>34</v>
      </c>
      <c r="G195" s="15" t="s">
        <v>35</v>
      </c>
      <c r="H195" s="15" t="s">
        <v>1874</v>
      </c>
      <c r="I195" s="15" t="s">
        <v>11</v>
      </c>
      <c r="J195" s="15" t="s">
        <v>1875</v>
      </c>
      <c r="K195" s="15" t="s">
        <v>38</v>
      </c>
      <c r="L195" s="15"/>
      <c r="M195" s="15" t="s">
        <v>1876</v>
      </c>
      <c r="N195" s="15" t="s">
        <v>14</v>
      </c>
      <c r="O195" s="15" t="s">
        <v>15</v>
      </c>
      <c r="P195" s="15"/>
      <c r="Q195" s="15" t="s">
        <v>1875</v>
      </c>
      <c r="R195" s="15" t="s">
        <v>40</v>
      </c>
      <c r="S195" s="15" t="s">
        <v>41</v>
      </c>
      <c r="T195" s="15" t="s">
        <v>41</v>
      </c>
      <c r="U195" s="15" t="s">
        <v>42</v>
      </c>
      <c r="V195" s="15" t="s">
        <v>17</v>
      </c>
      <c r="W195" s="15" t="s">
        <v>43</v>
      </c>
      <c r="X195" s="15" t="s">
        <v>20</v>
      </c>
      <c r="Y195" s="7" t="s">
        <v>21</v>
      </c>
      <c r="Z195" s="15" t="s">
        <v>22</v>
      </c>
      <c r="AA195" s="15" t="b">
        <v>0</v>
      </c>
      <c r="AB195" s="15"/>
      <c r="AC195" s="15" t="s">
        <v>24</v>
      </c>
      <c r="AD195" s="15" t="s">
        <v>25</v>
      </c>
      <c r="AE195" s="7"/>
      <c r="AF195" s="7" t="s">
        <v>26</v>
      </c>
      <c r="AG195" s="7" t="s">
        <v>44</v>
      </c>
      <c r="AH195" s="7"/>
      <c r="AI195" s="7" t="s">
        <v>45</v>
      </c>
      <c r="AJ195" s="7" t="s">
        <v>46</v>
      </c>
      <c r="AK195" s="18">
        <v>2018</v>
      </c>
      <c r="AL195" s="18">
        <v>2018</v>
      </c>
      <c r="AM195" s="7"/>
      <c r="AN195" s="7"/>
      <c r="AO195" s="7">
        <v>1</v>
      </c>
      <c r="AP195" s="7"/>
      <c r="AQ195" s="7"/>
      <c r="AR195" s="7"/>
      <c r="AS195" s="7"/>
      <c r="AT195" s="7" t="e">
        <f>VLOOKUP(AP195,'Data sources'!$C$1:$G$102,3,FALSE)</f>
        <v>#N/A</v>
      </c>
      <c r="AU195" s="7" t="e">
        <f>VLOOKUP(A195,'Source Public Count'!$A$1:$D$114,4,FALSE)</f>
        <v>#N/A</v>
      </c>
      <c r="AV195" s="7">
        <v>5</v>
      </c>
      <c r="AX195">
        <v>1</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row>
    <row r="196" spans="1:80" x14ac:dyDescent="0.3">
      <c r="A196" s="15" t="s">
        <v>2752</v>
      </c>
      <c r="B196" s="15" t="s">
        <v>2753</v>
      </c>
      <c r="C196" s="15" t="s">
        <v>33</v>
      </c>
      <c r="D196" s="15" t="s">
        <v>6</v>
      </c>
      <c r="E196" s="15" t="s">
        <v>32</v>
      </c>
      <c r="F196" s="15" t="s">
        <v>34</v>
      </c>
      <c r="G196" s="15" t="s">
        <v>35</v>
      </c>
      <c r="H196" s="15" t="s">
        <v>2754</v>
      </c>
      <c r="I196" s="15" t="s">
        <v>11</v>
      </c>
      <c r="J196" s="15" t="s">
        <v>2755</v>
      </c>
      <c r="K196" s="15" t="s">
        <v>38</v>
      </c>
      <c r="L196" s="15"/>
      <c r="M196" s="15" t="s">
        <v>720</v>
      </c>
      <c r="N196" s="15" t="s">
        <v>14</v>
      </c>
      <c r="O196" s="15" t="s">
        <v>15</v>
      </c>
      <c r="P196" s="15"/>
      <c r="Q196" s="15" t="s">
        <v>2755</v>
      </c>
      <c r="R196" s="15" t="s">
        <v>40</v>
      </c>
      <c r="S196" s="15" t="s">
        <v>41</v>
      </c>
      <c r="T196" s="15" t="s">
        <v>41</v>
      </c>
      <c r="U196" s="15" t="s">
        <v>42</v>
      </c>
      <c r="V196" s="15" t="s">
        <v>17</v>
      </c>
      <c r="W196" s="15" t="s">
        <v>43</v>
      </c>
      <c r="X196" s="15" t="s">
        <v>20</v>
      </c>
      <c r="Y196" s="7" t="s">
        <v>21</v>
      </c>
      <c r="Z196" s="15" t="s">
        <v>22</v>
      </c>
      <c r="AA196" s="15" t="b">
        <v>0</v>
      </c>
      <c r="AB196" s="15"/>
      <c r="AC196" s="15" t="s">
        <v>24</v>
      </c>
      <c r="AD196" s="15" t="s">
        <v>25</v>
      </c>
      <c r="AE196" s="7"/>
      <c r="AF196" s="7" t="s">
        <v>26</v>
      </c>
      <c r="AG196" s="7" t="s">
        <v>44</v>
      </c>
      <c r="AH196" s="7"/>
      <c r="AI196" s="7" t="s">
        <v>45</v>
      </c>
      <c r="AJ196" s="7" t="s">
        <v>46</v>
      </c>
      <c r="AK196" s="18">
        <v>2018</v>
      </c>
      <c r="AL196" s="18">
        <v>2018</v>
      </c>
      <c r="AM196" s="7"/>
      <c r="AN196" s="7"/>
      <c r="AO196" s="7">
        <v>1</v>
      </c>
      <c r="AP196" s="7"/>
      <c r="AQ196" s="7"/>
      <c r="AR196" s="7"/>
      <c r="AS196" s="7"/>
      <c r="AT196" s="7" t="e">
        <f>VLOOKUP(AP196,'Data sources'!$C$1:$G$102,3,FALSE)</f>
        <v>#N/A</v>
      </c>
      <c r="AU196" s="7" t="e">
        <f>VLOOKUP(A196,'Source Public Count'!$A$1:$D$114,4,FALSE)</f>
        <v>#N/A</v>
      </c>
      <c r="AV196" s="7">
        <v>5</v>
      </c>
      <c r="AX196">
        <v>1</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row>
    <row r="197" spans="1:80" x14ac:dyDescent="0.3">
      <c r="A197" s="15" t="s">
        <v>156</v>
      </c>
      <c r="B197" s="15" t="s">
        <v>157</v>
      </c>
      <c r="C197" s="15" t="s">
        <v>33</v>
      </c>
      <c r="D197" s="15" t="s">
        <v>6</v>
      </c>
      <c r="E197" s="15" t="s">
        <v>32</v>
      </c>
      <c r="F197" s="15" t="s">
        <v>34</v>
      </c>
      <c r="G197" s="15" t="s">
        <v>35</v>
      </c>
      <c r="H197" s="15" t="s">
        <v>158</v>
      </c>
      <c r="I197" s="15" t="s">
        <v>11</v>
      </c>
      <c r="J197" s="15" t="s">
        <v>159</v>
      </c>
      <c r="K197" s="15" t="s">
        <v>38</v>
      </c>
      <c r="L197" s="15"/>
      <c r="M197" s="15" t="s">
        <v>160</v>
      </c>
      <c r="N197" s="15" t="s">
        <v>14</v>
      </c>
      <c r="O197" s="15" t="s">
        <v>15</v>
      </c>
      <c r="P197" s="15"/>
      <c r="Q197" s="15" t="s">
        <v>159</v>
      </c>
      <c r="R197" s="15" t="s">
        <v>40</v>
      </c>
      <c r="S197" s="15" t="s">
        <v>41</v>
      </c>
      <c r="T197" s="15" t="s">
        <v>41</v>
      </c>
      <c r="U197" s="15" t="s">
        <v>42</v>
      </c>
      <c r="V197" s="15" t="s">
        <v>17</v>
      </c>
      <c r="W197" s="15" t="s">
        <v>43</v>
      </c>
      <c r="X197" s="15" t="s">
        <v>20</v>
      </c>
      <c r="Y197" s="7" t="s">
        <v>21</v>
      </c>
      <c r="Z197" s="15" t="s">
        <v>22</v>
      </c>
      <c r="AA197" s="15" t="b">
        <v>0</v>
      </c>
      <c r="AB197" s="15"/>
      <c r="AC197" s="15" t="s">
        <v>24</v>
      </c>
      <c r="AD197" s="15" t="s">
        <v>25</v>
      </c>
      <c r="AE197" s="7"/>
      <c r="AF197" s="7" t="s">
        <v>26</v>
      </c>
      <c r="AG197" s="7" t="s">
        <v>44</v>
      </c>
      <c r="AH197" s="7"/>
      <c r="AI197" s="7" t="s">
        <v>45</v>
      </c>
      <c r="AJ197" s="7" t="s">
        <v>46</v>
      </c>
      <c r="AK197" s="18">
        <v>2018</v>
      </c>
      <c r="AL197" s="18">
        <v>2018</v>
      </c>
      <c r="AM197" s="7"/>
      <c r="AN197" s="7"/>
      <c r="AO197" s="7">
        <v>1</v>
      </c>
      <c r="AP197" s="7"/>
      <c r="AQ197" s="7"/>
      <c r="AR197" s="7"/>
      <c r="AS197" s="7"/>
      <c r="AT197" s="7" t="e">
        <f>VLOOKUP(AP197,'Data sources'!$C$1:$G$102,3,FALSE)</f>
        <v>#N/A</v>
      </c>
      <c r="AU197" s="7" t="e">
        <f>VLOOKUP(A197,'Source Public Count'!$A$1:$D$114,4,FALSE)</f>
        <v>#N/A</v>
      </c>
      <c r="AV197" s="7">
        <v>5</v>
      </c>
      <c r="AX197">
        <v>1</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row>
    <row r="198" spans="1:80" x14ac:dyDescent="0.3">
      <c r="A198" s="15" t="s">
        <v>964</v>
      </c>
      <c r="B198" s="15" t="s">
        <v>965</v>
      </c>
      <c r="C198" s="15" t="s">
        <v>33</v>
      </c>
      <c r="D198" s="15" t="s">
        <v>6</v>
      </c>
      <c r="E198" s="15" t="s">
        <v>32</v>
      </c>
      <c r="F198" s="15" t="s">
        <v>34</v>
      </c>
      <c r="G198" s="15" t="s">
        <v>35</v>
      </c>
      <c r="H198" s="15" t="s">
        <v>966</v>
      </c>
      <c r="I198" s="15" t="s">
        <v>11</v>
      </c>
      <c r="J198" s="15" t="s">
        <v>967</v>
      </c>
      <c r="K198" s="15" t="s">
        <v>38</v>
      </c>
      <c r="L198" s="15"/>
      <c r="M198" s="15" t="s">
        <v>847</v>
      </c>
      <c r="N198" s="15" t="s">
        <v>14</v>
      </c>
      <c r="O198" s="15" t="s">
        <v>15</v>
      </c>
      <c r="P198" s="15"/>
      <c r="Q198" s="15" t="s">
        <v>967</v>
      </c>
      <c r="R198" s="15" t="s">
        <v>40</v>
      </c>
      <c r="S198" s="15" t="s">
        <v>41</v>
      </c>
      <c r="T198" s="15" t="s">
        <v>41</v>
      </c>
      <c r="U198" s="15" t="s">
        <v>42</v>
      </c>
      <c r="V198" s="15" t="s">
        <v>17</v>
      </c>
      <c r="W198" s="15" t="s">
        <v>43</v>
      </c>
      <c r="X198" s="15" t="s">
        <v>20</v>
      </c>
      <c r="Y198" s="7" t="s">
        <v>21</v>
      </c>
      <c r="Z198" s="15" t="s">
        <v>22</v>
      </c>
      <c r="AA198" s="15" t="b">
        <v>0</v>
      </c>
      <c r="AB198" s="15"/>
      <c r="AC198" s="15" t="s">
        <v>24</v>
      </c>
      <c r="AD198" s="15" t="s">
        <v>25</v>
      </c>
      <c r="AE198" s="7"/>
      <c r="AF198" s="7" t="s">
        <v>26</v>
      </c>
      <c r="AG198" s="7" t="s">
        <v>44</v>
      </c>
      <c r="AH198" s="7"/>
      <c r="AI198" s="7" t="s">
        <v>45</v>
      </c>
      <c r="AJ198" s="7" t="s">
        <v>46</v>
      </c>
      <c r="AK198" s="18">
        <v>2018</v>
      </c>
      <c r="AL198" s="18">
        <v>2018</v>
      </c>
      <c r="AM198" s="7"/>
      <c r="AN198" s="7"/>
      <c r="AO198" s="7">
        <v>1</v>
      </c>
      <c r="AP198" s="7"/>
      <c r="AQ198" s="7"/>
      <c r="AR198" s="7"/>
      <c r="AS198" s="7"/>
      <c r="AT198" s="7" t="e">
        <f>VLOOKUP(AP198,'Data sources'!$C$1:$G$102,3,FALSE)</f>
        <v>#N/A</v>
      </c>
      <c r="AU198" s="7" t="e">
        <f>VLOOKUP(A198,'Source Public Count'!$A$1:$D$114,4,FALSE)</f>
        <v>#N/A</v>
      </c>
      <c r="AV198" s="7">
        <v>5</v>
      </c>
      <c r="AX198">
        <v>1</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row>
    <row r="199" spans="1:80" x14ac:dyDescent="0.3">
      <c r="A199" s="15" t="s">
        <v>2344</v>
      </c>
      <c r="B199" s="15" t="s">
        <v>2345</v>
      </c>
      <c r="C199" s="15" t="s">
        <v>33</v>
      </c>
      <c r="D199" s="15" t="s">
        <v>6</v>
      </c>
      <c r="E199" s="15" t="s">
        <v>32</v>
      </c>
      <c r="F199" s="15" t="s">
        <v>34</v>
      </c>
      <c r="G199" s="15" t="s">
        <v>35</v>
      </c>
      <c r="H199" s="15" t="s">
        <v>2346</v>
      </c>
      <c r="I199" s="15" t="s">
        <v>11</v>
      </c>
      <c r="J199" s="15" t="s">
        <v>2347</v>
      </c>
      <c r="K199" s="15" t="s">
        <v>38</v>
      </c>
      <c r="L199" s="15"/>
      <c r="M199" s="15" t="s">
        <v>2348</v>
      </c>
      <c r="N199" s="15" t="s">
        <v>14</v>
      </c>
      <c r="O199" s="15" t="s">
        <v>15</v>
      </c>
      <c r="P199" s="15"/>
      <c r="Q199" s="15" t="s">
        <v>2347</v>
      </c>
      <c r="R199" s="15" t="s">
        <v>40</v>
      </c>
      <c r="S199" s="15" t="s">
        <v>41</v>
      </c>
      <c r="T199" s="15" t="s">
        <v>41</v>
      </c>
      <c r="U199" s="15" t="s">
        <v>42</v>
      </c>
      <c r="V199" s="15" t="s">
        <v>17</v>
      </c>
      <c r="W199" s="15" t="s">
        <v>43</v>
      </c>
      <c r="X199" s="15" t="s">
        <v>20</v>
      </c>
      <c r="Y199" s="7" t="s">
        <v>21</v>
      </c>
      <c r="Z199" s="15" t="s">
        <v>22</v>
      </c>
      <c r="AA199" s="15" t="b">
        <v>0</v>
      </c>
      <c r="AB199" s="15"/>
      <c r="AC199" s="15" t="s">
        <v>24</v>
      </c>
      <c r="AD199" s="15" t="s">
        <v>25</v>
      </c>
      <c r="AE199" s="7"/>
      <c r="AF199" s="7" t="s">
        <v>26</v>
      </c>
      <c r="AG199" s="7" t="s">
        <v>44</v>
      </c>
      <c r="AH199" s="7"/>
      <c r="AI199" s="7" t="s">
        <v>45</v>
      </c>
      <c r="AJ199" s="7" t="s">
        <v>46</v>
      </c>
      <c r="AK199" s="18">
        <v>2018</v>
      </c>
      <c r="AL199" s="18">
        <v>2018</v>
      </c>
      <c r="AM199" s="7"/>
      <c r="AN199" s="7"/>
      <c r="AO199" s="7">
        <v>1</v>
      </c>
      <c r="AP199" s="7"/>
      <c r="AQ199" s="7"/>
      <c r="AR199" s="7"/>
      <c r="AS199" s="7"/>
      <c r="AT199" s="7" t="e">
        <f>VLOOKUP(AP199,'Data sources'!$C$1:$G$102,3,FALSE)</f>
        <v>#N/A</v>
      </c>
      <c r="AU199" s="7" t="e">
        <f>VLOOKUP(A199,'Source Public Count'!$A$1:$D$114,4,FALSE)</f>
        <v>#N/A</v>
      </c>
      <c r="AV199" s="7">
        <v>5</v>
      </c>
      <c r="AX199">
        <v>1</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row>
    <row r="200" spans="1:80" x14ac:dyDescent="0.3">
      <c r="A200" s="15" t="s">
        <v>1662</v>
      </c>
      <c r="B200" s="15" t="s">
        <v>1663</v>
      </c>
      <c r="C200" s="15" t="s">
        <v>33</v>
      </c>
      <c r="D200" s="15" t="s">
        <v>6</v>
      </c>
      <c r="E200" s="15" t="s">
        <v>32</v>
      </c>
      <c r="F200" s="15" t="s">
        <v>34</v>
      </c>
      <c r="G200" s="15" t="s">
        <v>35</v>
      </c>
      <c r="H200" s="15" t="s">
        <v>1664</v>
      </c>
      <c r="I200" s="15" t="s">
        <v>11</v>
      </c>
      <c r="J200" s="15" t="s">
        <v>1665</v>
      </c>
      <c r="K200" s="15" t="s">
        <v>38</v>
      </c>
      <c r="L200" s="15"/>
      <c r="M200" s="15" t="s">
        <v>1666</v>
      </c>
      <c r="N200" s="15" t="s">
        <v>14</v>
      </c>
      <c r="O200" s="15" t="s">
        <v>15</v>
      </c>
      <c r="P200" s="15"/>
      <c r="Q200" s="15" t="s">
        <v>1665</v>
      </c>
      <c r="R200" s="15" t="s">
        <v>40</v>
      </c>
      <c r="S200" s="15" t="s">
        <v>41</v>
      </c>
      <c r="T200" s="15" t="s">
        <v>41</v>
      </c>
      <c r="U200" s="15" t="s">
        <v>42</v>
      </c>
      <c r="V200" s="15" t="s">
        <v>17</v>
      </c>
      <c r="W200" s="15" t="s">
        <v>43</v>
      </c>
      <c r="X200" s="15" t="s">
        <v>20</v>
      </c>
      <c r="Y200" s="7" t="s">
        <v>21</v>
      </c>
      <c r="Z200" s="15" t="s">
        <v>22</v>
      </c>
      <c r="AA200" s="15" t="b">
        <v>0</v>
      </c>
      <c r="AB200" s="15"/>
      <c r="AC200" s="15" t="s">
        <v>24</v>
      </c>
      <c r="AD200" s="15" t="s">
        <v>25</v>
      </c>
      <c r="AE200" s="7"/>
      <c r="AF200" s="7" t="s">
        <v>26</v>
      </c>
      <c r="AG200" s="7" t="s">
        <v>44</v>
      </c>
      <c r="AH200" s="7"/>
      <c r="AI200" s="7" t="s">
        <v>45</v>
      </c>
      <c r="AJ200" s="7" t="s">
        <v>46</v>
      </c>
      <c r="AK200" s="18">
        <v>2018</v>
      </c>
      <c r="AL200" s="18">
        <v>2018</v>
      </c>
      <c r="AM200" s="7"/>
      <c r="AN200" s="7"/>
      <c r="AO200" s="7">
        <v>1</v>
      </c>
      <c r="AP200" s="7"/>
      <c r="AQ200" s="7"/>
      <c r="AR200" s="7"/>
      <c r="AS200" s="7"/>
      <c r="AT200" s="7" t="e">
        <f>VLOOKUP(AP200,'Data sources'!$C$1:$G$102,3,FALSE)</f>
        <v>#N/A</v>
      </c>
      <c r="AU200" s="7" t="e">
        <f>VLOOKUP(A200,'Source Public Count'!$A$1:$D$114,4,FALSE)</f>
        <v>#N/A</v>
      </c>
      <c r="AV200" s="7">
        <v>5</v>
      </c>
      <c r="AX200">
        <v>1</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row>
    <row r="201" spans="1:80" x14ac:dyDescent="0.3">
      <c r="A201" s="15" t="s">
        <v>3374</v>
      </c>
      <c r="B201" s="15" t="s">
        <v>3375</v>
      </c>
      <c r="C201" s="15" t="s">
        <v>33</v>
      </c>
      <c r="D201" s="15" t="s">
        <v>6</v>
      </c>
      <c r="E201" s="15" t="s">
        <v>32</v>
      </c>
      <c r="F201" s="15" t="s">
        <v>34</v>
      </c>
      <c r="G201" s="15" t="s">
        <v>35</v>
      </c>
      <c r="H201" s="15" t="s">
        <v>3376</v>
      </c>
      <c r="I201" s="15" t="s">
        <v>11</v>
      </c>
      <c r="J201" s="15" t="s">
        <v>3377</v>
      </c>
      <c r="K201" s="15" t="s">
        <v>38</v>
      </c>
      <c r="L201" s="15"/>
      <c r="M201" s="15" t="s">
        <v>803</v>
      </c>
      <c r="N201" s="15" t="s">
        <v>14</v>
      </c>
      <c r="O201" s="15" t="s">
        <v>15</v>
      </c>
      <c r="P201" s="15"/>
      <c r="Q201" s="15" t="s">
        <v>3377</v>
      </c>
      <c r="R201" s="15" t="s">
        <v>40</v>
      </c>
      <c r="S201" s="15" t="s">
        <v>41</v>
      </c>
      <c r="T201" s="15" t="s">
        <v>41</v>
      </c>
      <c r="U201" s="15" t="s">
        <v>42</v>
      </c>
      <c r="V201" s="15" t="s">
        <v>17</v>
      </c>
      <c r="W201" s="15" t="s">
        <v>43</v>
      </c>
      <c r="X201" s="15" t="s">
        <v>20</v>
      </c>
      <c r="Y201" s="7" t="s">
        <v>21</v>
      </c>
      <c r="Z201" s="15" t="s">
        <v>22</v>
      </c>
      <c r="AA201" s="15" t="b">
        <v>0</v>
      </c>
      <c r="AB201" s="15"/>
      <c r="AC201" s="15" t="s">
        <v>24</v>
      </c>
      <c r="AD201" s="15" t="s">
        <v>25</v>
      </c>
      <c r="AE201" s="7"/>
      <c r="AF201" s="7" t="s">
        <v>26</v>
      </c>
      <c r="AG201" s="7" t="s">
        <v>44</v>
      </c>
      <c r="AH201" s="7"/>
      <c r="AI201" s="7" t="s">
        <v>45</v>
      </c>
      <c r="AJ201" s="7" t="s">
        <v>46</v>
      </c>
      <c r="AK201" s="18">
        <v>2018</v>
      </c>
      <c r="AL201" s="18">
        <v>2018</v>
      </c>
      <c r="AM201" s="7"/>
      <c r="AN201" s="7"/>
      <c r="AO201" s="7">
        <v>1</v>
      </c>
      <c r="AP201" s="7"/>
      <c r="AQ201" s="7"/>
      <c r="AR201" s="7"/>
      <c r="AS201" s="7"/>
      <c r="AT201" s="7" t="e">
        <f>VLOOKUP(AP201,'Data sources'!$C$1:$G$102,3,FALSE)</f>
        <v>#N/A</v>
      </c>
      <c r="AU201" s="7" t="e">
        <f>VLOOKUP(A201,'Source Public Count'!$A$1:$D$114,4,FALSE)</f>
        <v>#N/A</v>
      </c>
      <c r="AV201" s="7">
        <v>5</v>
      </c>
      <c r="AX201">
        <v>1</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row>
    <row r="202" spans="1:80" x14ac:dyDescent="0.3">
      <c r="A202" s="15" t="s">
        <v>2334</v>
      </c>
      <c r="B202" s="15" t="s">
        <v>2335</v>
      </c>
      <c r="C202" s="15" t="s">
        <v>33</v>
      </c>
      <c r="D202" s="15" t="s">
        <v>6</v>
      </c>
      <c r="E202" s="15" t="s">
        <v>32</v>
      </c>
      <c r="F202" s="15" t="s">
        <v>34</v>
      </c>
      <c r="G202" s="15" t="s">
        <v>35</v>
      </c>
      <c r="H202" s="15" t="s">
        <v>2336</v>
      </c>
      <c r="I202" s="15" t="s">
        <v>11</v>
      </c>
      <c r="J202" s="15" t="s">
        <v>2337</v>
      </c>
      <c r="K202" s="15" t="s">
        <v>38</v>
      </c>
      <c r="L202" s="15"/>
      <c r="M202" s="15" t="s">
        <v>2106</v>
      </c>
      <c r="N202" s="15" t="s">
        <v>14</v>
      </c>
      <c r="O202" s="15" t="s">
        <v>15</v>
      </c>
      <c r="P202" s="15"/>
      <c r="Q202" s="15" t="s">
        <v>2337</v>
      </c>
      <c r="R202" s="15" t="s">
        <v>40</v>
      </c>
      <c r="S202" s="15" t="s">
        <v>41</v>
      </c>
      <c r="T202" s="15" t="s">
        <v>41</v>
      </c>
      <c r="U202" s="15" t="s">
        <v>42</v>
      </c>
      <c r="V202" s="15" t="s">
        <v>17</v>
      </c>
      <c r="W202" s="15" t="s">
        <v>43</v>
      </c>
      <c r="X202" s="15" t="s">
        <v>20</v>
      </c>
      <c r="Y202" s="7" t="s">
        <v>21</v>
      </c>
      <c r="Z202" s="15" t="s">
        <v>22</v>
      </c>
      <c r="AA202" s="15" t="b">
        <v>0</v>
      </c>
      <c r="AB202" s="15"/>
      <c r="AC202" s="15" t="s">
        <v>24</v>
      </c>
      <c r="AD202" s="15" t="s">
        <v>25</v>
      </c>
      <c r="AE202" s="7"/>
      <c r="AF202" s="7" t="s">
        <v>26</v>
      </c>
      <c r="AG202" s="7" t="s">
        <v>44</v>
      </c>
      <c r="AH202" s="7"/>
      <c r="AI202" s="7" t="s">
        <v>45</v>
      </c>
      <c r="AJ202" s="7" t="s">
        <v>46</v>
      </c>
      <c r="AK202" s="18">
        <v>2018</v>
      </c>
      <c r="AL202" s="18">
        <v>2018</v>
      </c>
      <c r="AM202" s="7"/>
      <c r="AN202" s="7"/>
      <c r="AO202" s="7">
        <v>1</v>
      </c>
      <c r="AP202" s="7"/>
      <c r="AQ202" s="7"/>
      <c r="AR202" s="7"/>
      <c r="AS202" s="7"/>
      <c r="AT202" s="7" t="e">
        <f>VLOOKUP(AP202,'Data sources'!$C$1:$G$102,3,FALSE)</f>
        <v>#N/A</v>
      </c>
      <c r="AU202" s="7" t="e">
        <f>VLOOKUP(A202,'Source Public Count'!$A$1:$D$114,4,FALSE)</f>
        <v>#N/A</v>
      </c>
      <c r="AV202" s="7">
        <v>5</v>
      </c>
      <c r="AX202">
        <v>1</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row>
    <row r="203" spans="1:80" x14ac:dyDescent="0.3">
      <c r="A203" s="15" t="s">
        <v>3417</v>
      </c>
      <c r="B203" s="15" t="s">
        <v>3418</v>
      </c>
      <c r="C203" s="15" t="s">
        <v>33</v>
      </c>
      <c r="D203" s="15" t="s">
        <v>6</v>
      </c>
      <c r="E203" s="15" t="s">
        <v>32</v>
      </c>
      <c r="F203" s="15" t="s">
        <v>34</v>
      </c>
      <c r="G203" s="15" t="s">
        <v>35</v>
      </c>
      <c r="H203" s="15" t="s">
        <v>3419</v>
      </c>
      <c r="I203" s="15" t="s">
        <v>11</v>
      </c>
      <c r="J203" s="15" t="s">
        <v>3420</v>
      </c>
      <c r="K203" s="15" t="s">
        <v>38</v>
      </c>
      <c r="L203" s="15"/>
      <c r="M203" s="15" t="s">
        <v>2138</v>
      </c>
      <c r="N203" s="15" t="s">
        <v>14</v>
      </c>
      <c r="O203" s="15" t="s">
        <v>15</v>
      </c>
      <c r="P203" s="15"/>
      <c r="Q203" s="15" t="s">
        <v>3420</v>
      </c>
      <c r="R203" s="15" t="s">
        <v>40</v>
      </c>
      <c r="S203" s="15" t="s">
        <v>41</v>
      </c>
      <c r="T203" s="15" t="s">
        <v>41</v>
      </c>
      <c r="U203" s="15" t="s">
        <v>42</v>
      </c>
      <c r="V203" s="15" t="s">
        <v>17</v>
      </c>
      <c r="W203" s="15" t="s">
        <v>43</v>
      </c>
      <c r="X203" s="15" t="s">
        <v>20</v>
      </c>
      <c r="Y203" s="7" t="s">
        <v>21</v>
      </c>
      <c r="Z203" s="15" t="s">
        <v>22</v>
      </c>
      <c r="AA203" s="15" t="b">
        <v>0</v>
      </c>
      <c r="AB203" s="15"/>
      <c r="AC203" s="15" t="s">
        <v>24</v>
      </c>
      <c r="AD203" s="15" t="s">
        <v>25</v>
      </c>
      <c r="AE203" s="7"/>
      <c r="AF203" s="7" t="s">
        <v>26</v>
      </c>
      <c r="AG203" s="7" t="s">
        <v>44</v>
      </c>
      <c r="AH203" s="7"/>
      <c r="AI203" s="7" t="s">
        <v>45</v>
      </c>
      <c r="AJ203" s="7" t="s">
        <v>46</v>
      </c>
      <c r="AK203" s="18">
        <v>2018</v>
      </c>
      <c r="AL203" s="18">
        <v>2018</v>
      </c>
      <c r="AM203" s="7"/>
      <c r="AN203" s="7"/>
      <c r="AO203" s="7">
        <v>1</v>
      </c>
      <c r="AP203" s="7"/>
      <c r="AQ203" s="7"/>
      <c r="AR203" s="7"/>
      <c r="AS203" s="7"/>
      <c r="AT203" s="7" t="e">
        <f>VLOOKUP(AP203,'Data sources'!$C$1:$G$102,3,FALSE)</f>
        <v>#N/A</v>
      </c>
      <c r="AU203" s="7" t="e">
        <f>VLOOKUP(A203,'Source Public Count'!$A$1:$D$114,4,FALSE)</f>
        <v>#N/A</v>
      </c>
      <c r="AV203" s="7">
        <v>5</v>
      </c>
      <c r="AX203">
        <v>1</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row>
    <row r="204" spans="1:80" x14ac:dyDescent="0.3">
      <c r="A204" s="15" t="s">
        <v>3535</v>
      </c>
      <c r="B204" s="15" t="s">
        <v>3536</v>
      </c>
      <c r="C204" s="15" t="s">
        <v>33</v>
      </c>
      <c r="D204" s="15" t="s">
        <v>6</v>
      </c>
      <c r="E204" s="15" t="s">
        <v>32</v>
      </c>
      <c r="F204" s="15" t="s">
        <v>34</v>
      </c>
      <c r="G204" s="15" t="s">
        <v>35</v>
      </c>
      <c r="H204" s="15" t="s">
        <v>3537</v>
      </c>
      <c r="I204" s="15" t="s">
        <v>11</v>
      </c>
      <c r="J204" s="15" t="s">
        <v>3538</v>
      </c>
      <c r="K204" s="15" t="s">
        <v>38</v>
      </c>
      <c r="L204" s="15"/>
      <c r="M204" s="15" t="s">
        <v>2654</v>
      </c>
      <c r="N204" s="15" t="s">
        <v>14</v>
      </c>
      <c r="O204" s="15" t="s">
        <v>15</v>
      </c>
      <c r="P204" s="15"/>
      <c r="Q204" s="15" t="s">
        <v>3538</v>
      </c>
      <c r="R204" s="15" t="s">
        <v>40</v>
      </c>
      <c r="S204" s="15" t="s">
        <v>41</v>
      </c>
      <c r="T204" s="15" t="s">
        <v>41</v>
      </c>
      <c r="U204" s="15" t="s">
        <v>42</v>
      </c>
      <c r="V204" s="15" t="s">
        <v>17</v>
      </c>
      <c r="W204" s="15" t="s">
        <v>43</v>
      </c>
      <c r="X204" s="15" t="s">
        <v>20</v>
      </c>
      <c r="Y204" s="7" t="s">
        <v>21</v>
      </c>
      <c r="Z204" s="15" t="s">
        <v>22</v>
      </c>
      <c r="AA204" s="15" t="b">
        <v>0</v>
      </c>
      <c r="AB204" s="15"/>
      <c r="AC204" s="15" t="s">
        <v>24</v>
      </c>
      <c r="AD204" s="15" t="s">
        <v>25</v>
      </c>
      <c r="AE204" s="7"/>
      <c r="AF204" s="7" t="s">
        <v>26</v>
      </c>
      <c r="AG204" s="7" t="s">
        <v>44</v>
      </c>
      <c r="AH204" s="7"/>
      <c r="AI204" s="7" t="s">
        <v>45</v>
      </c>
      <c r="AJ204" s="7" t="s">
        <v>46</v>
      </c>
      <c r="AK204" s="18">
        <v>2018</v>
      </c>
      <c r="AL204" s="18">
        <v>2018</v>
      </c>
      <c r="AM204" s="7"/>
      <c r="AN204" s="7"/>
      <c r="AO204" s="7">
        <v>1</v>
      </c>
      <c r="AP204" s="7"/>
      <c r="AQ204" s="7"/>
      <c r="AR204" s="7"/>
      <c r="AS204" s="7"/>
      <c r="AT204" s="7" t="e">
        <f>VLOOKUP(AP204,'Data sources'!$C$1:$G$102,3,FALSE)</f>
        <v>#N/A</v>
      </c>
      <c r="AU204" s="7" t="e">
        <f>VLOOKUP(A204,'Source Public Count'!$A$1:$D$114,4,FALSE)</f>
        <v>#N/A</v>
      </c>
      <c r="AV204" s="7">
        <v>5</v>
      </c>
      <c r="AX204">
        <v>1</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row>
    <row r="205" spans="1:80" x14ac:dyDescent="0.3">
      <c r="A205" s="15" t="s">
        <v>2446</v>
      </c>
      <c r="B205" s="15" t="s">
        <v>2447</v>
      </c>
      <c r="C205" s="15" t="s">
        <v>33</v>
      </c>
      <c r="D205" s="15" t="s">
        <v>6</v>
      </c>
      <c r="E205" s="15" t="s">
        <v>32</v>
      </c>
      <c r="F205" s="15" t="s">
        <v>34</v>
      </c>
      <c r="G205" s="15" t="s">
        <v>35</v>
      </c>
      <c r="H205" s="15" t="s">
        <v>2448</v>
      </c>
      <c r="I205" s="15" t="s">
        <v>11</v>
      </c>
      <c r="J205" s="15" t="s">
        <v>2449</v>
      </c>
      <c r="K205" s="15" t="s">
        <v>38</v>
      </c>
      <c r="L205" s="15"/>
      <c r="M205" s="15" t="s">
        <v>1884</v>
      </c>
      <c r="N205" s="15" t="s">
        <v>14</v>
      </c>
      <c r="O205" s="15" t="s">
        <v>15</v>
      </c>
      <c r="P205" s="15"/>
      <c r="Q205" s="15" t="s">
        <v>2449</v>
      </c>
      <c r="R205" s="15" t="s">
        <v>40</v>
      </c>
      <c r="S205" s="15" t="s">
        <v>41</v>
      </c>
      <c r="T205" s="15" t="s">
        <v>41</v>
      </c>
      <c r="U205" s="15" t="s">
        <v>42</v>
      </c>
      <c r="V205" s="15" t="s">
        <v>17</v>
      </c>
      <c r="W205" s="15" t="s">
        <v>43</v>
      </c>
      <c r="X205" s="15" t="s">
        <v>20</v>
      </c>
      <c r="Y205" s="7" t="s">
        <v>21</v>
      </c>
      <c r="Z205" s="15" t="s">
        <v>22</v>
      </c>
      <c r="AA205" s="15" t="b">
        <v>0</v>
      </c>
      <c r="AB205" s="15"/>
      <c r="AC205" s="15" t="s">
        <v>24</v>
      </c>
      <c r="AD205" s="15" t="s">
        <v>25</v>
      </c>
      <c r="AE205" s="7"/>
      <c r="AF205" s="7" t="s">
        <v>26</v>
      </c>
      <c r="AG205" s="7" t="s">
        <v>44</v>
      </c>
      <c r="AH205" s="7"/>
      <c r="AI205" s="7" t="s">
        <v>45</v>
      </c>
      <c r="AJ205" s="7" t="s">
        <v>46</v>
      </c>
      <c r="AK205" s="18">
        <v>2018</v>
      </c>
      <c r="AL205" s="18">
        <v>2018</v>
      </c>
      <c r="AM205" s="7"/>
      <c r="AN205" s="7"/>
      <c r="AO205" s="7">
        <v>1</v>
      </c>
      <c r="AP205" s="7"/>
      <c r="AQ205" s="7"/>
      <c r="AR205" s="7"/>
      <c r="AS205" s="7"/>
      <c r="AT205" s="7" t="e">
        <f>VLOOKUP(AP205,'Data sources'!$C$1:$G$102,3,FALSE)</f>
        <v>#N/A</v>
      </c>
      <c r="AU205" s="7" t="e">
        <f>VLOOKUP(A205,'Source Public Count'!$A$1:$D$114,4,FALSE)</f>
        <v>#N/A</v>
      </c>
      <c r="AV205" s="7">
        <v>5</v>
      </c>
      <c r="AX205">
        <v>1</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row>
    <row r="206" spans="1:80" x14ac:dyDescent="0.3">
      <c r="A206" s="15" t="s">
        <v>3345</v>
      </c>
      <c r="B206" s="15" t="s">
        <v>3346</v>
      </c>
      <c r="C206" s="15" t="s">
        <v>33</v>
      </c>
      <c r="D206" s="15" t="s">
        <v>6</v>
      </c>
      <c r="E206" s="15" t="s">
        <v>32</v>
      </c>
      <c r="F206" s="15" t="s">
        <v>34</v>
      </c>
      <c r="G206" s="15" t="s">
        <v>35</v>
      </c>
      <c r="H206" s="15" t="s">
        <v>3347</v>
      </c>
      <c r="I206" s="15" t="s">
        <v>11</v>
      </c>
      <c r="J206" s="15" t="s">
        <v>3348</v>
      </c>
      <c r="K206" s="15" t="s">
        <v>38</v>
      </c>
      <c r="L206" s="15"/>
      <c r="M206" s="15" t="s">
        <v>427</v>
      </c>
      <c r="N206" s="15" t="s">
        <v>14</v>
      </c>
      <c r="O206" s="15" t="s">
        <v>15</v>
      </c>
      <c r="P206" s="15"/>
      <c r="Q206" s="15" t="s">
        <v>3348</v>
      </c>
      <c r="R206" s="15" t="s">
        <v>40</v>
      </c>
      <c r="S206" s="15" t="s">
        <v>41</v>
      </c>
      <c r="T206" s="15" t="s">
        <v>41</v>
      </c>
      <c r="U206" s="15" t="s">
        <v>42</v>
      </c>
      <c r="V206" s="15" t="s">
        <v>17</v>
      </c>
      <c r="W206" s="15" t="s">
        <v>43</v>
      </c>
      <c r="X206" s="15" t="s">
        <v>20</v>
      </c>
      <c r="Y206" s="7" t="s">
        <v>21</v>
      </c>
      <c r="Z206" s="15" t="s">
        <v>22</v>
      </c>
      <c r="AA206" s="15" t="b">
        <v>0</v>
      </c>
      <c r="AB206" s="15"/>
      <c r="AC206" s="15" t="s">
        <v>24</v>
      </c>
      <c r="AD206" s="15" t="s">
        <v>25</v>
      </c>
      <c r="AE206" s="7"/>
      <c r="AF206" s="7" t="s">
        <v>26</v>
      </c>
      <c r="AG206" s="7" t="s">
        <v>44</v>
      </c>
      <c r="AH206" s="7"/>
      <c r="AI206" s="7" t="s">
        <v>45</v>
      </c>
      <c r="AJ206" s="7" t="s">
        <v>46</v>
      </c>
      <c r="AK206" s="18">
        <v>2018</v>
      </c>
      <c r="AL206" s="18">
        <v>2018</v>
      </c>
      <c r="AM206" s="7"/>
      <c r="AN206" s="7"/>
      <c r="AO206" s="7">
        <v>1</v>
      </c>
      <c r="AP206" s="7"/>
      <c r="AQ206" s="7"/>
      <c r="AR206" s="7"/>
      <c r="AS206" s="7"/>
      <c r="AT206" s="7" t="e">
        <f>VLOOKUP(AP206,'Data sources'!$C$1:$G$102,3,FALSE)</f>
        <v>#N/A</v>
      </c>
      <c r="AU206" s="7" t="e">
        <f>VLOOKUP(A206,'Source Public Count'!$A$1:$D$114,4,FALSE)</f>
        <v>#N/A</v>
      </c>
      <c r="AV206" s="7">
        <v>5</v>
      </c>
      <c r="AX206">
        <v>1</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row>
    <row r="207" spans="1:80" x14ac:dyDescent="0.3">
      <c r="A207" s="15" t="s">
        <v>3907</v>
      </c>
      <c r="B207" s="15" t="s">
        <v>3908</v>
      </c>
      <c r="C207" s="15" t="s">
        <v>33</v>
      </c>
      <c r="D207" s="15" t="s">
        <v>6</v>
      </c>
      <c r="E207" s="15" t="s">
        <v>32</v>
      </c>
      <c r="F207" s="15" t="s">
        <v>34</v>
      </c>
      <c r="G207" s="15" t="s">
        <v>35</v>
      </c>
      <c r="H207" s="15" t="s">
        <v>3909</v>
      </c>
      <c r="I207" s="15" t="s">
        <v>11</v>
      </c>
      <c r="J207" s="15" t="s">
        <v>3910</v>
      </c>
      <c r="K207" s="15" t="s">
        <v>38</v>
      </c>
      <c r="L207" s="15"/>
      <c r="M207" s="15" t="s">
        <v>1991</v>
      </c>
      <c r="N207" s="15" t="s">
        <v>14</v>
      </c>
      <c r="O207" s="15" t="s">
        <v>15</v>
      </c>
      <c r="P207" s="15"/>
      <c r="Q207" s="15" t="s">
        <v>3910</v>
      </c>
      <c r="R207" s="15" t="s">
        <v>40</v>
      </c>
      <c r="S207" s="15" t="s">
        <v>41</v>
      </c>
      <c r="T207" s="15" t="s">
        <v>41</v>
      </c>
      <c r="U207" s="15" t="s">
        <v>42</v>
      </c>
      <c r="V207" s="15" t="s">
        <v>17</v>
      </c>
      <c r="W207" s="15" t="s">
        <v>43</v>
      </c>
      <c r="X207" s="15" t="s">
        <v>20</v>
      </c>
      <c r="Y207" s="7" t="s">
        <v>21</v>
      </c>
      <c r="Z207" s="15" t="s">
        <v>22</v>
      </c>
      <c r="AA207" s="15" t="b">
        <v>0</v>
      </c>
      <c r="AB207" s="15"/>
      <c r="AC207" s="15" t="s">
        <v>24</v>
      </c>
      <c r="AD207" s="15" t="s">
        <v>25</v>
      </c>
      <c r="AE207" s="7"/>
      <c r="AF207" s="7" t="s">
        <v>26</v>
      </c>
      <c r="AG207" s="7" t="s">
        <v>44</v>
      </c>
      <c r="AH207" s="7"/>
      <c r="AI207" s="7" t="s">
        <v>45</v>
      </c>
      <c r="AJ207" s="7" t="s">
        <v>46</v>
      </c>
      <c r="AK207" s="18">
        <v>2018</v>
      </c>
      <c r="AL207" s="18">
        <v>2018</v>
      </c>
      <c r="AM207" s="7"/>
      <c r="AN207" s="7"/>
      <c r="AO207" s="7">
        <v>1</v>
      </c>
      <c r="AP207" s="7"/>
      <c r="AQ207" s="7"/>
      <c r="AR207" s="7"/>
      <c r="AS207" s="7"/>
      <c r="AT207" s="7" t="e">
        <f>VLOOKUP(AP207,'Data sources'!$C$1:$G$102,3,FALSE)</f>
        <v>#N/A</v>
      </c>
      <c r="AU207" s="7" t="e">
        <f>VLOOKUP(A207,'Source Public Count'!$A$1:$D$114,4,FALSE)</f>
        <v>#N/A</v>
      </c>
      <c r="AV207" s="7">
        <v>5</v>
      </c>
      <c r="AX207">
        <v>1</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row>
    <row r="208" spans="1:80" x14ac:dyDescent="0.3">
      <c r="A208" s="15" t="s">
        <v>3759</v>
      </c>
      <c r="B208" s="15" t="s">
        <v>3760</v>
      </c>
      <c r="C208" s="15" t="s">
        <v>33</v>
      </c>
      <c r="D208" s="15" t="s">
        <v>6</v>
      </c>
      <c r="E208" s="15" t="s">
        <v>32</v>
      </c>
      <c r="F208" s="15" t="s">
        <v>34</v>
      </c>
      <c r="G208" s="15" t="s">
        <v>35</v>
      </c>
      <c r="H208" s="15" t="s">
        <v>3761</v>
      </c>
      <c r="I208" s="15" t="s">
        <v>11</v>
      </c>
      <c r="J208" s="15" t="s">
        <v>3762</v>
      </c>
      <c r="K208" s="15" t="s">
        <v>38</v>
      </c>
      <c r="L208" s="15"/>
      <c r="M208" s="15" t="s">
        <v>3763</v>
      </c>
      <c r="N208" s="15" t="s">
        <v>14</v>
      </c>
      <c r="O208" s="15" t="s">
        <v>15</v>
      </c>
      <c r="P208" s="15"/>
      <c r="Q208" s="15" t="s">
        <v>3762</v>
      </c>
      <c r="R208" s="15" t="s">
        <v>40</v>
      </c>
      <c r="S208" s="15" t="s">
        <v>41</v>
      </c>
      <c r="T208" s="15" t="s">
        <v>41</v>
      </c>
      <c r="U208" s="15" t="s">
        <v>42</v>
      </c>
      <c r="V208" s="15" t="s">
        <v>17</v>
      </c>
      <c r="W208" s="15" t="s">
        <v>43</v>
      </c>
      <c r="X208" s="15" t="s">
        <v>20</v>
      </c>
      <c r="Y208" s="7" t="s">
        <v>21</v>
      </c>
      <c r="Z208" s="15" t="s">
        <v>22</v>
      </c>
      <c r="AA208" s="15" t="b">
        <v>0</v>
      </c>
      <c r="AB208" s="15"/>
      <c r="AC208" s="15" t="s">
        <v>24</v>
      </c>
      <c r="AD208" s="15" t="s">
        <v>25</v>
      </c>
      <c r="AE208" s="7"/>
      <c r="AF208" s="7" t="s">
        <v>26</v>
      </c>
      <c r="AG208" s="7" t="s">
        <v>44</v>
      </c>
      <c r="AH208" s="7"/>
      <c r="AI208" s="7" t="s">
        <v>45</v>
      </c>
      <c r="AJ208" s="7" t="s">
        <v>46</v>
      </c>
      <c r="AK208" s="18">
        <v>2018</v>
      </c>
      <c r="AL208" s="18">
        <v>2018</v>
      </c>
      <c r="AM208" s="7"/>
      <c r="AN208" s="7"/>
      <c r="AO208" s="7">
        <v>1</v>
      </c>
      <c r="AP208" s="7"/>
      <c r="AQ208" s="7"/>
      <c r="AR208" s="7"/>
      <c r="AS208" s="7"/>
      <c r="AT208" s="7" t="e">
        <f>VLOOKUP(AP208,'Data sources'!$C$1:$G$102,3,FALSE)</f>
        <v>#N/A</v>
      </c>
      <c r="AU208" s="7" t="e">
        <f>VLOOKUP(A208,'Source Public Count'!$A$1:$D$114,4,FALSE)</f>
        <v>#N/A</v>
      </c>
      <c r="AV208" s="7">
        <v>5</v>
      </c>
      <c r="AX208">
        <v>1</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row>
    <row r="209" spans="1:80" x14ac:dyDescent="0.3">
      <c r="A209" s="15" t="s">
        <v>3828</v>
      </c>
      <c r="B209" s="15" t="s">
        <v>3829</v>
      </c>
      <c r="C209" s="15" t="s">
        <v>33</v>
      </c>
      <c r="D209" s="15" t="s">
        <v>6</v>
      </c>
      <c r="E209" s="15" t="s">
        <v>32</v>
      </c>
      <c r="F209" s="15" t="s">
        <v>34</v>
      </c>
      <c r="G209" s="15" t="s">
        <v>35</v>
      </c>
      <c r="H209" s="15" t="s">
        <v>3830</v>
      </c>
      <c r="I209" s="15" t="s">
        <v>11</v>
      </c>
      <c r="J209" s="15" t="s">
        <v>3831</v>
      </c>
      <c r="K209" s="15" t="s">
        <v>38</v>
      </c>
      <c r="L209" s="15"/>
      <c r="M209" s="15" t="s">
        <v>560</v>
      </c>
      <c r="N209" s="15" t="s">
        <v>14</v>
      </c>
      <c r="O209" s="15" t="s">
        <v>15</v>
      </c>
      <c r="P209" s="15"/>
      <c r="Q209" s="15" t="s">
        <v>3831</v>
      </c>
      <c r="R209" s="15" t="s">
        <v>40</v>
      </c>
      <c r="S209" s="15" t="s">
        <v>41</v>
      </c>
      <c r="T209" s="15" t="s">
        <v>41</v>
      </c>
      <c r="U209" s="15" t="s">
        <v>42</v>
      </c>
      <c r="V209" s="15" t="s">
        <v>17</v>
      </c>
      <c r="W209" s="15" t="s">
        <v>43</v>
      </c>
      <c r="X209" s="15" t="s">
        <v>20</v>
      </c>
      <c r="Y209" s="7" t="s">
        <v>21</v>
      </c>
      <c r="Z209" s="15" t="s">
        <v>22</v>
      </c>
      <c r="AA209" s="15" t="b">
        <v>0</v>
      </c>
      <c r="AB209" s="15"/>
      <c r="AC209" s="15" t="s">
        <v>24</v>
      </c>
      <c r="AD209" s="15" t="s">
        <v>25</v>
      </c>
      <c r="AE209" s="7"/>
      <c r="AF209" s="7" t="s">
        <v>26</v>
      </c>
      <c r="AG209" s="7" t="s">
        <v>44</v>
      </c>
      <c r="AH209" s="7"/>
      <c r="AI209" s="7" t="s">
        <v>45</v>
      </c>
      <c r="AJ209" s="7" t="s">
        <v>46</v>
      </c>
      <c r="AK209" s="18">
        <v>2018</v>
      </c>
      <c r="AL209" s="18">
        <v>2018</v>
      </c>
      <c r="AM209" s="7"/>
      <c r="AN209" s="7"/>
      <c r="AO209" s="7">
        <v>1</v>
      </c>
      <c r="AP209" s="7"/>
      <c r="AQ209" s="7"/>
      <c r="AR209" s="7"/>
      <c r="AS209" s="7"/>
      <c r="AT209" s="7" t="e">
        <f>VLOOKUP(AP209,'Data sources'!$C$1:$G$102,3,FALSE)</f>
        <v>#N/A</v>
      </c>
      <c r="AU209" s="7" t="e">
        <f>VLOOKUP(A209,'Source Public Count'!$A$1:$D$114,4,FALSE)</f>
        <v>#N/A</v>
      </c>
      <c r="AV209" s="7">
        <v>5</v>
      </c>
      <c r="AX209">
        <v>1</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row>
    <row r="210" spans="1:80" x14ac:dyDescent="0.3">
      <c r="A210" s="15" t="s">
        <v>3178</v>
      </c>
      <c r="B210" s="15" t="s">
        <v>3179</v>
      </c>
      <c r="C210" s="15" t="s">
        <v>33</v>
      </c>
      <c r="D210" s="15" t="s">
        <v>6</v>
      </c>
      <c r="E210" s="15" t="s">
        <v>32</v>
      </c>
      <c r="F210" s="15" t="s">
        <v>34</v>
      </c>
      <c r="G210" s="15" t="s">
        <v>35</v>
      </c>
      <c r="H210" s="15" t="s">
        <v>3180</v>
      </c>
      <c r="I210" s="15" t="s">
        <v>11</v>
      </c>
      <c r="J210" s="15" t="s">
        <v>3181</v>
      </c>
      <c r="K210" s="15" t="s">
        <v>38</v>
      </c>
      <c r="L210" s="15"/>
      <c r="M210" s="15" t="s">
        <v>3182</v>
      </c>
      <c r="N210" s="15" t="s">
        <v>14</v>
      </c>
      <c r="O210" s="15" t="s">
        <v>15</v>
      </c>
      <c r="P210" s="15"/>
      <c r="Q210" s="15" t="s">
        <v>3181</v>
      </c>
      <c r="R210" s="15" t="s">
        <v>40</v>
      </c>
      <c r="S210" s="15" t="s">
        <v>41</v>
      </c>
      <c r="T210" s="15" t="s">
        <v>41</v>
      </c>
      <c r="U210" s="15" t="s">
        <v>42</v>
      </c>
      <c r="V210" s="15" t="s">
        <v>17</v>
      </c>
      <c r="W210" s="15" t="s">
        <v>43</v>
      </c>
      <c r="X210" s="15" t="s">
        <v>20</v>
      </c>
      <c r="Y210" s="7" t="s">
        <v>21</v>
      </c>
      <c r="Z210" s="15" t="s">
        <v>22</v>
      </c>
      <c r="AA210" s="15" t="b">
        <v>0</v>
      </c>
      <c r="AB210" s="15"/>
      <c r="AC210" s="15" t="s">
        <v>24</v>
      </c>
      <c r="AD210" s="15" t="s">
        <v>25</v>
      </c>
      <c r="AE210" s="7"/>
      <c r="AF210" s="7" t="s">
        <v>26</v>
      </c>
      <c r="AG210" s="7" t="s">
        <v>44</v>
      </c>
      <c r="AH210" s="7"/>
      <c r="AI210" s="7" t="s">
        <v>45</v>
      </c>
      <c r="AJ210" s="7" t="s">
        <v>46</v>
      </c>
      <c r="AK210" s="18">
        <v>2018</v>
      </c>
      <c r="AL210" s="18">
        <v>2018</v>
      </c>
      <c r="AM210" s="7"/>
      <c r="AN210" s="7"/>
      <c r="AO210" s="7">
        <v>1</v>
      </c>
      <c r="AP210" s="7"/>
      <c r="AQ210" s="7"/>
      <c r="AR210" s="7"/>
      <c r="AS210" s="7"/>
      <c r="AT210" s="7" t="e">
        <f>VLOOKUP(AP210,'Data sources'!$C$1:$G$102,3,FALSE)</f>
        <v>#N/A</v>
      </c>
      <c r="AU210" s="7" t="e">
        <f>VLOOKUP(A210,'Source Public Count'!$A$1:$D$114,4,FALSE)</f>
        <v>#N/A</v>
      </c>
      <c r="AV210" s="7">
        <v>5</v>
      </c>
      <c r="AX210">
        <v>1</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row>
    <row r="211" spans="1:80" x14ac:dyDescent="0.3">
      <c r="A211" s="15" t="s">
        <v>2852</v>
      </c>
      <c r="B211" s="15" t="s">
        <v>2853</v>
      </c>
      <c r="C211" s="15" t="s">
        <v>33</v>
      </c>
      <c r="D211" s="15" t="s">
        <v>6</v>
      </c>
      <c r="E211" s="15" t="s">
        <v>32</v>
      </c>
      <c r="F211" s="15" t="s">
        <v>34</v>
      </c>
      <c r="G211" s="15" t="s">
        <v>35</v>
      </c>
      <c r="H211" s="15" t="s">
        <v>2854</v>
      </c>
      <c r="I211" s="15" t="s">
        <v>11</v>
      </c>
      <c r="J211" s="15" t="s">
        <v>2855</v>
      </c>
      <c r="K211" s="15" t="s">
        <v>38</v>
      </c>
      <c r="L211" s="15"/>
      <c r="M211" s="15" t="s">
        <v>1894</v>
      </c>
      <c r="N211" s="15" t="s">
        <v>14</v>
      </c>
      <c r="O211" s="15" t="s">
        <v>15</v>
      </c>
      <c r="P211" s="15"/>
      <c r="Q211" s="15" t="s">
        <v>2855</v>
      </c>
      <c r="R211" s="15" t="s">
        <v>40</v>
      </c>
      <c r="S211" s="15" t="s">
        <v>41</v>
      </c>
      <c r="T211" s="15" t="s">
        <v>41</v>
      </c>
      <c r="U211" s="15" t="s">
        <v>42</v>
      </c>
      <c r="V211" s="15" t="s">
        <v>17</v>
      </c>
      <c r="W211" s="15" t="s">
        <v>43</v>
      </c>
      <c r="X211" s="15" t="s">
        <v>20</v>
      </c>
      <c r="Y211" s="7" t="s">
        <v>21</v>
      </c>
      <c r="Z211" s="15" t="s">
        <v>22</v>
      </c>
      <c r="AA211" s="15" t="b">
        <v>0</v>
      </c>
      <c r="AB211" s="15"/>
      <c r="AC211" s="15" t="s">
        <v>24</v>
      </c>
      <c r="AD211" s="15" t="s">
        <v>25</v>
      </c>
      <c r="AE211" s="7"/>
      <c r="AF211" s="7" t="s">
        <v>26</v>
      </c>
      <c r="AG211" s="7" t="s">
        <v>44</v>
      </c>
      <c r="AH211" s="7"/>
      <c r="AI211" s="7" t="s">
        <v>45</v>
      </c>
      <c r="AJ211" s="7" t="s">
        <v>46</v>
      </c>
      <c r="AK211" s="18">
        <v>2018</v>
      </c>
      <c r="AL211" s="18">
        <v>2018</v>
      </c>
      <c r="AM211" s="7"/>
      <c r="AN211" s="7"/>
      <c r="AO211" s="7">
        <v>1</v>
      </c>
      <c r="AP211" s="7"/>
      <c r="AQ211" s="7"/>
      <c r="AR211" s="7"/>
      <c r="AS211" s="7"/>
      <c r="AT211" s="7" t="e">
        <f>VLOOKUP(AP211,'Data sources'!$C$1:$G$102,3,FALSE)</f>
        <v>#N/A</v>
      </c>
      <c r="AU211" s="7" t="e">
        <f>VLOOKUP(A211,'Source Public Count'!$A$1:$D$114,4,FALSE)</f>
        <v>#N/A</v>
      </c>
      <c r="AV211" s="7">
        <v>5</v>
      </c>
      <c r="AX211">
        <v>1</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row>
    <row r="212" spans="1:80" x14ac:dyDescent="0.3">
      <c r="A212" s="15" t="s">
        <v>3174</v>
      </c>
      <c r="B212" s="15" t="s">
        <v>3175</v>
      </c>
      <c r="C212" s="15" t="s">
        <v>33</v>
      </c>
      <c r="D212" s="15" t="s">
        <v>6</v>
      </c>
      <c r="E212" s="15" t="s">
        <v>32</v>
      </c>
      <c r="F212" s="15" t="s">
        <v>34</v>
      </c>
      <c r="G212" s="15" t="s">
        <v>35</v>
      </c>
      <c r="H212" s="15" t="s">
        <v>3176</v>
      </c>
      <c r="I212" s="15" t="s">
        <v>11</v>
      </c>
      <c r="J212" s="15" t="s">
        <v>3177</v>
      </c>
      <c r="K212" s="15" t="s">
        <v>38</v>
      </c>
      <c r="L212" s="15"/>
      <c r="M212" s="15" t="s">
        <v>1197</v>
      </c>
      <c r="N212" s="15" t="s">
        <v>14</v>
      </c>
      <c r="O212" s="15" t="s">
        <v>15</v>
      </c>
      <c r="P212" s="15"/>
      <c r="Q212" s="15" t="s">
        <v>3177</v>
      </c>
      <c r="R212" s="15" t="s">
        <v>40</v>
      </c>
      <c r="S212" s="15" t="s">
        <v>41</v>
      </c>
      <c r="T212" s="15" t="s">
        <v>41</v>
      </c>
      <c r="U212" s="15" t="s">
        <v>42</v>
      </c>
      <c r="V212" s="15" t="s">
        <v>17</v>
      </c>
      <c r="W212" s="15" t="s">
        <v>43</v>
      </c>
      <c r="X212" s="15" t="s">
        <v>20</v>
      </c>
      <c r="Y212" s="7" t="s">
        <v>21</v>
      </c>
      <c r="Z212" s="15" t="s">
        <v>22</v>
      </c>
      <c r="AA212" s="15" t="b">
        <v>0</v>
      </c>
      <c r="AB212" s="15"/>
      <c r="AC212" s="15" t="s">
        <v>24</v>
      </c>
      <c r="AD212" s="15" t="s">
        <v>25</v>
      </c>
      <c r="AE212" s="7"/>
      <c r="AF212" s="7" t="s">
        <v>26</v>
      </c>
      <c r="AG212" s="7" t="s">
        <v>44</v>
      </c>
      <c r="AH212" s="7"/>
      <c r="AI212" s="7" t="s">
        <v>45</v>
      </c>
      <c r="AJ212" s="7" t="s">
        <v>46</v>
      </c>
      <c r="AK212" s="18">
        <v>2018</v>
      </c>
      <c r="AL212" s="18">
        <v>2018</v>
      </c>
      <c r="AM212" s="7"/>
      <c r="AN212" s="7"/>
      <c r="AO212" s="7">
        <v>1</v>
      </c>
      <c r="AP212" s="7"/>
      <c r="AQ212" s="7"/>
      <c r="AR212" s="7"/>
      <c r="AS212" s="7"/>
      <c r="AT212" s="7" t="e">
        <f>VLOOKUP(AP212,'Data sources'!$C$1:$G$102,3,FALSE)</f>
        <v>#N/A</v>
      </c>
      <c r="AU212" s="7" t="e">
        <f>VLOOKUP(A212,'Source Public Count'!$A$1:$D$114,4,FALSE)</f>
        <v>#N/A</v>
      </c>
      <c r="AV212" s="7">
        <v>5</v>
      </c>
      <c r="AX212">
        <v>1</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row>
    <row r="213" spans="1:80" x14ac:dyDescent="0.3">
      <c r="A213" s="15" t="s">
        <v>82</v>
      </c>
      <c r="B213" s="15" t="s">
        <v>83</v>
      </c>
      <c r="C213" s="15" t="s">
        <v>33</v>
      </c>
      <c r="D213" s="15" t="s">
        <v>6</v>
      </c>
      <c r="E213" s="15" t="s">
        <v>32</v>
      </c>
      <c r="F213" s="15" t="s">
        <v>34</v>
      </c>
      <c r="G213" s="15" t="s">
        <v>35</v>
      </c>
      <c r="H213" s="15" t="s">
        <v>84</v>
      </c>
      <c r="I213" s="15" t="s">
        <v>11</v>
      </c>
      <c r="J213" s="15" t="s">
        <v>85</v>
      </c>
      <c r="K213" s="15" t="s">
        <v>38</v>
      </c>
      <c r="L213" s="15"/>
      <c r="M213" s="15" t="s">
        <v>86</v>
      </c>
      <c r="N213" s="15" t="s">
        <v>14</v>
      </c>
      <c r="O213" s="15" t="s">
        <v>15</v>
      </c>
      <c r="P213" s="15"/>
      <c r="Q213" s="15" t="s">
        <v>85</v>
      </c>
      <c r="R213" s="15" t="s">
        <v>40</v>
      </c>
      <c r="S213" s="15" t="s">
        <v>41</v>
      </c>
      <c r="T213" s="15" t="s">
        <v>41</v>
      </c>
      <c r="U213" s="15" t="s">
        <v>42</v>
      </c>
      <c r="V213" s="15" t="s">
        <v>17</v>
      </c>
      <c r="W213" s="15" t="s">
        <v>43</v>
      </c>
      <c r="X213" s="15" t="s">
        <v>20</v>
      </c>
      <c r="Y213" s="7" t="s">
        <v>21</v>
      </c>
      <c r="Z213" s="15" t="s">
        <v>22</v>
      </c>
      <c r="AA213" s="15" t="b">
        <v>0</v>
      </c>
      <c r="AB213" s="15"/>
      <c r="AC213" s="15" t="s">
        <v>24</v>
      </c>
      <c r="AD213" s="15" t="s">
        <v>25</v>
      </c>
      <c r="AE213" s="7"/>
      <c r="AF213" s="7" t="s">
        <v>26</v>
      </c>
      <c r="AG213" s="7" t="s">
        <v>44</v>
      </c>
      <c r="AH213" s="7"/>
      <c r="AI213" s="7" t="s">
        <v>45</v>
      </c>
      <c r="AJ213" s="7" t="s">
        <v>46</v>
      </c>
      <c r="AK213" s="18">
        <v>2018</v>
      </c>
      <c r="AL213" s="18">
        <v>2018</v>
      </c>
      <c r="AM213" s="7"/>
      <c r="AN213" s="7"/>
      <c r="AO213" s="7">
        <v>1</v>
      </c>
      <c r="AP213" s="7"/>
      <c r="AQ213" s="7"/>
      <c r="AR213" s="7"/>
      <c r="AS213" s="7"/>
      <c r="AT213" s="7" t="e">
        <f>VLOOKUP(AP213,'Data sources'!$C$1:$G$102,3,FALSE)</f>
        <v>#N/A</v>
      </c>
      <c r="AU213" s="7" t="e">
        <f>VLOOKUP(A213,'Source Public Count'!$A$1:$D$114,4,FALSE)</f>
        <v>#N/A</v>
      </c>
      <c r="AV213" s="7">
        <v>5</v>
      </c>
      <c r="AX213">
        <v>1</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row>
    <row r="214" spans="1:80" x14ac:dyDescent="0.3">
      <c r="A214" s="15" t="s">
        <v>2457</v>
      </c>
      <c r="B214" s="15" t="s">
        <v>2458</v>
      </c>
      <c r="C214" s="15" t="s">
        <v>33</v>
      </c>
      <c r="D214" s="15" t="s">
        <v>6</v>
      </c>
      <c r="E214" s="15" t="s">
        <v>32</v>
      </c>
      <c r="F214" s="15" t="s">
        <v>34</v>
      </c>
      <c r="G214" s="15" t="s">
        <v>35</v>
      </c>
      <c r="H214" s="15" t="s">
        <v>2459</v>
      </c>
      <c r="I214" s="15" t="s">
        <v>11</v>
      </c>
      <c r="J214" s="15" t="s">
        <v>2460</v>
      </c>
      <c r="K214" s="15" t="s">
        <v>38</v>
      </c>
      <c r="L214" s="15"/>
      <c r="M214" s="15" t="s">
        <v>81</v>
      </c>
      <c r="N214" s="15" t="s">
        <v>14</v>
      </c>
      <c r="O214" s="15" t="s">
        <v>15</v>
      </c>
      <c r="P214" s="15"/>
      <c r="Q214" s="15" t="s">
        <v>2460</v>
      </c>
      <c r="R214" s="15" t="s">
        <v>40</v>
      </c>
      <c r="S214" s="15" t="s">
        <v>41</v>
      </c>
      <c r="T214" s="15" t="s">
        <v>41</v>
      </c>
      <c r="U214" s="15" t="s">
        <v>42</v>
      </c>
      <c r="V214" s="15" t="s">
        <v>17</v>
      </c>
      <c r="W214" s="15" t="s">
        <v>43</v>
      </c>
      <c r="X214" s="15" t="s">
        <v>20</v>
      </c>
      <c r="Y214" s="7" t="s">
        <v>21</v>
      </c>
      <c r="Z214" s="15" t="s">
        <v>22</v>
      </c>
      <c r="AA214" s="15" t="b">
        <v>0</v>
      </c>
      <c r="AB214" s="15"/>
      <c r="AC214" s="15" t="s">
        <v>24</v>
      </c>
      <c r="AD214" s="15" t="s">
        <v>25</v>
      </c>
      <c r="AE214" s="7"/>
      <c r="AF214" s="7" t="s">
        <v>26</v>
      </c>
      <c r="AG214" s="7" t="s">
        <v>44</v>
      </c>
      <c r="AH214" s="7"/>
      <c r="AI214" s="7" t="s">
        <v>45</v>
      </c>
      <c r="AJ214" s="7" t="s">
        <v>46</v>
      </c>
      <c r="AK214" s="18">
        <v>2018</v>
      </c>
      <c r="AL214" s="18">
        <v>2018</v>
      </c>
      <c r="AM214" s="7"/>
      <c r="AN214" s="7"/>
      <c r="AO214" s="7">
        <v>1</v>
      </c>
      <c r="AP214" s="7"/>
      <c r="AQ214" s="7"/>
      <c r="AR214" s="7"/>
      <c r="AS214" s="7"/>
      <c r="AT214" s="7" t="e">
        <f>VLOOKUP(AP214,'Data sources'!$C$1:$G$102,3,FALSE)</f>
        <v>#N/A</v>
      </c>
      <c r="AU214" s="7" t="e">
        <f>VLOOKUP(A214,'Source Public Count'!$A$1:$D$114,4,FALSE)</f>
        <v>#N/A</v>
      </c>
      <c r="AV214" s="7">
        <v>5</v>
      </c>
      <c r="AX214">
        <v>1</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row>
    <row r="215" spans="1:80" x14ac:dyDescent="0.3">
      <c r="A215" s="15" t="s">
        <v>3363</v>
      </c>
      <c r="B215" s="15" t="s">
        <v>3364</v>
      </c>
      <c r="C215" s="15" t="s">
        <v>33</v>
      </c>
      <c r="D215" s="15" t="s">
        <v>6</v>
      </c>
      <c r="E215" s="15" t="s">
        <v>32</v>
      </c>
      <c r="F215" s="15" t="s">
        <v>34</v>
      </c>
      <c r="G215" s="15" t="s">
        <v>35</v>
      </c>
      <c r="H215" s="15" t="s">
        <v>3365</v>
      </c>
      <c r="I215" s="15" t="s">
        <v>11</v>
      </c>
      <c r="J215" s="15" t="s">
        <v>3366</v>
      </c>
      <c r="K215" s="15" t="s">
        <v>38</v>
      </c>
      <c r="L215" s="15"/>
      <c r="M215" s="15" t="s">
        <v>2471</v>
      </c>
      <c r="N215" s="15" t="s">
        <v>14</v>
      </c>
      <c r="O215" s="15" t="s">
        <v>15</v>
      </c>
      <c r="P215" s="15"/>
      <c r="Q215" s="15" t="s">
        <v>3367</v>
      </c>
      <c r="R215" s="15" t="s">
        <v>40</v>
      </c>
      <c r="S215" s="15" t="s">
        <v>41</v>
      </c>
      <c r="T215" s="15" t="s">
        <v>41</v>
      </c>
      <c r="U215" s="15" t="s">
        <v>42</v>
      </c>
      <c r="V215" s="15" t="s">
        <v>17</v>
      </c>
      <c r="W215" s="15" t="s">
        <v>43</v>
      </c>
      <c r="X215" s="15" t="s">
        <v>20</v>
      </c>
      <c r="Y215" s="7" t="s">
        <v>21</v>
      </c>
      <c r="Z215" s="15" t="s">
        <v>22</v>
      </c>
      <c r="AA215" s="15" t="b">
        <v>0</v>
      </c>
      <c r="AB215" s="15"/>
      <c r="AC215" s="15" t="s">
        <v>24</v>
      </c>
      <c r="AD215" s="15" t="s">
        <v>25</v>
      </c>
      <c r="AE215" s="7"/>
      <c r="AF215" s="7" t="s">
        <v>26</v>
      </c>
      <c r="AG215" s="7" t="s">
        <v>44</v>
      </c>
      <c r="AH215" s="7"/>
      <c r="AI215" s="7" t="s">
        <v>45</v>
      </c>
      <c r="AJ215" s="7" t="s">
        <v>46</v>
      </c>
      <c r="AK215" s="18">
        <v>2018</v>
      </c>
      <c r="AL215" s="18">
        <v>2018</v>
      </c>
      <c r="AM215" s="7"/>
      <c r="AN215" s="7"/>
      <c r="AO215" s="7">
        <v>1</v>
      </c>
      <c r="AP215" s="7"/>
      <c r="AQ215" s="7"/>
      <c r="AR215" s="7"/>
      <c r="AS215" s="7"/>
      <c r="AT215" s="7" t="e">
        <f>VLOOKUP(AP215,'Data sources'!$C$1:$G$102,3,FALSE)</f>
        <v>#N/A</v>
      </c>
      <c r="AU215" s="7" t="e">
        <f>VLOOKUP(A215,'Source Public Count'!$A$1:$D$114,4,FALSE)</f>
        <v>#N/A</v>
      </c>
      <c r="AV215" s="7">
        <v>5</v>
      </c>
      <c r="AX215">
        <v>1</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row>
    <row r="216" spans="1:80" x14ac:dyDescent="0.3">
      <c r="A216" s="15" t="s">
        <v>1421</v>
      </c>
      <c r="B216" s="15" t="s">
        <v>1422</v>
      </c>
      <c r="C216" s="15" t="s">
        <v>33</v>
      </c>
      <c r="D216" s="15" t="s">
        <v>6</v>
      </c>
      <c r="E216" s="15" t="s">
        <v>32</v>
      </c>
      <c r="F216" s="15" t="s">
        <v>34</v>
      </c>
      <c r="G216" s="15" t="s">
        <v>35</v>
      </c>
      <c r="H216" s="15" t="s">
        <v>1423</v>
      </c>
      <c r="I216" s="15" t="s">
        <v>11</v>
      </c>
      <c r="J216" s="15" t="s">
        <v>1424</v>
      </c>
      <c r="K216" s="15" t="s">
        <v>38</v>
      </c>
      <c r="L216" s="15"/>
      <c r="M216" s="15" t="s">
        <v>93</v>
      </c>
      <c r="N216" s="15" t="s">
        <v>14</v>
      </c>
      <c r="O216" s="15" t="s">
        <v>15</v>
      </c>
      <c r="P216" s="15"/>
      <c r="Q216" s="15" t="s">
        <v>1424</v>
      </c>
      <c r="R216" s="15" t="s">
        <v>40</v>
      </c>
      <c r="S216" s="15" t="s">
        <v>41</v>
      </c>
      <c r="T216" s="15" t="s">
        <v>41</v>
      </c>
      <c r="U216" s="15" t="s">
        <v>42</v>
      </c>
      <c r="V216" s="15" t="s">
        <v>17</v>
      </c>
      <c r="W216" s="15" t="s">
        <v>43</v>
      </c>
      <c r="X216" s="15" t="s">
        <v>20</v>
      </c>
      <c r="Y216" s="7" t="s">
        <v>21</v>
      </c>
      <c r="Z216" s="15" t="s">
        <v>22</v>
      </c>
      <c r="AA216" s="15" t="b">
        <v>0</v>
      </c>
      <c r="AB216" s="15"/>
      <c r="AC216" s="15" t="s">
        <v>24</v>
      </c>
      <c r="AD216" s="15" t="s">
        <v>25</v>
      </c>
      <c r="AE216" s="7"/>
      <c r="AF216" s="7" t="s">
        <v>26</v>
      </c>
      <c r="AG216" s="7" t="s">
        <v>44</v>
      </c>
      <c r="AH216" s="7"/>
      <c r="AI216" s="7" t="s">
        <v>45</v>
      </c>
      <c r="AJ216" s="7" t="s">
        <v>46</v>
      </c>
      <c r="AK216" s="18">
        <v>2018</v>
      </c>
      <c r="AL216" s="18">
        <v>2018</v>
      </c>
      <c r="AM216" s="7"/>
      <c r="AN216" s="7"/>
      <c r="AO216" s="7">
        <v>1</v>
      </c>
      <c r="AP216" s="7"/>
      <c r="AQ216" s="7"/>
      <c r="AR216" s="7"/>
      <c r="AS216" s="7"/>
      <c r="AT216" s="7" t="e">
        <f>VLOOKUP(AP216,'Data sources'!$C$1:$G$102,3,FALSE)</f>
        <v>#N/A</v>
      </c>
      <c r="AU216" s="7" t="e">
        <f>VLOOKUP(A216,'Source Public Count'!$A$1:$D$114,4,FALSE)</f>
        <v>#N/A</v>
      </c>
      <c r="AV216" s="7">
        <v>5</v>
      </c>
      <c r="AX216">
        <v>1</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row>
    <row r="217" spans="1:80" x14ac:dyDescent="0.3">
      <c r="A217" s="15" t="s">
        <v>151</v>
      </c>
      <c r="B217" s="15" t="s">
        <v>152</v>
      </c>
      <c r="C217" s="15" t="s">
        <v>33</v>
      </c>
      <c r="D217" s="15" t="s">
        <v>6</v>
      </c>
      <c r="E217" s="15" t="s">
        <v>32</v>
      </c>
      <c r="F217" s="15" t="s">
        <v>34</v>
      </c>
      <c r="G217" s="15" t="s">
        <v>35</v>
      </c>
      <c r="H217" s="15" t="s">
        <v>153</v>
      </c>
      <c r="I217" s="15" t="s">
        <v>11</v>
      </c>
      <c r="J217" s="15" t="s">
        <v>154</v>
      </c>
      <c r="K217" s="15" t="s">
        <v>38</v>
      </c>
      <c r="L217" s="15"/>
      <c r="M217" s="15" t="s">
        <v>155</v>
      </c>
      <c r="N217" s="15" t="s">
        <v>14</v>
      </c>
      <c r="O217" s="15" t="s">
        <v>15</v>
      </c>
      <c r="P217" s="15"/>
      <c r="Q217" s="15" t="s">
        <v>154</v>
      </c>
      <c r="R217" s="15" t="s">
        <v>40</v>
      </c>
      <c r="S217" s="15" t="s">
        <v>41</v>
      </c>
      <c r="T217" s="15" t="s">
        <v>41</v>
      </c>
      <c r="U217" s="15" t="s">
        <v>42</v>
      </c>
      <c r="V217" s="15" t="s">
        <v>17</v>
      </c>
      <c r="W217" s="15" t="s">
        <v>43</v>
      </c>
      <c r="X217" s="15" t="s">
        <v>20</v>
      </c>
      <c r="Y217" s="7" t="s">
        <v>21</v>
      </c>
      <c r="Z217" s="15" t="s">
        <v>22</v>
      </c>
      <c r="AA217" s="15" t="b">
        <v>0</v>
      </c>
      <c r="AB217" s="15"/>
      <c r="AC217" s="15" t="s">
        <v>24</v>
      </c>
      <c r="AD217" s="15" t="s">
        <v>25</v>
      </c>
      <c r="AE217" s="7"/>
      <c r="AF217" s="7" t="s">
        <v>26</v>
      </c>
      <c r="AG217" s="7" t="s">
        <v>44</v>
      </c>
      <c r="AH217" s="7"/>
      <c r="AI217" s="7" t="s">
        <v>45</v>
      </c>
      <c r="AJ217" s="7" t="s">
        <v>46</v>
      </c>
      <c r="AK217" s="18">
        <v>2018</v>
      </c>
      <c r="AL217" s="18">
        <v>2018</v>
      </c>
      <c r="AM217" s="7"/>
      <c r="AN217" s="7"/>
      <c r="AO217" s="7">
        <v>1</v>
      </c>
      <c r="AP217" s="7"/>
      <c r="AQ217" s="7"/>
      <c r="AR217" s="7"/>
      <c r="AS217" s="7"/>
      <c r="AT217" s="7" t="e">
        <f>VLOOKUP(AP217,'Data sources'!$C$1:$G$102,3,FALSE)</f>
        <v>#N/A</v>
      </c>
      <c r="AU217" s="7" t="e">
        <f>VLOOKUP(A217,'Source Public Count'!$A$1:$D$114,4,FALSE)</f>
        <v>#N/A</v>
      </c>
      <c r="AV217" s="7">
        <v>5</v>
      </c>
      <c r="AX217">
        <v>1</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row>
    <row r="218" spans="1:80" x14ac:dyDescent="0.3">
      <c r="A218" s="15" t="s">
        <v>146</v>
      </c>
      <c r="B218" s="15" t="s">
        <v>147</v>
      </c>
      <c r="C218" s="15" t="s">
        <v>33</v>
      </c>
      <c r="D218" s="15" t="s">
        <v>6</v>
      </c>
      <c r="E218" s="15" t="s">
        <v>32</v>
      </c>
      <c r="F218" s="15" t="s">
        <v>34</v>
      </c>
      <c r="G218" s="15" t="s">
        <v>35</v>
      </c>
      <c r="H218" s="15" t="s">
        <v>148</v>
      </c>
      <c r="I218" s="15" t="s">
        <v>11</v>
      </c>
      <c r="J218" s="15" t="s">
        <v>149</v>
      </c>
      <c r="K218" s="15" t="s">
        <v>38</v>
      </c>
      <c r="L218" s="15"/>
      <c r="M218" s="15" t="s">
        <v>150</v>
      </c>
      <c r="N218" s="15" t="s">
        <v>14</v>
      </c>
      <c r="O218" s="15" t="s">
        <v>15</v>
      </c>
      <c r="P218" s="15"/>
      <c r="Q218" s="15" t="s">
        <v>149</v>
      </c>
      <c r="R218" s="15" t="s">
        <v>40</v>
      </c>
      <c r="S218" s="15" t="s">
        <v>41</v>
      </c>
      <c r="T218" s="15" t="s">
        <v>41</v>
      </c>
      <c r="U218" s="15" t="s">
        <v>42</v>
      </c>
      <c r="V218" s="15" t="s">
        <v>17</v>
      </c>
      <c r="W218" s="15" t="s">
        <v>43</v>
      </c>
      <c r="X218" s="15" t="s">
        <v>20</v>
      </c>
      <c r="Y218" s="7" t="s">
        <v>21</v>
      </c>
      <c r="Z218" s="15" t="s">
        <v>22</v>
      </c>
      <c r="AA218" s="15" t="b">
        <v>0</v>
      </c>
      <c r="AB218" s="15"/>
      <c r="AC218" s="15" t="s">
        <v>24</v>
      </c>
      <c r="AD218" s="15" t="s">
        <v>25</v>
      </c>
      <c r="AE218" s="7"/>
      <c r="AF218" s="7" t="s">
        <v>26</v>
      </c>
      <c r="AG218" s="7" t="s">
        <v>44</v>
      </c>
      <c r="AH218" s="7"/>
      <c r="AI218" s="7" t="s">
        <v>45</v>
      </c>
      <c r="AJ218" s="7" t="s">
        <v>46</v>
      </c>
      <c r="AK218" s="18">
        <v>2018</v>
      </c>
      <c r="AL218" s="18">
        <v>2018</v>
      </c>
      <c r="AM218" s="7"/>
      <c r="AN218" s="7"/>
      <c r="AO218" s="7">
        <v>1</v>
      </c>
      <c r="AP218" s="7"/>
      <c r="AQ218" s="7"/>
      <c r="AR218" s="7"/>
      <c r="AS218" s="7"/>
      <c r="AT218" s="7" t="e">
        <f>VLOOKUP(AP218,'Data sources'!$C$1:$G$102,3,FALSE)</f>
        <v>#N/A</v>
      </c>
      <c r="AU218" s="7" t="e">
        <f>VLOOKUP(A218,'Source Public Count'!$A$1:$D$114,4,FALSE)</f>
        <v>#N/A</v>
      </c>
      <c r="AV218" s="7">
        <v>5</v>
      </c>
      <c r="AX218">
        <v>1</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row>
    <row r="219" spans="1:80" x14ac:dyDescent="0.3">
      <c r="A219" s="15" t="s">
        <v>2658</v>
      </c>
      <c r="B219" s="15" t="s">
        <v>2659</v>
      </c>
      <c r="C219" s="15" t="s">
        <v>33</v>
      </c>
      <c r="D219" s="15" t="s">
        <v>6</v>
      </c>
      <c r="E219" s="15" t="s">
        <v>32</v>
      </c>
      <c r="F219" s="15" t="s">
        <v>34</v>
      </c>
      <c r="G219" s="15" t="s">
        <v>35</v>
      </c>
      <c r="H219" s="15" t="s">
        <v>2660</v>
      </c>
      <c r="I219" s="15" t="s">
        <v>11</v>
      </c>
      <c r="J219" s="15" t="s">
        <v>2661</v>
      </c>
      <c r="K219" s="15" t="s">
        <v>38</v>
      </c>
      <c r="L219" s="15"/>
      <c r="M219" s="15" t="s">
        <v>2662</v>
      </c>
      <c r="N219" s="15" t="s">
        <v>14</v>
      </c>
      <c r="O219" s="15" t="s">
        <v>15</v>
      </c>
      <c r="P219" s="15"/>
      <c r="Q219" s="15" t="s">
        <v>2663</v>
      </c>
      <c r="R219" s="15" t="s">
        <v>40</v>
      </c>
      <c r="S219" s="15" t="s">
        <v>41</v>
      </c>
      <c r="T219" s="15" t="s">
        <v>41</v>
      </c>
      <c r="U219" s="15" t="s">
        <v>42</v>
      </c>
      <c r="V219" s="15" t="s">
        <v>17</v>
      </c>
      <c r="W219" s="15" t="s">
        <v>43</v>
      </c>
      <c r="X219" s="15" t="s">
        <v>20</v>
      </c>
      <c r="Y219" s="7" t="s">
        <v>21</v>
      </c>
      <c r="Z219" s="15" t="s">
        <v>22</v>
      </c>
      <c r="AA219" s="15" t="b">
        <v>0</v>
      </c>
      <c r="AB219" s="15"/>
      <c r="AC219" s="15" t="s">
        <v>24</v>
      </c>
      <c r="AD219" s="15" t="s">
        <v>25</v>
      </c>
      <c r="AE219" s="7"/>
      <c r="AF219" s="7" t="s">
        <v>26</v>
      </c>
      <c r="AG219" s="7" t="s">
        <v>44</v>
      </c>
      <c r="AH219" s="7"/>
      <c r="AI219" s="7" t="s">
        <v>45</v>
      </c>
      <c r="AJ219" s="7" t="s">
        <v>46</v>
      </c>
      <c r="AK219" s="18">
        <v>2018</v>
      </c>
      <c r="AL219" s="18">
        <v>2018</v>
      </c>
      <c r="AM219" s="7"/>
      <c r="AN219" s="7"/>
      <c r="AO219" s="7">
        <v>1</v>
      </c>
      <c r="AP219" s="7"/>
      <c r="AQ219" s="7"/>
      <c r="AR219" s="7"/>
      <c r="AS219" s="7"/>
      <c r="AT219" s="7" t="e">
        <f>VLOOKUP(AP219,'Data sources'!$C$1:$G$102,3,FALSE)</f>
        <v>#N/A</v>
      </c>
      <c r="AU219" s="7" t="e">
        <f>VLOOKUP(A219,'Source Public Count'!$A$1:$D$114,4,FALSE)</f>
        <v>#N/A</v>
      </c>
      <c r="AV219" s="7">
        <v>5</v>
      </c>
      <c r="AX219">
        <v>1</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row>
    <row r="220" spans="1:80" x14ac:dyDescent="0.3">
      <c r="A220" s="15" t="s">
        <v>3953</v>
      </c>
      <c r="B220" s="15" t="s">
        <v>3954</v>
      </c>
      <c r="C220" s="15" t="s">
        <v>33</v>
      </c>
      <c r="D220" s="15" t="s">
        <v>6</v>
      </c>
      <c r="E220" s="15" t="s">
        <v>32</v>
      </c>
      <c r="F220" s="15" t="s">
        <v>34</v>
      </c>
      <c r="G220" s="15" t="s">
        <v>35</v>
      </c>
      <c r="H220" s="15" t="s">
        <v>3955</v>
      </c>
      <c r="I220" s="15" t="s">
        <v>11</v>
      </c>
      <c r="J220" s="15" t="s">
        <v>1155</v>
      </c>
      <c r="K220" s="15" t="s">
        <v>38</v>
      </c>
      <c r="L220" s="15"/>
      <c r="M220" s="15" t="s">
        <v>3956</v>
      </c>
      <c r="N220" s="15" t="s">
        <v>14</v>
      </c>
      <c r="O220" s="15" t="s">
        <v>15</v>
      </c>
      <c r="P220" s="15"/>
      <c r="Q220" s="15" t="s">
        <v>2661</v>
      </c>
      <c r="R220" s="15" t="s">
        <v>40</v>
      </c>
      <c r="S220" s="15" t="s">
        <v>41</v>
      </c>
      <c r="T220" s="15" t="s">
        <v>41</v>
      </c>
      <c r="U220" s="15" t="s">
        <v>42</v>
      </c>
      <c r="V220" s="15" t="s">
        <v>17</v>
      </c>
      <c r="W220" s="15" t="s">
        <v>43</v>
      </c>
      <c r="X220" s="15" t="s">
        <v>20</v>
      </c>
      <c r="Y220" s="7" t="s">
        <v>21</v>
      </c>
      <c r="Z220" s="15" t="s">
        <v>22</v>
      </c>
      <c r="AA220" s="15" t="b">
        <v>0</v>
      </c>
      <c r="AB220" s="15"/>
      <c r="AC220" s="15" t="s">
        <v>24</v>
      </c>
      <c r="AD220" s="15" t="s">
        <v>25</v>
      </c>
      <c r="AE220" s="7"/>
      <c r="AF220" s="7" t="s">
        <v>26</v>
      </c>
      <c r="AG220" s="7" t="s">
        <v>44</v>
      </c>
      <c r="AH220" s="7"/>
      <c r="AI220" s="7" t="s">
        <v>45</v>
      </c>
      <c r="AJ220" s="7" t="s">
        <v>46</v>
      </c>
      <c r="AK220" s="18">
        <v>2018</v>
      </c>
      <c r="AL220" s="18">
        <v>2018</v>
      </c>
      <c r="AM220" s="7"/>
      <c r="AN220" s="7"/>
      <c r="AO220" s="7">
        <v>1</v>
      </c>
      <c r="AP220" s="7"/>
      <c r="AQ220" s="7"/>
      <c r="AR220" s="7"/>
      <c r="AS220" s="7"/>
      <c r="AT220" s="7" t="e">
        <f>VLOOKUP(AP220,'Data sources'!$C$1:$G$102,3,FALSE)</f>
        <v>#N/A</v>
      </c>
      <c r="AU220" s="7" t="e">
        <f>VLOOKUP(A220,'Source Public Count'!$A$1:$D$114,4,FALSE)</f>
        <v>#N/A</v>
      </c>
      <c r="AV220" s="7">
        <v>5</v>
      </c>
      <c r="AX220">
        <v>1</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row>
    <row r="221" spans="1:80" x14ac:dyDescent="0.3">
      <c r="A221" s="15" t="s">
        <v>1152</v>
      </c>
      <c r="B221" s="15" t="s">
        <v>1153</v>
      </c>
      <c r="C221" s="15" t="s">
        <v>33</v>
      </c>
      <c r="D221" s="15" t="s">
        <v>6</v>
      </c>
      <c r="E221" s="15" t="s">
        <v>32</v>
      </c>
      <c r="F221" s="15" t="s">
        <v>34</v>
      </c>
      <c r="G221" s="15" t="s">
        <v>35</v>
      </c>
      <c r="H221" s="15" t="s">
        <v>1154</v>
      </c>
      <c r="I221" s="15" t="s">
        <v>11</v>
      </c>
      <c r="J221" s="15" t="s">
        <v>1155</v>
      </c>
      <c r="K221" s="15" t="s">
        <v>38</v>
      </c>
      <c r="L221" s="15"/>
      <c r="M221" s="15" t="s">
        <v>1156</v>
      </c>
      <c r="N221" s="15" t="s">
        <v>14</v>
      </c>
      <c r="O221" s="15" t="s">
        <v>15</v>
      </c>
      <c r="P221" s="15"/>
      <c r="Q221" s="15" t="s">
        <v>1155</v>
      </c>
      <c r="R221" s="15" t="s">
        <v>40</v>
      </c>
      <c r="S221" s="15" t="s">
        <v>41</v>
      </c>
      <c r="T221" s="15" t="s">
        <v>41</v>
      </c>
      <c r="U221" s="15" t="s">
        <v>42</v>
      </c>
      <c r="V221" s="15" t="s">
        <v>17</v>
      </c>
      <c r="W221" s="15" t="s">
        <v>43</v>
      </c>
      <c r="X221" s="15" t="s">
        <v>20</v>
      </c>
      <c r="Y221" s="7" t="s">
        <v>21</v>
      </c>
      <c r="Z221" s="15" t="s">
        <v>22</v>
      </c>
      <c r="AA221" s="15" t="b">
        <v>0</v>
      </c>
      <c r="AB221" s="15"/>
      <c r="AC221" s="15" t="s">
        <v>24</v>
      </c>
      <c r="AD221" s="15" t="s">
        <v>25</v>
      </c>
      <c r="AE221" s="7"/>
      <c r="AF221" s="7" t="s">
        <v>26</v>
      </c>
      <c r="AG221" s="7" t="s">
        <v>44</v>
      </c>
      <c r="AH221" s="7"/>
      <c r="AI221" s="7" t="s">
        <v>45</v>
      </c>
      <c r="AJ221" s="7" t="s">
        <v>46</v>
      </c>
      <c r="AK221" s="18">
        <v>2018</v>
      </c>
      <c r="AL221" s="18">
        <v>2018</v>
      </c>
      <c r="AM221" s="7"/>
      <c r="AN221" s="7"/>
      <c r="AO221" s="7">
        <v>1</v>
      </c>
      <c r="AP221" s="7"/>
      <c r="AQ221" s="7"/>
      <c r="AR221" s="7"/>
      <c r="AS221" s="7"/>
      <c r="AT221" s="7" t="e">
        <f>VLOOKUP(AP221,'Data sources'!$C$1:$G$102,3,FALSE)</f>
        <v>#N/A</v>
      </c>
      <c r="AU221" s="7" t="e">
        <f>VLOOKUP(A221,'Source Public Count'!$A$1:$D$114,4,FALSE)</f>
        <v>#N/A</v>
      </c>
      <c r="AV221" s="7">
        <v>5</v>
      </c>
      <c r="AX221">
        <v>1</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row>
    <row r="222" spans="1:80" x14ac:dyDescent="0.3">
      <c r="A222" s="15" t="s">
        <v>1254</v>
      </c>
      <c r="B222" s="15" t="s">
        <v>1255</v>
      </c>
      <c r="C222" s="15" t="s">
        <v>33</v>
      </c>
      <c r="D222" s="15" t="s">
        <v>6</v>
      </c>
      <c r="E222" s="15" t="s">
        <v>32</v>
      </c>
      <c r="F222" s="15" t="s">
        <v>34</v>
      </c>
      <c r="G222" s="15" t="s">
        <v>35</v>
      </c>
      <c r="H222" s="15" t="s">
        <v>1256</v>
      </c>
      <c r="I222" s="15" t="s">
        <v>11</v>
      </c>
      <c r="J222" s="15" t="s">
        <v>1257</v>
      </c>
      <c r="K222" s="15" t="s">
        <v>38</v>
      </c>
      <c r="L222" s="15"/>
      <c r="M222" s="15" t="s">
        <v>1258</v>
      </c>
      <c r="N222" s="15" t="s">
        <v>14</v>
      </c>
      <c r="O222" s="15" t="s">
        <v>15</v>
      </c>
      <c r="P222" s="15"/>
      <c r="Q222" s="15" t="s">
        <v>1257</v>
      </c>
      <c r="R222" s="15" t="s">
        <v>40</v>
      </c>
      <c r="S222" s="15" t="s">
        <v>41</v>
      </c>
      <c r="T222" s="15" t="s">
        <v>41</v>
      </c>
      <c r="U222" s="15" t="s">
        <v>42</v>
      </c>
      <c r="V222" s="15" t="s">
        <v>17</v>
      </c>
      <c r="W222" s="15" t="s">
        <v>43</v>
      </c>
      <c r="X222" s="15" t="s">
        <v>20</v>
      </c>
      <c r="Y222" s="7" t="s">
        <v>21</v>
      </c>
      <c r="Z222" s="15" t="s">
        <v>22</v>
      </c>
      <c r="AA222" s="15" t="b">
        <v>0</v>
      </c>
      <c r="AB222" s="15"/>
      <c r="AC222" s="15" t="s">
        <v>24</v>
      </c>
      <c r="AD222" s="15" t="s">
        <v>25</v>
      </c>
      <c r="AE222" s="7"/>
      <c r="AF222" s="7" t="s">
        <v>26</v>
      </c>
      <c r="AG222" s="7" t="s">
        <v>44</v>
      </c>
      <c r="AH222" s="7"/>
      <c r="AI222" s="7" t="s">
        <v>45</v>
      </c>
      <c r="AJ222" s="7" t="s">
        <v>46</v>
      </c>
      <c r="AK222" s="18">
        <v>2018</v>
      </c>
      <c r="AL222" s="18">
        <v>2018</v>
      </c>
      <c r="AM222" s="7"/>
      <c r="AN222" s="7"/>
      <c r="AO222" s="7">
        <v>1</v>
      </c>
      <c r="AP222" s="7"/>
      <c r="AQ222" s="7"/>
      <c r="AR222" s="7"/>
      <c r="AS222" s="7"/>
      <c r="AT222" s="7" t="e">
        <f>VLOOKUP(AP222,'Data sources'!$C$1:$G$102,3,FALSE)</f>
        <v>#N/A</v>
      </c>
      <c r="AU222" s="7" t="e">
        <f>VLOOKUP(A222,'Source Public Count'!$A$1:$D$114,4,FALSE)</f>
        <v>#N/A</v>
      </c>
      <c r="AV222" s="7">
        <v>5</v>
      </c>
      <c r="AX222">
        <v>1</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row>
    <row r="223" spans="1:80" x14ac:dyDescent="0.3">
      <c r="A223" s="15" t="s">
        <v>2785</v>
      </c>
      <c r="B223" s="15" t="s">
        <v>2786</v>
      </c>
      <c r="C223" s="15" t="s">
        <v>33</v>
      </c>
      <c r="D223" s="15" t="s">
        <v>6</v>
      </c>
      <c r="E223" s="15" t="s">
        <v>32</v>
      </c>
      <c r="F223" s="15" t="s">
        <v>34</v>
      </c>
      <c r="G223" s="15" t="s">
        <v>35</v>
      </c>
      <c r="H223" s="15" t="s">
        <v>2787</v>
      </c>
      <c r="I223" s="15" t="s">
        <v>11</v>
      </c>
      <c r="J223" s="15" t="s">
        <v>2788</v>
      </c>
      <c r="K223" s="15" t="s">
        <v>38</v>
      </c>
      <c r="L223" s="15"/>
      <c r="M223" s="15" t="s">
        <v>2789</v>
      </c>
      <c r="N223" s="15" t="s">
        <v>14</v>
      </c>
      <c r="O223" s="15" t="s">
        <v>15</v>
      </c>
      <c r="P223" s="15"/>
      <c r="Q223" s="15" t="s">
        <v>2788</v>
      </c>
      <c r="R223" s="15" t="s">
        <v>40</v>
      </c>
      <c r="S223" s="15" t="s">
        <v>41</v>
      </c>
      <c r="T223" s="15" t="s">
        <v>41</v>
      </c>
      <c r="U223" s="15" t="s">
        <v>42</v>
      </c>
      <c r="V223" s="15" t="s">
        <v>17</v>
      </c>
      <c r="W223" s="15" t="s">
        <v>43</v>
      </c>
      <c r="X223" s="15" t="s">
        <v>20</v>
      </c>
      <c r="Y223" s="7" t="s">
        <v>21</v>
      </c>
      <c r="Z223" s="15" t="s">
        <v>22</v>
      </c>
      <c r="AA223" s="15" t="b">
        <v>0</v>
      </c>
      <c r="AB223" s="15"/>
      <c r="AC223" s="15" t="s">
        <v>24</v>
      </c>
      <c r="AD223" s="15" t="s">
        <v>25</v>
      </c>
      <c r="AE223" s="7"/>
      <c r="AF223" s="7" t="s">
        <v>26</v>
      </c>
      <c r="AG223" s="7" t="s">
        <v>44</v>
      </c>
      <c r="AH223" s="7"/>
      <c r="AI223" s="7" t="s">
        <v>45</v>
      </c>
      <c r="AJ223" s="7" t="s">
        <v>46</v>
      </c>
      <c r="AK223" s="18">
        <v>2018</v>
      </c>
      <c r="AL223" s="18">
        <v>2018</v>
      </c>
      <c r="AM223" s="7"/>
      <c r="AN223" s="7"/>
      <c r="AO223" s="7">
        <v>1</v>
      </c>
      <c r="AP223" s="7"/>
      <c r="AQ223" s="7"/>
      <c r="AR223" s="7"/>
      <c r="AS223" s="7"/>
      <c r="AT223" s="7" t="e">
        <f>VLOOKUP(AP223,'Data sources'!$C$1:$G$102,3,FALSE)</f>
        <v>#N/A</v>
      </c>
      <c r="AU223" s="7" t="e">
        <f>VLOOKUP(A223,'Source Public Count'!$A$1:$D$114,4,FALSE)</f>
        <v>#N/A</v>
      </c>
      <c r="AV223" s="7">
        <v>5</v>
      </c>
      <c r="AX223">
        <v>1</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row>
    <row r="224" spans="1:80" x14ac:dyDescent="0.3">
      <c r="A224" s="15" t="s">
        <v>3872</v>
      </c>
      <c r="B224" s="15" t="s">
        <v>3873</v>
      </c>
      <c r="C224" s="15" t="s">
        <v>33</v>
      </c>
      <c r="D224" s="15" t="s">
        <v>6</v>
      </c>
      <c r="E224" s="15" t="s">
        <v>32</v>
      </c>
      <c r="F224" s="15" t="s">
        <v>34</v>
      </c>
      <c r="G224" s="15" t="s">
        <v>35</v>
      </c>
      <c r="H224" s="15" t="s">
        <v>3874</v>
      </c>
      <c r="I224" s="15" t="s">
        <v>11</v>
      </c>
      <c r="J224" s="15" t="s">
        <v>3875</v>
      </c>
      <c r="K224" s="15" t="s">
        <v>38</v>
      </c>
      <c r="L224" s="15"/>
      <c r="M224" s="15" t="s">
        <v>432</v>
      </c>
      <c r="N224" s="15" t="s">
        <v>14</v>
      </c>
      <c r="O224" s="15" t="s">
        <v>15</v>
      </c>
      <c r="P224" s="15"/>
      <c r="Q224" s="15" t="s">
        <v>3875</v>
      </c>
      <c r="R224" s="15" t="s">
        <v>40</v>
      </c>
      <c r="S224" s="15" t="s">
        <v>41</v>
      </c>
      <c r="T224" s="15" t="s">
        <v>41</v>
      </c>
      <c r="U224" s="15" t="s">
        <v>42</v>
      </c>
      <c r="V224" s="15" t="s">
        <v>17</v>
      </c>
      <c r="W224" s="15" t="s">
        <v>43</v>
      </c>
      <c r="X224" s="15" t="s">
        <v>20</v>
      </c>
      <c r="Y224" s="7" t="s">
        <v>21</v>
      </c>
      <c r="Z224" s="15" t="s">
        <v>22</v>
      </c>
      <c r="AA224" s="15" t="b">
        <v>0</v>
      </c>
      <c r="AB224" s="15"/>
      <c r="AC224" s="15" t="s">
        <v>24</v>
      </c>
      <c r="AD224" s="15" t="s">
        <v>25</v>
      </c>
      <c r="AE224" s="7"/>
      <c r="AF224" s="7" t="s">
        <v>26</v>
      </c>
      <c r="AG224" s="7" t="s">
        <v>44</v>
      </c>
      <c r="AH224" s="7"/>
      <c r="AI224" s="7" t="s">
        <v>45</v>
      </c>
      <c r="AJ224" s="7" t="s">
        <v>46</v>
      </c>
      <c r="AK224" s="18">
        <v>2018</v>
      </c>
      <c r="AL224" s="18">
        <v>2018</v>
      </c>
      <c r="AM224" s="7"/>
      <c r="AN224" s="7"/>
      <c r="AO224" s="7">
        <v>1</v>
      </c>
      <c r="AP224" s="7"/>
      <c r="AQ224" s="7"/>
      <c r="AR224" s="7"/>
      <c r="AS224" s="7"/>
      <c r="AT224" s="7" t="e">
        <f>VLOOKUP(AP224,'Data sources'!$C$1:$G$102,3,FALSE)</f>
        <v>#N/A</v>
      </c>
      <c r="AU224" s="7" t="e">
        <f>VLOOKUP(A224,'Source Public Count'!$A$1:$D$114,4,FALSE)</f>
        <v>#N/A</v>
      </c>
      <c r="AV224" s="7">
        <v>5</v>
      </c>
      <c r="AX224">
        <v>1</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row>
    <row r="225" spans="1:80" x14ac:dyDescent="0.3">
      <c r="A225" s="15" t="s">
        <v>736</v>
      </c>
      <c r="B225" s="15" t="s">
        <v>737</v>
      </c>
      <c r="C225" s="15" t="s">
        <v>33</v>
      </c>
      <c r="D225" s="15" t="s">
        <v>6</v>
      </c>
      <c r="E225" s="15" t="s">
        <v>32</v>
      </c>
      <c r="F225" s="15" t="s">
        <v>34</v>
      </c>
      <c r="G225" s="15" t="s">
        <v>35</v>
      </c>
      <c r="H225" s="15" t="s">
        <v>738</v>
      </c>
      <c r="I225" s="15" t="s">
        <v>11</v>
      </c>
      <c r="J225" s="15" t="s">
        <v>739</v>
      </c>
      <c r="K225" s="15" t="s">
        <v>38</v>
      </c>
      <c r="L225" s="15"/>
      <c r="M225" s="15" t="s">
        <v>740</v>
      </c>
      <c r="N225" s="15" t="s">
        <v>14</v>
      </c>
      <c r="O225" s="15" t="s">
        <v>15</v>
      </c>
      <c r="P225" s="15"/>
      <c r="Q225" s="15" t="s">
        <v>739</v>
      </c>
      <c r="R225" s="15" t="s">
        <v>40</v>
      </c>
      <c r="S225" s="15" t="s">
        <v>41</v>
      </c>
      <c r="T225" s="15" t="s">
        <v>41</v>
      </c>
      <c r="U225" s="15" t="s">
        <v>42</v>
      </c>
      <c r="V225" s="15" t="s">
        <v>17</v>
      </c>
      <c r="W225" s="15" t="s">
        <v>43</v>
      </c>
      <c r="X225" s="15" t="s">
        <v>20</v>
      </c>
      <c r="Y225" s="7" t="s">
        <v>21</v>
      </c>
      <c r="Z225" s="15" t="s">
        <v>22</v>
      </c>
      <c r="AA225" s="15" t="b">
        <v>0</v>
      </c>
      <c r="AB225" s="15"/>
      <c r="AC225" s="15" t="s">
        <v>24</v>
      </c>
      <c r="AD225" s="15" t="s">
        <v>25</v>
      </c>
      <c r="AE225" s="7"/>
      <c r="AF225" s="7" t="s">
        <v>26</v>
      </c>
      <c r="AG225" s="7" t="s">
        <v>44</v>
      </c>
      <c r="AH225" s="7"/>
      <c r="AI225" s="7" t="s">
        <v>45</v>
      </c>
      <c r="AJ225" s="7" t="s">
        <v>46</v>
      </c>
      <c r="AK225" s="18">
        <v>2018</v>
      </c>
      <c r="AL225" s="18">
        <v>2018</v>
      </c>
      <c r="AM225" s="7"/>
      <c r="AN225" s="7"/>
      <c r="AO225" s="7">
        <v>1</v>
      </c>
      <c r="AP225" s="7"/>
      <c r="AQ225" s="7"/>
      <c r="AR225" s="7"/>
      <c r="AS225" s="7"/>
      <c r="AT225" s="7" t="e">
        <f>VLOOKUP(AP225,'Data sources'!$C$1:$G$102,3,FALSE)</f>
        <v>#N/A</v>
      </c>
      <c r="AU225" s="7" t="e">
        <f>VLOOKUP(A225,'Source Public Count'!$A$1:$D$114,4,FALSE)</f>
        <v>#N/A</v>
      </c>
      <c r="AV225" s="7">
        <v>5</v>
      </c>
      <c r="AX225">
        <v>1</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row>
    <row r="226" spans="1:80" x14ac:dyDescent="0.3">
      <c r="A226" s="15" t="s">
        <v>2749</v>
      </c>
      <c r="B226" s="15" t="s">
        <v>2750</v>
      </c>
      <c r="C226" s="15" t="s">
        <v>33</v>
      </c>
      <c r="D226" s="15" t="s">
        <v>6</v>
      </c>
      <c r="E226" s="15" t="s">
        <v>32</v>
      </c>
      <c r="F226" s="15" t="s">
        <v>34</v>
      </c>
      <c r="G226" s="15" t="s">
        <v>35</v>
      </c>
      <c r="H226" s="15" t="s">
        <v>2751</v>
      </c>
      <c r="I226" s="15" t="s">
        <v>11</v>
      </c>
      <c r="J226" s="15" t="s">
        <v>2563</v>
      </c>
      <c r="K226" s="15" t="s">
        <v>38</v>
      </c>
      <c r="L226" s="15"/>
      <c r="M226" s="15" t="s">
        <v>1364</v>
      </c>
      <c r="N226" s="15" t="s">
        <v>14</v>
      </c>
      <c r="O226" s="15" t="s">
        <v>15</v>
      </c>
      <c r="P226" s="15"/>
      <c r="Q226" s="15" t="s">
        <v>2563</v>
      </c>
      <c r="R226" s="15" t="s">
        <v>40</v>
      </c>
      <c r="S226" s="15" t="s">
        <v>41</v>
      </c>
      <c r="T226" s="15" t="s">
        <v>41</v>
      </c>
      <c r="U226" s="15" t="s">
        <v>42</v>
      </c>
      <c r="V226" s="15" t="s">
        <v>17</v>
      </c>
      <c r="W226" s="15" t="s">
        <v>43</v>
      </c>
      <c r="X226" s="15" t="s">
        <v>20</v>
      </c>
      <c r="Y226" s="7" t="s">
        <v>21</v>
      </c>
      <c r="Z226" s="15" t="s">
        <v>22</v>
      </c>
      <c r="AA226" s="15" t="b">
        <v>0</v>
      </c>
      <c r="AB226" s="15"/>
      <c r="AC226" s="15" t="s">
        <v>24</v>
      </c>
      <c r="AD226" s="15" t="s">
        <v>25</v>
      </c>
      <c r="AE226" s="7"/>
      <c r="AF226" s="7" t="s">
        <v>26</v>
      </c>
      <c r="AG226" s="7" t="s">
        <v>44</v>
      </c>
      <c r="AH226" s="7"/>
      <c r="AI226" s="7" t="s">
        <v>45</v>
      </c>
      <c r="AJ226" s="7" t="s">
        <v>46</v>
      </c>
      <c r="AK226" s="18">
        <v>2018</v>
      </c>
      <c r="AL226" s="18">
        <v>2018</v>
      </c>
      <c r="AM226" s="7"/>
      <c r="AN226" s="7"/>
      <c r="AO226" s="7">
        <v>1</v>
      </c>
      <c r="AP226" s="7"/>
      <c r="AQ226" s="7"/>
      <c r="AR226" s="7"/>
      <c r="AS226" s="7"/>
      <c r="AT226" s="7" t="e">
        <f>VLOOKUP(AP226,'Data sources'!$C$1:$G$102,3,FALSE)</f>
        <v>#N/A</v>
      </c>
      <c r="AU226" s="7" t="e">
        <f>VLOOKUP(A226,'Source Public Count'!$A$1:$D$114,4,FALSE)</f>
        <v>#N/A</v>
      </c>
      <c r="AV226" s="7">
        <v>5</v>
      </c>
      <c r="AX226">
        <v>1</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row>
    <row r="227" spans="1:80" x14ac:dyDescent="0.3">
      <c r="A227" s="15" t="s">
        <v>1213</v>
      </c>
      <c r="B227" s="15" t="s">
        <v>1214</v>
      </c>
      <c r="C227" s="15" t="s">
        <v>33</v>
      </c>
      <c r="D227" s="15" t="s">
        <v>6</v>
      </c>
      <c r="E227" s="15" t="s">
        <v>32</v>
      </c>
      <c r="F227" s="15" t="s">
        <v>34</v>
      </c>
      <c r="G227" s="15" t="s">
        <v>35</v>
      </c>
      <c r="H227" s="15" t="s">
        <v>1215</v>
      </c>
      <c r="I227" s="15" t="s">
        <v>11</v>
      </c>
      <c r="J227" s="15" t="s">
        <v>1216</v>
      </c>
      <c r="K227" s="15" t="s">
        <v>38</v>
      </c>
      <c r="L227" s="15"/>
      <c r="M227" s="15" t="s">
        <v>1217</v>
      </c>
      <c r="N227" s="15" t="s">
        <v>14</v>
      </c>
      <c r="O227" s="15" t="s">
        <v>15</v>
      </c>
      <c r="P227" s="15"/>
      <c r="Q227" s="15" t="s">
        <v>1216</v>
      </c>
      <c r="R227" s="15" t="s">
        <v>40</v>
      </c>
      <c r="S227" s="15" t="s">
        <v>41</v>
      </c>
      <c r="T227" s="15" t="s">
        <v>41</v>
      </c>
      <c r="U227" s="15" t="s">
        <v>42</v>
      </c>
      <c r="V227" s="15" t="s">
        <v>17</v>
      </c>
      <c r="W227" s="15" t="s">
        <v>43</v>
      </c>
      <c r="X227" s="15" t="s">
        <v>20</v>
      </c>
      <c r="Y227" s="7" t="s">
        <v>21</v>
      </c>
      <c r="Z227" s="15" t="s">
        <v>22</v>
      </c>
      <c r="AA227" s="15" t="b">
        <v>0</v>
      </c>
      <c r="AB227" s="15"/>
      <c r="AC227" s="15" t="s">
        <v>24</v>
      </c>
      <c r="AD227" s="15" t="s">
        <v>25</v>
      </c>
      <c r="AE227" s="7"/>
      <c r="AF227" s="7" t="s">
        <v>26</v>
      </c>
      <c r="AG227" s="7" t="s">
        <v>44</v>
      </c>
      <c r="AH227" s="7"/>
      <c r="AI227" s="7" t="s">
        <v>45</v>
      </c>
      <c r="AJ227" s="7" t="s">
        <v>46</v>
      </c>
      <c r="AK227" s="18">
        <v>2018</v>
      </c>
      <c r="AL227" s="18">
        <v>2018</v>
      </c>
      <c r="AM227" s="7"/>
      <c r="AN227" s="7"/>
      <c r="AO227" s="7">
        <v>1</v>
      </c>
      <c r="AP227" s="7"/>
      <c r="AQ227" s="7"/>
      <c r="AR227" s="7"/>
      <c r="AS227" s="7"/>
      <c r="AT227" s="7" t="e">
        <f>VLOOKUP(AP227,'Data sources'!$C$1:$G$102,3,FALSE)</f>
        <v>#N/A</v>
      </c>
      <c r="AU227" s="7" t="e">
        <f>VLOOKUP(A227,'Source Public Count'!$A$1:$D$114,4,FALSE)</f>
        <v>#N/A</v>
      </c>
      <c r="AV227" s="7">
        <v>5</v>
      </c>
      <c r="AX227">
        <v>1</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row>
    <row r="228" spans="1:80" x14ac:dyDescent="0.3">
      <c r="A228" s="15" t="s">
        <v>614</v>
      </c>
      <c r="B228" s="15" t="s">
        <v>615</v>
      </c>
      <c r="C228" s="15" t="s">
        <v>33</v>
      </c>
      <c r="D228" s="15" t="s">
        <v>6</v>
      </c>
      <c r="E228" s="15" t="s">
        <v>32</v>
      </c>
      <c r="F228" s="15" t="s">
        <v>34</v>
      </c>
      <c r="G228" s="15" t="s">
        <v>35</v>
      </c>
      <c r="H228" s="15" t="s">
        <v>616</v>
      </c>
      <c r="I228" s="15" t="s">
        <v>11</v>
      </c>
      <c r="J228" s="15" t="s">
        <v>617</v>
      </c>
      <c r="K228" s="15" t="s">
        <v>38</v>
      </c>
      <c r="L228" s="15"/>
      <c r="M228" s="15" t="s">
        <v>618</v>
      </c>
      <c r="N228" s="15" t="s">
        <v>14</v>
      </c>
      <c r="O228" s="15" t="s">
        <v>15</v>
      </c>
      <c r="P228" s="15"/>
      <c r="Q228" s="15" t="s">
        <v>617</v>
      </c>
      <c r="R228" s="15" t="s">
        <v>40</v>
      </c>
      <c r="S228" s="15" t="s">
        <v>41</v>
      </c>
      <c r="T228" s="15" t="s">
        <v>41</v>
      </c>
      <c r="U228" s="15" t="s">
        <v>42</v>
      </c>
      <c r="V228" s="15" t="s">
        <v>17</v>
      </c>
      <c r="W228" s="15" t="s">
        <v>43</v>
      </c>
      <c r="X228" s="15" t="s">
        <v>20</v>
      </c>
      <c r="Y228" s="7" t="s">
        <v>21</v>
      </c>
      <c r="Z228" s="15" t="s">
        <v>22</v>
      </c>
      <c r="AA228" s="15" t="b">
        <v>0</v>
      </c>
      <c r="AB228" s="15"/>
      <c r="AC228" s="15" t="s">
        <v>24</v>
      </c>
      <c r="AD228" s="15" t="s">
        <v>25</v>
      </c>
      <c r="AE228" s="7"/>
      <c r="AF228" s="7" t="s">
        <v>26</v>
      </c>
      <c r="AG228" s="7" t="s">
        <v>44</v>
      </c>
      <c r="AH228" s="7"/>
      <c r="AI228" s="7" t="s">
        <v>45</v>
      </c>
      <c r="AJ228" s="7" t="s">
        <v>46</v>
      </c>
      <c r="AK228" s="18">
        <v>2018</v>
      </c>
      <c r="AL228" s="18">
        <v>2018</v>
      </c>
      <c r="AM228" s="7"/>
      <c r="AN228" s="7"/>
      <c r="AO228" s="7">
        <v>1</v>
      </c>
      <c r="AP228" s="7"/>
      <c r="AQ228" s="7"/>
      <c r="AR228" s="7"/>
      <c r="AS228" s="7"/>
      <c r="AT228" s="7" t="e">
        <f>VLOOKUP(AP228,'Data sources'!$C$1:$G$102,3,FALSE)</f>
        <v>#N/A</v>
      </c>
      <c r="AU228" s="7" t="e">
        <f>VLOOKUP(A228,'Source Public Count'!$A$1:$D$114,4,FALSE)</f>
        <v>#N/A</v>
      </c>
      <c r="AV228" s="7">
        <v>5</v>
      </c>
      <c r="AX228">
        <v>1</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row>
    <row r="229" spans="1:80" x14ac:dyDescent="0.3">
      <c r="A229" s="15" t="s">
        <v>1583</v>
      </c>
      <c r="B229" s="15" t="s">
        <v>1584</v>
      </c>
      <c r="C229" s="15" t="s">
        <v>33</v>
      </c>
      <c r="D229" s="15" t="s">
        <v>6</v>
      </c>
      <c r="E229" s="15" t="s">
        <v>32</v>
      </c>
      <c r="F229" s="15" t="s">
        <v>34</v>
      </c>
      <c r="G229" s="15" t="s">
        <v>35</v>
      </c>
      <c r="H229" s="15" t="s">
        <v>1585</v>
      </c>
      <c r="I229" s="15" t="s">
        <v>11</v>
      </c>
      <c r="J229" s="15" t="s">
        <v>1586</v>
      </c>
      <c r="K229" s="15" t="s">
        <v>38</v>
      </c>
      <c r="L229" s="15"/>
      <c r="M229" s="15" t="s">
        <v>1390</v>
      </c>
      <c r="N229" s="15" t="s">
        <v>14</v>
      </c>
      <c r="O229" s="15" t="s">
        <v>15</v>
      </c>
      <c r="P229" s="15"/>
      <c r="Q229" s="15" t="s">
        <v>1587</v>
      </c>
      <c r="R229" s="15" t="s">
        <v>40</v>
      </c>
      <c r="S229" s="15" t="s">
        <v>41</v>
      </c>
      <c r="T229" s="15" t="s">
        <v>41</v>
      </c>
      <c r="U229" s="15" t="s">
        <v>42</v>
      </c>
      <c r="V229" s="15" t="s">
        <v>17</v>
      </c>
      <c r="W229" s="15" t="s">
        <v>43</v>
      </c>
      <c r="X229" s="15" t="s">
        <v>20</v>
      </c>
      <c r="Y229" s="7" t="s">
        <v>21</v>
      </c>
      <c r="Z229" s="15" t="s">
        <v>22</v>
      </c>
      <c r="AA229" s="15" t="b">
        <v>0</v>
      </c>
      <c r="AB229" s="15"/>
      <c r="AC229" s="15" t="s">
        <v>24</v>
      </c>
      <c r="AD229" s="15" t="s">
        <v>25</v>
      </c>
      <c r="AE229" s="7"/>
      <c r="AF229" s="7" t="s">
        <v>26</v>
      </c>
      <c r="AG229" s="7" t="s">
        <v>44</v>
      </c>
      <c r="AH229" s="7"/>
      <c r="AI229" s="7" t="s">
        <v>45</v>
      </c>
      <c r="AJ229" s="7" t="s">
        <v>46</v>
      </c>
      <c r="AK229" s="18">
        <v>2018</v>
      </c>
      <c r="AL229" s="18">
        <v>2018</v>
      </c>
      <c r="AM229" s="7"/>
      <c r="AN229" s="7"/>
      <c r="AO229" s="7">
        <v>1</v>
      </c>
      <c r="AP229" s="7"/>
      <c r="AQ229" s="7"/>
      <c r="AR229" s="7"/>
      <c r="AS229" s="7"/>
      <c r="AT229" s="7" t="e">
        <f>VLOOKUP(AP229,'Data sources'!$C$1:$G$102,3,FALSE)</f>
        <v>#N/A</v>
      </c>
      <c r="AU229" s="7" t="e">
        <f>VLOOKUP(A229,'Source Public Count'!$A$1:$D$114,4,FALSE)</f>
        <v>#N/A</v>
      </c>
      <c r="AV229" s="7">
        <v>5</v>
      </c>
      <c r="AX229">
        <v>1</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row>
    <row r="230" spans="1:80" x14ac:dyDescent="0.3">
      <c r="A230" s="15" t="s">
        <v>2559</v>
      </c>
      <c r="B230" s="15" t="s">
        <v>2560</v>
      </c>
      <c r="C230" s="15" t="s">
        <v>33</v>
      </c>
      <c r="D230" s="15" t="s">
        <v>6</v>
      </c>
      <c r="E230" s="15" t="s">
        <v>32</v>
      </c>
      <c r="F230" s="15" t="s">
        <v>34</v>
      </c>
      <c r="G230" s="15" t="s">
        <v>35</v>
      </c>
      <c r="H230" s="15" t="s">
        <v>2561</v>
      </c>
      <c r="I230" s="15" t="s">
        <v>11</v>
      </c>
      <c r="J230" s="15" t="s">
        <v>2562</v>
      </c>
      <c r="K230" s="15" t="s">
        <v>38</v>
      </c>
      <c r="L230" s="15"/>
      <c r="M230" s="15" t="s">
        <v>101</v>
      </c>
      <c r="N230" s="15" t="s">
        <v>14</v>
      </c>
      <c r="O230" s="15" t="s">
        <v>15</v>
      </c>
      <c r="P230" s="15"/>
      <c r="Q230" s="15" t="s">
        <v>2563</v>
      </c>
      <c r="R230" s="15" t="s">
        <v>40</v>
      </c>
      <c r="S230" s="15" t="s">
        <v>41</v>
      </c>
      <c r="T230" s="15" t="s">
        <v>41</v>
      </c>
      <c r="U230" s="15" t="s">
        <v>42</v>
      </c>
      <c r="V230" s="15" t="s">
        <v>17</v>
      </c>
      <c r="W230" s="15" t="s">
        <v>43</v>
      </c>
      <c r="X230" s="15" t="s">
        <v>20</v>
      </c>
      <c r="Y230" s="7" t="s">
        <v>21</v>
      </c>
      <c r="Z230" s="15" t="s">
        <v>22</v>
      </c>
      <c r="AA230" s="15" t="b">
        <v>0</v>
      </c>
      <c r="AB230" s="15"/>
      <c r="AC230" s="15" t="s">
        <v>24</v>
      </c>
      <c r="AD230" s="15" t="s">
        <v>25</v>
      </c>
      <c r="AE230" s="7"/>
      <c r="AF230" s="7" t="s">
        <v>26</v>
      </c>
      <c r="AG230" s="7" t="s">
        <v>44</v>
      </c>
      <c r="AH230" s="7"/>
      <c r="AI230" s="7" t="s">
        <v>45</v>
      </c>
      <c r="AJ230" s="7" t="s">
        <v>46</v>
      </c>
      <c r="AK230" s="18">
        <v>2018</v>
      </c>
      <c r="AL230" s="18">
        <v>2018</v>
      </c>
      <c r="AM230" s="7"/>
      <c r="AN230" s="7"/>
      <c r="AO230" s="7">
        <v>1</v>
      </c>
      <c r="AP230" s="7"/>
      <c r="AQ230" s="7"/>
      <c r="AR230" s="7"/>
      <c r="AS230" s="7"/>
      <c r="AT230" s="7" t="e">
        <f>VLOOKUP(AP230,'Data sources'!$C$1:$G$102,3,FALSE)</f>
        <v>#N/A</v>
      </c>
      <c r="AU230" s="7" t="e">
        <f>VLOOKUP(A230,'Source Public Count'!$A$1:$D$114,4,FALSE)</f>
        <v>#N/A</v>
      </c>
      <c r="AV230" s="7">
        <v>5</v>
      </c>
      <c r="AX230">
        <v>1</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row>
    <row r="231" spans="1:80" x14ac:dyDescent="0.3">
      <c r="A231" s="15" t="s">
        <v>2234</v>
      </c>
      <c r="B231" s="15" t="s">
        <v>2235</v>
      </c>
      <c r="C231" s="15" t="s">
        <v>33</v>
      </c>
      <c r="D231" s="15" t="s">
        <v>6</v>
      </c>
      <c r="E231" s="15" t="s">
        <v>32</v>
      </c>
      <c r="F231" s="15" t="s">
        <v>34</v>
      </c>
      <c r="G231" s="15" t="s">
        <v>35</v>
      </c>
      <c r="H231" s="15" t="s">
        <v>2236</v>
      </c>
      <c r="I231" s="15" t="s">
        <v>11</v>
      </c>
      <c r="J231" s="15" t="s">
        <v>2237</v>
      </c>
      <c r="K231" s="15" t="s">
        <v>38</v>
      </c>
      <c r="L231" s="15"/>
      <c r="M231" s="15" t="s">
        <v>2238</v>
      </c>
      <c r="N231" s="15" t="s">
        <v>14</v>
      </c>
      <c r="O231" s="15" t="s">
        <v>15</v>
      </c>
      <c r="P231" s="15"/>
      <c r="Q231" s="15" t="s">
        <v>2237</v>
      </c>
      <c r="R231" s="15" t="s">
        <v>40</v>
      </c>
      <c r="S231" s="15" t="s">
        <v>41</v>
      </c>
      <c r="T231" s="15" t="s">
        <v>41</v>
      </c>
      <c r="U231" s="15" t="s">
        <v>42</v>
      </c>
      <c r="V231" s="15" t="s">
        <v>17</v>
      </c>
      <c r="W231" s="15" t="s">
        <v>43</v>
      </c>
      <c r="X231" s="15" t="s">
        <v>20</v>
      </c>
      <c r="Y231" s="7" t="s">
        <v>21</v>
      </c>
      <c r="Z231" s="15" t="s">
        <v>22</v>
      </c>
      <c r="AA231" s="15" t="b">
        <v>0</v>
      </c>
      <c r="AB231" s="15"/>
      <c r="AC231" s="15" t="s">
        <v>24</v>
      </c>
      <c r="AD231" s="15" t="s">
        <v>25</v>
      </c>
      <c r="AE231" s="7"/>
      <c r="AF231" s="7" t="s">
        <v>26</v>
      </c>
      <c r="AG231" s="7" t="s">
        <v>44</v>
      </c>
      <c r="AH231" s="7"/>
      <c r="AI231" s="7" t="s">
        <v>45</v>
      </c>
      <c r="AJ231" s="7" t="s">
        <v>46</v>
      </c>
      <c r="AK231" s="18">
        <v>2018</v>
      </c>
      <c r="AL231" s="18">
        <v>2018</v>
      </c>
      <c r="AM231" s="7"/>
      <c r="AN231" s="7"/>
      <c r="AO231" s="7">
        <v>1</v>
      </c>
      <c r="AP231" s="7"/>
      <c r="AQ231" s="7"/>
      <c r="AR231" s="7"/>
      <c r="AS231" s="7"/>
      <c r="AT231" s="7" t="e">
        <f>VLOOKUP(AP231,'Data sources'!$C$1:$G$102,3,FALSE)</f>
        <v>#N/A</v>
      </c>
      <c r="AU231" s="7" t="e">
        <f>VLOOKUP(A231,'Source Public Count'!$A$1:$D$114,4,FALSE)</f>
        <v>#N/A</v>
      </c>
      <c r="AV231" s="7">
        <v>5</v>
      </c>
      <c r="AX231">
        <v>1</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row>
    <row r="232" spans="1:80" x14ac:dyDescent="0.3">
      <c r="A232" s="15" t="s">
        <v>901</v>
      </c>
      <c r="B232" s="15" t="s">
        <v>902</v>
      </c>
      <c r="C232" s="15" t="s">
        <v>33</v>
      </c>
      <c r="D232" s="15" t="s">
        <v>6</v>
      </c>
      <c r="E232" s="15" t="s">
        <v>32</v>
      </c>
      <c r="F232" s="15" t="s">
        <v>34</v>
      </c>
      <c r="G232" s="15" t="s">
        <v>35</v>
      </c>
      <c r="H232" s="15" t="s">
        <v>903</v>
      </c>
      <c r="I232" s="15" t="s">
        <v>11</v>
      </c>
      <c r="J232" s="15" t="s">
        <v>904</v>
      </c>
      <c r="K232" s="15" t="s">
        <v>38</v>
      </c>
      <c r="L232" s="15"/>
      <c r="M232" s="15" t="s">
        <v>905</v>
      </c>
      <c r="N232" s="15" t="s">
        <v>14</v>
      </c>
      <c r="O232" s="15" t="s">
        <v>15</v>
      </c>
      <c r="P232" s="15"/>
      <c r="Q232" s="15" t="s">
        <v>904</v>
      </c>
      <c r="R232" s="15" t="s">
        <v>40</v>
      </c>
      <c r="S232" s="15" t="s">
        <v>41</v>
      </c>
      <c r="T232" s="15" t="s">
        <v>41</v>
      </c>
      <c r="U232" s="15" t="s">
        <v>42</v>
      </c>
      <c r="V232" s="15" t="s">
        <v>17</v>
      </c>
      <c r="W232" s="15" t="s">
        <v>43</v>
      </c>
      <c r="X232" s="15" t="s">
        <v>20</v>
      </c>
      <c r="Y232" s="7" t="s">
        <v>21</v>
      </c>
      <c r="Z232" s="15" t="s">
        <v>22</v>
      </c>
      <c r="AA232" s="15" t="b">
        <v>0</v>
      </c>
      <c r="AB232" s="15"/>
      <c r="AC232" s="15" t="s">
        <v>24</v>
      </c>
      <c r="AD232" s="15" t="s">
        <v>25</v>
      </c>
      <c r="AE232" s="7"/>
      <c r="AF232" s="7" t="s">
        <v>26</v>
      </c>
      <c r="AG232" s="7" t="s">
        <v>44</v>
      </c>
      <c r="AH232" s="7"/>
      <c r="AI232" s="7" t="s">
        <v>45</v>
      </c>
      <c r="AJ232" s="7" t="s">
        <v>46</v>
      </c>
      <c r="AK232" s="18">
        <v>2018</v>
      </c>
      <c r="AL232" s="18">
        <v>2018</v>
      </c>
      <c r="AM232" s="7"/>
      <c r="AN232" s="7"/>
      <c r="AO232" s="7">
        <v>1</v>
      </c>
      <c r="AP232" s="7"/>
      <c r="AQ232" s="7"/>
      <c r="AR232" s="7"/>
      <c r="AS232" s="7"/>
      <c r="AT232" s="7" t="e">
        <f>VLOOKUP(AP232,'Data sources'!$C$1:$G$102,3,FALSE)</f>
        <v>#N/A</v>
      </c>
      <c r="AU232" s="7" t="e">
        <f>VLOOKUP(A232,'Source Public Count'!$A$1:$D$114,4,FALSE)</f>
        <v>#N/A</v>
      </c>
      <c r="AV232" s="7">
        <v>5</v>
      </c>
      <c r="AX232">
        <v>1</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row>
    <row r="233" spans="1:80" x14ac:dyDescent="0.3">
      <c r="A233" s="15" t="s">
        <v>2199</v>
      </c>
      <c r="B233" s="15" t="s">
        <v>2200</v>
      </c>
      <c r="C233" s="15" t="s">
        <v>33</v>
      </c>
      <c r="D233" s="15" t="s">
        <v>6</v>
      </c>
      <c r="E233" s="15" t="s">
        <v>32</v>
      </c>
      <c r="F233" s="15" t="s">
        <v>34</v>
      </c>
      <c r="G233" s="15" t="s">
        <v>35</v>
      </c>
      <c r="H233" s="15" t="s">
        <v>2201</v>
      </c>
      <c r="I233" s="15" t="s">
        <v>11</v>
      </c>
      <c r="J233" s="15" t="s">
        <v>2202</v>
      </c>
      <c r="K233" s="15" t="s">
        <v>38</v>
      </c>
      <c r="L233" s="15"/>
      <c r="M233" s="15" t="s">
        <v>165</v>
      </c>
      <c r="N233" s="15" t="s">
        <v>14</v>
      </c>
      <c r="O233" s="15" t="s">
        <v>15</v>
      </c>
      <c r="P233" s="15"/>
      <c r="Q233" s="15" t="s">
        <v>2202</v>
      </c>
      <c r="R233" s="15" t="s">
        <v>40</v>
      </c>
      <c r="S233" s="15" t="s">
        <v>41</v>
      </c>
      <c r="T233" s="15" t="s">
        <v>41</v>
      </c>
      <c r="U233" s="15" t="s">
        <v>42</v>
      </c>
      <c r="V233" s="15" t="s">
        <v>17</v>
      </c>
      <c r="W233" s="15" t="s">
        <v>43</v>
      </c>
      <c r="X233" s="15" t="s">
        <v>20</v>
      </c>
      <c r="Y233" s="7" t="s">
        <v>21</v>
      </c>
      <c r="Z233" s="15" t="s">
        <v>22</v>
      </c>
      <c r="AA233" s="15" t="b">
        <v>0</v>
      </c>
      <c r="AB233" s="15"/>
      <c r="AC233" s="15" t="s">
        <v>24</v>
      </c>
      <c r="AD233" s="15" t="s">
        <v>25</v>
      </c>
      <c r="AE233" s="7"/>
      <c r="AF233" s="7" t="s">
        <v>26</v>
      </c>
      <c r="AG233" s="7" t="s">
        <v>44</v>
      </c>
      <c r="AH233" s="7"/>
      <c r="AI233" s="7" t="s">
        <v>45</v>
      </c>
      <c r="AJ233" s="7" t="s">
        <v>46</v>
      </c>
      <c r="AK233" s="18">
        <v>2018</v>
      </c>
      <c r="AL233" s="18">
        <v>2018</v>
      </c>
      <c r="AM233" s="7"/>
      <c r="AN233" s="7"/>
      <c r="AO233" s="7">
        <v>1</v>
      </c>
      <c r="AP233" s="7"/>
      <c r="AQ233" s="7"/>
      <c r="AR233" s="7"/>
      <c r="AS233" s="7"/>
      <c r="AT233" s="7" t="e">
        <f>VLOOKUP(AP233,'Data sources'!$C$1:$G$102,3,FALSE)</f>
        <v>#N/A</v>
      </c>
      <c r="AU233" s="7" t="e">
        <f>VLOOKUP(A233,'Source Public Count'!$A$1:$D$114,4,FALSE)</f>
        <v>#N/A</v>
      </c>
      <c r="AV233" s="7">
        <v>5</v>
      </c>
      <c r="AX233">
        <v>1</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row>
    <row r="234" spans="1:80" x14ac:dyDescent="0.3">
      <c r="A234" s="15" t="s">
        <v>1232</v>
      </c>
      <c r="B234" s="15" t="s">
        <v>1233</v>
      </c>
      <c r="C234" s="15" t="s">
        <v>33</v>
      </c>
      <c r="D234" s="15" t="s">
        <v>6</v>
      </c>
      <c r="E234" s="15" t="s">
        <v>32</v>
      </c>
      <c r="F234" s="15" t="s">
        <v>34</v>
      </c>
      <c r="G234" s="15" t="s">
        <v>35</v>
      </c>
      <c r="H234" s="15" t="s">
        <v>1234</v>
      </c>
      <c r="I234" s="15" t="s">
        <v>11</v>
      </c>
      <c r="J234" s="15" t="s">
        <v>1235</v>
      </c>
      <c r="K234" s="15" t="s">
        <v>38</v>
      </c>
      <c r="L234" s="15"/>
      <c r="M234" s="15" t="s">
        <v>1236</v>
      </c>
      <c r="N234" s="15" t="s">
        <v>14</v>
      </c>
      <c r="O234" s="15" t="s">
        <v>15</v>
      </c>
      <c r="P234" s="15"/>
      <c r="Q234" s="15" t="s">
        <v>1235</v>
      </c>
      <c r="R234" s="15" t="s">
        <v>40</v>
      </c>
      <c r="S234" s="15" t="s">
        <v>41</v>
      </c>
      <c r="T234" s="15" t="s">
        <v>41</v>
      </c>
      <c r="U234" s="15" t="s">
        <v>42</v>
      </c>
      <c r="V234" s="15" t="s">
        <v>17</v>
      </c>
      <c r="W234" s="15" t="s">
        <v>43</v>
      </c>
      <c r="X234" s="15" t="s">
        <v>20</v>
      </c>
      <c r="Y234" s="7" t="s">
        <v>21</v>
      </c>
      <c r="Z234" s="15" t="s">
        <v>22</v>
      </c>
      <c r="AA234" s="15" t="b">
        <v>0</v>
      </c>
      <c r="AB234" s="15"/>
      <c r="AC234" s="15" t="s">
        <v>24</v>
      </c>
      <c r="AD234" s="15" t="s">
        <v>25</v>
      </c>
      <c r="AE234" s="7"/>
      <c r="AF234" s="7" t="s">
        <v>26</v>
      </c>
      <c r="AG234" s="7" t="s">
        <v>44</v>
      </c>
      <c r="AH234" s="7"/>
      <c r="AI234" s="7" t="s">
        <v>45</v>
      </c>
      <c r="AJ234" s="7" t="s">
        <v>46</v>
      </c>
      <c r="AK234" s="18">
        <v>2018</v>
      </c>
      <c r="AL234" s="18">
        <v>2018</v>
      </c>
      <c r="AM234" s="7"/>
      <c r="AN234" s="7"/>
      <c r="AO234" s="7">
        <v>1</v>
      </c>
      <c r="AP234" s="7"/>
      <c r="AQ234" s="7"/>
      <c r="AR234" s="7"/>
      <c r="AS234" s="7"/>
      <c r="AT234" s="7" t="e">
        <f>VLOOKUP(AP234,'Data sources'!$C$1:$G$102,3,FALSE)</f>
        <v>#N/A</v>
      </c>
      <c r="AU234" s="7" t="e">
        <f>VLOOKUP(A234,'Source Public Count'!$A$1:$D$114,4,FALSE)</f>
        <v>#N/A</v>
      </c>
      <c r="AV234" s="7">
        <v>5</v>
      </c>
      <c r="AX234">
        <v>1</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row>
    <row r="235" spans="1:80" x14ac:dyDescent="0.3">
      <c r="A235" s="15" t="s">
        <v>1116</v>
      </c>
      <c r="B235" s="15" t="s">
        <v>1117</v>
      </c>
      <c r="C235" s="15" t="s">
        <v>33</v>
      </c>
      <c r="D235" s="15" t="s">
        <v>6</v>
      </c>
      <c r="E235" s="15" t="s">
        <v>32</v>
      </c>
      <c r="F235" s="15" t="s">
        <v>34</v>
      </c>
      <c r="G235" s="15" t="s">
        <v>35</v>
      </c>
      <c r="H235" s="15" t="s">
        <v>1118</v>
      </c>
      <c r="I235" s="15" t="s">
        <v>11</v>
      </c>
      <c r="J235" s="15" t="s">
        <v>1119</v>
      </c>
      <c r="K235" s="15" t="s">
        <v>38</v>
      </c>
      <c r="L235" s="15"/>
      <c r="M235" s="15" t="s">
        <v>1079</v>
      </c>
      <c r="N235" s="15" t="s">
        <v>14</v>
      </c>
      <c r="O235" s="15" t="s">
        <v>15</v>
      </c>
      <c r="P235" s="15"/>
      <c r="Q235" s="15" t="s">
        <v>1119</v>
      </c>
      <c r="R235" s="15" t="s">
        <v>40</v>
      </c>
      <c r="S235" s="15" t="s">
        <v>41</v>
      </c>
      <c r="T235" s="15" t="s">
        <v>41</v>
      </c>
      <c r="U235" s="15" t="s">
        <v>42</v>
      </c>
      <c r="V235" s="15" t="s">
        <v>17</v>
      </c>
      <c r="W235" s="15" t="s">
        <v>43</v>
      </c>
      <c r="X235" s="15" t="s">
        <v>20</v>
      </c>
      <c r="Y235" s="7" t="s">
        <v>21</v>
      </c>
      <c r="Z235" s="15" t="s">
        <v>22</v>
      </c>
      <c r="AA235" s="15" t="b">
        <v>0</v>
      </c>
      <c r="AB235" s="15"/>
      <c r="AC235" s="15" t="s">
        <v>24</v>
      </c>
      <c r="AD235" s="15" t="s">
        <v>25</v>
      </c>
      <c r="AE235" s="7"/>
      <c r="AF235" s="7" t="s">
        <v>26</v>
      </c>
      <c r="AG235" s="7" t="s">
        <v>44</v>
      </c>
      <c r="AH235" s="7"/>
      <c r="AI235" s="7" t="s">
        <v>45</v>
      </c>
      <c r="AJ235" s="7" t="s">
        <v>46</v>
      </c>
      <c r="AK235" s="18">
        <v>2018</v>
      </c>
      <c r="AL235" s="18">
        <v>2018</v>
      </c>
      <c r="AM235" s="7"/>
      <c r="AN235" s="7"/>
      <c r="AO235" s="7">
        <v>1</v>
      </c>
      <c r="AP235" s="7"/>
      <c r="AQ235" s="7"/>
      <c r="AR235" s="7"/>
      <c r="AS235" s="7"/>
      <c r="AT235" s="7" t="e">
        <f>VLOOKUP(AP235,'Data sources'!$C$1:$G$102,3,FALSE)</f>
        <v>#N/A</v>
      </c>
      <c r="AU235" s="7" t="e">
        <f>VLOOKUP(A235,'Source Public Count'!$A$1:$D$114,4,FALSE)</f>
        <v>#N/A</v>
      </c>
      <c r="AV235" s="7">
        <v>5</v>
      </c>
      <c r="AX235">
        <v>1</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row>
    <row r="236" spans="1:80" x14ac:dyDescent="0.3">
      <c r="A236" s="15" t="s">
        <v>3018</v>
      </c>
      <c r="B236" s="15" t="s">
        <v>3019</v>
      </c>
      <c r="C236" s="15" t="s">
        <v>33</v>
      </c>
      <c r="D236" s="15" t="s">
        <v>6</v>
      </c>
      <c r="E236" s="15" t="s">
        <v>32</v>
      </c>
      <c r="F236" s="15" t="s">
        <v>34</v>
      </c>
      <c r="G236" s="15" t="s">
        <v>35</v>
      </c>
      <c r="H236" s="15" t="s">
        <v>3020</v>
      </c>
      <c r="I236" s="15" t="s">
        <v>11</v>
      </c>
      <c r="J236" s="15" t="s">
        <v>3021</v>
      </c>
      <c r="K236" s="15" t="s">
        <v>38</v>
      </c>
      <c r="L236" s="15"/>
      <c r="M236" s="15" t="s">
        <v>3022</v>
      </c>
      <c r="N236" s="15" t="s">
        <v>14</v>
      </c>
      <c r="O236" s="15" t="s">
        <v>15</v>
      </c>
      <c r="P236" s="15"/>
      <c r="Q236" s="15" t="s">
        <v>3021</v>
      </c>
      <c r="R236" s="15" t="s">
        <v>40</v>
      </c>
      <c r="S236" s="15" t="s">
        <v>41</v>
      </c>
      <c r="T236" s="15" t="s">
        <v>41</v>
      </c>
      <c r="U236" s="15" t="s">
        <v>42</v>
      </c>
      <c r="V236" s="15" t="s">
        <v>17</v>
      </c>
      <c r="W236" s="15" t="s">
        <v>43</v>
      </c>
      <c r="X236" s="15" t="s">
        <v>20</v>
      </c>
      <c r="Y236" s="7" t="s">
        <v>21</v>
      </c>
      <c r="Z236" s="15" t="s">
        <v>22</v>
      </c>
      <c r="AA236" s="15" t="b">
        <v>0</v>
      </c>
      <c r="AB236" s="15"/>
      <c r="AC236" s="15" t="s">
        <v>24</v>
      </c>
      <c r="AD236" s="15" t="s">
        <v>25</v>
      </c>
      <c r="AE236" s="7"/>
      <c r="AF236" s="7" t="s">
        <v>26</v>
      </c>
      <c r="AG236" s="7" t="s">
        <v>44</v>
      </c>
      <c r="AH236" s="7"/>
      <c r="AI236" s="7" t="s">
        <v>45</v>
      </c>
      <c r="AJ236" s="7" t="s">
        <v>46</v>
      </c>
      <c r="AK236" s="18">
        <v>2018</v>
      </c>
      <c r="AL236" s="18">
        <v>2018</v>
      </c>
      <c r="AM236" s="7"/>
      <c r="AN236" s="7"/>
      <c r="AO236" s="7">
        <v>1</v>
      </c>
      <c r="AP236" s="7"/>
      <c r="AQ236" s="7"/>
      <c r="AR236" s="7"/>
      <c r="AS236" s="7"/>
      <c r="AT236" s="7" t="e">
        <f>VLOOKUP(AP236,'Data sources'!$C$1:$G$102,3,FALSE)</f>
        <v>#N/A</v>
      </c>
      <c r="AU236" s="7" t="e">
        <f>VLOOKUP(A236,'Source Public Count'!$A$1:$D$114,4,FALSE)</f>
        <v>#N/A</v>
      </c>
      <c r="AV236" s="7">
        <v>5</v>
      </c>
      <c r="AX236">
        <v>1</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row>
    <row r="237" spans="1:80" x14ac:dyDescent="0.3">
      <c r="A237" s="15" t="s">
        <v>3157</v>
      </c>
      <c r="B237" s="15" t="s">
        <v>3158</v>
      </c>
      <c r="C237" s="15" t="s">
        <v>33</v>
      </c>
      <c r="D237" s="15" t="s">
        <v>6</v>
      </c>
      <c r="E237" s="15" t="s">
        <v>32</v>
      </c>
      <c r="F237" s="15" t="s">
        <v>34</v>
      </c>
      <c r="G237" s="15" t="s">
        <v>35</v>
      </c>
      <c r="H237" s="15" t="s">
        <v>3159</v>
      </c>
      <c r="I237" s="15" t="s">
        <v>11</v>
      </c>
      <c r="J237" s="15" t="s">
        <v>3160</v>
      </c>
      <c r="K237" s="15" t="s">
        <v>38</v>
      </c>
      <c r="L237" s="15"/>
      <c r="M237" s="15" t="s">
        <v>2176</v>
      </c>
      <c r="N237" s="15" t="s">
        <v>14</v>
      </c>
      <c r="O237" s="15" t="s">
        <v>15</v>
      </c>
      <c r="P237" s="15"/>
      <c r="Q237" s="15" t="s">
        <v>3160</v>
      </c>
      <c r="R237" s="15" t="s">
        <v>40</v>
      </c>
      <c r="S237" s="15" t="s">
        <v>41</v>
      </c>
      <c r="T237" s="15" t="s">
        <v>41</v>
      </c>
      <c r="U237" s="15" t="s">
        <v>42</v>
      </c>
      <c r="V237" s="15" t="s">
        <v>17</v>
      </c>
      <c r="W237" s="15" t="s">
        <v>43</v>
      </c>
      <c r="X237" s="15" t="s">
        <v>20</v>
      </c>
      <c r="Y237" s="7" t="s">
        <v>21</v>
      </c>
      <c r="Z237" s="15" t="s">
        <v>22</v>
      </c>
      <c r="AA237" s="15" t="b">
        <v>0</v>
      </c>
      <c r="AB237" s="15"/>
      <c r="AC237" s="15" t="s">
        <v>24</v>
      </c>
      <c r="AD237" s="15" t="s">
        <v>25</v>
      </c>
      <c r="AE237" s="7"/>
      <c r="AF237" s="7" t="s">
        <v>26</v>
      </c>
      <c r="AG237" s="7" t="s">
        <v>44</v>
      </c>
      <c r="AH237" s="7"/>
      <c r="AI237" s="7" t="s">
        <v>45</v>
      </c>
      <c r="AJ237" s="7" t="s">
        <v>46</v>
      </c>
      <c r="AK237" s="18">
        <v>2018</v>
      </c>
      <c r="AL237" s="18">
        <v>2018</v>
      </c>
      <c r="AM237" s="7"/>
      <c r="AN237" s="7"/>
      <c r="AO237" s="7">
        <v>1</v>
      </c>
      <c r="AP237" s="7"/>
      <c r="AQ237" s="7"/>
      <c r="AR237" s="7"/>
      <c r="AS237" s="7"/>
      <c r="AT237" s="7" t="e">
        <f>VLOOKUP(AP237,'Data sources'!$C$1:$G$102,3,FALSE)</f>
        <v>#N/A</v>
      </c>
      <c r="AU237" s="7" t="e">
        <f>VLOOKUP(A237,'Source Public Count'!$A$1:$D$114,4,FALSE)</f>
        <v>#N/A</v>
      </c>
      <c r="AV237" s="7">
        <v>5</v>
      </c>
      <c r="AX237">
        <v>1</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row>
    <row r="238" spans="1:80" x14ac:dyDescent="0.3">
      <c r="A238" s="15" t="s">
        <v>1964</v>
      </c>
      <c r="B238" s="15" t="s">
        <v>1965</v>
      </c>
      <c r="C238" s="15" t="s">
        <v>33</v>
      </c>
      <c r="D238" s="15" t="s">
        <v>6</v>
      </c>
      <c r="E238" s="15" t="s">
        <v>32</v>
      </c>
      <c r="F238" s="15" t="s">
        <v>34</v>
      </c>
      <c r="G238" s="15" t="s">
        <v>35</v>
      </c>
      <c r="H238" s="15" t="s">
        <v>1966</v>
      </c>
      <c r="I238" s="15" t="s">
        <v>11</v>
      </c>
      <c r="J238" s="15" t="s">
        <v>1967</v>
      </c>
      <c r="K238" s="15" t="s">
        <v>38</v>
      </c>
      <c r="L238" s="15"/>
      <c r="M238" s="15" t="s">
        <v>842</v>
      </c>
      <c r="N238" s="15" t="s">
        <v>14</v>
      </c>
      <c r="O238" s="15" t="s">
        <v>15</v>
      </c>
      <c r="P238" s="15"/>
      <c r="Q238" s="15" t="s">
        <v>1967</v>
      </c>
      <c r="R238" s="15" t="s">
        <v>40</v>
      </c>
      <c r="S238" s="15" t="s">
        <v>41</v>
      </c>
      <c r="T238" s="15" t="s">
        <v>41</v>
      </c>
      <c r="U238" s="15" t="s">
        <v>42</v>
      </c>
      <c r="V238" s="15" t="s">
        <v>17</v>
      </c>
      <c r="W238" s="15" t="s">
        <v>43</v>
      </c>
      <c r="X238" s="15" t="s">
        <v>20</v>
      </c>
      <c r="Y238" s="7" t="s">
        <v>21</v>
      </c>
      <c r="Z238" s="15" t="s">
        <v>22</v>
      </c>
      <c r="AA238" s="15" t="b">
        <v>0</v>
      </c>
      <c r="AB238" s="15"/>
      <c r="AC238" s="15" t="s">
        <v>24</v>
      </c>
      <c r="AD238" s="15" t="s">
        <v>25</v>
      </c>
      <c r="AE238" s="7"/>
      <c r="AF238" s="7" t="s">
        <v>26</v>
      </c>
      <c r="AG238" s="7" t="s">
        <v>44</v>
      </c>
      <c r="AH238" s="7"/>
      <c r="AI238" s="7" t="s">
        <v>45</v>
      </c>
      <c r="AJ238" s="7" t="s">
        <v>46</v>
      </c>
      <c r="AK238" s="18">
        <v>2018</v>
      </c>
      <c r="AL238" s="18">
        <v>2018</v>
      </c>
      <c r="AM238" s="7"/>
      <c r="AN238" s="7"/>
      <c r="AO238" s="7">
        <v>1</v>
      </c>
      <c r="AP238" s="7"/>
      <c r="AQ238" s="7"/>
      <c r="AR238" s="7"/>
      <c r="AS238" s="7"/>
      <c r="AT238" s="7" t="e">
        <f>VLOOKUP(AP238,'Data sources'!$C$1:$G$102,3,FALSE)</f>
        <v>#N/A</v>
      </c>
      <c r="AU238" s="7" t="e">
        <f>VLOOKUP(A238,'Source Public Count'!$A$1:$D$114,4,FALSE)</f>
        <v>#N/A</v>
      </c>
      <c r="AV238" s="7">
        <v>5</v>
      </c>
      <c r="AX238">
        <v>1</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row>
    <row r="239" spans="1:80" x14ac:dyDescent="0.3">
      <c r="A239" s="15" t="s">
        <v>2357</v>
      </c>
      <c r="B239" s="15" t="s">
        <v>2358</v>
      </c>
      <c r="C239" s="15" t="s">
        <v>33</v>
      </c>
      <c r="D239" s="15" t="s">
        <v>6</v>
      </c>
      <c r="E239" s="15" t="s">
        <v>32</v>
      </c>
      <c r="F239" s="15" t="s">
        <v>34</v>
      </c>
      <c r="G239" s="15" t="s">
        <v>35</v>
      </c>
      <c r="H239" s="15" t="s">
        <v>2359</v>
      </c>
      <c r="I239" s="15" t="s">
        <v>11</v>
      </c>
      <c r="J239" s="15" t="s">
        <v>2360</v>
      </c>
      <c r="K239" s="15" t="s">
        <v>38</v>
      </c>
      <c r="L239" s="15"/>
      <c r="M239" s="15" t="s">
        <v>57</v>
      </c>
      <c r="N239" s="15" t="s">
        <v>14</v>
      </c>
      <c r="O239" s="15" t="s">
        <v>15</v>
      </c>
      <c r="P239" s="15"/>
      <c r="Q239" s="15" t="s">
        <v>2360</v>
      </c>
      <c r="R239" s="15" t="s">
        <v>40</v>
      </c>
      <c r="S239" s="15" t="s">
        <v>41</v>
      </c>
      <c r="T239" s="15" t="s">
        <v>41</v>
      </c>
      <c r="U239" s="15" t="s">
        <v>42</v>
      </c>
      <c r="V239" s="15" t="s">
        <v>17</v>
      </c>
      <c r="W239" s="15" t="s">
        <v>43</v>
      </c>
      <c r="X239" s="15" t="s">
        <v>20</v>
      </c>
      <c r="Y239" s="7" t="s">
        <v>21</v>
      </c>
      <c r="Z239" s="15" t="s">
        <v>22</v>
      </c>
      <c r="AA239" s="15" t="b">
        <v>0</v>
      </c>
      <c r="AB239" s="15"/>
      <c r="AC239" s="15" t="s">
        <v>24</v>
      </c>
      <c r="AD239" s="15" t="s">
        <v>25</v>
      </c>
      <c r="AE239" s="7"/>
      <c r="AF239" s="7" t="s">
        <v>26</v>
      </c>
      <c r="AG239" s="7" t="s">
        <v>44</v>
      </c>
      <c r="AH239" s="7"/>
      <c r="AI239" s="7" t="s">
        <v>45</v>
      </c>
      <c r="AJ239" s="7" t="s">
        <v>46</v>
      </c>
      <c r="AK239" s="18">
        <v>2018</v>
      </c>
      <c r="AL239" s="18">
        <v>2018</v>
      </c>
      <c r="AM239" s="7"/>
      <c r="AN239" s="7"/>
      <c r="AO239" s="7">
        <v>1</v>
      </c>
      <c r="AP239" s="7"/>
      <c r="AQ239" s="7"/>
      <c r="AR239" s="7"/>
      <c r="AS239" s="7"/>
      <c r="AT239" s="7" t="e">
        <f>VLOOKUP(AP239,'Data sources'!$C$1:$G$102,3,FALSE)</f>
        <v>#N/A</v>
      </c>
      <c r="AU239" s="7" t="e">
        <f>VLOOKUP(A239,'Source Public Count'!$A$1:$D$114,4,FALSE)</f>
        <v>#N/A</v>
      </c>
      <c r="AV239" s="7">
        <v>5</v>
      </c>
      <c r="AX239">
        <v>1</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row>
    <row r="240" spans="1:80" x14ac:dyDescent="0.3">
      <c r="A240" s="15" t="s">
        <v>3073</v>
      </c>
      <c r="B240" s="15" t="s">
        <v>3074</v>
      </c>
      <c r="C240" s="15" t="s">
        <v>33</v>
      </c>
      <c r="D240" s="15" t="s">
        <v>6</v>
      </c>
      <c r="E240" s="15" t="s">
        <v>32</v>
      </c>
      <c r="F240" s="15" t="s">
        <v>34</v>
      </c>
      <c r="G240" s="15" t="s">
        <v>35</v>
      </c>
      <c r="H240" s="15" t="s">
        <v>3075</v>
      </c>
      <c r="I240" s="15" t="s">
        <v>11</v>
      </c>
      <c r="J240" s="15" t="s">
        <v>3076</v>
      </c>
      <c r="K240" s="15" t="s">
        <v>38</v>
      </c>
      <c r="L240" s="15"/>
      <c r="M240" s="15" t="s">
        <v>1957</v>
      </c>
      <c r="N240" s="15" t="s">
        <v>14</v>
      </c>
      <c r="O240" s="15" t="s">
        <v>15</v>
      </c>
      <c r="P240" s="15"/>
      <c r="Q240" s="15" t="s">
        <v>3076</v>
      </c>
      <c r="R240" s="15" t="s">
        <v>40</v>
      </c>
      <c r="S240" s="15" t="s">
        <v>41</v>
      </c>
      <c r="T240" s="15" t="s">
        <v>41</v>
      </c>
      <c r="U240" s="15" t="s">
        <v>42</v>
      </c>
      <c r="V240" s="15" t="s">
        <v>17</v>
      </c>
      <c r="W240" s="15" t="s">
        <v>43</v>
      </c>
      <c r="X240" s="15" t="s">
        <v>20</v>
      </c>
      <c r="Y240" s="7" t="s">
        <v>21</v>
      </c>
      <c r="Z240" s="15" t="s">
        <v>22</v>
      </c>
      <c r="AA240" s="15" t="b">
        <v>0</v>
      </c>
      <c r="AB240" s="15"/>
      <c r="AC240" s="15" t="s">
        <v>24</v>
      </c>
      <c r="AD240" s="15" t="s">
        <v>25</v>
      </c>
      <c r="AE240" s="7"/>
      <c r="AF240" s="7" t="s">
        <v>26</v>
      </c>
      <c r="AG240" s="7" t="s">
        <v>44</v>
      </c>
      <c r="AH240" s="7"/>
      <c r="AI240" s="7" t="s">
        <v>45</v>
      </c>
      <c r="AJ240" s="7" t="s">
        <v>46</v>
      </c>
      <c r="AK240" s="18">
        <v>2018</v>
      </c>
      <c r="AL240" s="18">
        <v>2018</v>
      </c>
      <c r="AM240" s="7"/>
      <c r="AN240" s="7"/>
      <c r="AO240" s="7">
        <v>1</v>
      </c>
      <c r="AP240" s="7"/>
      <c r="AQ240" s="7"/>
      <c r="AR240" s="7"/>
      <c r="AS240" s="7"/>
      <c r="AT240" s="7" t="e">
        <f>VLOOKUP(AP240,'Data sources'!$C$1:$G$102,3,FALSE)</f>
        <v>#N/A</v>
      </c>
      <c r="AU240" s="7" t="e">
        <f>VLOOKUP(A240,'Source Public Count'!$A$1:$D$114,4,FALSE)</f>
        <v>#N/A</v>
      </c>
      <c r="AV240" s="7">
        <v>5</v>
      </c>
      <c r="AX240">
        <v>1</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row>
    <row r="241" spans="1:80" x14ac:dyDescent="0.3">
      <c r="A241" s="15" t="s">
        <v>2744</v>
      </c>
      <c r="B241" s="15" t="s">
        <v>2745</v>
      </c>
      <c r="C241" s="15" t="s">
        <v>33</v>
      </c>
      <c r="D241" s="15" t="s">
        <v>6</v>
      </c>
      <c r="E241" s="15" t="s">
        <v>32</v>
      </c>
      <c r="F241" s="15" t="s">
        <v>34</v>
      </c>
      <c r="G241" s="15" t="s">
        <v>35</v>
      </c>
      <c r="H241" s="15" t="s">
        <v>2746</v>
      </c>
      <c r="I241" s="15" t="s">
        <v>11</v>
      </c>
      <c r="J241" s="15" t="s">
        <v>2747</v>
      </c>
      <c r="K241" s="15" t="s">
        <v>38</v>
      </c>
      <c r="L241" s="15"/>
      <c r="M241" s="15" t="s">
        <v>2748</v>
      </c>
      <c r="N241" s="15" t="s">
        <v>14</v>
      </c>
      <c r="O241" s="15" t="s">
        <v>15</v>
      </c>
      <c r="P241" s="15"/>
      <c r="Q241" s="15" t="s">
        <v>2747</v>
      </c>
      <c r="R241" s="15" t="s">
        <v>40</v>
      </c>
      <c r="S241" s="15" t="s">
        <v>41</v>
      </c>
      <c r="T241" s="15" t="s">
        <v>41</v>
      </c>
      <c r="U241" s="15" t="s">
        <v>42</v>
      </c>
      <c r="V241" s="15" t="s">
        <v>17</v>
      </c>
      <c r="W241" s="15" t="s">
        <v>43</v>
      </c>
      <c r="X241" s="15" t="s">
        <v>20</v>
      </c>
      <c r="Y241" s="7" t="s">
        <v>21</v>
      </c>
      <c r="Z241" s="15" t="s">
        <v>22</v>
      </c>
      <c r="AA241" s="15" t="b">
        <v>0</v>
      </c>
      <c r="AB241" s="15"/>
      <c r="AC241" s="15" t="s">
        <v>24</v>
      </c>
      <c r="AD241" s="15" t="s">
        <v>25</v>
      </c>
      <c r="AE241" s="7"/>
      <c r="AF241" s="7" t="s">
        <v>26</v>
      </c>
      <c r="AG241" s="7" t="s">
        <v>44</v>
      </c>
      <c r="AH241" s="7"/>
      <c r="AI241" s="7" t="s">
        <v>45</v>
      </c>
      <c r="AJ241" s="7" t="s">
        <v>46</v>
      </c>
      <c r="AK241" s="18">
        <v>2018</v>
      </c>
      <c r="AL241" s="18">
        <v>2018</v>
      </c>
      <c r="AM241" s="7"/>
      <c r="AN241" s="7"/>
      <c r="AO241" s="7">
        <v>1</v>
      </c>
      <c r="AP241" s="7"/>
      <c r="AQ241" s="7"/>
      <c r="AR241" s="7"/>
      <c r="AS241" s="7"/>
      <c r="AT241" s="7" t="e">
        <f>VLOOKUP(AP241,'Data sources'!$C$1:$G$102,3,FALSE)</f>
        <v>#N/A</v>
      </c>
      <c r="AU241" s="7" t="e">
        <f>VLOOKUP(A241,'Source Public Count'!$A$1:$D$114,4,FALSE)</f>
        <v>#N/A</v>
      </c>
      <c r="AV241" s="7">
        <v>5</v>
      </c>
      <c r="AX241">
        <v>1</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row>
    <row r="242" spans="1:80" x14ac:dyDescent="0.3">
      <c r="A242" s="15" t="s">
        <v>2322</v>
      </c>
      <c r="B242" s="15" t="s">
        <v>2323</v>
      </c>
      <c r="C242" s="15" t="s">
        <v>33</v>
      </c>
      <c r="D242" s="15" t="s">
        <v>6</v>
      </c>
      <c r="E242" s="15" t="s">
        <v>32</v>
      </c>
      <c r="F242" s="15" t="s">
        <v>34</v>
      </c>
      <c r="G242" s="15" t="s">
        <v>35</v>
      </c>
      <c r="H242" s="15" t="s">
        <v>2324</v>
      </c>
      <c r="I242" s="15" t="s">
        <v>11</v>
      </c>
      <c r="J242" s="15" t="s">
        <v>2325</v>
      </c>
      <c r="K242" s="15" t="s">
        <v>38</v>
      </c>
      <c r="L242" s="15"/>
      <c r="M242" s="15" t="s">
        <v>2326</v>
      </c>
      <c r="N242" s="15" t="s">
        <v>14</v>
      </c>
      <c r="O242" s="15" t="s">
        <v>15</v>
      </c>
      <c r="P242" s="15"/>
      <c r="Q242" s="15" t="s">
        <v>2325</v>
      </c>
      <c r="R242" s="15" t="s">
        <v>40</v>
      </c>
      <c r="S242" s="15" t="s">
        <v>41</v>
      </c>
      <c r="T242" s="15" t="s">
        <v>41</v>
      </c>
      <c r="U242" s="15" t="s">
        <v>42</v>
      </c>
      <c r="V242" s="15" t="s">
        <v>17</v>
      </c>
      <c r="W242" s="15" t="s">
        <v>43</v>
      </c>
      <c r="X242" s="15" t="s">
        <v>20</v>
      </c>
      <c r="Y242" s="7" t="s">
        <v>21</v>
      </c>
      <c r="Z242" s="15" t="s">
        <v>22</v>
      </c>
      <c r="AA242" s="15" t="b">
        <v>0</v>
      </c>
      <c r="AB242" s="15"/>
      <c r="AC242" s="15" t="s">
        <v>24</v>
      </c>
      <c r="AD242" s="15" t="s">
        <v>25</v>
      </c>
      <c r="AE242" s="7"/>
      <c r="AF242" s="7" t="s">
        <v>26</v>
      </c>
      <c r="AG242" s="7" t="s">
        <v>44</v>
      </c>
      <c r="AH242" s="7"/>
      <c r="AI242" s="7" t="s">
        <v>45</v>
      </c>
      <c r="AJ242" s="7" t="s">
        <v>46</v>
      </c>
      <c r="AK242" s="18">
        <v>2018</v>
      </c>
      <c r="AL242" s="18">
        <v>2018</v>
      </c>
      <c r="AM242" s="7"/>
      <c r="AN242" s="7"/>
      <c r="AO242" s="7">
        <v>1</v>
      </c>
      <c r="AP242" s="7"/>
      <c r="AQ242" s="7"/>
      <c r="AR242" s="7"/>
      <c r="AS242" s="7"/>
      <c r="AT242" s="7" t="e">
        <f>VLOOKUP(AP242,'Data sources'!$C$1:$G$102,3,FALSE)</f>
        <v>#N/A</v>
      </c>
      <c r="AU242" s="7" t="e">
        <f>VLOOKUP(A242,'Source Public Count'!$A$1:$D$114,4,FALSE)</f>
        <v>#N/A</v>
      </c>
      <c r="AV242" s="7">
        <v>5</v>
      </c>
      <c r="AX242">
        <v>1</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row>
    <row r="243" spans="1:80" x14ac:dyDescent="0.3">
      <c r="A243" s="15" t="s">
        <v>2520</v>
      </c>
      <c r="B243" s="15" t="s">
        <v>2521</v>
      </c>
      <c r="C243" s="15" t="s">
        <v>33</v>
      </c>
      <c r="D243" s="15" t="s">
        <v>6</v>
      </c>
      <c r="E243" s="15" t="s">
        <v>32</v>
      </c>
      <c r="F243" s="15" t="s">
        <v>34</v>
      </c>
      <c r="G243" s="15" t="s">
        <v>35</v>
      </c>
      <c r="H243" s="15" t="s">
        <v>2522</v>
      </c>
      <c r="I243" s="15" t="s">
        <v>11</v>
      </c>
      <c r="J243" s="15" t="s">
        <v>2523</v>
      </c>
      <c r="K243" s="15" t="s">
        <v>38</v>
      </c>
      <c r="L243" s="15"/>
      <c r="M243" s="15" t="s">
        <v>2524</v>
      </c>
      <c r="N243" s="15" t="s">
        <v>14</v>
      </c>
      <c r="O243" s="15" t="s">
        <v>15</v>
      </c>
      <c r="P243" s="15"/>
      <c r="Q243" s="15" t="s">
        <v>2523</v>
      </c>
      <c r="R243" s="15" t="s">
        <v>40</v>
      </c>
      <c r="S243" s="15" t="s">
        <v>41</v>
      </c>
      <c r="T243" s="15" t="s">
        <v>41</v>
      </c>
      <c r="U243" s="15" t="s">
        <v>42</v>
      </c>
      <c r="V243" s="15" t="s">
        <v>17</v>
      </c>
      <c r="W243" s="15" t="s">
        <v>43</v>
      </c>
      <c r="X243" s="15" t="s">
        <v>20</v>
      </c>
      <c r="Y243" s="7" t="s">
        <v>21</v>
      </c>
      <c r="Z243" s="15" t="s">
        <v>22</v>
      </c>
      <c r="AA243" s="15" t="b">
        <v>0</v>
      </c>
      <c r="AB243" s="15"/>
      <c r="AC243" s="15" t="s">
        <v>24</v>
      </c>
      <c r="AD243" s="15" t="s">
        <v>25</v>
      </c>
      <c r="AE243" s="7"/>
      <c r="AF243" s="7" t="s">
        <v>26</v>
      </c>
      <c r="AG243" s="7" t="s">
        <v>44</v>
      </c>
      <c r="AH243" s="7"/>
      <c r="AI243" s="7" t="s">
        <v>45</v>
      </c>
      <c r="AJ243" s="7" t="s">
        <v>46</v>
      </c>
      <c r="AK243" s="18">
        <v>2018</v>
      </c>
      <c r="AL243" s="18">
        <v>2018</v>
      </c>
      <c r="AM243" s="7"/>
      <c r="AN243" s="7"/>
      <c r="AO243" s="7">
        <v>1</v>
      </c>
      <c r="AP243" s="7"/>
      <c r="AQ243" s="7"/>
      <c r="AR243" s="7"/>
      <c r="AS243" s="7"/>
      <c r="AT243" s="7" t="e">
        <f>VLOOKUP(AP243,'Data sources'!$C$1:$G$102,3,FALSE)</f>
        <v>#N/A</v>
      </c>
      <c r="AU243" s="7" t="e">
        <f>VLOOKUP(A243,'Source Public Count'!$A$1:$D$114,4,FALSE)</f>
        <v>#N/A</v>
      </c>
      <c r="AV243" s="7">
        <v>5</v>
      </c>
      <c r="AX243">
        <v>1</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row>
    <row r="244" spans="1:80" x14ac:dyDescent="0.3">
      <c r="A244" s="15" t="s">
        <v>1394</v>
      </c>
      <c r="B244" s="15" t="s">
        <v>1395</v>
      </c>
      <c r="C244" s="15" t="s">
        <v>33</v>
      </c>
      <c r="D244" s="15" t="s">
        <v>6</v>
      </c>
      <c r="E244" s="15" t="s">
        <v>32</v>
      </c>
      <c r="F244" s="15" t="s">
        <v>34</v>
      </c>
      <c r="G244" s="15" t="s">
        <v>35</v>
      </c>
      <c r="H244" s="15" t="s">
        <v>1396</v>
      </c>
      <c r="I244" s="15" t="s">
        <v>11</v>
      </c>
      <c r="J244" s="15" t="s">
        <v>1397</v>
      </c>
      <c r="K244" s="15" t="s">
        <v>38</v>
      </c>
      <c r="L244" s="15"/>
      <c r="M244" s="15" t="s">
        <v>1398</v>
      </c>
      <c r="N244" s="15" t="s">
        <v>14</v>
      </c>
      <c r="O244" s="15" t="s">
        <v>15</v>
      </c>
      <c r="P244" s="15"/>
      <c r="Q244" s="15" t="s">
        <v>1397</v>
      </c>
      <c r="R244" s="15" t="s">
        <v>40</v>
      </c>
      <c r="S244" s="15" t="s">
        <v>41</v>
      </c>
      <c r="T244" s="15" t="s">
        <v>41</v>
      </c>
      <c r="U244" s="15" t="s">
        <v>42</v>
      </c>
      <c r="V244" s="15" t="s">
        <v>17</v>
      </c>
      <c r="W244" s="15" t="s">
        <v>43</v>
      </c>
      <c r="X244" s="15" t="s">
        <v>20</v>
      </c>
      <c r="Y244" s="7" t="s">
        <v>21</v>
      </c>
      <c r="Z244" s="15" t="s">
        <v>22</v>
      </c>
      <c r="AA244" s="15" t="b">
        <v>0</v>
      </c>
      <c r="AB244" s="15"/>
      <c r="AC244" s="15" t="s">
        <v>24</v>
      </c>
      <c r="AD244" s="15" t="s">
        <v>25</v>
      </c>
      <c r="AE244" s="7"/>
      <c r="AF244" s="7" t="s">
        <v>26</v>
      </c>
      <c r="AG244" s="7" t="s">
        <v>44</v>
      </c>
      <c r="AH244" s="7"/>
      <c r="AI244" s="7" t="s">
        <v>45</v>
      </c>
      <c r="AJ244" s="7" t="s">
        <v>46</v>
      </c>
      <c r="AK244" s="18">
        <v>2018</v>
      </c>
      <c r="AL244" s="18">
        <v>2018</v>
      </c>
      <c r="AM244" s="7"/>
      <c r="AN244" s="7"/>
      <c r="AO244" s="7">
        <v>1</v>
      </c>
      <c r="AP244" s="7"/>
      <c r="AQ244" s="7"/>
      <c r="AR244" s="7"/>
      <c r="AS244" s="7"/>
      <c r="AT244" s="7" t="e">
        <f>VLOOKUP(AP244,'Data sources'!$C$1:$G$102,3,FALSE)</f>
        <v>#N/A</v>
      </c>
      <c r="AU244" s="7" t="e">
        <f>VLOOKUP(A244,'Source Public Count'!$A$1:$D$114,4,FALSE)</f>
        <v>#N/A</v>
      </c>
      <c r="AV244" s="7">
        <v>5</v>
      </c>
      <c r="AX244">
        <v>1</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row>
    <row r="245" spans="1:80" x14ac:dyDescent="0.3">
      <c r="A245" s="15" t="s">
        <v>2847</v>
      </c>
      <c r="B245" s="15" t="s">
        <v>2848</v>
      </c>
      <c r="C245" s="15" t="s">
        <v>33</v>
      </c>
      <c r="D245" s="15" t="s">
        <v>6</v>
      </c>
      <c r="E245" s="15" t="s">
        <v>32</v>
      </c>
      <c r="F245" s="15" t="s">
        <v>34</v>
      </c>
      <c r="G245" s="15" t="s">
        <v>35</v>
      </c>
      <c r="H245" s="15" t="s">
        <v>2849</v>
      </c>
      <c r="I245" s="15" t="s">
        <v>11</v>
      </c>
      <c r="J245" s="15" t="s">
        <v>2850</v>
      </c>
      <c r="K245" s="15" t="s">
        <v>38</v>
      </c>
      <c r="L245" s="15"/>
      <c r="M245" s="15" t="s">
        <v>2851</v>
      </c>
      <c r="N245" s="15" t="s">
        <v>14</v>
      </c>
      <c r="O245" s="15" t="s">
        <v>15</v>
      </c>
      <c r="P245" s="15"/>
      <c r="Q245" s="15" t="s">
        <v>2850</v>
      </c>
      <c r="R245" s="15" t="s">
        <v>40</v>
      </c>
      <c r="S245" s="15" t="s">
        <v>41</v>
      </c>
      <c r="T245" s="15" t="s">
        <v>41</v>
      </c>
      <c r="U245" s="15" t="s">
        <v>42</v>
      </c>
      <c r="V245" s="15" t="s">
        <v>17</v>
      </c>
      <c r="W245" s="15" t="s">
        <v>43</v>
      </c>
      <c r="X245" s="15" t="s">
        <v>20</v>
      </c>
      <c r="Y245" s="7" t="s">
        <v>21</v>
      </c>
      <c r="Z245" s="15" t="s">
        <v>22</v>
      </c>
      <c r="AA245" s="15" t="b">
        <v>0</v>
      </c>
      <c r="AB245" s="15"/>
      <c r="AC245" s="15" t="s">
        <v>24</v>
      </c>
      <c r="AD245" s="15" t="s">
        <v>25</v>
      </c>
      <c r="AE245" s="7"/>
      <c r="AF245" s="7" t="s">
        <v>26</v>
      </c>
      <c r="AG245" s="7" t="s">
        <v>44</v>
      </c>
      <c r="AH245" s="7"/>
      <c r="AI245" s="7" t="s">
        <v>45</v>
      </c>
      <c r="AJ245" s="7" t="s">
        <v>46</v>
      </c>
      <c r="AK245" s="18">
        <v>2018</v>
      </c>
      <c r="AL245" s="18">
        <v>2018</v>
      </c>
      <c r="AM245" s="7"/>
      <c r="AN245" s="7"/>
      <c r="AO245" s="7">
        <v>1</v>
      </c>
      <c r="AP245" s="7"/>
      <c r="AQ245" s="7"/>
      <c r="AR245" s="7"/>
      <c r="AS245" s="7"/>
      <c r="AT245" s="7" t="e">
        <f>VLOOKUP(AP245,'Data sources'!$C$1:$G$102,3,FALSE)</f>
        <v>#N/A</v>
      </c>
      <c r="AU245" s="7" t="e">
        <f>VLOOKUP(A245,'Source Public Count'!$A$1:$D$114,4,FALSE)</f>
        <v>#N/A</v>
      </c>
      <c r="AV245" s="7">
        <v>5</v>
      </c>
      <c r="AX245">
        <v>1</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row>
    <row r="246" spans="1:80" x14ac:dyDescent="0.3">
      <c r="A246" s="15" t="s">
        <v>2099</v>
      </c>
      <c r="B246" s="15" t="s">
        <v>2100</v>
      </c>
      <c r="C246" s="15" t="s">
        <v>33</v>
      </c>
      <c r="D246" s="15" t="s">
        <v>6</v>
      </c>
      <c r="E246" s="15" t="s">
        <v>32</v>
      </c>
      <c r="F246" s="15" t="s">
        <v>34</v>
      </c>
      <c r="G246" s="15" t="s">
        <v>35</v>
      </c>
      <c r="H246" s="15" t="s">
        <v>2101</v>
      </c>
      <c r="I246" s="15" t="s">
        <v>11</v>
      </c>
      <c r="J246" s="15" t="s">
        <v>2102</v>
      </c>
      <c r="K246" s="15" t="s">
        <v>38</v>
      </c>
      <c r="L246" s="15"/>
      <c r="M246" s="15" t="s">
        <v>1767</v>
      </c>
      <c r="N246" s="15" t="s">
        <v>14</v>
      </c>
      <c r="O246" s="15" t="s">
        <v>15</v>
      </c>
      <c r="P246" s="15"/>
      <c r="Q246" s="15" t="s">
        <v>2102</v>
      </c>
      <c r="R246" s="15" t="s">
        <v>40</v>
      </c>
      <c r="S246" s="15" t="s">
        <v>41</v>
      </c>
      <c r="T246" s="15" t="s">
        <v>41</v>
      </c>
      <c r="U246" s="15" t="s">
        <v>42</v>
      </c>
      <c r="V246" s="15" t="s">
        <v>17</v>
      </c>
      <c r="W246" s="15" t="s">
        <v>43</v>
      </c>
      <c r="X246" s="15" t="s">
        <v>20</v>
      </c>
      <c r="Y246" s="7" t="s">
        <v>21</v>
      </c>
      <c r="Z246" s="15" t="s">
        <v>22</v>
      </c>
      <c r="AA246" s="15" t="b">
        <v>0</v>
      </c>
      <c r="AB246" s="15"/>
      <c r="AC246" s="15" t="s">
        <v>24</v>
      </c>
      <c r="AD246" s="15" t="s">
        <v>25</v>
      </c>
      <c r="AE246" s="7"/>
      <c r="AF246" s="7" t="s">
        <v>26</v>
      </c>
      <c r="AG246" s="7" t="s">
        <v>44</v>
      </c>
      <c r="AH246" s="7"/>
      <c r="AI246" s="7" t="s">
        <v>45</v>
      </c>
      <c r="AJ246" s="7" t="s">
        <v>46</v>
      </c>
      <c r="AK246" s="18">
        <v>2018</v>
      </c>
      <c r="AL246" s="18">
        <v>2018</v>
      </c>
      <c r="AM246" s="7"/>
      <c r="AN246" s="7"/>
      <c r="AO246" s="7">
        <v>1</v>
      </c>
      <c r="AP246" s="7"/>
      <c r="AQ246" s="7"/>
      <c r="AR246" s="7"/>
      <c r="AS246" s="7"/>
      <c r="AT246" s="7" t="e">
        <f>VLOOKUP(AP246,'Data sources'!$C$1:$G$102,3,FALSE)</f>
        <v>#N/A</v>
      </c>
      <c r="AU246" s="7" t="e">
        <f>VLOOKUP(A246,'Source Public Count'!$A$1:$D$114,4,FALSE)</f>
        <v>#N/A</v>
      </c>
      <c r="AV246" s="7">
        <v>5</v>
      </c>
      <c r="AX246">
        <v>1</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row>
    <row r="247" spans="1:80" x14ac:dyDescent="0.3">
      <c r="A247" s="15" t="s">
        <v>1321</v>
      </c>
      <c r="B247" s="20" t="s">
        <v>1322</v>
      </c>
      <c r="C247" s="15" t="s">
        <v>33</v>
      </c>
      <c r="D247" s="15" t="s">
        <v>6</v>
      </c>
      <c r="E247" s="15" t="s">
        <v>32</v>
      </c>
      <c r="F247" s="15" t="s">
        <v>34</v>
      </c>
      <c r="G247" s="15" t="s">
        <v>35</v>
      </c>
      <c r="H247" s="15" t="s">
        <v>1323</v>
      </c>
      <c r="I247" s="15" t="s">
        <v>11</v>
      </c>
      <c r="J247" s="15" t="s">
        <v>1324</v>
      </c>
      <c r="K247" s="15" t="s">
        <v>38</v>
      </c>
      <c r="L247" s="15"/>
      <c r="M247" s="15" t="s">
        <v>1325</v>
      </c>
      <c r="N247" s="15" t="s">
        <v>14</v>
      </c>
      <c r="O247" s="15" t="s">
        <v>15</v>
      </c>
      <c r="P247" s="15"/>
      <c r="Q247" s="15" t="s">
        <v>1324</v>
      </c>
      <c r="R247" s="15" t="s">
        <v>40</v>
      </c>
      <c r="S247" s="15" t="s">
        <v>41</v>
      </c>
      <c r="T247" s="15" t="s">
        <v>41</v>
      </c>
      <c r="U247" s="15" t="s">
        <v>42</v>
      </c>
      <c r="V247" s="15" t="s">
        <v>17</v>
      </c>
      <c r="W247" s="15" t="s">
        <v>43</v>
      </c>
      <c r="X247" s="15" t="s">
        <v>20</v>
      </c>
      <c r="Y247" s="7" t="s">
        <v>21</v>
      </c>
      <c r="Z247" s="15" t="s">
        <v>22</v>
      </c>
      <c r="AA247" s="15" t="b">
        <v>0</v>
      </c>
      <c r="AB247" s="15"/>
      <c r="AC247" s="15" t="s">
        <v>24</v>
      </c>
      <c r="AD247" s="15" t="s">
        <v>25</v>
      </c>
      <c r="AE247" s="7"/>
      <c r="AF247" s="7" t="s">
        <v>26</v>
      </c>
      <c r="AG247" s="7" t="s">
        <v>44</v>
      </c>
      <c r="AH247" s="7"/>
      <c r="AI247" s="7" t="s">
        <v>45</v>
      </c>
      <c r="AJ247" s="7" t="s">
        <v>46</v>
      </c>
      <c r="AK247" s="18">
        <v>2018</v>
      </c>
      <c r="AL247" s="18">
        <v>2018</v>
      </c>
      <c r="AM247" s="7"/>
      <c r="AN247" s="7"/>
      <c r="AO247" s="7">
        <v>1</v>
      </c>
      <c r="AP247" s="7"/>
      <c r="AQ247" s="7"/>
      <c r="AR247" s="7"/>
      <c r="AS247" s="7"/>
      <c r="AT247" s="7" t="e">
        <f>VLOOKUP(AP247,'Data sources'!$C$1:$G$102,3,FALSE)</f>
        <v>#N/A</v>
      </c>
      <c r="AU247" s="7" t="e">
        <f>VLOOKUP(A247,'Source Public Count'!$A$1:$D$114,4,FALSE)</f>
        <v>#N/A</v>
      </c>
      <c r="AV247" s="7">
        <v>5</v>
      </c>
      <c r="AX247">
        <v>1</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row>
    <row r="248" spans="1:80" x14ac:dyDescent="0.3">
      <c r="A248" s="15" t="s">
        <v>2045</v>
      </c>
      <c r="B248" s="15" t="s">
        <v>2046</v>
      </c>
      <c r="C248" s="15" t="s">
        <v>33</v>
      </c>
      <c r="D248" s="15" t="s">
        <v>6</v>
      </c>
      <c r="E248" s="15" t="s">
        <v>32</v>
      </c>
      <c r="F248" s="15" t="s">
        <v>34</v>
      </c>
      <c r="G248" s="15" t="s">
        <v>35</v>
      </c>
      <c r="H248" s="15" t="s">
        <v>2047</v>
      </c>
      <c r="I248" s="15" t="s">
        <v>11</v>
      </c>
      <c r="J248" s="15" t="s">
        <v>2048</v>
      </c>
      <c r="K248" s="15" t="s">
        <v>38</v>
      </c>
      <c r="L248" s="15"/>
      <c r="M248" s="15" t="s">
        <v>1660</v>
      </c>
      <c r="N248" s="15" t="s">
        <v>14</v>
      </c>
      <c r="O248" s="15" t="s">
        <v>15</v>
      </c>
      <c r="P248" s="15"/>
      <c r="Q248" s="15" t="s">
        <v>2048</v>
      </c>
      <c r="R248" s="15" t="s">
        <v>40</v>
      </c>
      <c r="S248" s="15" t="s">
        <v>41</v>
      </c>
      <c r="T248" s="15" t="s">
        <v>41</v>
      </c>
      <c r="U248" s="15" t="s">
        <v>42</v>
      </c>
      <c r="V248" s="15" t="s">
        <v>17</v>
      </c>
      <c r="W248" s="15" t="s">
        <v>43</v>
      </c>
      <c r="X248" s="15" t="s">
        <v>20</v>
      </c>
      <c r="Y248" s="7" t="s">
        <v>21</v>
      </c>
      <c r="Z248" s="15" t="s">
        <v>22</v>
      </c>
      <c r="AA248" s="15" t="b">
        <v>0</v>
      </c>
      <c r="AB248" s="15"/>
      <c r="AC248" s="15" t="s">
        <v>24</v>
      </c>
      <c r="AD248" s="15" t="s">
        <v>25</v>
      </c>
      <c r="AE248" s="7"/>
      <c r="AF248" s="7" t="s">
        <v>26</v>
      </c>
      <c r="AG248" s="7" t="s">
        <v>44</v>
      </c>
      <c r="AH248" s="7"/>
      <c r="AI248" s="7" t="s">
        <v>45</v>
      </c>
      <c r="AJ248" s="7" t="s">
        <v>46</v>
      </c>
      <c r="AK248" s="18">
        <v>2018</v>
      </c>
      <c r="AL248" s="18">
        <v>2018</v>
      </c>
      <c r="AM248" s="7"/>
      <c r="AN248" s="7"/>
      <c r="AO248" s="7">
        <v>1</v>
      </c>
      <c r="AP248" s="7"/>
      <c r="AQ248" s="7"/>
      <c r="AR248" s="7"/>
      <c r="AS248" s="7"/>
      <c r="AT248" s="7" t="e">
        <f>VLOOKUP(AP248,'Data sources'!$C$1:$G$102,3,FALSE)</f>
        <v>#N/A</v>
      </c>
      <c r="AU248" s="7" t="e">
        <f>VLOOKUP(A248,'Source Public Count'!$A$1:$D$114,4,FALSE)</f>
        <v>#N/A</v>
      </c>
      <c r="AV248" s="7">
        <v>5</v>
      </c>
      <c r="AX248">
        <v>1</v>
      </c>
      <c r="BB248">
        <v>0</v>
      </c>
      <c r="BC248">
        <v>0</v>
      </c>
      <c r="BD248">
        <v>0</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row>
    <row r="249" spans="1:80" x14ac:dyDescent="0.3">
      <c r="A249" s="15" t="s">
        <v>3653</v>
      </c>
      <c r="B249" s="15" t="s">
        <v>3654</v>
      </c>
      <c r="C249" s="15" t="s">
        <v>33</v>
      </c>
      <c r="D249" s="15" t="s">
        <v>6</v>
      </c>
      <c r="E249" s="15" t="s">
        <v>32</v>
      </c>
      <c r="F249" s="15" t="s">
        <v>34</v>
      </c>
      <c r="G249" s="15" t="s">
        <v>35</v>
      </c>
      <c r="H249" s="15" t="s">
        <v>3655</v>
      </c>
      <c r="I249" s="15" t="s">
        <v>11</v>
      </c>
      <c r="J249" s="15" t="s">
        <v>3656</v>
      </c>
      <c r="K249" s="15" t="s">
        <v>38</v>
      </c>
      <c r="L249" s="15"/>
      <c r="M249" s="15" t="s">
        <v>1727</v>
      </c>
      <c r="N249" s="15" t="s">
        <v>14</v>
      </c>
      <c r="O249" s="15" t="s">
        <v>15</v>
      </c>
      <c r="P249" s="15"/>
      <c r="Q249" s="15" t="s">
        <v>3656</v>
      </c>
      <c r="R249" s="15" t="s">
        <v>40</v>
      </c>
      <c r="S249" s="15" t="s">
        <v>41</v>
      </c>
      <c r="T249" s="15" t="s">
        <v>41</v>
      </c>
      <c r="U249" s="15" t="s">
        <v>42</v>
      </c>
      <c r="V249" s="15" t="s">
        <v>17</v>
      </c>
      <c r="W249" s="15" t="s">
        <v>43</v>
      </c>
      <c r="X249" s="15" t="s">
        <v>20</v>
      </c>
      <c r="Y249" s="7" t="s">
        <v>21</v>
      </c>
      <c r="Z249" s="15" t="s">
        <v>22</v>
      </c>
      <c r="AA249" s="15" t="b">
        <v>0</v>
      </c>
      <c r="AB249" s="15"/>
      <c r="AC249" s="15" t="s">
        <v>24</v>
      </c>
      <c r="AD249" s="15" t="s">
        <v>25</v>
      </c>
      <c r="AE249" s="7"/>
      <c r="AF249" s="7" t="s">
        <v>26</v>
      </c>
      <c r="AG249" s="7" t="s">
        <v>44</v>
      </c>
      <c r="AH249" s="7"/>
      <c r="AI249" s="7" t="s">
        <v>45</v>
      </c>
      <c r="AJ249" s="7" t="s">
        <v>46</v>
      </c>
      <c r="AK249" s="18">
        <v>2018</v>
      </c>
      <c r="AL249" s="18">
        <v>2018</v>
      </c>
      <c r="AM249" s="7"/>
      <c r="AN249" s="7"/>
      <c r="AO249" s="7">
        <v>1</v>
      </c>
      <c r="AP249" s="7"/>
      <c r="AQ249" s="7"/>
      <c r="AR249" s="7"/>
      <c r="AS249" s="7"/>
      <c r="AT249" s="7" t="e">
        <f>VLOOKUP(AP249,'Data sources'!$C$1:$G$102,3,FALSE)</f>
        <v>#N/A</v>
      </c>
      <c r="AU249" s="7" t="e">
        <f>VLOOKUP(A249,'Source Public Count'!$A$1:$D$114,4,FALSE)</f>
        <v>#N/A</v>
      </c>
      <c r="AV249" s="7">
        <v>5</v>
      </c>
      <c r="AX249">
        <v>1</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row>
    <row r="250" spans="1:80" x14ac:dyDescent="0.3">
      <c r="A250" s="15" t="s">
        <v>3737</v>
      </c>
      <c r="B250" s="15" t="s">
        <v>3738</v>
      </c>
      <c r="C250" s="15" t="s">
        <v>33</v>
      </c>
      <c r="D250" s="15" t="s">
        <v>6</v>
      </c>
      <c r="E250" s="15" t="s">
        <v>32</v>
      </c>
      <c r="F250" s="15" t="s">
        <v>34</v>
      </c>
      <c r="G250" s="15" t="s">
        <v>35</v>
      </c>
      <c r="H250" s="15" t="s">
        <v>3739</v>
      </c>
      <c r="I250" s="15" t="s">
        <v>11</v>
      </c>
      <c r="J250" s="15" t="s">
        <v>3740</v>
      </c>
      <c r="K250" s="15" t="s">
        <v>38</v>
      </c>
      <c r="L250" s="15"/>
      <c r="M250" s="15" t="s">
        <v>2873</v>
      </c>
      <c r="N250" s="15" t="s">
        <v>14</v>
      </c>
      <c r="O250" s="15" t="s">
        <v>15</v>
      </c>
      <c r="P250" s="15"/>
      <c r="Q250" s="15" t="s">
        <v>3740</v>
      </c>
      <c r="R250" s="15" t="s">
        <v>40</v>
      </c>
      <c r="S250" s="15" t="s">
        <v>41</v>
      </c>
      <c r="T250" s="15" t="s">
        <v>41</v>
      </c>
      <c r="U250" s="15" t="s">
        <v>42</v>
      </c>
      <c r="V250" s="15" t="s">
        <v>17</v>
      </c>
      <c r="W250" s="15" t="s">
        <v>43</v>
      </c>
      <c r="X250" s="15" t="s">
        <v>20</v>
      </c>
      <c r="Y250" s="7" t="s">
        <v>21</v>
      </c>
      <c r="Z250" s="15" t="s">
        <v>22</v>
      </c>
      <c r="AA250" s="15" t="b">
        <v>0</v>
      </c>
      <c r="AB250" s="15"/>
      <c r="AC250" s="15" t="s">
        <v>24</v>
      </c>
      <c r="AD250" s="15" t="s">
        <v>25</v>
      </c>
      <c r="AE250" s="7"/>
      <c r="AF250" s="7" t="s">
        <v>26</v>
      </c>
      <c r="AG250" s="7" t="s">
        <v>44</v>
      </c>
      <c r="AH250" s="7"/>
      <c r="AI250" s="7" t="s">
        <v>45</v>
      </c>
      <c r="AJ250" s="7" t="s">
        <v>46</v>
      </c>
      <c r="AK250" s="18">
        <v>2018</v>
      </c>
      <c r="AL250" s="18">
        <v>2018</v>
      </c>
      <c r="AM250" s="7"/>
      <c r="AN250" s="7"/>
      <c r="AO250" s="7">
        <v>1</v>
      </c>
      <c r="AP250" s="7"/>
      <c r="AQ250" s="7"/>
      <c r="AR250" s="7"/>
      <c r="AS250" s="7"/>
      <c r="AT250" s="7" t="e">
        <f>VLOOKUP(AP250,'Data sources'!$C$1:$G$102,3,FALSE)</f>
        <v>#N/A</v>
      </c>
      <c r="AU250" s="7" t="e">
        <f>VLOOKUP(A250,'Source Public Count'!$A$1:$D$114,4,FALSE)</f>
        <v>#N/A</v>
      </c>
      <c r="AV250" s="7">
        <v>5</v>
      </c>
      <c r="AX250">
        <v>1</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row>
    <row r="251" spans="1:80" x14ac:dyDescent="0.3">
      <c r="A251" s="15" t="s">
        <v>1640</v>
      </c>
      <c r="B251" s="15" t="s">
        <v>1641</v>
      </c>
      <c r="C251" s="15" t="s">
        <v>33</v>
      </c>
      <c r="D251" s="15" t="s">
        <v>6</v>
      </c>
      <c r="E251" s="15" t="s">
        <v>32</v>
      </c>
      <c r="F251" s="15" t="s">
        <v>34</v>
      </c>
      <c r="G251" s="15" t="s">
        <v>35</v>
      </c>
      <c r="H251" s="15" t="s">
        <v>1642</v>
      </c>
      <c r="I251" s="15" t="s">
        <v>11</v>
      </c>
      <c r="J251" s="15" t="s">
        <v>1643</v>
      </c>
      <c r="K251" s="15" t="s">
        <v>38</v>
      </c>
      <c r="L251" s="15"/>
      <c r="M251" s="15" t="s">
        <v>1124</v>
      </c>
      <c r="N251" s="15" t="s">
        <v>14</v>
      </c>
      <c r="O251" s="15" t="s">
        <v>15</v>
      </c>
      <c r="P251" s="15"/>
      <c r="Q251" s="15" t="s">
        <v>1643</v>
      </c>
      <c r="R251" s="15" t="s">
        <v>40</v>
      </c>
      <c r="S251" s="15" t="s">
        <v>41</v>
      </c>
      <c r="T251" s="15" t="s">
        <v>41</v>
      </c>
      <c r="U251" s="15" t="s">
        <v>42</v>
      </c>
      <c r="V251" s="15" t="s">
        <v>17</v>
      </c>
      <c r="W251" s="15" t="s">
        <v>43</v>
      </c>
      <c r="X251" s="15" t="s">
        <v>20</v>
      </c>
      <c r="Y251" s="7" t="s">
        <v>21</v>
      </c>
      <c r="Z251" s="15" t="s">
        <v>22</v>
      </c>
      <c r="AA251" s="15" t="b">
        <v>0</v>
      </c>
      <c r="AB251" s="15"/>
      <c r="AC251" s="15" t="s">
        <v>24</v>
      </c>
      <c r="AD251" s="15" t="s">
        <v>25</v>
      </c>
      <c r="AE251" s="7"/>
      <c r="AF251" s="7" t="s">
        <v>26</v>
      </c>
      <c r="AG251" s="7" t="s">
        <v>44</v>
      </c>
      <c r="AH251" s="7"/>
      <c r="AI251" s="7" t="s">
        <v>45</v>
      </c>
      <c r="AJ251" s="7" t="s">
        <v>46</v>
      </c>
      <c r="AK251" s="18">
        <v>2018</v>
      </c>
      <c r="AL251" s="18">
        <v>2018</v>
      </c>
      <c r="AM251" s="7"/>
      <c r="AN251" s="7"/>
      <c r="AO251" s="7">
        <v>1</v>
      </c>
      <c r="AP251" s="7"/>
      <c r="AQ251" s="7"/>
      <c r="AR251" s="7"/>
      <c r="AS251" s="7"/>
      <c r="AT251" s="7" t="e">
        <f>VLOOKUP(AP251,'Data sources'!$C$1:$G$102,3,FALSE)</f>
        <v>#N/A</v>
      </c>
      <c r="AU251" s="7" t="e">
        <f>VLOOKUP(A251,'Source Public Count'!$A$1:$D$114,4,FALSE)</f>
        <v>#N/A</v>
      </c>
      <c r="AV251" s="7">
        <v>5</v>
      </c>
      <c r="AX251">
        <v>1</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row>
    <row r="252" spans="1:80" x14ac:dyDescent="0.3">
      <c r="A252" s="15" t="s">
        <v>1588</v>
      </c>
      <c r="B252" s="15" t="s">
        <v>1589</v>
      </c>
      <c r="C252" s="15" t="s">
        <v>33</v>
      </c>
      <c r="D252" s="15" t="s">
        <v>6</v>
      </c>
      <c r="E252" s="15" t="s">
        <v>32</v>
      </c>
      <c r="F252" s="15" t="s">
        <v>34</v>
      </c>
      <c r="G252" s="15" t="s">
        <v>35</v>
      </c>
      <c r="H252" s="15" t="s">
        <v>1590</v>
      </c>
      <c r="I252" s="15" t="s">
        <v>11</v>
      </c>
      <c r="J252" s="15" t="s">
        <v>1591</v>
      </c>
      <c r="K252" s="15" t="s">
        <v>38</v>
      </c>
      <c r="L252" s="15"/>
      <c r="M252" s="15" t="s">
        <v>1592</v>
      </c>
      <c r="N252" s="15" t="s">
        <v>14</v>
      </c>
      <c r="O252" s="15" t="s">
        <v>15</v>
      </c>
      <c r="P252" s="15"/>
      <c r="Q252" s="15" t="s">
        <v>1591</v>
      </c>
      <c r="R252" s="15" t="s">
        <v>40</v>
      </c>
      <c r="S252" s="15" t="s">
        <v>41</v>
      </c>
      <c r="T252" s="15" t="s">
        <v>41</v>
      </c>
      <c r="U252" s="15" t="s">
        <v>42</v>
      </c>
      <c r="V252" s="15" t="s">
        <v>17</v>
      </c>
      <c r="W252" s="15" t="s">
        <v>43</v>
      </c>
      <c r="X252" s="15" t="s">
        <v>20</v>
      </c>
      <c r="Y252" s="7" t="s">
        <v>21</v>
      </c>
      <c r="Z252" s="15" t="s">
        <v>22</v>
      </c>
      <c r="AA252" s="15" t="b">
        <v>0</v>
      </c>
      <c r="AB252" s="15"/>
      <c r="AC252" s="15" t="s">
        <v>24</v>
      </c>
      <c r="AD252" s="15" t="s">
        <v>25</v>
      </c>
      <c r="AE252" s="7"/>
      <c r="AF252" s="7" t="s">
        <v>26</v>
      </c>
      <c r="AG252" s="7" t="s">
        <v>44</v>
      </c>
      <c r="AH252" s="7"/>
      <c r="AI252" s="7" t="s">
        <v>45</v>
      </c>
      <c r="AJ252" s="7" t="s">
        <v>46</v>
      </c>
      <c r="AK252" s="18">
        <v>2018</v>
      </c>
      <c r="AL252" s="18">
        <v>2018</v>
      </c>
      <c r="AM252" s="7"/>
      <c r="AN252" s="7"/>
      <c r="AO252" s="7">
        <v>1</v>
      </c>
      <c r="AP252" s="7"/>
      <c r="AQ252" s="7"/>
      <c r="AR252" s="7"/>
      <c r="AS252" s="7"/>
      <c r="AT252" s="7" t="e">
        <f>VLOOKUP(AP252,'Data sources'!$C$1:$G$102,3,FALSE)</f>
        <v>#N/A</v>
      </c>
      <c r="AU252" s="7" t="e">
        <f>VLOOKUP(A252,'Source Public Count'!$A$1:$D$114,4,FALSE)</f>
        <v>#N/A</v>
      </c>
      <c r="AV252" s="7">
        <v>5</v>
      </c>
      <c r="AX252">
        <v>1</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row>
    <row r="253" spans="1:80" x14ac:dyDescent="0.3">
      <c r="A253" s="15" t="s">
        <v>2756</v>
      </c>
      <c r="B253" s="15" t="s">
        <v>2757</v>
      </c>
      <c r="C253" s="15" t="s">
        <v>33</v>
      </c>
      <c r="D253" s="15" t="s">
        <v>6</v>
      </c>
      <c r="E253" s="15" t="s">
        <v>32</v>
      </c>
      <c r="F253" s="15" t="s">
        <v>34</v>
      </c>
      <c r="G253" s="15" t="s">
        <v>35</v>
      </c>
      <c r="H253" s="15" t="s">
        <v>2758</v>
      </c>
      <c r="I253" s="15" t="s">
        <v>11</v>
      </c>
      <c r="J253" s="15" t="s">
        <v>2759</v>
      </c>
      <c r="K253" s="15" t="s">
        <v>38</v>
      </c>
      <c r="L253" s="15"/>
      <c r="M253" s="15" t="s">
        <v>568</v>
      </c>
      <c r="N253" s="15" t="s">
        <v>14</v>
      </c>
      <c r="O253" s="15" t="s">
        <v>15</v>
      </c>
      <c r="P253" s="15"/>
      <c r="Q253" s="15" t="s">
        <v>2759</v>
      </c>
      <c r="R253" s="15" t="s">
        <v>40</v>
      </c>
      <c r="S253" s="15" t="s">
        <v>41</v>
      </c>
      <c r="T253" s="15" t="s">
        <v>41</v>
      </c>
      <c r="U253" s="15" t="s">
        <v>42</v>
      </c>
      <c r="V253" s="15" t="s">
        <v>17</v>
      </c>
      <c r="W253" s="15" t="s">
        <v>43</v>
      </c>
      <c r="X253" s="15" t="s">
        <v>20</v>
      </c>
      <c r="Y253" s="7" t="s">
        <v>21</v>
      </c>
      <c r="Z253" s="15" t="s">
        <v>22</v>
      </c>
      <c r="AA253" s="15" t="b">
        <v>0</v>
      </c>
      <c r="AB253" s="15"/>
      <c r="AC253" s="15" t="s">
        <v>24</v>
      </c>
      <c r="AD253" s="15" t="s">
        <v>25</v>
      </c>
      <c r="AE253" s="7"/>
      <c r="AF253" s="7" t="s">
        <v>26</v>
      </c>
      <c r="AG253" s="7" t="s">
        <v>44</v>
      </c>
      <c r="AH253" s="7"/>
      <c r="AI253" s="7" t="s">
        <v>45</v>
      </c>
      <c r="AJ253" s="7" t="s">
        <v>46</v>
      </c>
      <c r="AK253" s="18">
        <v>2018</v>
      </c>
      <c r="AL253" s="18">
        <v>2018</v>
      </c>
      <c r="AM253" s="7"/>
      <c r="AN253" s="7"/>
      <c r="AO253" s="7">
        <v>1</v>
      </c>
      <c r="AP253" s="7"/>
      <c r="AQ253" s="7"/>
      <c r="AR253" s="7"/>
      <c r="AS253" s="7"/>
      <c r="AT253" s="7" t="e">
        <f>VLOOKUP(AP253,'Data sources'!$C$1:$G$102,3,FALSE)</f>
        <v>#N/A</v>
      </c>
      <c r="AU253" s="7" t="e">
        <f>VLOOKUP(A253,'Source Public Count'!$A$1:$D$114,4,FALSE)</f>
        <v>#N/A</v>
      </c>
      <c r="AV253" s="7">
        <v>5</v>
      </c>
      <c r="AX253">
        <v>1</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row>
    <row r="254" spans="1:80" x14ac:dyDescent="0.3">
      <c r="A254" s="15" t="s">
        <v>1033</v>
      </c>
      <c r="B254" s="15" t="s">
        <v>1034</v>
      </c>
      <c r="C254" s="15" t="s">
        <v>33</v>
      </c>
      <c r="D254" s="15" t="s">
        <v>6</v>
      </c>
      <c r="E254" s="15" t="s">
        <v>32</v>
      </c>
      <c r="F254" s="15" t="s">
        <v>34</v>
      </c>
      <c r="G254" s="15" t="s">
        <v>35</v>
      </c>
      <c r="H254" s="15" t="s">
        <v>1035</v>
      </c>
      <c r="I254" s="15" t="s">
        <v>11</v>
      </c>
      <c r="J254" s="15" t="s">
        <v>1036</v>
      </c>
      <c r="K254" s="15" t="s">
        <v>38</v>
      </c>
      <c r="L254" s="15"/>
      <c r="M254" s="15" t="s">
        <v>1037</v>
      </c>
      <c r="N254" s="15" t="s">
        <v>14</v>
      </c>
      <c r="O254" s="15" t="s">
        <v>15</v>
      </c>
      <c r="P254" s="15"/>
      <c r="Q254" s="15" t="s">
        <v>1036</v>
      </c>
      <c r="R254" s="15" t="s">
        <v>40</v>
      </c>
      <c r="S254" s="15" t="s">
        <v>41</v>
      </c>
      <c r="T254" s="15" t="s">
        <v>41</v>
      </c>
      <c r="U254" s="15" t="s">
        <v>42</v>
      </c>
      <c r="V254" s="15" t="s">
        <v>17</v>
      </c>
      <c r="W254" s="15" t="s">
        <v>43</v>
      </c>
      <c r="X254" s="15" t="s">
        <v>20</v>
      </c>
      <c r="Y254" s="7" t="s">
        <v>21</v>
      </c>
      <c r="Z254" s="15" t="s">
        <v>22</v>
      </c>
      <c r="AA254" s="15" t="b">
        <v>0</v>
      </c>
      <c r="AB254" s="15"/>
      <c r="AC254" s="15" t="s">
        <v>24</v>
      </c>
      <c r="AD254" s="15" t="s">
        <v>25</v>
      </c>
      <c r="AE254" s="7"/>
      <c r="AF254" s="7" t="s">
        <v>26</v>
      </c>
      <c r="AG254" s="7" t="s">
        <v>44</v>
      </c>
      <c r="AH254" s="7"/>
      <c r="AI254" s="7" t="s">
        <v>45</v>
      </c>
      <c r="AJ254" s="7" t="s">
        <v>46</v>
      </c>
      <c r="AK254" s="18">
        <v>2018</v>
      </c>
      <c r="AL254" s="18">
        <v>2018</v>
      </c>
      <c r="AM254" s="7"/>
      <c r="AN254" s="7"/>
      <c r="AO254" s="7">
        <v>1</v>
      </c>
      <c r="AP254" s="7"/>
      <c r="AQ254" s="7"/>
      <c r="AR254" s="7"/>
      <c r="AS254" s="7"/>
      <c r="AT254" s="7" t="e">
        <f>VLOOKUP(AP254,'Data sources'!$C$1:$G$102,3,FALSE)</f>
        <v>#N/A</v>
      </c>
      <c r="AU254" s="7" t="e">
        <f>VLOOKUP(A254,'Source Public Count'!$A$1:$D$114,4,FALSE)</f>
        <v>#N/A</v>
      </c>
      <c r="AV254" s="7">
        <v>5</v>
      </c>
      <c r="AX254">
        <v>1</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row>
    <row r="255" spans="1:80" x14ac:dyDescent="0.3">
      <c r="A255" s="15" t="s">
        <v>2368</v>
      </c>
      <c r="B255" s="15" t="s">
        <v>2369</v>
      </c>
      <c r="C255" s="15" t="s">
        <v>33</v>
      </c>
      <c r="D255" s="15" t="s">
        <v>6</v>
      </c>
      <c r="E255" s="15" t="s">
        <v>32</v>
      </c>
      <c r="F255" s="15" t="s">
        <v>34</v>
      </c>
      <c r="G255" s="15" t="s">
        <v>35</v>
      </c>
      <c r="H255" s="15" t="s">
        <v>2370</v>
      </c>
      <c r="I255" s="15" t="s">
        <v>11</v>
      </c>
      <c r="J255" s="15" t="s">
        <v>2371</v>
      </c>
      <c r="K255" s="15" t="s">
        <v>38</v>
      </c>
      <c r="L255" s="15"/>
      <c r="M255" s="15" t="s">
        <v>1027</v>
      </c>
      <c r="N255" s="15" t="s">
        <v>14</v>
      </c>
      <c r="O255" s="15" t="s">
        <v>15</v>
      </c>
      <c r="P255" s="15"/>
      <c r="Q255" s="15" t="s">
        <v>2371</v>
      </c>
      <c r="R255" s="15" t="s">
        <v>40</v>
      </c>
      <c r="S255" s="15" t="s">
        <v>41</v>
      </c>
      <c r="T255" s="15" t="s">
        <v>41</v>
      </c>
      <c r="U255" s="15" t="s">
        <v>42</v>
      </c>
      <c r="V255" s="15" t="s">
        <v>17</v>
      </c>
      <c r="W255" s="15" t="s">
        <v>43</v>
      </c>
      <c r="X255" s="15" t="s">
        <v>20</v>
      </c>
      <c r="Y255" s="7" t="s">
        <v>21</v>
      </c>
      <c r="Z255" s="15" t="s">
        <v>22</v>
      </c>
      <c r="AA255" s="15" t="b">
        <v>0</v>
      </c>
      <c r="AB255" s="15"/>
      <c r="AC255" s="15" t="s">
        <v>24</v>
      </c>
      <c r="AD255" s="15" t="s">
        <v>25</v>
      </c>
      <c r="AE255" s="7"/>
      <c r="AF255" s="7" t="s">
        <v>26</v>
      </c>
      <c r="AG255" s="7" t="s">
        <v>44</v>
      </c>
      <c r="AH255" s="7"/>
      <c r="AI255" s="7" t="s">
        <v>45</v>
      </c>
      <c r="AJ255" s="7" t="s">
        <v>46</v>
      </c>
      <c r="AK255" s="18">
        <v>2018</v>
      </c>
      <c r="AL255" s="18">
        <v>2018</v>
      </c>
      <c r="AM255" s="7"/>
      <c r="AN255" s="7"/>
      <c r="AO255" s="7">
        <v>1</v>
      </c>
      <c r="AP255" s="7"/>
      <c r="AQ255" s="7"/>
      <c r="AR255" s="7"/>
      <c r="AS255" s="7"/>
      <c r="AT255" s="7" t="e">
        <f>VLOOKUP(AP255,'Data sources'!$C$1:$G$102,3,FALSE)</f>
        <v>#N/A</v>
      </c>
      <c r="AU255" s="7" t="e">
        <f>VLOOKUP(A255,'Source Public Count'!$A$1:$D$114,4,FALSE)</f>
        <v>#N/A</v>
      </c>
      <c r="AV255" s="7">
        <v>5</v>
      </c>
      <c r="AX255">
        <v>1</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row>
    <row r="256" spans="1:80" x14ac:dyDescent="0.3">
      <c r="A256" s="15" t="s">
        <v>1273</v>
      </c>
      <c r="B256" s="15" t="s">
        <v>1274</v>
      </c>
      <c r="C256" s="15" t="s">
        <v>33</v>
      </c>
      <c r="D256" s="15" t="s">
        <v>6</v>
      </c>
      <c r="E256" s="15" t="s">
        <v>32</v>
      </c>
      <c r="F256" s="15" t="s">
        <v>89</v>
      </c>
      <c r="G256" s="15" t="s">
        <v>90</v>
      </c>
      <c r="H256" s="15" t="s">
        <v>1275</v>
      </c>
      <c r="I256" s="15" t="s">
        <v>11</v>
      </c>
      <c r="J256" s="15" t="s">
        <v>1249</v>
      </c>
      <c r="K256" s="15" t="s">
        <v>38</v>
      </c>
      <c r="L256" s="15"/>
      <c r="M256" s="15" t="s">
        <v>1276</v>
      </c>
      <c r="N256" s="15" t="s">
        <v>14</v>
      </c>
      <c r="O256" s="15" t="s">
        <v>15</v>
      </c>
      <c r="P256" s="15"/>
      <c r="Q256" s="15" t="s">
        <v>1249</v>
      </c>
      <c r="R256" s="15" t="s">
        <v>94</v>
      </c>
      <c r="S256" s="15" t="s">
        <v>41</v>
      </c>
      <c r="T256" s="15" t="s">
        <v>41</v>
      </c>
      <c r="U256" s="15" t="s">
        <v>95</v>
      </c>
      <c r="V256" s="15" t="s">
        <v>17</v>
      </c>
      <c r="W256" s="15" t="s">
        <v>96</v>
      </c>
      <c r="X256" s="15" t="s">
        <v>20</v>
      </c>
      <c r="Y256" s="7" t="s">
        <v>21</v>
      </c>
      <c r="Z256" s="15" t="s">
        <v>22</v>
      </c>
      <c r="AA256" s="15" t="b">
        <v>0</v>
      </c>
      <c r="AB256" s="15"/>
      <c r="AC256" s="15" t="s">
        <v>24</v>
      </c>
      <c r="AD256" s="15" t="s">
        <v>25</v>
      </c>
      <c r="AE256" s="7"/>
      <c r="AF256" s="7" t="s">
        <v>26</v>
      </c>
      <c r="AG256" s="7" t="s">
        <v>44</v>
      </c>
      <c r="AH256" s="7"/>
      <c r="AI256" s="7" t="s">
        <v>45</v>
      </c>
      <c r="AJ256" s="7" t="s">
        <v>46</v>
      </c>
      <c r="AK256" s="18">
        <v>2018</v>
      </c>
      <c r="AL256" s="18">
        <v>2018</v>
      </c>
      <c r="AM256" s="7"/>
      <c r="AN256" s="7"/>
      <c r="AO256" s="7">
        <v>1</v>
      </c>
      <c r="AP256" s="7"/>
      <c r="AQ256" s="7"/>
      <c r="AR256" s="7"/>
      <c r="AS256" s="7"/>
      <c r="AT256" s="7" t="e">
        <f>VLOOKUP(AP256,'Data sources'!$C$1:$G$102,3,FALSE)</f>
        <v>#N/A</v>
      </c>
      <c r="AU256" s="7" t="e">
        <f>VLOOKUP(A256,'Source Public Count'!$A$1:$D$114,4,FALSE)</f>
        <v>#N/A</v>
      </c>
      <c r="AV256" s="7">
        <v>5</v>
      </c>
      <c r="AX256">
        <v>2</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row>
    <row r="257" spans="1:80" x14ac:dyDescent="0.3">
      <c r="A257" s="15" t="s">
        <v>3168</v>
      </c>
      <c r="B257" s="15" t="s">
        <v>3169</v>
      </c>
      <c r="C257" s="15" t="s">
        <v>33</v>
      </c>
      <c r="D257" s="15" t="s">
        <v>6</v>
      </c>
      <c r="E257" s="15" t="s">
        <v>32</v>
      </c>
      <c r="F257" s="15" t="s">
        <v>89</v>
      </c>
      <c r="G257" s="15" t="s">
        <v>90</v>
      </c>
      <c r="H257" s="15" t="s">
        <v>3170</v>
      </c>
      <c r="I257" s="15" t="s">
        <v>11</v>
      </c>
      <c r="J257" s="15" t="s">
        <v>1249</v>
      </c>
      <c r="K257" s="15" t="s">
        <v>38</v>
      </c>
      <c r="L257" s="15"/>
      <c r="M257" s="15" t="s">
        <v>1330</v>
      </c>
      <c r="N257" s="15" t="s">
        <v>14</v>
      </c>
      <c r="O257" s="15" t="s">
        <v>15</v>
      </c>
      <c r="P257" s="15"/>
      <c r="Q257" s="15" t="s">
        <v>1249</v>
      </c>
      <c r="R257" s="15" t="s">
        <v>94</v>
      </c>
      <c r="S257" s="15" t="s">
        <v>41</v>
      </c>
      <c r="T257" s="15" t="s">
        <v>41</v>
      </c>
      <c r="U257" s="15" t="s">
        <v>95</v>
      </c>
      <c r="V257" s="15" t="s">
        <v>17</v>
      </c>
      <c r="W257" s="15" t="s">
        <v>96</v>
      </c>
      <c r="X257" s="15" t="s">
        <v>20</v>
      </c>
      <c r="Y257" s="7" t="s">
        <v>21</v>
      </c>
      <c r="Z257" s="15" t="s">
        <v>22</v>
      </c>
      <c r="AA257" s="15" t="b">
        <v>0</v>
      </c>
      <c r="AB257" s="15"/>
      <c r="AC257" s="15" t="s">
        <v>24</v>
      </c>
      <c r="AD257" s="15" t="s">
        <v>25</v>
      </c>
      <c r="AE257" s="7"/>
      <c r="AF257" s="7" t="s">
        <v>26</v>
      </c>
      <c r="AG257" s="7" t="s">
        <v>44</v>
      </c>
      <c r="AH257" s="7"/>
      <c r="AI257" s="7" t="s">
        <v>45</v>
      </c>
      <c r="AJ257" s="7" t="s">
        <v>46</v>
      </c>
      <c r="AK257" s="18">
        <v>2018</v>
      </c>
      <c r="AL257" s="18">
        <v>2018</v>
      </c>
      <c r="AM257" s="7"/>
      <c r="AN257" s="7"/>
      <c r="AO257" s="7">
        <v>1</v>
      </c>
      <c r="AP257" s="7"/>
      <c r="AQ257" s="7"/>
      <c r="AR257" s="7"/>
      <c r="AS257" s="7"/>
      <c r="AT257" s="7" t="e">
        <f>VLOOKUP(AP257,'Data sources'!$C$1:$G$102,3,FALSE)</f>
        <v>#N/A</v>
      </c>
      <c r="AU257" s="7" t="e">
        <f>VLOOKUP(A257,'Source Public Count'!$A$1:$D$114,4,FALSE)</f>
        <v>#N/A</v>
      </c>
      <c r="AV257" s="7">
        <v>5</v>
      </c>
      <c r="AX257">
        <v>2</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row>
    <row r="258" spans="1:80" x14ac:dyDescent="0.3">
      <c r="A258" s="15" t="s">
        <v>1246</v>
      </c>
      <c r="B258" s="15" t="s">
        <v>1247</v>
      </c>
      <c r="C258" s="15" t="s">
        <v>33</v>
      </c>
      <c r="D258" s="15" t="s">
        <v>6</v>
      </c>
      <c r="E258" s="15" t="s">
        <v>32</v>
      </c>
      <c r="F258" s="15" t="s">
        <v>89</v>
      </c>
      <c r="G258" s="15" t="s">
        <v>90</v>
      </c>
      <c r="H258" s="15" t="s">
        <v>1248</v>
      </c>
      <c r="I258" s="15" t="s">
        <v>11</v>
      </c>
      <c r="J258" s="15" t="s">
        <v>1249</v>
      </c>
      <c r="K258" s="15" t="s">
        <v>38</v>
      </c>
      <c r="L258" s="15"/>
      <c r="M258" s="15" t="s">
        <v>1250</v>
      </c>
      <c r="N258" s="15" t="s">
        <v>14</v>
      </c>
      <c r="O258" s="15" t="s">
        <v>15</v>
      </c>
      <c r="P258" s="15"/>
      <c r="Q258" s="15" t="s">
        <v>1249</v>
      </c>
      <c r="R258" s="15" t="s">
        <v>94</v>
      </c>
      <c r="S258" s="15" t="s">
        <v>41</v>
      </c>
      <c r="T258" s="15" t="s">
        <v>41</v>
      </c>
      <c r="U258" s="15" t="s">
        <v>95</v>
      </c>
      <c r="V258" s="15" t="s">
        <v>17</v>
      </c>
      <c r="W258" s="15" t="s">
        <v>96</v>
      </c>
      <c r="X258" s="15" t="s">
        <v>20</v>
      </c>
      <c r="Y258" s="7" t="s">
        <v>21</v>
      </c>
      <c r="Z258" s="15" t="s">
        <v>22</v>
      </c>
      <c r="AA258" s="15" t="b">
        <v>0</v>
      </c>
      <c r="AB258" s="15"/>
      <c r="AC258" s="15" t="s">
        <v>24</v>
      </c>
      <c r="AD258" s="15" t="s">
        <v>25</v>
      </c>
      <c r="AE258" s="7"/>
      <c r="AF258" s="7" t="s">
        <v>26</v>
      </c>
      <c r="AG258" s="7" t="s">
        <v>44</v>
      </c>
      <c r="AH258" s="7"/>
      <c r="AI258" s="7" t="s">
        <v>45</v>
      </c>
      <c r="AJ258" s="7" t="s">
        <v>46</v>
      </c>
      <c r="AK258" s="18">
        <v>2018</v>
      </c>
      <c r="AL258" s="18">
        <v>2018</v>
      </c>
      <c r="AM258" s="7"/>
      <c r="AN258" s="7"/>
      <c r="AO258" s="7">
        <v>1</v>
      </c>
      <c r="AP258" s="7"/>
      <c r="AQ258" s="7"/>
      <c r="AR258" s="7"/>
      <c r="AS258" s="7"/>
      <c r="AT258" s="7" t="e">
        <f>VLOOKUP(AP258,'Data sources'!$C$1:$G$102,3,FALSE)</f>
        <v>#N/A</v>
      </c>
      <c r="AU258" s="7" t="e">
        <f>VLOOKUP(A258,'Source Public Count'!$A$1:$D$114,4,FALSE)</f>
        <v>#N/A</v>
      </c>
      <c r="AV258" s="7">
        <v>5</v>
      </c>
      <c r="AX258">
        <v>2</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row>
    <row r="259" spans="1:80" x14ac:dyDescent="0.3">
      <c r="A259" s="15" t="s">
        <v>1414</v>
      </c>
      <c r="B259" s="15" t="s">
        <v>1415</v>
      </c>
      <c r="C259" s="15" t="s">
        <v>33</v>
      </c>
      <c r="D259" s="15" t="s">
        <v>6</v>
      </c>
      <c r="E259" s="15" t="s">
        <v>32</v>
      </c>
      <c r="F259" s="15" t="s">
        <v>89</v>
      </c>
      <c r="G259" s="15" t="s">
        <v>90</v>
      </c>
      <c r="H259" s="15" t="s">
        <v>1416</v>
      </c>
      <c r="I259" s="15" t="s">
        <v>11</v>
      </c>
      <c r="J259" s="15" t="s">
        <v>1249</v>
      </c>
      <c r="K259" s="15" t="s">
        <v>38</v>
      </c>
      <c r="L259" s="15"/>
      <c r="M259" s="15" t="s">
        <v>1417</v>
      </c>
      <c r="N259" s="15" t="s">
        <v>14</v>
      </c>
      <c r="O259" s="15" t="s">
        <v>15</v>
      </c>
      <c r="P259" s="15"/>
      <c r="Q259" s="15" t="s">
        <v>1249</v>
      </c>
      <c r="R259" s="15" t="s">
        <v>94</v>
      </c>
      <c r="S259" s="15" t="s">
        <v>41</v>
      </c>
      <c r="T259" s="15" t="s">
        <v>41</v>
      </c>
      <c r="U259" s="15" t="s">
        <v>95</v>
      </c>
      <c r="V259" s="15" t="s">
        <v>17</v>
      </c>
      <c r="W259" s="15" t="s">
        <v>96</v>
      </c>
      <c r="X259" s="15" t="s">
        <v>20</v>
      </c>
      <c r="Y259" s="7" t="s">
        <v>21</v>
      </c>
      <c r="Z259" s="15" t="s">
        <v>22</v>
      </c>
      <c r="AA259" s="15" t="b">
        <v>0</v>
      </c>
      <c r="AB259" s="15"/>
      <c r="AC259" s="15" t="s">
        <v>24</v>
      </c>
      <c r="AD259" s="15" t="s">
        <v>25</v>
      </c>
      <c r="AE259" s="7"/>
      <c r="AF259" s="7" t="s">
        <v>26</v>
      </c>
      <c r="AG259" s="7" t="s">
        <v>44</v>
      </c>
      <c r="AH259" s="7"/>
      <c r="AI259" s="7" t="s">
        <v>45</v>
      </c>
      <c r="AJ259" s="7" t="s">
        <v>46</v>
      </c>
      <c r="AK259" s="18">
        <v>2018</v>
      </c>
      <c r="AL259" s="18">
        <v>2018</v>
      </c>
      <c r="AM259" s="7"/>
      <c r="AN259" s="7"/>
      <c r="AO259" s="7">
        <v>1</v>
      </c>
      <c r="AP259" s="7"/>
      <c r="AQ259" s="7"/>
      <c r="AR259" s="7"/>
      <c r="AS259" s="7"/>
      <c r="AT259" s="7" t="e">
        <f>VLOOKUP(AP259,'Data sources'!$C$1:$G$102,3,FALSE)</f>
        <v>#N/A</v>
      </c>
      <c r="AU259" s="7" t="e">
        <f>VLOOKUP(A259,'Source Public Count'!$A$1:$D$114,4,FALSE)</f>
        <v>#N/A</v>
      </c>
      <c r="AV259" s="7">
        <v>5</v>
      </c>
      <c r="AX259">
        <v>2</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row>
    <row r="260" spans="1:80" x14ac:dyDescent="0.3">
      <c r="A260" s="15" t="s">
        <v>1418</v>
      </c>
      <c r="B260" s="15" t="s">
        <v>1419</v>
      </c>
      <c r="C260" s="15" t="s">
        <v>33</v>
      </c>
      <c r="D260" s="15" t="s">
        <v>6</v>
      </c>
      <c r="E260" s="15" t="s">
        <v>32</v>
      </c>
      <c r="F260" s="15" t="s">
        <v>89</v>
      </c>
      <c r="G260" s="15" t="s">
        <v>90</v>
      </c>
      <c r="H260" s="15" t="s">
        <v>1420</v>
      </c>
      <c r="I260" s="15" t="s">
        <v>11</v>
      </c>
      <c r="J260" s="15" t="s">
        <v>1249</v>
      </c>
      <c r="K260" s="15" t="s">
        <v>38</v>
      </c>
      <c r="L260" s="15"/>
      <c r="M260" s="15" t="s">
        <v>39</v>
      </c>
      <c r="N260" s="15" t="s">
        <v>14</v>
      </c>
      <c r="O260" s="15" t="s">
        <v>15</v>
      </c>
      <c r="P260" s="15"/>
      <c r="Q260" s="15" t="s">
        <v>1249</v>
      </c>
      <c r="R260" s="15" t="s">
        <v>94</v>
      </c>
      <c r="S260" s="15" t="s">
        <v>41</v>
      </c>
      <c r="T260" s="15" t="s">
        <v>41</v>
      </c>
      <c r="U260" s="15" t="s">
        <v>95</v>
      </c>
      <c r="V260" s="15" t="s">
        <v>17</v>
      </c>
      <c r="W260" s="15" t="s">
        <v>96</v>
      </c>
      <c r="X260" s="15" t="s">
        <v>20</v>
      </c>
      <c r="Y260" s="7" t="s">
        <v>21</v>
      </c>
      <c r="Z260" s="15" t="s">
        <v>22</v>
      </c>
      <c r="AA260" s="15" t="b">
        <v>0</v>
      </c>
      <c r="AB260" s="15"/>
      <c r="AC260" s="15" t="s">
        <v>24</v>
      </c>
      <c r="AD260" s="15" t="s">
        <v>25</v>
      </c>
      <c r="AE260" s="7"/>
      <c r="AF260" s="7" t="s">
        <v>26</v>
      </c>
      <c r="AG260" s="7" t="s">
        <v>44</v>
      </c>
      <c r="AH260" s="7"/>
      <c r="AI260" s="7" t="s">
        <v>45</v>
      </c>
      <c r="AJ260" s="7" t="s">
        <v>46</v>
      </c>
      <c r="AK260" s="18">
        <v>2018</v>
      </c>
      <c r="AL260" s="18">
        <v>2018</v>
      </c>
      <c r="AM260" s="7"/>
      <c r="AN260" s="7"/>
      <c r="AO260" s="7">
        <v>1</v>
      </c>
      <c r="AP260" s="7"/>
      <c r="AQ260" s="7"/>
      <c r="AR260" s="7"/>
      <c r="AS260" s="7"/>
      <c r="AT260" s="7" t="e">
        <f>VLOOKUP(AP260,'Data sources'!$C$1:$G$102,3,FALSE)</f>
        <v>#N/A</v>
      </c>
      <c r="AU260" s="7" t="e">
        <f>VLOOKUP(A260,'Source Public Count'!$A$1:$D$114,4,FALSE)</f>
        <v>#N/A</v>
      </c>
      <c r="AV260" s="7">
        <v>5</v>
      </c>
      <c r="AX260">
        <v>2</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row>
    <row r="261" spans="1:80" x14ac:dyDescent="0.3">
      <c r="A261" s="15" t="s">
        <v>3131</v>
      </c>
      <c r="B261" s="15" t="s">
        <v>3132</v>
      </c>
      <c r="C261" s="15" t="s">
        <v>33</v>
      </c>
      <c r="D261" s="15" t="s">
        <v>6</v>
      </c>
      <c r="E261" s="15" t="s">
        <v>32</v>
      </c>
      <c r="F261" s="15" t="s">
        <v>89</v>
      </c>
      <c r="G261" s="15" t="s">
        <v>90</v>
      </c>
      <c r="H261" s="15" t="s">
        <v>3133</v>
      </c>
      <c r="I261" s="15" t="s">
        <v>11</v>
      </c>
      <c r="J261" s="15" t="s">
        <v>719</v>
      </c>
      <c r="K261" s="15" t="s">
        <v>38</v>
      </c>
      <c r="L261" s="15"/>
      <c r="M261" s="15" t="s">
        <v>1876</v>
      </c>
      <c r="N261" s="15" t="s">
        <v>14</v>
      </c>
      <c r="O261" s="15" t="s">
        <v>15</v>
      </c>
      <c r="P261" s="15"/>
      <c r="Q261" s="15" t="s">
        <v>719</v>
      </c>
      <c r="R261" s="15" t="s">
        <v>94</v>
      </c>
      <c r="S261" s="15" t="s">
        <v>41</v>
      </c>
      <c r="T261" s="15" t="s">
        <v>41</v>
      </c>
      <c r="U261" s="15" t="s">
        <v>95</v>
      </c>
      <c r="V261" s="15" t="s">
        <v>17</v>
      </c>
      <c r="W261" s="15" t="s">
        <v>96</v>
      </c>
      <c r="X261" s="15" t="s">
        <v>20</v>
      </c>
      <c r="Y261" s="7" t="s">
        <v>21</v>
      </c>
      <c r="Z261" s="15" t="s">
        <v>22</v>
      </c>
      <c r="AA261" s="15" t="b">
        <v>0</v>
      </c>
      <c r="AB261" s="15"/>
      <c r="AC261" s="15" t="s">
        <v>24</v>
      </c>
      <c r="AD261" s="15" t="s">
        <v>25</v>
      </c>
      <c r="AE261" s="7"/>
      <c r="AF261" s="7" t="s">
        <v>26</v>
      </c>
      <c r="AG261" s="7" t="s">
        <v>44</v>
      </c>
      <c r="AH261" s="7"/>
      <c r="AI261" s="7" t="s">
        <v>45</v>
      </c>
      <c r="AJ261" s="7" t="s">
        <v>46</v>
      </c>
      <c r="AK261" s="18">
        <v>2018</v>
      </c>
      <c r="AL261" s="18">
        <v>2018</v>
      </c>
      <c r="AM261" s="7"/>
      <c r="AN261" s="7"/>
      <c r="AO261" s="7">
        <v>1</v>
      </c>
      <c r="AP261" s="7"/>
      <c r="AQ261" s="7"/>
      <c r="AR261" s="7"/>
      <c r="AS261" s="7"/>
      <c r="AT261" s="7" t="e">
        <f>VLOOKUP(AP261,'Data sources'!$C$1:$G$102,3,FALSE)</f>
        <v>#N/A</v>
      </c>
      <c r="AU261" s="7" t="e">
        <f>VLOOKUP(A261,'Source Public Count'!$A$1:$D$114,4,FALSE)</f>
        <v>#N/A</v>
      </c>
      <c r="AV261" s="7">
        <v>5</v>
      </c>
      <c r="AX261">
        <v>2</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0</v>
      </c>
      <c r="CA261">
        <v>0</v>
      </c>
      <c r="CB261">
        <v>0</v>
      </c>
    </row>
    <row r="262" spans="1:80" x14ac:dyDescent="0.3">
      <c r="A262" s="15" t="s">
        <v>579</v>
      </c>
      <c r="B262" s="15" t="s">
        <v>580</v>
      </c>
      <c r="C262" s="15" t="s">
        <v>33</v>
      </c>
      <c r="D262" s="15" t="s">
        <v>6</v>
      </c>
      <c r="E262" s="15" t="s">
        <v>32</v>
      </c>
      <c r="F262" s="15" t="s">
        <v>89</v>
      </c>
      <c r="G262" s="15" t="s">
        <v>90</v>
      </c>
      <c r="H262" s="15" t="s">
        <v>581</v>
      </c>
      <c r="I262" s="15" t="s">
        <v>11</v>
      </c>
      <c r="J262" s="15" t="s">
        <v>582</v>
      </c>
      <c r="K262" s="15" t="s">
        <v>38</v>
      </c>
      <c r="L262" s="15"/>
      <c r="M262" s="15" t="s">
        <v>51</v>
      </c>
      <c r="N262" s="15" t="s">
        <v>14</v>
      </c>
      <c r="O262" s="15" t="s">
        <v>15</v>
      </c>
      <c r="P262" s="15"/>
      <c r="Q262" s="15" t="s">
        <v>583</v>
      </c>
      <c r="R262" s="15" t="s">
        <v>94</v>
      </c>
      <c r="S262" s="15" t="s">
        <v>41</v>
      </c>
      <c r="T262" s="15" t="s">
        <v>41</v>
      </c>
      <c r="U262" s="15" t="s">
        <v>95</v>
      </c>
      <c r="V262" s="15" t="s">
        <v>17</v>
      </c>
      <c r="W262" s="15" t="s">
        <v>96</v>
      </c>
      <c r="X262" s="15" t="s">
        <v>20</v>
      </c>
      <c r="Y262" s="7" t="s">
        <v>21</v>
      </c>
      <c r="Z262" s="15" t="s">
        <v>22</v>
      </c>
      <c r="AA262" s="15" t="b">
        <v>0</v>
      </c>
      <c r="AB262" s="15"/>
      <c r="AC262" s="15" t="s">
        <v>24</v>
      </c>
      <c r="AD262" s="15" t="s">
        <v>25</v>
      </c>
      <c r="AE262" s="7"/>
      <c r="AF262" s="7" t="s">
        <v>26</v>
      </c>
      <c r="AG262" s="7" t="s">
        <v>44</v>
      </c>
      <c r="AH262" s="7"/>
      <c r="AI262" s="7" t="s">
        <v>45</v>
      </c>
      <c r="AJ262" s="7" t="s">
        <v>46</v>
      </c>
      <c r="AK262" s="18">
        <v>2018</v>
      </c>
      <c r="AL262" s="18">
        <v>2018</v>
      </c>
      <c r="AM262" s="7"/>
      <c r="AN262" s="7"/>
      <c r="AO262" s="7">
        <v>1</v>
      </c>
      <c r="AP262" s="7"/>
      <c r="AQ262" s="7"/>
      <c r="AR262" s="7"/>
      <c r="AS262" s="7"/>
      <c r="AT262" s="7" t="e">
        <f>VLOOKUP(AP262,'Data sources'!$C$1:$G$102,3,FALSE)</f>
        <v>#N/A</v>
      </c>
      <c r="AU262" s="7" t="e">
        <f>VLOOKUP(A262,'Source Public Count'!$A$1:$D$114,4,FALSE)</f>
        <v>#N/A</v>
      </c>
      <c r="AV262" s="7">
        <v>5</v>
      </c>
      <c r="AX262">
        <v>2</v>
      </c>
      <c r="BB262">
        <v>0</v>
      </c>
      <c r="BC262">
        <v>0</v>
      </c>
      <c r="BD262">
        <v>0</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row>
    <row r="263" spans="1:80" x14ac:dyDescent="0.3">
      <c r="A263" s="15" t="s">
        <v>716</v>
      </c>
      <c r="B263" s="15" t="s">
        <v>717</v>
      </c>
      <c r="C263" s="15" t="s">
        <v>33</v>
      </c>
      <c r="D263" s="15" t="s">
        <v>6</v>
      </c>
      <c r="E263" s="15" t="s">
        <v>32</v>
      </c>
      <c r="F263" s="15" t="s">
        <v>89</v>
      </c>
      <c r="G263" s="15" t="s">
        <v>90</v>
      </c>
      <c r="H263" s="15" t="s">
        <v>718</v>
      </c>
      <c r="I263" s="15" t="s">
        <v>11</v>
      </c>
      <c r="J263" s="15" t="s">
        <v>719</v>
      </c>
      <c r="K263" s="15" t="s">
        <v>38</v>
      </c>
      <c r="L263" s="15"/>
      <c r="M263" s="15" t="s">
        <v>720</v>
      </c>
      <c r="N263" s="15" t="s">
        <v>14</v>
      </c>
      <c r="O263" s="15" t="s">
        <v>15</v>
      </c>
      <c r="P263" s="15"/>
      <c r="Q263" s="15" t="s">
        <v>719</v>
      </c>
      <c r="R263" s="15" t="s">
        <v>94</v>
      </c>
      <c r="S263" s="15" t="s">
        <v>41</v>
      </c>
      <c r="T263" s="15" t="s">
        <v>41</v>
      </c>
      <c r="U263" s="15" t="s">
        <v>95</v>
      </c>
      <c r="V263" s="15" t="s">
        <v>17</v>
      </c>
      <c r="W263" s="15" t="s">
        <v>96</v>
      </c>
      <c r="X263" s="15" t="s">
        <v>20</v>
      </c>
      <c r="Y263" s="7" t="s">
        <v>21</v>
      </c>
      <c r="Z263" s="15" t="s">
        <v>22</v>
      </c>
      <c r="AA263" s="15" t="b">
        <v>0</v>
      </c>
      <c r="AB263" s="15"/>
      <c r="AC263" s="15" t="s">
        <v>24</v>
      </c>
      <c r="AD263" s="15" t="s">
        <v>25</v>
      </c>
      <c r="AE263" s="7"/>
      <c r="AF263" s="7" t="s">
        <v>26</v>
      </c>
      <c r="AG263" s="7" t="s">
        <v>44</v>
      </c>
      <c r="AH263" s="7"/>
      <c r="AI263" s="7" t="s">
        <v>45</v>
      </c>
      <c r="AJ263" s="7" t="s">
        <v>46</v>
      </c>
      <c r="AK263" s="18">
        <v>2018</v>
      </c>
      <c r="AL263" s="18">
        <v>2018</v>
      </c>
      <c r="AM263" s="7"/>
      <c r="AN263" s="7"/>
      <c r="AO263" s="7">
        <v>1</v>
      </c>
      <c r="AP263" s="7"/>
      <c r="AQ263" s="7"/>
      <c r="AR263" s="7"/>
      <c r="AS263" s="7"/>
      <c r="AT263" s="7" t="e">
        <f>VLOOKUP(AP263,'Data sources'!$C$1:$G$102,3,FALSE)</f>
        <v>#N/A</v>
      </c>
      <c r="AU263" s="7" t="e">
        <f>VLOOKUP(A263,'Source Public Count'!$A$1:$D$114,4,FALSE)</f>
        <v>#N/A</v>
      </c>
      <c r="AV263" s="7">
        <v>5</v>
      </c>
      <c r="AX263">
        <v>2</v>
      </c>
      <c r="BB263">
        <v>0</v>
      </c>
      <c r="BC263">
        <v>0</v>
      </c>
      <c r="BD263">
        <v>0</v>
      </c>
      <c r="BE263">
        <v>0</v>
      </c>
      <c r="BF263">
        <v>0</v>
      </c>
      <c r="BG263">
        <v>0</v>
      </c>
      <c r="BH263">
        <v>0</v>
      </c>
      <c r="BI263">
        <v>0</v>
      </c>
      <c r="BJ263">
        <v>0</v>
      </c>
      <c r="BK263">
        <v>0</v>
      </c>
      <c r="BL263">
        <v>0</v>
      </c>
      <c r="BM263">
        <v>0</v>
      </c>
      <c r="BN263">
        <v>0</v>
      </c>
      <c r="BO263">
        <v>0</v>
      </c>
      <c r="BP263">
        <v>0</v>
      </c>
      <c r="BQ263">
        <v>0</v>
      </c>
      <c r="BR263">
        <v>0</v>
      </c>
      <c r="BS263">
        <v>0</v>
      </c>
      <c r="BT263">
        <v>0</v>
      </c>
      <c r="BU263">
        <v>0</v>
      </c>
      <c r="BV263">
        <v>0</v>
      </c>
      <c r="BW263">
        <v>0</v>
      </c>
      <c r="BX263">
        <v>0</v>
      </c>
      <c r="BY263">
        <v>0</v>
      </c>
      <c r="BZ263">
        <v>0</v>
      </c>
      <c r="CA263">
        <v>0</v>
      </c>
      <c r="CB263">
        <v>0</v>
      </c>
    </row>
    <row r="264" spans="1:80" x14ac:dyDescent="0.3">
      <c r="A264" s="15" t="s">
        <v>1072</v>
      </c>
      <c r="B264" s="15" t="s">
        <v>1073</v>
      </c>
      <c r="C264" s="15" t="s">
        <v>33</v>
      </c>
      <c r="D264" s="15" t="s">
        <v>6</v>
      </c>
      <c r="E264" s="15" t="s">
        <v>32</v>
      </c>
      <c r="F264" s="15" t="s">
        <v>89</v>
      </c>
      <c r="G264" s="15" t="s">
        <v>90</v>
      </c>
      <c r="H264" s="15" t="s">
        <v>1074</v>
      </c>
      <c r="I264" s="15" t="s">
        <v>11</v>
      </c>
      <c r="J264" s="15" t="s">
        <v>802</v>
      </c>
      <c r="K264" s="15" t="s">
        <v>38</v>
      </c>
      <c r="L264" s="15"/>
      <c r="M264" s="15" t="s">
        <v>160</v>
      </c>
      <c r="N264" s="15" t="s">
        <v>14</v>
      </c>
      <c r="O264" s="15" t="s">
        <v>15</v>
      </c>
      <c r="P264" s="15"/>
      <c r="Q264" s="15" t="s">
        <v>802</v>
      </c>
      <c r="R264" s="15" t="s">
        <v>94</v>
      </c>
      <c r="S264" s="15" t="s">
        <v>41</v>
      </c>
      <c r="T264" s="15" t="s">
        <v>41</v>
      </c>
      <c r="U264" s="15" t="s">
        <v>95</v>
      </c>
      <c r="V264" s="15" t="s">
        <v>17</v>
      </c>
      <c r="W264" s="15" t="s">
        <v>96</v>
      </c>
      <c r="X264" s="15" t="s">
        <v>20</v>
      </c>
      <c r="Y264" s="7" t="s">
        <v>21</v>
      </c>
      <c r="Z264" s="15" t="s">
        <v>22</v>
      </c>
      <c r="AA264" s="15" t="b">
        <v>0</v>
      </c>
      <c r="AB264" s="15"/>
      <c r="AC264" s="15" t="s">
        <v>24</v>
      </c>
      <c r="AD264" s="15" t="s">
        <v>25</v>
      </c>
      <c r="AE264" s="7"/>
      <c r="AF264" s="7" t="s">
        <v>26</v>
      </c>
      <c r="AG264" s="7" t="s">
        <v>44</v>
      </c>
      <c r="AH264" s="7"/>
      <c r="AI264" s="7" t="s">
        <v>45</v>
      </c>
      <c r="AJ264" s="7" t="s">
        <v>46</v>
      </c>
      <c r="AK264" s="18">
        <v>2018</v>
      </c>
      <c r="AL264" s="18">
        <v>2018</v>
      </c>
      <c r="AM264" s="7"/>
      <c r="AN264" s="7"/>
      <c r="AO264" s="7">
        <v>1</v>
      </c>
      <c r="AP264" s="7"/>
      <c r="AQ264" s="7"/>
      <c r="AR264" s="7"/>
      <c r="AS264" s="7"/>
      <c r="AT264" s="7" t="e">
        <f>VLOOKUP(AP264,'Data sources'!$C$1:$G$102,3,FALSE)</f>
        <v>#N/A</v>
      </c>
      <c r="AU264" s="7" t="e">
        <f>VLOOKUP(A264,'Source Public Count'!$A$1:$D$114,4,FALSE)</f>
        <v>#N/A</v>
      </c>
      <c r="AV264" s="7">
        <v>5</v>
      </c>
      <c r="AX264">
        <v>2</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0</v>
      </c>
      <c r="BZ264">
        <v>0</v>
      </c>
      <c r="CA264">
        <v>0</v>
      </c>
      <c r="CB264">
        <v>0</v>
      </c>
    </row>
    <row r="265" spans="1:80" x14ac:dyDescent="0.3">
      <c r="A265" s="15" t="s">
        <v>3465</v>
      </c>
      <c r="B265" s="15" t="s">
        <v>3466</v>
      </c>
      <c r="C265" s="15" t="s">
        <v>33</v>
      </c>
      <c r="D265" s="15" t="s">
        <v>6</v>
      </c>
      <c r="E265" s="15" t="s">
        <v>32</v>
      </c>
      <c r="F265" s="15" t="s">
        <v>89</v>
      </c>
      <c r="G265" s="15" t="s">
        <v>90</v>
      </c>
      <c r="H265" s="15" t="s">
        <v>3467</v>
      </c>
      <c r="I265" s="15" t="s">
        <v>11</v>
      </c>
      <c r="J265" s="15" t="s">
        <v>802</v>
      </c>
      <c r="K265" s="15" t="s">
        <v>38</v>
      </c>
      <c r="L265" s="15"/>
      <c r="M265" s="15" t="s">
        <v>847</v>
      </c>
      <c r="N265" s="15" t="s">
        <v>14</v>
      </c>
      <c r="O265" s="15" t="s">
        <v>15</v>
      </c>
      <c r="P265" s="15"/>
      <c r="Q265" s="15" t="s">
        <v>802</v>
      </c>
      <c r="R265" s="15" t="s">
        <v>94</v>
      </c>
      <c r="S265" s="15" t="s">
        <v>41</v>
      </c>
      <c r="T265" s="15" t="s">
        <v>41</v>
      </c>
      <c r="U265" s="15" t="s">
        <v>95</v>
      </c>
      <c r="V265" s="15" t="s">
        <v>17</v>
      </c>
      <c r="W265" s="15" t="s">
        <v>96</v>
      </c>
      <c r="X265" s="15" t="s">
        <v>20</v>
      </c>
      <c r="Y265" s="7" t="s">
        <v>21</v>
      </c>
      <c r="Z265" s="15" t="s">
        <v>22</v>
      </c>
      <c r="AA265" s="15" t="b">
        <v>0</v>
      </c>
      <c r="AB265" s="15"/>
      <c r="AC265" s="15" t="s">
        <v>24</v>
      </c>
      <c r="AD265" s="15" t="s">
        <v>25</v>
      </c>
      <c r="AE265" s="7"/>
      <c r="AF265" s="7" t="s">
        <v>26</v>
      </c>
      <c r="AG265" s="7" t="s">
        <v>44</v>
      </c>
      <c r="AH265" s="7"/>
      <c r="AI265" s="7" t="s">
        <v>45</v>
      </c>
      <c r="AJ265" s="7" t="s">
        <v>46</v>
      </c>
      <c r="AK265" s="18">
        <v>2018</v>
      </c>
      <c r="AL265" s="18">
        <v>2018</v>
      </c>
      <c r="AM265" s="7"/>
      <c r="AN265" s="7"/>
      <c r="AO265" s="7">
        <v>1</v>
      </c>
      <c r="AP265" s="7"/>
      <c r="AQ265" s="7"/>
      <c r="AR265" s="7"/>
      <c r="AS265" s="7"/>
      <c r="AT265" s="7" t="e">
        <f>VLOOKUP(AP265,'Data sources'!$C$1:$G$102,3,FALSE)</f>
        <v>#N/A</v>
      </c>
      <c r="AU265" s="7" t="e">
        <f>VLOOKUP(A265,'Source Public Count'!$A$1:$D$114,4,FALSE)</f>
        <v>#N/A</v>
      </c>
      <c r="AV265" s="7">
        <v>5</v>
      </c>
      <c r="AX265">
        <v>2</v>
      </c>
      <c r="BB265">
        <v>0</v>
      </c>
      <c r="BC265">
        <v>0</v>
      </c>
      <c r="BD265">
        <v>0</v>
      </c>
      <c r="BE265">
        <v>0</v>
      </c>
      <c r="BF265">
        <v>0</v>
      </c>
      <c r="BG265">
        <v>0</v>
      </c>
      <c r="BH265">
        <v>0</v>
      </c>
      <c r="BI265">
        <v>0</v>
      </c>
      <c r="BJ265">
        <v>0</v>
      </c>
      <c r="BK265">
        <v>0</v>
      </c>
      <c r="BL265">
        <v>0</v>
      </c>
      <c r="BM265">
        <v>0</v>
      </c>
      <c r="BN265">
        <v>0</v>
      </c>
      <c r="BO265">
        <v>0</v>
      </c>
      <c r="BP265">
        <v>0</v>
      </c>
      <c r="BQ265">
        <v>0</v>
      </c>
      <c r="BR265">
        <v>0</v>
      </c>
      <c r="BS265">
        <v>0</v>
      </c>
      <c r="BT265">
        <v>0</v>
      </c>
      <c r="BU265">
        <v>0</v>
      </c>
      <c r="BV265">
        <v>0</v>
      </c>
      <c r="BW265">
        <v>0</v>
      </c>
      <c r="BX265">
        <v>0</v>
      </c>
      <c r="BY265">
        <v>0</v>
      </c>
      <c r="BZ265">
        <v>0</v>
      </c>
      <c r="CA265">
        <v>0</v>
      </c>
      <c r="CB265">
        <v>0</v>
      </c>
    </row>
    <row r="266" spans="1:80" x14ac:dyDescent="0.3">
      <c r="A266" s="15" t="s">
        <v>3832</v>
      </c>
      <c r="B266" s="15" t="s">
        <v>3833</v>
      </c>
      <c r="C266" s="15" t="s">
        <v>33</v>
      </c>
      <c r="D266" s="15" t="s">
        <v>6</v>
      </c>
      <c r="E266" s="15" t="s">
        <v>32</v>
      </c>
      <c r="F266" s="15" t="s">
        <v>89</v>
      </c>
      <c r="G266" s="15" t="s">
        <v>90</v>
      </c>
      <c r="H266" s="15" t="s">
        <v>3834</v>
      </c>
      <c r="I266" s="15" t="s">
        <v>11</v>
      </c>
      <c r="J266" s="15" t="s">
        <v>802</v>
      </c>
      <c r="K266" s="15" t="s">
        <v>38</v>
      </c>
      <c r="L266" s="15"/>
      <c r="M266" s="15" t="s">
        <v>2348</v>
      </c>
      <c r="N266" s="15" t="s">
        <v>14</v>
      </c>
      <c r="O266" s="15" t="s">
        <v>15</v>
      </c>
      <c r="P266" s="15"/>
      <c r="Q266" s="15" t="s">
        <v>802</v>
      </c>
      <c r="R266" s="15" t="s">
        <v>94</v>
      </c>
      <c r="S266" s="15" t="s">
        <v>41</v>
      </c>
      <c r="T266" s="15" t="s">
        <v>41</v>
      </c>
      <c r="U266" s="15" t="s">
        <v>95</v>
      </c>
      <c r="V266" s="15" t="s">
        <v>17</v>
      </c>
      <c r="W266" s="15" t="s">
        <v>96</v>
      </c>
      <c r="X266" s="15" t="s">
        <v>20</v>
      </c>
      <c r="Y266" s="7" t="s">
        <v>21</v>
      </c>
      <c r="Z266" s="15" t="s">
        <v>22</v>
      </c>
      <c r="AA266" s="15" t="b">
        <v>0</v>
      </c>
      <c r="AB266" s="15"/>
      <c r="AC266" s="15" t="s">
        <v>24</v>
      </c>
      <c r="AD266" s="15" t="s">
        <v>25</v>
      </c>
      <c r="AE266" s="7"/>
      <c r="AF266" s="7" t="s">
        <v>26</v>
      </c>
      <c r="AG266" s="7" t="s">
        <v>44</v>
      </c>
      <c r="AH266" s="7"/>
      <c r="AI266" s="7" t="s">
        <v>45</v>
      </c>
      <c r="AJ266" s="7" t="s">
        <v>46</v>
      </c>
      <c r="AK266" s="18">
        <v>2018</v>
      </c>
      <c r="AL266" s="18">
        <v>2018</v>
      </c>
      <c r="AM266" s="7"/>
      <c r="AN266" s="7"/>
      <c r="AO266" s="7">
        <v>1</v>
      </c>
      <c r="AP266" s="7"/>
      <c r="AQ266" s="7"/>
      <c r="AR266" s="7"/>
      <c r="AS266" s="7"/>
      <c r="AT266" s="7" t="e">
        <f>VLOOKUP(AP266,'Data sources'!$C$1:$G$102,3,FALSE)</f>
        <v>#N/A</v>
      </c>
      <c r="AU266" s="7" t="e">
        <f>VLOOKUP(A266,'Source Public Count'!$A$1:$D$114,4,FALSE)</f>
        <v>#N/A</v>
      </c>
      <c r="AV266" s="7">
        <v>5</v>
      </c>
      <c r="AX266">
        <v>2</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0</v>
      </c>
      <c r="BU266">
        <v>0</v>
      </c>
      <c r="BV266">
        <v>0</v>
      </c>
      <c r="BW266">
        <v>0</v>
      </c>
      <c r="BX266">
        <v>0</v>
      </c>
      <c r="BY266">
        <v>0</v>
      </c>
      <c r="BZ266">
        <v>0</v>
      </c>
      <c r="CA266">
        <v>0</v>
      </c>
      <c r="CB266">
        <v>0</v>
      </c>
    </row>
    <row r="267" spans="1:80" x14ac:dyDescent="0.3">
      <c r="A267" s="15" t="s">
        <v>1684</v>
      </c>
      <c r="B267" s="15" t="s">
        <v>1685</v>
      </c>
      <c r="C267" s="15" t="s">
        <v>33</v>
      </c>
      <c r="D267" s="15" t="s">
        <v>6</v>
      </c>
      <c r="E267" s="15" t="s">
        <v>32</v>
      </c>
      <c r="F267" s="15" t="s">
        <v>89</v>
      </c>
      <c r="G267" s="15" t="s">
        <v>90</v>
      </c>
      <c r="H267" s="15" t="s">
        <v>1686</v>
      </c>
      <c r="I267" s="15" t="s">
        <v>11</v>
      </c>
      <c r="J267" s="15" t="s">
        <v>802</v>
      </c>
      <c r="K267" s="15" t="s">
        <v>38</v>
      </c>
      <c r="L267" s="15"/>
      <c r="M267" s="15" t="s">
        <v>1666</v>
      </c>
      <c r="N267" s="15" t="s">
        <v>14</v>
      </c>
      <c r="O267" s="15" t="s">
        <v>15</v>
      </c>
      <c r="P267" s="15"/>
      <c r="Q267" s="15" t="s">
        <v>802</v>
      </c>
      <c r="R267" s="15" t="s">
        <v>94</v>
      </c>
      <c r="S267" s="15" t="s">
        <v>41</v>
      </c>
      <c r="T267" s="15" t="s">
        <v>41</v>
      </c>
      <c r="U267" s="15" t="s">
        <v>95</v>
      </c>
      <c r="V267" s="15" t="s">
        <v>17</v>
      </c>
      <c r="W267" s="15" t="s">
        <v>96</v>
      </c>
      <c r="X267" s="15" t="s">
        <v>20</v>
      </c>
      <c r="Y267" s="7" t="s">
        <v>21</v>
      </c>
      <c r="Z267" s="15" t="s">
        <v>22</v>
      </c>
      <c r="AA267" s="15" t="b">
        <v>0</v>
      </c>
      <c r="AB267" s="15"/>
      <c r="AC267" s="15" t="s">
        <v>24</v>
      </c>
      <c r="AD267" s="15" t="s">
        <v>25</v>
      </c>
      <c r="AE267" s="7"/>
      <c r="AF267" s="7" t="s">
        <v>26</v>
      </c>
      <c r="AG267" s="7" t="s">
        <v>44</v>
      </c>
      <c r="AH267" s="7"/>
      <c r="AI267" s="7" t="s">
        <v>45</v>
      </c>
      <c r="AJ267" s="7" t="s">
        <v>46</v>
      </c>
      <c r="AK267" s="18">
        <v>2018</v>
      </c>
      <c r="AL267" s="18">
        <v>2018</v>
      </c>
      <c r="AM267" s="7"/>
      <c r="AN267" s="7"/>
      <c r="AO267" s="7">
        <v>1</v>
      </c>
      <c r="AP267" s="7"/>
      <c r="AQ267" s="7"/>
      <c r="AR267" s="7"/>
      <c r="AS267" s="7"/>
      <c r="AT267" s="7" t="e">
        <f>VLOOKUP(AP267,'Data sources'!$C$1:$G$102,3,FALSE)</f>
        <v>#N/A</v>
      </c>
      <c r="AU267" s="7" t="e">
        <f>VLOOKUP(A267,'Source Public Count'!$A$1:$D$114,4,FALSE)</f>
        <v>#N/A</v>
      </c>
      <c r="AV267" s="7">
        <v>5</v>
      </c>
      <c r="AX267">
        <v>2</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row>
    <row r="268" spans="1:80" x14ac:dyDescent="0.3">
      <c r="A268" s="15" t="s">
        <v>799</v>
      </c>
      <c r="B268" s="15" t="s">
        <v>800</v>
      </c>
      <c r="C268" s="15" t="s">
        <v>33</v>
      </c>
      <c r="D268" s="15" t="s">
        <v>6</v>
      </c>
      <c r="E268" s="15" t="s">
        <v>32</v>
      </c>
      <c r="F268" s="15" t="s">
        <v>89</v>
      </c>
      <c r="G268" s="15" t="s">
        <v>90</v>
      </c>
      <c r="H268" s="15" t="s">
        <v>801</v>
      </c>
      <c r="I268" s="15" t="s">
        <v>11</v>
      </c>
      <c r="J268" s="15" t="s">
        <v>802</v>
      </c>
      <c r="K268" s="15" t="s">
        <v>38</v>
      </c>
      <c r="L268" s="15"/>
      <c r="M268" s="15" t="s">
        <v>803</v>
      </c>
      <c r="N268" s="15" t="s">
        <v>14</v>
      </c>
      <c r="O268" s="15" t="s">
        <v>15</v>
      </c>
      <c r="P268" s="15"/>
      <c r="Q268" s="15" t="s">
        <v>802</v>
      </c>
      <c r="R268" s="15" t="s">
        <v>94</v>
      </c>
      <c r="S268" s="15" t="s">
        <v>41</v>
      </c>
      <c r="T268" s="15" t="s">
        <v>41</v>
      </c>
      <c r="U268" s="15" t="s">
        <v>95</v>
      </c>
      <c r="V268" s="15" t="s">
        <v>17</v>
      </c>
      <c r="W268" s="15" t="s">
        <v>96</v>
      </c>
      <c r="X268" s="15" t="s">
        <v>20</v>
      </c>
      <c r="Y268" s="7" t="s">
        <v>21</v>
      </c>
      <c r="Z268" s="15" t="s">
        <v>22</v>
      </c>
      <c r="AA268" s="15" t="b">
        <v>0</v>
      </c>
      <c r="AB268" s="15"/>
      <c r="AC268" s="15" t="s">
        <v>24</v>
      </c>
      <c r="AD268" s="15" t="s">
        <v>25</v>
      </c>
      <c r="AE268" s="7"/>
      <c r="AF268" s="7" t="s">
        <v>26</v>
      </c>
      <c r="AG268" s="7" t="s">
        <v>44</v>
      </c>
      <c r="AH268" s="7"/>
      <c r="AI268" s="7" t="s">
        <v>45</v>
      </c>
      <c r="AJ268" s="7" t="s">
        <v>46</v>
      </c>
      <c r="AK268" s="18">
        <v>2018</v>
      </c>
      <c r="AL268" s="18">
        <v>2018</v>
      </c>
      <c r="AM268" s="7"/>
      <c r="AN268" s="7"/>
      <c r="AO268" s="7">
        <v>1</v>
      </c>
      <c r="AP268" s="7"/>
      <c r="AQ268" s="7"/>
      <c r="AR268" s="7"/>
      <c r="AS268" s="7"/>
      <c r="AT268" s="7" t="e">
        <f>VLOOKUP(AP268,'Data sources'!$C$1:$G$102,3,FALSE)</f>
        <v>#N/A</v>
      </c>
      <c r="AU268" s="7" t="e">
        <f>VLOOKUP(A268,'Source Public Count'!$A$1:$D$114,4,FALSE)</f>
        <v>#N/A</v>
      </c>
      <c r="AV268" s="7">
        <v>5</v>
      </c>
      <c r="AX268">
        <v>2</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row>
    <row r="269" spans="1:80" x14ac:dyDescent="0.3">
      <c r="A269" s="15" t="s">
        <v>2103</v>
      </c>
      <c r="B269" s="15" t="s">
        <v>2104</v>
      </c>
      <c r="C269" s="15" t="s">
        <v>33</v>
      </c>
      <c r="D269" s="15" t="s">
        <v>6</v>
      </c>
      <c r="E269" s="15" t="s">
        <v>32</v>
      </c>
      <c r="F269" s="15" t="s">
        <v>89</v>
      </c>
      <c r="G269" s="15" t="s">
        <v>90</v>
      </c>
      <c r="H269" s="15" t="s">
        <v>2105</v>
      </c>
      <c r="I269" s="15" t="s">
        <v>11</v>
      </c>
      <c r="J269" s="15" t="s">
        <v>802</v>
      </c>
      <c r="K269" s="15" t="s">
        <v>38</v>
      </c>
      <c r="L269" s="15"/>
      <c r="M269" s="15" t="s">
        <v>2106</v>
      </c>
      <c r="N269" s="15" t="s">
        <v>14</v>
      </c>
      <c r="O269" s="15" t="s">
        <v>15</v>
      </c>
      <c r="P269" s="15"/>
      <c r="Q269" s="15" t="s">
        <v>802</v>
      </c>
      <c r="R269" s="15" t="s">
        <v>94</v>
      </c>
      <c r="S269" s="15" t="s">
        <v>41</v>
      </c>
      <c r="T269" s="15" t="s">
        <v>41</v>
      </c>
      <c r="U269" s="15" t="s">
        <v>95</v>
      </c>
      <c r="V269" s="15" t="s">
        <v>17</v>
      </c>
      <c r="W269" s="15" t="s">
        <v>96</v>
      </c>
      <c r="X269" s="15" t="s">
        <v>20</v>
      </c>
      <c r="Y269" s="7" t="s">
        <v>21</v>
      </c>
      <c r="Z269" s="15" t="s">
        <v>22</v>
      </c>
      <c r="AA269" s="15" t="b">
        <v>0</v>
      </c>
      <c r="AB269" s="15"/>
      <c r="AC269" s="15" t="s">
        <v>24</v>
      </c>
      <c r="AD269" s="15" t="s">
        <v>25</v>
      </c>
      <c r="AE269" s="7"/>
      <c r="AF269" s="7" t="s">
        <v>26</v>
      </c>
      <c r="AG269" s="7" t="s">
        <v>44</v>
      </c>
      <c r="AH269" s="7"/>
      <c r="AI269" s="7" t="s">
        <v>45</v>
      </c>
      <c r="AJ269" s="7" t="s">
        <v>46</v>
      </c>
      <c r="AK269" s="18">
        <v>2018</v>
      </c>
      <c r="AL269" s="18">
        <v>2018</v>
      </c>
      <c r="AM269" s="7"/>
      <c r="AN269" s="7"/>
      <c r="AO269" s="7">
        <v>1</v>
      </c>
      <c r="AP269" s="7"/>
      <c r="AQ269" s="7"/>
      <c r="AR269" s="7"/>
      <c r="AS269" s="7"/>
      <c r="AT269" s="7" t="e">
        <f>VLOOKUP(AP269,'Data sources'!$C$1:$G$102,3,FALSE)</f>
        <v>#N/A</v>
      </c>
      <c r="AU269" s="7" t="e">
        <f>VLOOKUP(A269,'Source Public Count'!$A$1:$D$114,4,FALSE)</f>
        <v>#N/A</v>
      </c>
      <c r="AV269" s="7">
        <v>5</v>
      </c>
      <c r="AX269">
        <v>2</v>
      </c>
      <c r="BB269">
        <v>0</v>
      </c>
      <c r="BC269">
        <v>0</v>
      </c>
      <c r="BD269">
        <v>0</v>
      </c>
      <c r="BE269">
        <v>0</v>
      </c>
      <c r="BF269">
        <v>0</v>
      </c>
      <c r="BG269">
        <v>0</v>
      </c>
      <c r="BH269">
        <v>0</v>
      </c>
      <c r="BI269">
        <v>0</v>
      </c>
      <c r="BJ269">
        <v>0</v>
      </c>
      <c r="BK269">
        <v>0</v>
      </c>
      <c r="BL269">
        <v>0</v>
      </c>
      <c r="BM269">
        <v>0</v>
      </c>
      <c r="BN269">
        <v>0</v>
      </c>
      <c r="BO269">
        <v>0</v>
      </c>
      <c r="BP269">
        <v>0</v>
      </c>
      <c r="BQ269">
        <v>0</v>
      </c>
      <c r="BR269">
        <v>0</v>
      </c>
      <c r="BS269">
        <v>0</v>
      </c>
      <c r="BT269">
        <v>0</v>
      </c>
      <c r="BU269">
        <v>0</v>
      </c>
      <c r="BV269">
        <v>0</v>
      </c>
      <c r="BW269">
        <v>0</v>
      </c>
      <c r="BX269">
        <v>0</v>
      </c>
      <c r="BY269">
        <v>0</v>
      </c>
      <c r="BZ269">
        <v>0</v>
      </c>
      <c r="CA269">
        <v>0</v>
      </c>
      <c r="CB269">
        <v>0</v>
      </c>
    </row>
    <row r="270" spans="1:80" x14ac:dyDescent="0.3">
      <c r="A270" s="15" t="s">
        <v>3007</v>
      </c>
      <c r="B270" s="15" t="s">
        <v>3008</v>
      </c>
      <c r="C270" s="15" t="s">
        <v>33</v>
      </c>
      <c r="D270" s="15" t="s">
        <v>6</v>
      </c>
      <c r="E270" s="15" t="s">
        <v>32</v>
      </c>
      <c r="F270" s="15" t="s">
        <v>89</v>
      </c>
      <c r="G270" s="15" t="s">
        <v>90</v>
      </c>
      <c r="H270" s="15" t="s">
        <v>3009</v>
      </c>
      <c r="I270" s="15" t="s">
        <v>11</v>
      </c>
      <c r="J270" s="15" t="s">
        <v>802</v>
      </c>
      <c r="K270" s="15" t="s">
        <v>38</v>
      </c>
      <c r="L270" s="15"/>
      <c r="M270" s="15" t="s">
        <v>2138</v>
      </c>
      <c r="N270" s="15" t="s">
        <v>14</v>
      </c>
      <c r="O270" s="15" t="s">
        <v>15</v>
      </c>
      <c r="P270" s="15"/>
      <c r="Q270" s="15" t="s">
        <v>802</v>
      </c>
      <c r="R270" s="15" t="s">
        <v>94</v>
      </c>
      <c r="S270" s="15" t="s">
        <v>41</v>
      </c>
      <c r="T270" s="15" t="s">
        <v>41</v>
      </c>
      <c r="U270" s="15" t="s">
        <v>95</v>
      </c>
      <c r="V270" s="15" t="s">
        <v>17</v>
      </c>
      <c r="W270" s="15" t="s">
        <v>96</v>
      </c>
      <c r="X270" s="15" t="s">
        <v>20</v>
      </c>
      <c r="Y270" s="7" t="s">
        <v>21</v>
      </c>
      <c r="Z270" s="15" t="s">
        <v>22</v>
      </c>
      <c r="AA270" s="15" t="b">
        <v>0</v>
      </c>
      <c r="AB270" s="15"/>
      <c r="AC270" s="15" t="s">
        <v>24</v>
      </c>
      <c r="AD270" s="15" t="s">
        <v>25</v>
      </c>
      <c r="AE270" s="7"/>
      <c r="AF270" s="7" t="s">
        <v>26</v>
      </c>
      <c r="AG270" s="7" t="s">
        <v>44</v>
      </c>
      <c r="AH270" s="7"/>
      <c r="AI270" s="7" t="s">
        <v>45</v>
      </c>
      <c r="AJ270" s="7" t="s">
        <v>46</v>
      </c>
      <c r="AK270" s="18">
        <v>2018</v>
      </c>
      <c r="AL270" s="18">
        <v>2018</v>
      </c>
      <c r="AM270" s="7"/>
      <c r="AN270" s="7"/>
      <c r="AO270" s="7">
        <v>1</v>
      </c>
      <c r="AP270" s="7"/>
      <c r="AQ270" s="7"/>
      <c r="AR270" s="7"/>
      <c r="AS270" s="7"/>
      <c r="AT270" s="7" t="e">
        <f>VLOOKUP(AP270,'Data sources'!$C$1:$G$102,3,FALSE)</f>
        <v>#N/A</v>
      </c>
      <c r="AU270" s="7" t="e">
        <f>VLOOKUP(A270,'Source Public Count'!$A$1:$D$114,4,FALSE)</f>
        <v>#N/A</v>
      </c>
      <c r="AV270" s="7">
        <v>5</v>
      </c>
      <c r="AX270">
        <v>2</v>
      </c>
      <c r="BB270">
        <v>0</v>
      </c>
      <c r="BC270">
        <v>0</v>
      </c>
      <c r="BD270">
        <v>0</v>
      </c>
      <c r="BE270">
        <v>0</v>
      </c>
      <c r="BF270">
        <v>0</v>
      </c>
      <c r="BG270">
        <v>0</v>
      </c>
      <c r="BH270">
        <v>0</v>
      </c>
      <c r="BI270">
        <v>0</v>
      </c>
      <c r="BJ270">
        <v>0</v>
      </c>
      <c r="BK270">
        <v>0</v>
      </c>
      <c r="BL270">
        <v>0</v>
      </c>
      <c r="BM270">
        <v>0</v>
      </c>
      <c r="BN270">
        <v>0</v>
      </c>
      <c r="BO270">
        <v>0</v>
      </c>
      <c r="BP270">
        <v>0</v>
      </c>
      <c r="BQ270">
        <v>0</v>
      </c>
      <c r="BR270">
        <v>0</v>
      </c>
      <c r="BS270">
        <v>0</v>
      </c>
      <c r="BT270">
        <v>0</v>
      </c>
      <c r="BU270">
        <v>0</v>
      </c>
      <c r="BV270">
        <v>0</v>
      </c>
      <c r="BW270">
        <v>0</v>
      </c>
      <c r="BX270">
        <v>0</v>
      </c>
      <c r="BY270">
        <v>0</v>
      </c>
      <c r="BZ270">
        <v>0</v>
      </c>
      <c r="CA270">
        <v>0</v>
      </c>
      <c r="CB270">
        <v>0</v>
      </c>
    </row>
    <row r="271" spans="1:80" x14ac:dyDescent="0.3">
      <c r="A271" s="15" t="s">
        <v>2989</v>
      </c>
      <c r="B271" s="15" t="s">
        <v>2990</v>
      </c>
      <c r="C271" s="15" t="s">
        <v>33</v>
      </c>
      <c r="D271" s="15" t="s">
        <v>6</v>
      </c>
      <c r="E271" s="15" t="s">
        <v>32</v>
      </c>
      <c r="F271" s="15" t="s">
        <v>89</v>
      </c>
      <c r="G271" s="15" t="s">
        <v>90</v>
      </c>
      <c r="H271" s="15" t="s">
        <v>2991</v>
      </c>
      <c r="I271" s="15" t="s">
        <v>11</v>
      </c>
      <c r="J271" s="15" t="s">
        <v>436</v>
      </c>
      <c r="K271" s="15" t="s">
        <v>38</v>
      </c>
      <c r="L271" s="15"/>
      <c r="M271" s="15" t="s">
        <v>2639</v>
      </c>
      <c r="N271" s="15" t="s">
        <v>14</v>
      </c>
      <c r="O271" s="15" t="s">
        <v>15</v>
      </c>
      <c r="P271" s="15"/>
      <c r="Q271" s="15" t="s">
        <v>436</v>
      </c>
      <c r="R271" s="15" t="s">
        <v>94</v>
      </c>
      <c r="S271" s="15" t="s">
        <v>41</v>
      </c>
      <c r="T271" s="15" t="s">
        <v>41</v>
      </c>
      <c r="U271" s="15" t="s">
        <v>95</v>
      </c>
      <c r="V271" s="15" t="s">
        <v>17</v>
      </c>
      <c r="W271" s="15" t="s">
        <v>96</v>
      </c>
      <c r="X271" s="15" t="s">
        <v>20</v>
      </c>
      <c r="Y271" s="7" t="s">
        <v>21</v>
      </c>
      <c r="Z271" s="15" t="s">
        <v>22</v>
      </c>
      <c r="AA271" s="15" t="b">
        <v>0</v>
      </c>
      <c r="AB271" s="15"/>
      <c r="AC271" s="15" t="s">
        <v>24</v>
      </c>
      <c r="AD271" s="15" t="s">
        <v>25</v>
      </c>
      <c r="AE271" s="7"/>
      <c r="AF271" s="7" t="s">
        <v>26</v>
      </c>
      <c r="AG271" s="7" t="s">
        <v>44</v>
      </c>
      <c r="AH271" s="7"/>
      <c r="AI271" s="7" t="s">
        <v>45</v>
      </c>
      <c r="AJ271" s="7" t="s">
        <v>46</v>
      </c>
      <c r="AK271" s="18">
        <v>2018</v>
      </c>
      <c r="AL271" s="18">
        <v>2018</v>
      </c>
      <c r="AM271" s="7"/>
      <c r="AN271" s="7"/>
      <c r="AO271" s="7">
        <v>1</v>
      </c>
      <c r="AP271" s="7"/>
      <c r="AQ271" s="7"/>
      <c r="AR271" s="7"/>
      <c r="AS271" s="7"/>
      <c r="AT271" s="7" t="e">
        <f>VLOOKUP(AP271,'Data sources'!$C$1:$G$102,3,FALSE)</f>
        <v>#N/A</v>
      </c>
      <c r="AU271" s="7" t="e">
        <f>VLOOKUP(A271,'Source Public Count'!$A$1:$D$114,4,FALSE)</f>
        <v>#N/A</v>
      </c>
      <c r="AV271" s="7">
        <v>5</v>
      </c>
      <c r="AX271">
        <v>2</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0</v>
      </c>
      <c r="BY271">
        <v>0</v>
      </c>
      <c r="BZ271">
        <v>0</v>
      </c>
      <c r="CA271">
        <v>0</v>
      </c>
      <c r="CB271">
        <v>0</v>
      </c>
    </row>
    <row r="272" spans="1:80" x14ac:dyDescent="0.3">
      <c r="A272" s="15" t="s">
        <v>2651</v>
      </c>
      <c r="B272" s="15" t="s">
        <v>2652</v>
      </c>
      <c r="C272" s="15" t="s">
        <v>33</v>
      </c>
      <c r="D272" s="15" t="s">
        <v>6</v>
      </c>
      <c r="E272" s="15" t="s">
        <v>32</v>
      </c>
      <c r="F272" s="15" t="s">
        <v>89</v>
      </c>
      <c r="G272" s="15" t="s">
        <v>90</v>
      </c>
      <c r="H272" s="15" t="s">
        <v>2653</v>
      </c>
      <c r="I272" s="15" t="s">
        <v>11</v>
      </c>
      <c r="J272" s="15" t="s">
        <v>1883</v>
      </c>
      <c r="K272" s="15" t="s">
        <v>38</v>
      </c>
      <c r="L272" s="15"/>
      <c r="M272" s="15" t="s">
        <v>2654</v>
      </c>
      <c r="N272" s="15" t="s">
        <v>14</v>
      </c>
      <c r="O272" s="15" t="s">
        <v>15</v>
      </c>
      <c r="P272" s="15"/>
      <c r="Q272" s="15" t="s">
        <v>802</v>
      </c>
      <c r="R272" s="15" t="s">
        <v>94</v>
      </c>
      <c r="S272" s="15" t="s">
        <v>41</v>
      </c>
      <c r="T272" s="15" t="s">
        <v>41</v>
      </c>
      <c r="U272" s="15" t="s">
        <v>95</v>
      </c>
      <c r="V272" s="15" t="s">
        <v>17</v>
      </c>
      <c r="W272" s="15" t="s">
        <v>96</v>
      </c>
      <c r="X272" s="15" t="s">
        <v>20</v>
      </c>
      <c r="Y272" s="7" t="s">
        <v>21</v>
      </c>
      <c r="Z272" s="15" t="s">
        <v>22</v>
      </c>
      <c r="AA272" s="15" t="b">
        <v>0</v>
      </c>
      <c r="AB272" s="15"/>
      <c r="AC272" s="15" t="s">
        <v>24</v>
      </c>
      <c r="AD272" s="15" t="s">
        <v>25</v>
      </c>
      <c r="AE272" s="7"/>
      <c r="AF272" s="7" t="s">
        <v>26</v>
      </c>
      <c r="AG272" s="7" t="s">
        <v>44</v>
      </c>
      <c r="AH272" s="7"/>
      <c r="AI272" s="7" t="s">
        <v>45</v>
      </c>
      <c r="AJ272" s="7" t="s">
        <v>46</v>
      </c>
      <c r="AK272" s="18">
        <v>2018</v>
      </c>
      <c r="AL272" s="18">
        <v>2018</v>
      </c>
      <c r="AM272" s="7"/>
      <c r="AN272" s="7"/>
      <c r="AO272" s="7">
        <v>1</v>
      </c>
      <c r="AP272" s="7"/>
      <c r="AQ272" s="7"/>
      <c r="AR272" s="7"/>
      <c r="AS272" s="7"/>
      <c r="AT272" s="7" t="e">
        <f>VLOOKUP(AP272,'Data sources'!$C$1:$G$102,3,FALSE)</f>
        <v>#N/A</v>
      </c>
      <c r="AU272" s="7" t="e">
        <f>VLOOKUP(A272,'Source Public Count'!$A$1:$D$114,4,FALSE)</f>
        <v>#N/A</v>
      </c>
      <c r="AV272" s="7">
        <v>5</v>
      </c>
      <c r="AX272">
        <v>2</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row>
    <row r="273" spans="1:80" x14ac:dyDescent="0.3">
      <c r="A273" s="15" t="s">
        <v>1880</v>
      </c>
      <c r="B273" s="15" t="s">
        <v>1881</v>
      </c>
      <c r="C273" s="15" t="s">
        <v>33</v>
      </c>
      <c r="D273" s="15" t="s">
        <v>6</v>
      </c>
      <c r="E273" s="15" t="s">
        <v>32</v>
      </c>
      <c r="F273" s="15" t="s">
        <v>89</v>
      </c>
      <c r="G273" s="15" t="s">
        <v>90</v>
      </c>
      <c r="H273" s="15" t="s">
        <v>1882</v>
      </c>
      <c r="I273" s="15" t="s">
        <v>11</v>
      </c>
      <c r="J273" s="15" t="s">
        <v>1883</v>
      </c>
      <c r="K273" s="15" t="s">
        <v>38</v>
      </c>
      <c r="L273" s="15"/>
      <c r="M273" s="15" t="s">
        <v>1884</v>
      </c>
      <c r="N273" s="15" t="s">
        <v>14</v>
      </c>
      <c r="O273" s="15" t="s">
        <v>15</v>
      </c>
      <c r="P273" s="15"/>
      <c r="Q273" s="15" t="s">
        <v>1883</v>
      </c>
      <c r="R273" s="15" t="s">
        <v>94</v>
      </c>
      <c r="S273" s="15" t="s">
        <v>41</v>
      </c>
      <c r="T273" s="15" t="s">
        <v>41</v>
      </c>
      <c r="U273" s="15" t="s">
        <v>95</v>
      </c>
      <c r="V273" s="15" t="s">
        <v>17</v>
      </c>
      <c r="W273" s="15" t="s">
        <v>96</v>
      </c>
      <c r="X273" s="15" t="s">
        <v>20</v>
      </c>
      <c r="Y273" s="7" t="s">
        <v>21</v>
      </c>
      <c r="Z273" s="15" t="s">
        <v>22</v>
      </c>
      <c r="AA273" s="15" t="b">
        <v>0</v>
      </c>
      <c r="AB273" s="15"/>
      <c r="AC273" s="15" t="s">
        <v>24</v>
      </c>
      <c r="AD273" s="15" t="s">
        <v>25</v>
      </c>
      <c r="AE273" s="7"/>
      <c r="AF273" s="7" t="s">
        <v>26</v>
      </c>
      <c r="AG273" s="7" t="s">
        <v>44</v>
      </c>
      <c r="AH273" s="7"/>
      <c r="AI273" s="7" t="s">
        <v>45</v>
      </c>
      <c r="AJ273" s="7" t="s">
        <v>46</v>
      </c>
      <c r="AK273" s="18">
        <v>2018</v>
      </c>
      <c r="AL273" s="18">
        <v>2018</v>
      </c>
      <c r="AM273" s="7"/>
      <c r="AN273" s="7"/>
      <c r="AO273" s="7">
        <v>1</v>
      </c>
      <c r="AP273" s="7"/>
      <c r="AQ273" s="7"/>
      <c r="AR273" s="7"/>
      <c r="AS273" s="7"/>
      <c r="AT273" s="7" t="e">
        <f>VLOOKUP(AP273,'Data sources'!$C$1:$G$102,3,FALSE)</f>
        <v>#N/A</v>
      </c>
      <c r="AU273" s="7" t="e">
        <f>VLOOKUP(A273,'Source Public Count'!$A$1:$D$114,4,FALSE)</f>
        <v>#N/A</v>
      </c>
      <c r="AV273" s="7">
        <v>5</v>
      </c>
      <c r="AX273">
        <v>2</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row>
    <row r="274" spans="1:80" x14ac:dyDescent="0.3">
      <c r="A274" s="15" t="s">
        <v>1958</v>
      </c>
      <c r="B274" s="15" t="s">
        <v>1959</v>
      </c>
      <c r="C274" s="15" t="s">
        <v>33</v>
      </c>
      <c r="D274" s="15" t="s">
        <v>6</v>
      </c>
      <c r="E274" s="15" t="s">
        <v>32</v>
      </c>
      <c r="F274" s="15" t="s">
        <v>89</v>
      </c>
      <c r="G274" s="15" t="s">
        <v>90</v>
      </c>
      <c r="H274" s="15" t="s">
        <v>1960</v>
      </c>
      <c r="I274" s="15" t="s">
        <v>11</v>
      </c>
      <c r="J274" s="15" t="s">
        <v>559</v>
      </c>
      <c r="K274" s="15" t="s">
        <v>38</v>
      </c>
      <c r="L274" s="15"/>
      <c r="M274" s="15" t="s">
        <v>427</v>
      </c>
      <c r="N274" s="15" t="s">
        <v>14</v>
      </c>
      <c r="O274" s="15" t="s">
        <v>15</v>
      </c>
      <c r="P274" s="15"/>
      <c r="Q274" s="15" t="s">
        <v>559</v>
      </c>
      <c r="R274" s="15" t="s">
        <v>94</v>
      </c>
      <c r="S274" s="15" t="s">
        <v>41</v>
      </c>
      <c r="T274" s="15" t="s">
        <v>41</v>
      </c>
      <c r="U274" s="15" t="s">
        <v>95</v>
      </c>
      <c r="V274" s="15" t="s">
        <v>17</v>
      </c>
      <c r="W274" s="15" t="s">
        <v>96</v>
      </c>
      <c r="X274" s="15" t="s">
        <v>20</v>
      </c>
      <c r="Y274" s="7" t="s">
        <v>21</v>
      </c>
      <c r="Z274" s="15" t="s">
        <v>22</v>
      </c>
      <c r="AA274" s="15" t="b">
        <v>0</v>
      </c>
      <c r="AB274" s="15"/>
      <c r="AC274" s="15" t="s">
        <v>24</v>
      </c>
      <c r="AD274" s="15" t="s">
        <v>25</v>
      </c>
      <c r="AE274" s="7"/>
      <c r="AF274" s="7" t="s">
        <v>26</v>
      </c>
      <c r="AG274" s="7" t="s">
        <v>44</v>
      </c>
      <c r="AH274" s="7"/>
      <c r="AI274" s="7" t="s">
        <v>45</v>
      </c>
      <c r="AJ274" s="7" t="s">
        <v>46</v>
      </c>
      <c r="AK274" s="18">
        <v>2018</v>
      </c>
      <c r="AL274" s="18">
        <v>2018</v>
      </c>
      <c r="AM274" s="7"/>
      <c r="AN274" s="7"/>
      <c r="AO274" s="7">
        <v>1</v>
      </c>
      <c r="AP274" s="7"/>
      <c r="AQ274" s="7"/>
      <c r="AR274" s="7"/>
      <c r="AS274" s="7"/>
      <c r="AT274" s="7" t="e">
        <f>VLOOKUP(AP274,'Data sources'!$C$1:$G$102,3,FALSE)</f>
        <v>#N/A</v>
      </c>
      <c r="AU274" s="7" t="e">
        <f>VLOOKUP(A274,'Source Public Count'!$A$1:$D$114,4,FALSE)</f>
        <v>#N/A</v>
      </c>
      <c r="AV274" s="7">
        <v>5</v>
      </c>
      <c r="AX274">
        <v>2</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0</v>
      </c>
      <c r="BZ274">
        <v>0</v>
      </c>
      <c r="CA274">
        <v>0</v>
      </c>
      <c r="CB274">
        <v>0</v>
      </c>
    </row>
    <row r="275" spans="1:80" x14ac:dyDescent="0.3">
      <c r="A275" s="15" t="s">
        <v>2946</v>
      </c>
      <c r="B275" s="15" t="s">
        <v>2947</v>
      </c>
      <c r="C275" s="15" t="s">
        <v>33</v>
      </c>
      <c r="D275" s="15" t="s">
        <v>6</v>
      </c>
      <c r="E275" s="15" t="s">
        <v>32</v>
      </c>
      <c r="F275" s="15" t="s">
        <v>89</v>
      </c>
      <c r="G275" s="15" t="s">
        <v>90</v>
      </c>
      <c r="H275" s="15" t="s">
        <v>2948</v>
      </c>
      <c r="I275" s="15" t="s">
        <v>11</v>
      </c>
      <c r="J275" s="15" t="s">
        <v>559</v>
      </c>
      <c r="K275" s="15" t="s">
        <v>38</v>
      </c>
      <c r="L275" s="15"/>
      <c r="M275" s="15" t="s">
        <v>1991</v>
      </c>
      <c r="N275" s="15" t="s">
        <v>14</v>
      </c>
      <c r="O275" s="15" t="s">
        <v>15</v>
      </c>
      <c r="P275" s="15"/>
      <c r="Q275" s="15" t="s">
        <v>559</v>
      </c>
      <c r="R275" s="15" t="s">
        <v>94</v>
      </c>
      <c r="S275" s="15" t="s">
        <v>41</v>
      </c>
      <c r="T275" s="15" t="s">
        <v>41</v>
      </c>
      <c r="U275" s="15" t="s">
        <v>95</v>
      </c>
      <c r="V275" s="15" t="s">
        <v>17</v>
      </c>
      <c r="W275" s="15" t="s">
        <v>96</v>
      </c>
      <c r="X275" s="15" t="s">
        <v>20</v>
      </c>
      <c r="Y275" s="7" t="s">
        <v>21</v>
      </c>
      <c r="Z275" s="15" t="s">
        <v>22</v>
      </c>
      <c r="AA275" s="15" t="b">
        <v>0</v>
      </c>
      <c r="AB275" s="15"/>
      <c r="AC275" s="15" t="s">
        <v>24</v>
      </c>
      <c r="AD275" s="15" t="s">
        <v>25</v>
      </c>
      <c r="AE275" s="7"/>
      <c r="AF275" s="7" t="s">
        <v>26</v>
      </c>
      <c r="AG275" s="7" t="s">
        <v>44</v>
      </c>
      <c r="AH275" s="7"/>
      <c r="AI275" s="7" t="s">
        <v>45</v>
      </c>
      <c r="AJ275" s="7" t="s">
        <v>46</v>
      </c>
      <c r="AK275" s="18">
        <v>2018</v>
      </c>
      <c r="AL275" s="18">
        <v>2018</v>
      </c>
      <c r="AM275" s="7"/>
      <c r="AN275" s="7"/>
      <c r="AO275" s="7">
        <v>1</v>
      </c>
      <c r="AP275" s="7"/>
      <c r="AQ275" s="7"/>
      <c r="AR275" s="7"/>
      <c r="AS275" s="7"/>
      <c r="AT275" s="7" t="e">
        <f>VLOOKUP(AP275,'Data sources'!$C$1:$G$102,3,FALSE)</f>
        <v>#N/A</v>
      </c>
      <c r="AU275" s="7" t="e">
        <f>VLOOKUP(A275,'Source Public Count'!$A$1:$D$114,4,FALSE)</f>
        <v>#N/A</v>
      </c>
      <c r="AV275" s="7">
        <v>5</v>
      </c>
      <c r="AX275">
        <v>2</v>
      </c>
      <c r="BB275">
        <v>0</v>
      </c>
      <c r="BC275">
        <v>0</v>
      </c>
      <c r="BD275">
        <v>0</v>
      </c>
      <c r="BE275">
        <v>0</v>
      </c>
      <c r="BF275">
        <v>0</v>
      </c>
      <c r="BG275">
        <v>0</v>
      </c>
      <c r="BH275">
        <v>0</v>
      </c>
      <c r="BI275">
        <v>0</v>
      </c>
      <c r="BJ275">
        <v>0</v>
      </c>
      <c r="BK275">
        <v>0</v>
      </c>
      <c r="BL275">
        <v>0</v>
      </c>
      <c r="BM275">
        <v>0</v>
      </c>
      <c r="BN275">
        <v>0</v>
      </c>
      <c r="BO275">
        <v>0</v>
      </c>
      <c r="BP275">
        <v>0</v>
      </c>
      <c r="BQ275">
        <v>0</v>
      </c>
      <c r="BR275">
        <v>0</v>
      </c>
      <c r="BS275">
        <v>0</v>
      </c>
      <c r="BT275">
        <v>0</v>
      </c>
      <c r="BU275">
        <v>0</v>
      </c>
      <c r="BV275">
        <v>0</v>
      </c>
      <c r="BW275">
        <v>0</v>
      </c>
      <c r="BX275">
        <v>0</v>
      </c>
      <c r="BY275">
        <v>0</v>
      </c>
      <c r="BZ275">
        <v>0</v>
      </c>
      <c r="CA275">
        <v>0</v>
      </c>
      <c r="CB275">
        <v>0</v>
      </c>
    </row>
    <row r="276" spans="1:80" x14ac:dyDescent="0.3">
      <c r="A276" s="15" t="s">
        <v>556</v>
      </c>
      <c r="B276" s="15" t="s">
        <v>557</v>
      </c>
      <c r="C276" s="15" t="s">
        <v>33</v>
      </c>
      <c r="D276" s="15" t="s">
        <v>6</v>
      </c>
      <c r="E276" s="15" t="s">
        <v>32</v>
      </c>
      <c r="F276" s="15" t="s">
        <v>89</v>
      </c>
      <c r="G276" s="15" t="s">
        <v>90</v>
      </c>
      <c r="H276" s="15" t="s">
        <v>558</v>
      </c>
      <c r="I276" s="15" t="s">
        <v>11</v>
      </c>
      <c r="J276" s="15" t="s">
        <v>559</v>
      </c>
      <c r="K276" s="15" t="s">
        <v>38</v>
      </c>
      <c r="L276" s="15"/>
      <c r="M276" s="15" t="s">
        <v>560</v>
      </c>
      <c r="N276" s="15" t="s">
        <v>14</v>
      </c>
      <c r="O276" s="15" t="s">
        <v>15</v>
      </c>
      <c r="P276" s="15"/>
      <c r="Q276" s="15" t="s">
        <v>559</v>
      </c>
      <c r="R276" s="15" t="s">
        <v>94</v>
      </c>
      <c r="S276" s="15" t="s">
        <v>41</v>
      </c>
      <c r="T276" s="15" t="s">
        <v>41</v>
      </c>
      <c r="U276" s="15" t="s">
        <v>95</v>
      </c>
      <c r="V276" s="15" t="s">
        <v>17</v>
      </c>
      <c r="W276" s="15" t="s">
        <v>96</v>
      </c>
      <c r="X276" s="15" t="s">
        <v>20</v>
      </c>
      <c r="Y276" s="7" t="s">
        <v>21</v>
      </c>
      <c r="Z276" s="15" t="s">
        <v>22</v>
      </c>
      <c r="AA276" s="15" t="b">
        <v>0</v>
      </c>
      <c r="AB276" s="15"/>
      <c r="AC276" s="15" t="s">
        <v>24</v>
      </c>
      <c r="AD276" s="15" t="s">
        <v>25</v>
      </c>
      <c r="AE276" s="7"/>
      <c r="AF276" s="7" t="s">
        <v>26</v>
      </c>
      <c r="AG276" s="7" t="s">
        <v>44</v>
      </c>
      <c r="AH276" s="7"/>
      <c r="AI276" s="7" t="s">
        <v>45</v>
      </c>
      <c r="AJ276" s="7" t="s">
        <v>46</v>
      </c>
      <c r="AK276" s="18">
        <v>2018</v>
      </c>
      <c r="AL276" s="18">
        <v>2018</v>
      </c>
      <c r="AM276" s="7"/>
      <c r="AN276" s="7"/>
      <c r="AO276" s="7">
        <v>1</v>
      </c>
      <c r="AP276" s="7"/>
      <c r="AQ276" s="7"/>
      <c r="AR276" s="7"/>
      <c r="AS276" s="7"/>
      <c r="AT276" s="7" t="e">
        <f>VLOOKUP(AP276,'Data sources'!$C$1:$G$102,3,FALSE)</f>
        <v>#N/A</v>
      </c>
      <c r="AU276" s="7" t="e">
        <f>VLOOKUP(A276,'Source Public Count'!$A$1:$D$114,4,FALSE)</f>
        <v>#N/A</v>
      </c>
      <c r="AV276" s="7">
        <v>5</v>
      </c>
      <c r="AX276">
        <v>2</v>
      </c>
      <c r="BB276">
        <v>0</v>
      </c>
      <c r="BC276">
        <v>0</v>
      </c>
      <c r="BD276">
        <v>0</v>
      </c>
      <c r="BE276">
        <v>0</v>
      </c>
      <c r="BF276">
        <v>0</v>
      </c>
      <c r="BG276">
        <v>0</v>
      </c>
      <c r="BH276">
        <v>0</v>
      </c>
      <c r="BI276">
        <v>0</v>
      </c>
      <c r="BJ276">
        <v>0</v>
      </c>
      <c r="BK276">
        <v>0</v>
      </c>
      <c r="BL276">
        <v>0</v>
      </c>
      <c r="BM276">
        <v>0</v>
      </c>
      <c r="BN276">
        <v>0</v>
      </c>
      <c r="BO276">
        <v>0</v>
      </c>
      <c r="BP276">
        <v>0</v>
      </c>
      <c r="BQ276">
        <v>0</v>
      </c>
      <c r="BR276">
        <v>0</v>
      </c>
      <c r="BS276">
        <v>0</v>
      </c>
      <c r="BT276">
        <v>0</v>
      </c>
      <c r="BU276">
        <v>0</v>
      </c>
      <c r="BV276">
        <v>0</v>
      </c>
      <c r="BW276">
        <v>0</v>
      </c>
      <c r="BX276">
        <v>0</v>
      </c>
      <c r="BY276">
        <v>0</v>
      </c>
      <c r="BZ276">
        <v>0</v>
      </c>
      <c r="CA276">
        <v>0</v>
      </c>
      <c r="CB276">
        <v>0</v>
      </c>
    </row>
    <row r="277" spans="1:80" x14ac:dyDescent="0.3">
      <c r="A277" s="15" t="s">
        <v>1891</v>
      </c>
      <c r="B277" s="15" t="s">
        <v>1892</v>
      </c>
      <c r="C277" s="15" t="s">
        <v>33</v>
      </c>
      <c r="D277" s="15" t="s">
        <v>6</v>
      </c>
      <c r="E277" s="15" t="s">
        <v>32</v>
      </c>
      <c r="F277" s="15" t="s">
        <v>89</v>
      </c>
      <c r="G277" s="15" t="s">
        <v>90</v>
      </c>
      <c r="H277" s="15" t="s">
        <v>1893</v>
      </c>
      <c r="I277" s="15" t="s">
        <v>11</v>
      </c>
      <c r="J277" s="15" t="s">
        <v>559</v>
      </c>
      <c r="K277" s="15" t="s">
        <v>38</v>
      </c>
      <c r="L277" s="15"/>
      <c r="M277" s="15" t="s">
        <v>1894</v>
      </c>
      <c r="N277" s="15" t="s">
        <v>14</v>
      </c>
      <c r="O277" s="15" t="s">
        <v>15</v>
      </c>
      <c r="P277" s="15"/>
      <c r="Q277" s="15" t="s">
        <v>559</v>
      </c>
      <c r="R277" s="15" t="s">
        <v>94</v>
      </c>
      <c r="S277" s="15" t="s">
        <v>41</v>
      </c>
      <c r="T277" s="15" t="s">
        <v>41</v>
      </c>
      <c r="U277" s="15" t="s">
        <v>95</v>
      </c>
      <c r="V277" s="15" t="s">
        <v>17</v>
      </c>
      <c r="W277" s="15" t="s">
        <v>96</v>
      </c>
      <c r="X277" s="15" t="s">
        <v>20</v>
      </c>
      <c r="Y277" s="7" t="s">
        <v>21</v>
      </c>
      <c r="Z277" s="15" t="s">
        <v>22</v>
      </c>
      <c r="AA277" s="15" t="b">
        <v>0</v>
      </c>
      <c r="AB277" s="15"/>
      <c r="AC277" s="15" t="s">
        <v>24</v>
      </c>
      <c r="AD277" s="15" t="s">
        <v>25</v>
      </c>
      <c r="AE277" s="7"/>
      <c r="AF277" s="7" t="s">
        <v>26</v>
      </c>
      <c r="AG277" s="7" t="s">
        <v>44</v>
      </c>
      <c r="AH277" s="7"/>
      <c r="AI277" s="7" t="s">
        <v>45</v>
      </c>
      <c r="AJ277" s="7" t="s">
        <v>46</v>
      </c>
      <c r="AK277" s="18">
        <v>2018</v>
      </c>
      <c r="AL277" s="18">
        <v>2018</v>
      </c>
      <c r="AM277" s="7"/>
      <c r="AN277" s="7"/>
      <c r="AO277" s="7">
        <v>1</v>
      </c>
      <c r="AP277" s="7"/>
      <c r="AQ277" s="7"/>
      <c r="AR277" s="7"/>
      <c r="AS277" s="7"/>
      <c r="AT277" s="7" t="e">
        <f>VLOOKUP(AP277,'Data sources'!$C$1:$G$102,3,FALSE)</f>
        <v>#N/A</v>
      </c>
      <c r="AU277" s="7" t="e">
        <f>VLOOKUP(A277,'Source Public Count'!$A$1:$D$114,4,FALSE)</f>
        <v>#N/A</v>
      </c>
      <c r="AV277" s="7">
        <v>5</v>
      </c>
      <c r="AX277">
        <v>2</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row>
    <row r="278" spans="1:80" x14ac:dyDescent="0.3">
      <c r="A278" s="15" t="s">
        <v>1203</v>
      </c>
      <c r="B278" s="15" t="s">
        <v>1204</v>
      </c>
      <c r="C278" s="15" t="s">
        <v>33</v>
      </c>
      <c r="D278" s="15" t="s">
        <v>6</v>
      </c>
      <c r="E278" s="15" t="s">
        <v>32</v>
      </c>
      <c r="F278" s="15" t="s">
        <v>89</v>
      </c>
      <c r="G278" s="15" t="s">
        <v>90</v>
      </c>
      <c r="H278" s="15" t="s">
        <v>1205</v>
      </c>
      <c r="I278" s="15" t="s">
        <v>11</v>
      </c>
      <c r="J278" s="15" t="s">
        <v>559</v>
      </c>
      <c r="K278" s="15" t="s">
        <v>38</v>
      </c>
      <c r="L278" s="15"/>
      <c r="M278" s="15" t="s">
        <v>1197</v>
      </c>
      <c r="N278" s="15" t="s">
        <v>14</v>
      </c>
      <c r="O278" s="15" t="s">
        <v>15</v>
      </c>
      <c r="P278" s="15"/>
      <c r="Q278" s="15" t="s">
        <v>559</v>
      </c>
      <c r="R278" s="15" t="s">
        <v>94</v>
      </c>
      <c r="S278" s="15" t="s">
        <v>41</v>
      </c>
      <c r="T278" s="15" t="s">
        <v>41</v>
      </c>
      <c r="U278" s="15" t="s">
        <v>95</v>
      </c>
      <c r="V278" s="15" t="s">
        <v>17</v>
      </c>
      <c r="W278" s="15" t="s">
        <v>96</v>
      </c>
      <c r="X278" s="15" t="s">
        <v>20</v>
      </c>
      <c r="Y278" s="7" t="s">
        <v>21</v>
      </c>
      <c r="Z278" s="15" t="s">
        <v>22</v>
      </c>
      <c r="AA278" s="15" t="b">
        <v>0</v>
      </c>
      <c r="AB278" s="15"/>
      <c r="AC278" s="15" t="s">
        <v>24</v>
      </c>
      <c r="AD278" s="15" t="s">
        <v>25</v>
      </c>
      <c r="AE278" s="7"/>
      <c r="AF278" s="7" t="s">
        <v>26</v>
      </c>
      <c r="AG278" s="7" t="s">
        <v>44</v>
      </c>
      <c r="AH278" s="7"/>
      <c r="AI278" s="7" t="s">
        <v>45</v>
      </c>
      <c r="AJ278" s="7" t="s">
        <v>46</v>
      </c>
      <c r="AK278" s="18">
        <v>2018</v>
      </c>
      <c r="AL278" s="18">
        <v>2018</v>
      </c>
      <c r="AM278" s="7"/>
      <c r="AN278" s="7"/>
      <c r="AO278" s="7">
        <v>1</v>
      </c>
      <c r="AP278" s="7"/>
      <c r="AQ278" s="7"/>
      <c r="AR278" s="7"/>
      <c r="AS278" s="7"/>
      <c r="AT278" s="7" t="e">
        <f>VLOOKUP(AP278,'Data sources'!$C$1:$G$102,3,FALSE)</f>
        <v>#N/A</v>
      </c>
      <c r="AU278" s="7" t="e">
        <f>VLOOKUP(A278,'Source Public Count'!$A$1:$D$114,4,FALSE)</f>
        <v>#N/A</v>
      </c>
      <c r="AV278" s="7">
        <v>5</v>
      </c>
      <c r="AX278">
        <v>2</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row>
    <row r="279" spans="1:80" x14ac:dyDescent="0.3">
      <c r="A279" s="15" t="s">
        <v>2599</v>
      </c>
      <c r="B279" s="15" t="s">
        <v>2600</v>
      </c>
      <c r="C279" s="15" t="s">
        <v>33</v>
      </c>
      <c r="D279" s="15" t="s">
        <v>6</v>
      </c>
      <c r="E279" s="15" t="s">
        <v>32</v>
      </c>
      <c r="F279" s="15" t="s">
        <v>89</v>
      </c>
      <c r="G279" s="15" t="s">
        <v>90</v>
      </c>
      <c r="H279" s="15" t="s">
        <v>550</v>
      </c>
      <c r="I279" s="15" t="s">
        <v>11</v>
      </c>
      <c r="J279" s="15" t="s">
        <v>559</v>
      </c>
      <c r="K279" s="15" t="s">
        <v>38</v>
      </c>
      <c r="L279" s="15"/>
      <c r="M279" s="15" t="s">
        <v>86</v>
      </c>
      <c r="N279" s="15" t="s">
        <v>14</v>
      </c>
      <c r="O279" s="15" t="s">
        <v>15</v>
      </c>
      <c r="P279" s="15"/>
      <c r="Q279" s="15" t="s">
        <v>559</v>
      </c>
      <c r="R279" s="15" t="s">
        <v>94</v>
      </c>
      <c r="S279" s="15" t="s">
        <v>41</v>
      </c>
      <c r="T279" s="15" t="s">
        <v>41</v>
      </c>
      <c r="U279" s="15" t="s">
        <v>95</v>
      </c>
      <c r="V279" s="15" t="s">
        <v>17</v>
      </c>
      <c r="W279" s="15" t="s">
        <v>96</v>
      </c>
      <c r="X279" s="15" t="s">
        <v>20</v>
      </c>
      <c r="Y279" s="7" t="s">
        <v>21</v>
      </c>
      <c r="Z279" s="15" t="s">
        <v>22</v>
      </c>
      <c r="AA279" s="15" t="b">
        <v>0</v>
      </c>
      <c r="AB279" s="15"/>
      <c r="AC279" s="15" t="s">
        <v>24</v>
      </c>
      <c r="AD279" s="15" t="s">
        <v>25</v>
      </c>
      <c r="AE279" s="7"/>
      <c r="AF279" s="7" t="s">
        <v>26</v>
      </c>
      <c r="AG279" s="7" t="s">
        <v>44</v>
      </c>
      <c r="AH279" s="7"/>
      <c r="AI279" s="7" t="s">
        <v>45</v>
      </c>
      <c r="AJ279" s="7" t="s">
        <v>46</v>
      </c>
      <c r="AK279" s="18">
        <v>2018</v>
      </c>
      <c r="AL279" s="18">
        <v>2018</v>
      </c>
      <c r="AM279" s="7"/>
      <c r="AN279" s="7"/>
      <c r="AO279" s="7">
        <v>1</v>
      </c>
      <c r="AP279" s="7"/>
      <c r="AQ279" s="7"/>
      <c r="AR279" s="7"/>
      <c r="AS279" s="7"/>
      <c r="AT279" s="7" t="e">
        <f>VLOOKUP(AP279,'Data sources'!$C$1:$G$102,3,FALSE)</f>
        <v>#N/A</v>
      </c>
      <c r="AU279" s="7" t="e">
        <f>VLOOKUP(A279,'Source Public Count'!$A$1:$D$114,4,FALSE)</f>
        <v>#N/A</v>
      </c>
      <c r="AV279" s="7">
        <v>5</v>
      </c>
      <c r="AX279">
        <v>2</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row>
    <row r="280" spans="1:80" x14ac:dyDescent="0.3">
      <c r="A280" s="15" t="s">
        <v>548</v>
      </c>
      <c r="B280" s="15" t="s">
        <v>549</v>
      </c>
      <c r="C280" s="15" t="s">
        <v>33</v>
      </c>
      <c r="D280" s="15" t="s">
        <v>6</v>
      </c>
      <c r="E280" s="15" t="s">
        <v>32</v>
      </c>
      <c r="F280" s="15" t="s">
        <v>89</v>
      </c>
      <c r="G280" s="15" t="s">
        <v>90</v>
      </c>
      <c r="H280" s="15" t="s">
        <v>550</v>
      </c>
      <c r="I280" s="15" t="s">
        <v>11</v>
      </c>
      <c r="J280" s="15" t="s">
        <v>436</v>
      </c>
      <c r="K280" s="15" t="s">
        <v>38</v>
      </c>
      <c r="L280" s="15"/>
      <c r="M280" s="15" t="s">
        <v>86</v>
      </c>
      <c r="N280" s="15" t="s">
        <v>14</v>
      </c>
      <c r="O280" s="15" t="s">
        <v>15</v>
      </c>
      <c r="P280" s="15"/>
      <c r="Q280" s="15" t="s">
        <v>436</v>
      </c>
      <c r="R280" s="15" t="s">
        <v>94</v>
      </c>
      <c r="S280" s="15" t="s">
        <v>41</v>
      </c>
      <c r="T280" s="15" t="s">
        <v>41</v>
      </c>
      <c r="U280" s="15" t="s">
        <v>95</v>
      </c>
      <c r="V280" s="15" t="s">
        <v>17</v>
      </c>
      <c r="W280" s="15" t="s">
        <v>96</v>
      </c>
      <c r="X280" s="15" t="s">
        <v>20</v>
      </c>
      <c r="Y280" s="7" t="s">
        <v>21</v>
      </c>
      <c r="Z280" s="15" t="s">
        <v>22</v>
      </c>
      <c r="AA280" s="15" t="b">
        <v>0</v>
      </c>
      <c r="AB280" s="15"/>
      <c r="AC280" s="15" t="s">
        <v>24</v>
      </c>
      <c r="AD280" s="15" t="s">
        <v>25</v>
      </c>
      <c r="AE280" s="7"/>
      <c r="AF280" s="7" t="s">
        <v>26</v>
      </c>
      <c r="AG280" s="7" t="s">
        <v>44</v>
      </c>
      <c r="AH280" s="7"/>
      <c r="AI280" s="7" t="s">
        <v>45</v>
      </c>
      <c r="AJ280" s="7" t="s">
        <v>46</v>
      </c>
      <c r="AK280" s="18">
        <v>2018</v>
      </c>
      <c r="AL280" s="18">
        <v>2018</v>
      </c>
      <c r="AM280" s="7"/>
      <c r="AN280" s="7"/>
      <c r="AO280" s="7">
        <v>1</v>
      </c>
      <c r="AP280" s="7"/>
      <c r="AQ280" s="7"/>
      <c r="AR280" s="7"/>
      <c r="AS280" s="7"/>
      <c r="AT280" s="7" t="e">
        <f>VLOOKUP(AP280,'Data sources'!$C$1:$G$102,3,FALSE)</f>
        <v>#N/A</v>
      </c>
      <c r="AU280" s="7" t="e">
        <f>VLOOKUP(A280,'Source Public Count'!$A$1:$D$114,4,FALSE)</f>
        <v>#N/A</v>
      </c>
      <c r="AV280" s="7">
        <v>5</v>
      </c>
      <c r="AX280">
        <v>2</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row>
    <row r="281" spans="1:80" x14ac:dyDescent="0.3">
      <c r="A281" s="15" t="s">
        <v>782</v>
      </c>
      <c r="B281" s="15" t="s">
        <v>783</v>
      </c>
      <c r="C281" s="15" t="s">
        <v>33</v>
      </c>
      <c r="D281" s="15" t="s">
        <v>6</v>
      </c>
      <c r="E281" s="15" t="s">
        <v>32</v>
      </c>
      <c r="F281" s="15" t="s">
        <v>89</v>
      </c>
      <c r="G281" s="15" t="s">
        <v>90</v>
      </c>
      <c r="H281" s="15" t="s">
        <v>784</v>
      </c>
      <c r="I281" s="15" t="s">
        <v>11</v>
      </c>
      <c r="J281" s="15" t="s">
        <v>559</v>
      </c>
      <c r="K281" s="15" t="s">
        <v>38</v>
      </c>
      <c r="L281" s="15"/>
      <c r="M281" s="15" t="s">
        <v>81</v>
      </c>
      <c r="N281" s="15" t="s">
        <v>14</v>
      </c>
      <c r="O281" s="15" t="s">
        <v>15</v>
      </c>
      <c r="P281" s="15"/>
      <c r="Q281" s="15" t="s">
        <v>559</v>
      </c>
      <c r="R281" s="15" t="s">
        <v>94</v>
      </c>
      <c r="S281" s="15" t="s">
        <v>41</v>
      </c>
      <c r="T281" s="15" t="s">
        <v>41</v>
      </c>
      <c r="U281" s="15" t="s">
        <v>95</v>
      </c>
      <c r="V281" s="15" t="s">
        <v>17</v>
      </c>
      <c r="W281" s="15" t="s">
        <v>96</v>
      </c>
      <c r="X281" s="15" t="s">
        <v>20</v>
      </c>
      <c r="Y281" s="7" t="s">
        <v>21</v>
      </c>
      <c r="Z281" s="15" t="s">
        <v>22</v>
      </c>
      <c r="AA281" s="15" t="b">
        <v>0</v>
      </c>
      <c r="AB281" s="15"/>
      <c r="AC281" s="15" t="s">
        <v>24</v>
      </c>
      <c r="AD281" s="15" t="s">
        <v>25</v>
      </c>
      <c r="AE281" s="7"/>
      <c r="AF281" s="7" t="s">
        <v>26</v>
      </c>
      <c r="AG281" s="7" t="s">
        <v>44</v>
      </c>
      <c r="AH281" s="7"/>
      <c r="AI281" s="7" t="s">
        <v>45</v>
      </c>
      <c r="AJ281" s="7" t="s">
        <v>46</v>
      </c>
      <c r="AK281" s="18">
        <v>2018</v>
      </c>
      <c r="AL281" s="18">
        <v>2018</v>
      </c>
      <c r="AM281" s="7"/>
      <c r="AN281" s="7"/>
      <c r="AO281" s="7">
        <v>1</v>
      </c>
      <c r="AP281" s="7"/>
      <c r="AQ281" s="7"/>
      <c r="AR281" s="7"/>
      <c r="AS281" s="7"/>
      <c r="AT281" s="7" t="e">
        <f>VLOOKUP(AP281,'Data sources'!$C$1:$G$102,3,FALSE)</f>
        <v>#N/A</v>
      </c>
      <c r="AU281" s="7" t="e">
        <f>VLOOKUP(A281,'Source Public Count'!$A$1:$D$114,4,FALSE)</f>
        <v>#N/A</v>
      </c>
      <c r="AV281" s="7">
        <v>5</v>
      </c>
      <c r="AX281">
        <v>2</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row>
    <row r="282" spans="1:80" x14ac:dyDescent="0.3">
      <c r="A282" s="15" t="s">
        <v>2468</v>
      </c>
      <c r="B282" s="15" t="s">
        <v>2469</v>
      </c>
      <c r="C282" s="15" t="s">
        <v>33</v>
      </c>
      <c r="D282" s="15" t="s">
        <v>6</v>
      </c>
      <c r="E282" s="15" t="s">
        <v>32</v>
      </c>
      <c r="F282" s="15" t="s">
        <v>89</v>
      </c>
      <c r="G282" s="15" t="s">
        <v>90</v>
      </c>
      <c r="H282" s="15" t="s">
        <v>2470</v>
      </c>
      <c r="I282" s="15" t="s">
        <v>11</v>
      </c>
      <c r="J282" s="15" t="s">
        <v>559</v>
      </c>
      <c r="K282" s="15" t="s">
        <v>38</v>
      </c>
      <c r="L282" s="15"/>
      <c r="M282" s="15" t="s">
        <v>2471</v>
      </c>
      <c r="N282" s="15" t="s">
        <v>14</v>
      </c>
      <c r="O282" s="15" t="s">
        <v>15</v>
      </c>
      <c r="P282" s="15"/>
      <c r="Q282" s="15" t="s">
        <v>559</v>
      </c>
      <c r="R282" s="15" t="s">
        <v>94</v>
      </c>
      <c r="S282" s="15" t="s">
        <v>41</v>
      </c>
      <c r="T282" s="15" t="s">
        <v>41</v>
      </c>
      <c r="U282" s="15" t="s">
        <v>95</v>
      </c>
      <c r="V282" s="15" t="s">
        <v>17</v>
      </c>
      <c r="W282" s="15" t="s">
        <v>96</v>
      </c>
      <c r="X282" s="15" t="s">
        <v>20</v>
      </c>
      <c r="Y282" s="7" t="s">
        <v>21</v>
      </c>
      <c r="Z282" s="15" t="s">
        <v>22</v>
      </c>
      <c r="AA282" s="15" t="b">
        <v>0</v>
      </c>
      <c r="AB282" s="15"/>
      <c r="AC282" s="15" t="s">
        <v>24</v>
      </c>
      <c r="AD282" s="15" t="s">
        <v>25</v>
      </c>
      <c r="AE282" s="7"/>
      <c r="AF282" s="7" t="s">
        <v>26</v>
      </c>
      <c r="AG282" s="7" t="s">
        <v>44</v>
      </c>
      <c r="AH282" s="7"/>
      <c r="AI282" s="7" t="s">
        <v>45</v>
      </c>
      <c r="AJ282" s="7" t="s">
        <v>46</v>
      </c>
      <c r="AK282" s="18">
        <v>2018</v>
      </c>
      <c r="AL282" s="18">
        <v>2018</v>
      </c>
      <c r="AM282" s="7"/>
      <c r="AN282" s="7"/>
      <c r="AO282" s="7">
        <v>1</v>
      </c>
      <c r="AP282" s="7"/>
      <c r="AQ282" s="7"/>
      <c r="AR282" s="7"/>
      <c r="AS282" s="7"/>
      <c r="AT282" s="7" t="e">
        <f>VLOOKUP(AP282,'Data sources'!$C$1:$G$102,3,FALSE)</f>
        <v>#N/A</v>
      </c>
      <c r="AU282" s="7" t="e">
        <f>VLOOKUP(A282,'Source Public Count'!$A$1:$D$114,4,FALSE)</f>
        <v>#N/A</v>
      </c>
      <c r="AV282" s="7">
        <v>5</v>
      </c>
      <c r="AX282">
        <v>2</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row>
    <row r="283" spans="1:80" x14ac:dyDescent="0.3">
      <c r="A283" s="15" t="s">
        <v>87</v>
      </c>
      <c r="B283" s="15" t="s">
        <v>88</v>
      </c>
      <c r="C283" s="15" t="s">
        <v>33</v>
      </c>
      <c r="D283" s="15" t="s">
        <v>6</v>
      </c>
      <c r="E283" s="15" t="s">
        <v>32</v>
      </c>
      <c r="F283" s="15" t="s">
        <v>89</v>
      </c>
      <c r="G283" s="15" t="s">
        <v>90</v>
      </c>
      <c r="H283" s="15" t="s">
        <v>91</v>
      </c>
      <c r="I283" s="15" t="s">
        <v>11</v>
      </c>
      <c r="J283" s="15" t="s">
        <v>92</v>
      </c>
      <c r="K283" s="15" t="s">
        <v>38</v>
      </c>
      <c r="L283" s="15"/>
      <c r="M283" s="15" t="s">
        <v>93</v>
      </c>
      <c r="N283" s="15" t="s">
        <v>14</v>
      </c>
      <c r="O283" s="15" t="s">
        <v>15</v>
      </c>
      <c r="P283" s="15"/>
      <c r="Q283" s="15" t="s">
        <v>92</v>
      </c>
      <c r="R283" s="15" t="s">
        <v>94</v>
      </c>
      <c r="S283" s="15" t="s">
        <v>41</v>
      </c>
      <c r="T283" s="15" t="s">
        <v>41</v>
      </c>
      <c r="U283" s="15" t="s">
        <v>95</v>
      </c>
      <c r="V283" s="15" t="s">
        <v>17</v>
      </c>
      <c r="W283" s="15" t="s">
        <v>96</v>
      </c>
      <c r="X283" s="15" t="s">
        <v>20</v>
      </c>
      <c r="Y283" s="7" t="s">
        <v>21</v>
      </c>
      <c r="Z283" s="15" t="s">
        <v>22</v>
      </c>
      <c r="AA283" s="15" t="b">
        <v>0</v>
      </c>
      <c r="AB283" s="15"/>
      <c r="AC283" s="15" t="s">
        <v>24</v>
      </c>
      <c r="AD283" s="15" t="s">
        <v>25</v>
      </c>
      <c r="AE283" s="7"/>
      <c r="AF283" s="7" t="s">
        <v>26</v>
      </c>
      <c r="AG283" s="7" t="s">
        <v>44</v>
      </c>
      <c r="AH283" s="7"/>
      <c r="AI283" s="7" t="s">
        <v>45</v>
      </c>
      <c r="AJ283" s="7" t="s">
        <v>46</v>
      </c>
      <c r="AK283" s="18">
        <v>2018</v>
      </c>
      <c r="AL283" s="18">
        <v>2018</v>
      </c>
      <c r="AM283" s="7"/>
      <c r="AN283" s="7"/>
      <c r="AO283" s="7">
        <v>1</v>
      </c>
      <c r="AP283" s="7"/>
      <c r="AQ283" s="7"/>
      <c r="AR283" s="7"/>
      <c r="AS283" s="7"/>
      <c r="AT283" s="7" t="e">
        <f>VLOOKUP(AP283,'Data sources'!$C$1:$G$102,3,FALSE)</f>
        <v>#N/A</v>
      </c>
      <c r="AU283" s="7" t="e">
        <f>VLOOKUP(A283,'Source Public Count'!$A$1:$D$114,4,FALSE)</f>
        <v>#N/A</v>
      </c>
      <c r="AV283" s="7">
        <v>5</v>
      </c>
      <c r="AX283">
        <v>2</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row>
    <row r="284" spans="1:80" x14ac:dyDescent="0.3">
      <c r="A284" s="15" t="s">
        <v>2147</v>
      </c>
      <c r="B284" s="15" t="s">
        <v>2148</v>
      </c>
      <c r="C284" s="15" t="s">
        <v>33</v>
      </c>
      <c r="D284" s="15" t="s">
        <v>6</v>
      </c>
      <c r="E284" s="15" t="s">
        <v>32</v>
      </c>
      <c r="F284" s="15" t="s">
        <v>89</v>
      </c>
      <c r="G284" s="15" t="s">
        <v>90</v>
      </c>
      <c r="H284" s="15" t="s">
        <v>2149</v>
      </c>
      <c r="I284" s="15" t="s">
        <v>11</v>
      </c>
      <c r="J284" s="15" t="s">
        <v>92</v>
      </c>
      <c r="K284" s="15" t="s">
        <v>38</v>
      </c>
      <c r="L284" s="15"/>
      <c r="M284" s="15" t="s">
        <v>150</v>
      </c>
      <c r="N284" s="15" t="s">
        <v>14</v>
      </c>
      <c r="O284" s="15" t="s">
        <v>15</v>
      </c>
      <c r="P284" s="15"/>
      <c r="Q284" s="15" t="s">
        <v>92</v>
      </c>
      <c r="R284" s="15" t="s">
        <v>94</v>
      </c>
      <c r="S284" s="15" t="s">
        <v>41</v>
      </c>
      <c r="T284" s="15" t="s">
        <v>41</v>
      </c>
      <c r="U284" s="15" t="s">
        <v>95</v>
      </c>
      <c r="V284" s="15" t="s">
        <v>17</v>
      </c>
      <c r="W284" s="15" t="s">
        <v>96</v>
      </c>
      <c r="X284" s="15" t="s">
        <v>20</v>
      </c>
      <c r="Y284" s="7" t="s">
        <v>21</v>
      </c>
      <c r="Z284" s="15" t="s">
        <v>22</v>
      </c>
      <c r="AA284" s="15" t="b">
        <v>0</v>
      </c>
      <c r="AB284" s="15"/>
      <c r="AC284" s="15" t="s">
        <v>24</v>
      </c>
      <c r="AD284" s="15" t="s">
        <v>25</v>
      </c>
      <c r="AE284" s="7"/>
      <c r="AF284" s="7" t="s">
        <v>26</v>
      </c>
      <c r="AG284" s="7" t="s">
        <v>44</v>
      </c>
      <c r="AH284" s="7"/>
      <c r="AI284" s="7" t="s">
        <v>45</v>
      </c>
      <c r="AJ284" s="7" t="s">
        <v>46</v>
      </c>
      <c r="AK284" s="18">
        <v>2018</v>
      </c>
      <c r="AL284" s="18">
        <v>2018</v>
      </c>
      <c r="AM284" s="7"/>
      <c r="AN284" s="7"/>
      <c r="AO284" s="7">
        <v>1</v>
      </c>
      <c r="AP284" s="7"/>
      <c r="AQ284" s="7"/>
      <c r="AR284" s="7"/>
      <c r="AS284" s="7"/>
      <c r="AT284" s="7" t="e">
        <f>VLOOKUP(AP284,'Data sources'!$C$1:$G$102,3,FALSE)</f>
        <v>#N/A</v>
      </c>
      <c r="AU284" s="7" t="e">
        <f>VLOOKUP(A284,'Source Public Count'!$A$1:$D$114,4,FALSE)</f>
        <v>#N/A</v>
      </c>
      <c r="AV284" s="7">
        <v>5</v>
      </c>
      <c r="AX284">
        <v>2</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row>
    <row r="285" spans="1:80" x14ac:dyDescent="0.3">
      <c r="A285" s="15" t="s">
        <v>433</v>
      </c>
      <c r="B285" s="15" t="s">
        <v>434</v>
      </c>
      <c r="C285" s="15" t="s">
        <v>33</v>
      </c>
      <c r="D285" s="15" t="s">
        <v>6</v>
      </c>
      <c r="E285" s="15" t="s">
        <v>32</v>
      </c>
      <c r="F285" s="15" t="s">
        <v>89</v>
      </c>
      <c r="G285" s="15" t="s">
        <v>90</v>
      </c>
      <c r="H285" s="15" t="s">
        <v>435</v>
      </c>
      <c r="I285" s="15" t="s">
        <v>11</v>
      </c>
      <c r="J285" s="15" t="s">
        <v>436</v>
      </c>
      <c r="K285" s="15" t="s">
        <v>38</v>
      </c>
      <c r="L285" s="15"/>
      <c r="M285" s="15" t="s">
        <v>437</v>
      </c>
      <c r="N285" s="15" t="s">
        <v>14</v>
      </c>
      <c r="O285" s="15" t="s">
        <v>15</v>
      </c>
      <c r="P285" s="15"/>
      <c r="Q285" s="15" t="s">
        <v>436</v>
      </c>
      <c r="R285" s="15" t="s">
        <v>94</v>
      </c>
      <c r="S285" s="15" t="s">
        <v>41</v>
      </c>
      <c r="T285" s="15" t="s">
        <v>41</v>
      </c>
      <c r="U285" s="15" t="s">
        <v>95</v>
      </c>
      <c r="V285" s="15" t="s">
        <v>17</v>
      </c>
      <c r="W285" s="15" t="s">
        <v>96</v>
      </c>
      <c r="X285" s="15" t="s">
        <v>20</v>
      </c>
      <c r="Y285" s="7" t="s">
        <v>21</v>
      </c>
      <c r="Z285" s="15" t="s">
        <v>22</v>
      </c>
      <c r="AA285" s="15" t="b">
        <v>0</v>
      </c>
      <c r="AB285" s="15"/>
      <c r="AC285" s="15" t="s">
        <v>24</v>
      </c>
      <c r="AD285" s="15" t="s">
        <v>25</v>
      </c>
      <c r="AE285" s="7"/>
      <c r="AF285" s="7" t="s">
        <v>26</v>
      </c>
      <c r="AG285" s="7" t="s">
        <v>44</v>
      </c>
      <c r="AH285" s="7"/>
      <c r="AI285" s="7" t="s">
        <v>45</v>
      </c>
      <c r="AJ285" s="7" t="s">
        <v>46</v>
      </c>
      <c r="AK285" s="18">
        <v>2018</v>
      </c>
      <c r="AL285" s="18">
        <v>2018</v>
      </c>
      <c r="AM285" s="7"/>
      <c r="AN285" s="7"/>
      <c r="AO285" s="7">
        <v>1</v>
      </c>
      <c r="AP285" s="7"/>
      <c r="AQ285" s="7"/>
      <c r="AR285" s="7"/>
      <c r="AS285" s="7"/>
      <c r="AT285" s="7" t="e">
        <f>VLOOKUP(AP285,'Data sources'!$C$1:$G$102,3,FALSE)</f>
        <v>#N/A</v>
      </c>
      <c r="AU285" s="7" t="e">
        <f>VLOOKUP(A285,'Source Public Count'!$A$1:$D$114,4,FALSE)</f>
        <v>#N/A</v>
      </c>
      <c r="AV285" s="7">
        <v>5</v>
      </c>
      <c r="AX285">
        <v>2</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row>
    <row r="286" spans="1:80" x14ac:dyDescent="0.3">
      <c r="A286" s="15" t="s">
        <v>3857</v>
      </c>
      <c r="B286" s="15" t="s">
        <v>3858</v>
      </c>
      <c r="C286" s="15" t="s">
        <v>33</v>
      </c>
      <c r="D286" s="15" t="s">
        <v>6</v>
      </c>
      <c r="E286" s="15" t="s">
        <v>32</v>
      </c>
      <c r="F286" s="15" t="s">
        <v>89</v>
      </c>
      <c r="G286" s="15" t="s">
        <v>90</v>
      </c>
      <c r="H286" s="15" t="s">
        <v>3859</v>
      </c>
      <c r="I286" s="15" t="s">
        <v>11</v>
      </c>
      <c r="J286" s="15" t="s">
        <v>431</v>
      </c>
      <c r="K286" s="15" t="s">
        <v>38</v>
      </c>
      <c r="L286" s="15"/>
      <c r="M286" s="15" t="s">
        <v>1156</v>
      </c>
      <c r="N286" s="15" t="s">
        <v>14</v>
      </c>
      <c r="O286" s="15" t="s">
        <v>15</v>
      </c>
      <c r="P286" s="15"/>
      <c r="Q286" s="15" t="s">
        <v>431</v>
      </c>
      <c r="R286" s="15" t="s">
        <v>94</v>
      </c>
      <c r="S286" s="15" t="s">
        <v>41</v>
      </c>
      <c r="T286" s="15" t="s">
        <v>41</v>
      </c>
      <c r="U286" s="15" t="s">
        <v>95</v>
      </c>
      <c r="V286" s="15" t="s">
        <v>17</v>
      </c>
      <c r="W286" s="15" t="s">
        <v>96</v>
      </c>
      <c r="X286" s="15" t="s">
        <v>20</v>
      </c>
      <c r="Y286" s="7" t="s">
        <v>21</v>
      </c>
      <c r="Z286" s="15" t="s">
        <v>22</v>
      </c>
      <c r="AA286" s="15" t="b">
        <v>0</v>
      </c>
      <c r="AB286" s="15"/>
      <c r="AC286" s="15" t="s">
        <v>24</v>
      </c>
      <c r="AD286" s="15" t="s">
        <v>25</v>
      </c>
      <c r="AE286" s="7"/>
      <c r="AF286" s="7" t="s">
        <v>26</v>
      </c>
      <c r="AG286" s="7" t="s">
        <v>44</v>
      </c>
      <c r="AH286" s="7"/>
      <c r="AI286" s="7" t="s">
        <v>45</v>
      </c>
      <c r="AJ286" s="7" t="s">
        <v>46</v>
      </c>
      <c r="AK286" s="18">
        <v>2018</v>
      </c>
      <c r="AL286" s="18">
        <v>2018</v>
      </c>
      <c r="AM286" s="7"/>
      <c r="AN286" s="7"/>
      <c r="AO286" s="7">
        <v>1</v>
      </c>
      <c r="AP286" s="7"/>
      <c r="AQ286" s="7"/>
      <c r="AR286" s="7"/>
      <c r="AS286" s="7"/>
      <c r="AT286" s="7" t="e">
        <f>VLOOKUP(AP286,'Data sources'!$C$1:$G$102,3,FALSE)</f>
        <v>#N/A</v>
      </c>
      <c r="AU286" s="7" t="e">
        <f>VLOOKUP(A286,'Source Public Count'!$A$1:$D$114,4,FALSE)</f>
        <v>#N/A</v>
      </c>
      <c r="AV286" s="7">
        <v>5</v>
      </c>
      <c r="AX286">
        <v>2</v>
      </c>
      <c r="BB286">
        <v>0</v>
      </c>
      <c r="BC286">
        <v>0</v>
      </c>
      <c r="BD286">
        <v>0</v>
      </c>
      <c r="BE286">
        <v>0</v>
      </c>
      <c r="BF286">
        <v>0</v>
      </c>
      <c r="BG286">
        <v>0</v>
      </c>
      <c r="BH286">
        <v>0</v>
      </c>
      <c r="BI286">
        <v>0</v>
      </c>
      <c r="BJ286">
        <v>0</v>
      </c>
      <c r="BK286">
        <v>0</v>
      </c>
      <c r="BL286">
        <v>0</v>
      </c>
      <c r="BM286">
        <v>0</v>
      </c>
      <c r="BN286">
        <v>0</v>
      </c>
      <c r="BO286">
        <v>0</v>
      </c>
      <c r="BP286">
        <v>0</v>
      </c>
      <c r="BQ286">
        <v>0</v>
      </c>
      <c r="BR286">
        <v>0</v>
      </c>
      <c r="BS286">
        <v>0</v>
      </c>
      <c r="BT286">
        <v>0</v>
      </c>
      <c r="BU286">
        <v>0</v>
      </c>
      <c r="BV286">
        <v>0</v>
      </c>
      <c r="BW286">
        <v>0</v>
      </c>
      <c r="BX286">
        <v>0</v>
      </c>
      <c r="BY286">
        <v>0</v>
      </c>
      <c r="BZ286">
        <v>0</v>
      </c>
      <c r="CA286">
        <v>0</v>
      </c>
      <c r="CB286">
        <v>0</v>
      </c>
    </row>
    <row r="287" spans="1:80" x14ac:dyDescent="0.3">
      <c r="A287" s="15" t="s">
        <v>428</v>
      </c>
      <c r="B287" s="15" t="s">
        <v>429</v>
      </c>
      <c r="C287" s="15" t="s">
        <v>33</v>
      </c>
      <c r="D287" s="15" t="s">
        <v>6</v>
      </c>
      <c r="E287" s="15" t="s">
        <v>32</v>
      </c>
      <c r="F287" s="15" t="s">
        <v>89</v>
      </c>
      <c r="G287" s="15" t="s">
        <v>90</v>
      </c>
      <c r="H287" s="15" t="s">
        <v>430</v>
      </c>
      <c r="I287" s="15" t="s">
        <v>11</v>
      </c>
      <c r="J287" s="15" t="s">
        <v>431</v>
      </c>
      <c r="K287" s="15" t="s">
        <v>38</v>
      </c>
      <c r="L287" s="15"/>
      <c r="M287" s="15" t="s">
        <v>432</v>
      </c>
      <c r="N287" s="15" t="s">
        <v>14</v>
      </c>
      <c r="O287" s="15" t="s">
        <v>15</v>
      </c>
      <c r="P287" s="15"/>
      <c r="Q287" s="15" t="s">
        <v>431</v>
      </c>
      <c r="R287" s="15" t="s">
        <v>94</v>
      </c>
      <c r="S287" s="15" t="s">
        <v>41</v>
      </c>
      <c r="T287" s="15" t="s">
        <v>41</v>
      </c>
      <c r="U287" s="15" t="s">
        <v>95</v>
      </c>
      <c r="V287" s="15" t="s">
        <v>17</v>
      </c>
      <c r="W287" s="15" t="s">
        <v>96</v>
      </c>
      <c r="X287" s="15" t="s">
        <v>20</v>
      </c>
      <c r="Y287" s="7" t="s">
        <v>21</v>
      </c>
      <c r="Z287" s="15" t="s">
        <v>22</v>
      </c>
      <c r="AA287" s="15" t="b">
        <v>0</v>
      </c>
      <c r="AB287" s="15"/>
      <c r="AC287" s="15" t="s">
        <v>24</v>
      </c>
      <c r="AD287" s="15" t="s">
        <v>25</v>
      </c>
      <c r="AE287" s="7"/>
      <c r="AF287" s="7" t="s">
        <v>26</v>
      </c>
      <c r="AG287" s="7" t="s">
        <v>44</v>
      </c>
      <c r="AH287" s="7"/>
      <c r="AI287" s="7" t="s">
        <v>45</v>
      </c>
      <c r="AJ287" s="7" t="s">
        <v>46</v>
      </c>
      <c r="AK287" s="18">
        <v>2018</v>
      </c>
      <c r="AL287" s="18">
        <v>2018</v>
      </c>
      <c r="AM287" s="7"/>
      <c r="AN287" s="7"/>
      <c r="AO287" s="7">
        <v>1</v>
      </c>
      <c r="AP287" s="7"/>
      <c r="AQ287" s="7"/>
      <c r="AR287" s="7"/>
      <c r="AS287" s="7"/>
      <c r="AT287" s="7" t="e">
        <f>VLOOKUP(AP287,'Data sources'!$C$1:$G$102,3,FALSE)</f>
        <v>#N/A</v>
      </c>
      <c r="AU287" s="7" t="e">
        <f>VLOOKUP(A287,'Source Public Count'!$A$1:$D$114,4,FALSE)</f>
        <v>#N/A</v>
      </c>
      <c r="AV287" s="7">
        <v>5</v>
      </c>
      <c r="AX287">
        <v>2</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row>
    <row r="288" spans="1:80" x14ac:dyDescent="0.3">
      <c r="A288" s="15" t="s">
        <v>1968</v>
      </c>
      <c r="B288" s="15" t="s">
        <v>1969</v>
      </c>
      <c r="C288" s="15" t="s">
        <v>33</v>
      </c>
      <c r="D288" s="15" t="s">
        <v>6</v>
      </c>
      <c r="E288" s="15" t="s">
        <v>32</v>
      </c>
      <c r="F288" s="15" t="s">
        <v>89</v>
      </c>
      <c r="G288" s="15" t="s">
        <v>90</v>
      </c>
      <c r="H288" s="15" t="s">
        <v>1970</v>
      </c>
      <c r="I288" s="15" t="s">
        <v>11</v>
      </c>
      <c r="J288" s="15" t="s">
        <v>436</v>
      </c>
      <c r="K288" s="15" t="s">
        <v>38</v>
      </c>
      <c r="L288" s="15"/>
      <c r="M288" s="15" t="s">
        <v>170</v>
      </c>
      <c r="N288" s="15" t="s">
        <v>14</v>
      </c>
      <c r="O288" s="15" t="s">
        <v>15</v>
      </c>
      <c r="P288" s="15"/>
      <c r="Q288" s="15" t="s">
        <v>436</v>
      </c>
      <c r="R288" s="15" t="s">
        <v>94</v>
      </c>
      <c r="S288" s="15" t="s">
        <v>41</v>
      </c>
      <c r="T288" s="15" t="s">
        <v>41</v>
      </c>
      <c r="U288" s="15" t="s">
        <v>95</v>
      </c>
      <c r="V288" s="15" t="s">
        <v>17</v>
      </c>
      <c r="W288" s="15" t="s">
        <v>96</v>
      </c>
      <c r="X288" s="15" t="s">
        <v>20</v>
      </c>
      <c r="Y288" s="7" t="s">
        <v>21</v>
      </c>
      <c r="Z288" s="15" t="s">
        <v>22</v>
      </c>
      <c r="AA288" s="15" t="b">
        <v>0</v>
      </c>
      <c r="AB288" s="15"/>
      <c r="AC288" s="15" t="s">
        <v>24</v>
      </c>
      <c r="AD288" s="15" t="s">
        <v>25</v>
      </c>
      <c r="AE288" s="7"/>
      <c r="AF288" s="7" t="s">
        <v>26</v>
      </c>
      <c r="AG288" s="7" t="s">
        <v>44</v>
      </c>
      <c r="AH288" s="7"/>
      <c r="AI288" s="7" t="s">
        <v>45</v>
      </c>
      <c r="AJ288" s="7" t="s">
        <v>46</v>
      </c>
      <c r="AK288" s="18">
        <v>2018</v>
      </c>
      <c r="AL288" s="18">
        <v>2018</v>
      </c>
      <c r="AM288" s="7"/>
      <c r="AN288" s="7"/>
      <c r="AO288" s="7">
        <v>1</v>
      </c>
      <c r="AP288" s="7"/>
      <c r="AQ288" s="7"/>
      <c r="AR288" s="7"/>
      <c r="AS288" s="7"/>
      <c r="AT288" s="7" t="e">
        <f>VLOOKUP(AP288,'Data sources'!$C$1:$G$102,3,FALSE)</f>
        <v>#N/A</v>
      </c>
      <c r="AU288" s="7" t="e">
        <f>VLOOKUP(A288,'Source Public Count'!$A$1:$D$114,4,FALSE)</f>
        <v>#N/A</v>
      </c>
      <c r="AV288" s="7">
        <v>5</v>
      </c>
      <c r="AX288">
        <v>2</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0</v>
      </c>
      <c r="BY288">
        <v>0</v>
      </c>
      <c r="BZ288">
        <v>0</v>
      </c>
      <c r="CA288">
        <v>0</v>
      </c>
      <c r="CB288">
        <v>0</v>
      </c>
    </row>
    <row r="289" spans="1:80" x14ac:dyDescent="0.3">
      <c r="A289" s="15" t="s">
        <v>3391</v>
      </c>
      <c r="B289" s="15" t="s">
        <v>3392</v>
      </c>
      <c r="C289" s="15" t="s">
        <v>33</v>
      </c>
      <c r="D289" s="15" t="s">
        <v>6</v>
      </c>
      <c r="E289" s="15" t="s">
        <v>32</v>
      </c>
      <c r="F289" s="15" t="s">
        <v>89</v>
      </c>
      <c r="G289" s="15" t="s">
        <v>90</v>
      </c>
      <c r="H289" s="15" t="s">
        <v>3393</v>
      </c>
      <c r="I289" s="15" t="s">
        <v>11</v>
      </c>
      <c r="J289" s="15" t="s">
        <v>431</v>
      </c>
      <c r="K289" s="15" t="s">
        <v>38</v>
      </c>
      <c r="L289" s="15"/>
      <c r="M289" s="15" t="s">
        <v>740</v>
      </c>
      <c r="N289" s="15" t="s">
        <v>14</v>
      </c>
      <c r="O289" s="15" t="s">
        <v>15</v>
      </c>
      <c r="P289" s="15"/>
      <c r="Q289" s="15" t="s">
        <v>431</v>
      </c>
      <c r="R289" s="15" t="s">
        <v>94</v>
      </c>
      <c r="S289" s="15" t="s">
        <v>41</v>
      </c>
      <c r="T289" s="15" t="s">
        <v>41</v>
      </c>
      <c r="U289" s="15" t="s">
        <v>95</v>
      </c>
      <c r="V289" s="15" t="s">
        <v>17</v>
      </c>
      <c r="W289" s="15" t="s">
        <v>96</v>
      </c>
      <c r="X289" s="15" t="s">
        <v>20</v>
      </c>
      <c r="Y289" s="7" t="s">
        <v>21</v>
      </c>
      <c r="Z289" s="15" t="s">
        <v>22</v>
      </c>
      <c r="AA289" s="15" t="b">
        <v>0</v>
      </c>
      <c r="AB289" s="15"/>
      <c r="AC289" s="15" t="s">
        <v>24</v>
      </c>
      <c r="AD289" s="15" t="s">
        <v>25</v>
      </c>
      <c r="AE289" s="7"/>
      <c r="AF289" s="7" t="s">
        <v>26</v>
      </c>
      <c r="AG289" s="7" t="s">
        <v>44</v>
      </c>
      <c r="AH289" s="7"/>
      <c r="AI289" s="7" t="s">
        <v>45</v>
      </c>
      <c r="AJ289" s="7" t="s">
        <v>46</v>
      </c>
      <c r="AK289" s="18">
        <v>2018</v>
      </c>
      <c r="AL289" s="18">
        <v>2018</v>
      </c>
      <c r="AM289" s="7"/>
      <c r="AN289" s="7"/>
      <c r="AO289" s="7">
        <v>1</v>
      </c>
      <c r="AP289" s="7"/>
      <c r="AQ289" s="7"/>
      <c r="AR289" s="7"/>
      <c r="AS289" s="7"/>
      <c r="AT289" s="7" t="e">
        <f>VLOOKUP(AP289,'Data sources'!$C$1:$G$102,3,FALSE)</f>
        <v>#N/A</v>
      </c>
      <c r="AU289" s="7" t="e">
        <f>VLOOKUP(A289,'Source Public Count'!$A$1:$D$114,4,FALSE)</f>
        <v>#N/A</v>
      </c>
      <c r="AV289" s="7">
        <v>5</v>
      </c>
      <c r="AX289">
        <v>2</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row>
    <row r="290" spans="1:80" x14ac:dyDescent="0.3">
      <c r="A290" s="15" t="s">
        <v>2454</v>
      </c>
      <c r="B290" s="15" t="s">
        <v>2455</v>
      </c>
      <c r="C290" s="15" t="s">
        <v>33</v>
      </c>
      <c r="D290" s="15" t="s">
        <v>6</v>
      </c>
      <c r="E290" s="15" t="s">
        <v>32</v>
      </c>
      <c r="F290" s="15" t="s">
        <v>89</v>
      </c>
      <c r="G290" s="15" t="s">
        <v>90</v>
      </c>
      <c r="H290" s="15" t="s">
        <v>2456</v>
      </c>
      <c r="I290" s="15" t="s">
        <v>11</v>
      </c>
      <c r="J290" s="15" t="s">
        <v>436</v>
      </c>
      <c r="K290" s="15" t="s">
        <v>38</v>
      </c>
      <c r="L290" s="15"/>
      <c r="M290" s="15" t="s">
        <v>1451</v>
      </c>
      <c r="N290" s="15" t="s">
        <v>14</v>
      </c>
      <c r="O290" s="15" t="s">
        <v>15</v>
      </c>
      <c r="P290" s="15"/>
      <c r="Q290" s="15" t="s">
        <v>436</v>
      </c>
      <c r="R290" s="15" t="s">
        <v>94</v>
      </c>
      <c r="S290" s="15" t="s">
        <v>41</v>
      </c>
      <c r="T290" s="15" t="s">
        <v>41</v>
      </c>
      <c r="U290" s="15" t="s">
        <v>95</v>
      </c>
      <c r="V290" s="15" t="s">
        <v>17</v>
      </c>
      <c r="W290" s="15" t="s">
        <v>96</v>
      </c>
      <c r="X290" s="15" t="s">
        <v>20</v>
      </c>
      <c r="Y290" s="7" t="s">
        <v>21</v>
      </c>
      <c r="Z290" s="15" t="s">
        <v>22</v>
      </c>
      <c r="AA290" s="15" t="b">
        <v>0</v>
      </c>
      <c r="AB290" s="15"/>
      <c r="AC290" s="15" t="s">
        <v>24</v>
      </c>
      <c r="AD290" s="15" t="s">
        <v>25</v>
      </c>
      <c r="AE290" s="7"/>
      <c r="AF290" s="7" t="s">
        <v>26</v>
      </c>
      <c r="AG290" s="7" t="s">
        <v>44</v>
      </c>
      <c r="AH290" s="7"/>
      <c r="AI290" s="7" t="s">
        <v>45</v>
      </c>
      <c r="AJ290" s="7" t="s">
        <v>46</v>
      </c>
      <c r="AK290" s="18">
        <v>2018</v>
      </c>
      <c r="AL290" s="18">
        <v>2018</v>
      </c>
      <c r="AM290" s="7"/>
      <c r="AN290" s="7"/>
      <c r="AO290" s="7">
        <v>1</v>
      </c>
      <c r="AP290" s="7"/>
      <c r="AQ290" s="7"/>
      <c r="AR290" s="7"/>
      <c r="AS290" s="7"/>
      <c r="AT290" s="7" t="e">
        <f>VLOOKUP(AP290,'Data sources'!$C$1:$G$102,3,FALSE)</f>
        <v>#N/A</v>
      </c>
      <c r="AU290" s="7" t="e">
        <f>VLOOKUP(A290,'Source Public Count'!$A$1:$D$114,4,FALSE)</f>
        <v>#N/A</v>
      </c>
      <c r="AV290" s="7">
        <v>5</v>
      </c>
      <c r="AX290">
        <v>2</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row>
    <row r="291" spans="1:80" x14ac:dyDescent="0.3">
      <c r="A291" s="15" t="s">
        <v>1361</v>
      </c>
      <c r="B291" s="15" t="s">
        <v>1362</v>
      </c>
      <c r="C291" s="15" t="s">
        <v>33</v>
      </c>
      <c r="D291" s="15" t="s">
        <v>6</v>
      </c>
      <c r="E291" s="15" t="s">
        <v>32</v>
      </c>
      <c r="F291" s="15" t="s">
        <v>89</v>
      </c>
      <c r="G291" s="15" t="s">
        <v>90</v>
      </c>
      <c r="H291" s="15" t="s">
        <v>1363</v>
      </c>
      <c r="I291" s="15" t="s">
        <v>11</v>
      </c>
      <c r="J291" s="15" t="s">
        <v>431</v>
      </c>
      <c r="K291" s="15" t="s">
        <v>38</v>
      </c>
      <c r="L291" s="15"/>
      <c r="M291" s="15" t="s">
        <v>1364</v>
      </c>
      <c r="N291" s="15" t="s">
        <v>14</v>
      </c>
      <c r="O291" s="15" t="s">
        <v>15</v>
      </c>
      <c r="P291" s="15"/>
      <c r="Q291" s="15" t="s">
        <v>431</v>
      </c>
      <c r="R291" s="15" t="s">
        <v>94</v>
      </c>
      <c r="S291" s="15" t="s">
        <v>41</v>
      </c>
      <c r="T291" s="15" t="s">
        <v>41</v>
      </c>
      <c r="U291" s="15" t="s">
        <v>95</v>
      </c>
      <c r="V291" s="15" t="s">
        <v>17</v>
      </c>
      <c r="W291" s="15" t="s">
        <v>96</v>
      </c>
      <c r="X291" s="15" t="s">
        <v>20</v>
      </c>
      <c r="Y291" s="7" t="s">
        <v>21</v>
      </c>
      <c r="Z291" s="15" t="s">
        <v>22</v>
      </c>
      <c r="AA291" s="15" t="b">
        <v>0</v>
      </c>
      <c r="AB291" s="15"/>
      <c r="AC291" s="15" t="s">
        <v>24</v>
      </c>
      <c r="AD291" s="15" t="s">
        <v>25</v>
      </c>
      <c r="AE291" s="7"/>
      <c r="AF291" s="7" t="s">
        <v>26</v>
      </c>
      <c r="AG291" s="7" t="s">
        <v>44</v>
      </c>
      <c r="AH291" s="7"/>
      <c r="AI291" s="7" t="s">
        <v>45</v>
      </c>
      <c r="AJ291" s="7" t="s">
        <v>46</v>
      </c>
      <c r="AK291" s="18">
        <v>2018</v>
      </c>
      <c r="AL291" s="18">
        <v>2018</v>
      </c>
      <c r="AM291" s="7"/>
      <c r="AN291" s="7"/>
      <c r="AO291" s="7">
        <v>1</v>
      </c>
      <c r="AP291" s="7"/>
      <c r="AQ291" s="7"/>
      <c r="AR291" s="7"/>
      <c r="AS291" s="7"/>
      <c r="AT291" s="7" t="e">
        <f>VLOOKUP(AP291,'Data sources'!$C$1:$G$102,3,FALSE)</f>
        <v>#N/A</v>
      </c>
      <c r="AU291" s="7" t="e">
        <f>VLOOKUP(A291,'Source Public Count'!$A$1:$D$114,4,FALSE)</f>
        <v>#N/A</v>
      </c>
      <c r="AV291" s="7">
        <v>5</v>
      </c>
      <c r="AX291">
        <v>2</v>
      </c>
      <c r="BB291">
        <v>0</v>
      </c>
      <c r="BC291">
        <v>0</v>
      </c>
      <c r="BD291">
        <v>0</v>
      </c>
      <c r="BE291">
        <v>0</v>
      </c>
      <c r="BF291">
        <v>0</v>
      </c>
      <c r="BG291">
        <v>0</v>
      </c>
      <c r="BH291">
        <v>0</v>
      </c>
      <c r="BI291">
        <v>0</v>
      </c>
      <c r="BJ291">
        <v>0</v>
      </c>
      <c r="BK291">
        <v>0</v>
      </c>
      <c r="BL291">
        <v>0</v>
      </c>
      <c r="BM291">
        <v>0</v>
      </c>
      <c r="BN291">
        <v>0</v>
      </c>
      <c r="BO291">
        <v>0</v>
      </c>
      <c r="BP291">
        <v>0</v>
      </c>
      <c r="BQ291">
        <v>0</v>
      </c>
      <c r="BR291">
        <v>0</v>
      </c>
      <c r="BS291">
        <v>0</v>
      </c>
      <c r="BT291">
        <v>0</v>
      </c>
      <c r="BU291">
        <v>0</v>
      </c>
      <c r="BV291">
        <v>0</v>
      </c>
      <c r="BW291">
        <v>0</v>
      </c>
      <c r="BX291">
        <v>0</v>
      </c>
      <c r="BY291">
        <v>0</v>
      </c>
      <c r="BZ291">
        <v>0</v>
      </c>
      <c r="CA291">
        <v>0</v>
      </c>
      <c r="CB291">
        <v>0</v>
      </c>
    </row>
    <row r="292" spans="1:80" x14ac:dyDescent="0.3">
      <c r="A292" s="15" t="s">
        <v>1700</v>
      </c>
      <c r="B292" s="15" t="s">
        <v>1701</v>
      </c>
      <c r="C292" s="15" t="s">
        <v>33</v>
      </c>
      <c r="D292" s="15" t="s">
        <v>6</v>
      </c>
      <c r="E292" s="15" t="s">
        <v>32</v>
      </c>
      <c r="F292" s="15" t="s">
        <v>89</v>
      </c>
      <c r="G292" s="15" t="s">
        <v>90</v>
      </c>
      <c r="H292" s="15" t="s">
        <v>1702</v>
      </c>
      <c r="I292" s="15" t="s">
        <v>11</v>
      </c>
      <c r="J292" s="15" t="s">
        <v>431</v>
      </c>
      <c r="K292" s="15" t="s">
        <v>38</v>
      </c>
      <c r="L292" s="15"/>
      <c r="M292" s="15" t="s">
        <v>618</v>
      </c>
      <c r="N292" s="15" t="s">
        <v>14</v>
      </c>
      <c r="O292" s="15" t="s">
        <v>15</v>
      </c>
      <c r="P292" s="15"/>
      <c r="Q292" s="15" t="s">
        <v>431</v>
      </c>
      <c r="R292" s="15" t="s">
        <v>94</v>
      </c>
      <c r="S292" s="15" t="s">
        <v>41</v>
      </c>
      <c r="T292" s="15" t="s">
        <v>41</v>
      </c>
      <c r="U292" s="15" t="s">
        <v>95</v>
      </c>
      <c r="V292" s="15" t="s">
        <v>17</v>
      </c>
      <c r="W292" s="15" t="s">
        <v>96</v>
      </c>
      <c r="X292" s="15" t="s">
        <v>20</v>
      </c>
      <c r="Y292" s="7" t="s">
        <v>21</v>
      </c>
      <c r="Z292" s="15" t="s">
        <v>22</v>
      </c>
      <c r="AA292" s="15" t="b">
        <v>0</v>
      </c>
      <c r="AB292" s="15"/>
      <c r="AC292" s="15" t="s">
        <v>24</v>
      </c>
      <c r="AD292" s="15" t="s">
        <v>25</v>
      </c>
      <c r="AE292" s="7"/>
      <c r="AF292" s="7" t="s">
        <v>26</v>
      </c>
      <c r="AG292" s="7" t="s">
        <v>44</v>
      </c>
      <c r="AH292" s="7"/>
      <c r="AI292" s="7" t="s">
        <v>45</v>
      </c>
      <c r="AJ292" s="7" t="s">
        <v>46</v>
      </c>
      <c r="AK292" s="18">
        <v>2018</v>
      </c>
      <c r="AL292" s="18">
        <v>2018</v>
      </c>
      <c r="AM292" s="7"/>
      <c r="AN292" s="7"/>
      <c r="AO292" s="7">
        <v>1</v>
      </c>
      <c r="AP292" s="7"/>
      <c r="AQ292" s="7"/>
      <c r="AR292" s="7"/>
      <c r="AS292" s="7"/>
      <c r="AT292" s="7" t="e">
        <f>VLOOKUP(AP292,'Data sources'!$C$1:$G$102,3,FALSE)</f>
        <v>#N/A</v>
      </c>
      <c r="AU292" s="7" t="e">
        <f>VLOOKUP(A292,'Source Public Count'!$A$1:$D$114,4,FALSE)</f>
        <v>#N/A</v>
      </c>
      <c r="AV292" s="7">
        <v>5</v>
      </c>
      <c r="AX292">
        <v>2</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row>
    <row r="293" spans="1:80" x14ac:dyDescent="0.3">
      <c r="A293" s="15" t="s">
        <v>1386</v>
      </c>
      <c r="B293" s="15" t="s">
        <v>1387</v>
      </c>
      <c r="C293" s="15" t="s">
        <v>33</v>
      </c>
      <c r="D293" s="15" t="s">
        <v>6</v>
      </c>
      <c r="E293" s="15" t="s">
        <v>32</v>
      </c>
      <c r="F293" s="15" t="s">
        <v>89</v>
      </c>
      <c r="G293" s="15" t="s">
        <v>90</v>
      </c>
      <c r="H293" s="15" t="s">
        <v>1388</v>
      </c>
      <c r="I293" s="15" t="s">
        <v>11</v>
      </c>
      <c r="J293" s="15" t="s">
        <v>1389</v>
      </c>
      <c r="K293" s="15" t="s">
        <v>38</v>
      </c>
      <c r="L293" s="15"/>
      <c r="M293" s="15" t="s">
        <v>1390</v>
      </c>
      <c r="N293" s="15" t="s">
        <v>14</v>
      </c>
      <c r="O293" s="15" t="s">
        <v>15</v>
      </c>
      <c r="P293" s="15"/>
      <c r="Q293" s="15" t="s">
        <v>1389</v>
      </c>
      <c r="R293" s="15" t="s">
        <v>94</v>
      </c>
      <c r="S293" s="15" t="s">
        <v>41</v>
      </c>
      <c r="T293" s="15" t="s">
        <v>41</v>
      </c>
      <c r="U293" s="15" t="s">
        <v>95</v>
      </c>
      <c r="V293" s="15" t="s">
        <v>17</v>
      </c>
      <c r="W293" s="15" t="s">
        <v>96</v>
      </c>
      <c r="X293" s="15" t="s">
        <v>20</v>
      </c>
      <c r="Y293" s="7" t="s">
        <v>21</v>
      </c>
      <c r="Z293" s="15" t="s">
        <v>22</v>
      </c>
      <c r="AA293" s="15" t="b">
        <v>0</v>
      </c>
      <c r="AB293" s="15"/>
      <c r="AC293" s="15" t="s">
        <v>24</v>
      </c>
      <c r="AD293" s="15" t="s">
        <v>25</v>
      </c>
      <c r="AE293" s="7"/>
      <c r="AF293" s="7" t="s">
        <v>26</v>
      </c>
      <c r="AG293" s="7" t="s">
        <v>44</v>
      </c>
      <c r="AH293" s="7"/>
      <c r="AI293" s="7" t="s">
        <v>45</v>
      </c>
      <c r="AJ293" s="7" t="s">
        <v>46</v>
      </c>
      <c r="AK293" s="18">
        <v>2018</v>
      </c>
      <c r="AL293" s="18">
        <v>2018</v>
      </c>
      <c r="AM293" s="7"/>
      <c r="AN293" s="7"/>
      <c r="AO293" s="7">
        <v>1</v>
      </c>
      <c r="AP293" s="7"/>
      <c r="AQ293" s="7"/>
      <c r="AR293" s="7"/>
      <c r="AS293" s="7"/>
      <c r="AT293" s="7" t="e">
        <f>VLOOKUP(AP293,'Data sources'!$C$1:$G$102,3,FALSE)</f>
        <v>#N/A</v>
      </c>
      <c r="AU293" s="7" t="e">
        <f>VLOOKUP(A293,'Source Public Count'!$A$1:$D$114,4,FALSE)</f>
        <v>#N/A</v>
      </c>
      <c r="AV293" s="7">
        <v>5</v>
      </c>
      <c r="AX293">
        <v>2</v>
      </c>
      <c r="BB293">
        <v>0</v>
      </c>
      <c r="BC293">
        <v>0</v>
      </c>
      <c r="BD293">
        <v>0</v>
      </c>
      <c r="BE293">
        <v>0</v>
      </c>
      <c r="BF293">
        <v>0</v>
      </c>
      <c r="BG293">
        <v>0</v>
      </c>
      <c r="BH293">
        <v>0</v>
      </c>
      <c r="BI293">
        <v>0</v>
      </c>
      <c r="BJ293">
        <v>0</v>
      </c>
      <c r="BK293">
        <v>0</v>
      </c>
      <c r="BL293">
        <v>0</v>
      </c>
      <c r="BM293">
        <v>0</v>
      </c>
      <c r="BN293">
        <v>0</v>
      </c>
      <c r="BO293">
        <v>0</v>
      </c>
      <c r="BP293">
        <v>0</v>
      </c>
      <c r="BQ293">
        <v>0</v>
      </c>
      <c r="BR293">
        <v>0</v>
      </c>
      <c r="BS293">
        <v>0</v>
      </c>
      <c r="BT293">
        <v>0</v>
      </c>
      <c r="BU293">
        <v>0</v>
      </c>
      <c r="BV293">
        <v>0</v>
      </c>
      <c r="BW293">
        <v>0</v>
      </c>
      <c r="BX293">
        <v>0</v>
      </c>
      <c r="BY293">
        <v>0</v>
      </c>
      <c r="BZ293">
        <v>0</v>
      </c>
      <c r="CA293">
        <v>0</v>
      </c>
      <c r="CB293">
        <v>0</v>
      </c>
    </row>
    <row r="294" spans="1:80" x14ac:dyDescent="0.3">
      <c r="A294" s="15" t="s">
        <v>2767</v>
      </c>
      <c r="B294" s="15" t="s">
        <v>2768</v>
      </c>
      <c r="C294" s="15" t="s">
        <v>33</v>
      </c>
      <c r="D294" s="15" t="s">
        <v>6</v>
      </c>
      <c r="E294" s="15" t="s">
        <v>32</v>
      </c>
      <c r="F294" s="15" t="s">
        <v>89</v>
      </c>
      <c r="G294" s="15" t="s">
        <v>90</v>
      </c>
      <c r="H294" s="15" t="s">
        <v>2769</v>
      </c>
      <c r="I294" s="15" t="s">
        <v>11</v>
      </c>
      <c r="J294" s="15" t="s">
        <v>436</v>
      </c>
      <c r="K294" s="15" t="s">
        <v>38</v>
      </c>
      <c r="L294" s="15"/>
      <c r="M294" s="15" t="s">
        <v>2074</v>
      </c>
      <c r="N294" s="15" t="s">
        <v>14</v>
      </c>
      <c r="O294" s="15" t="s">
        <v>15</v>
      </c>
      <c r="P294" s="15"/>
      <c r="Q294" s="15" t="s">
        <v>436</v>
      </c>
      <c r="R294" s="15" t="s">
        <v>94</v>
      </c>
      <c r="S294" s="15" t="s">
        <v>41</v>
      </c>
      <c r="T294" s="15" t="s">
        <v>41</v>
      </c>
      <c r="U294" s="15" t="s">
        <v>95</v>
      </c>
      <c r="V294" s="15" t="s">
        <v>17</v>
      </c>
      <c r="W294" s="15" t="s">
        <v>96</v>
      </c>
      <c r="X294" s="15" t="s">
        <v>20</v>
      </c>
      <c r="Y294" s="7" t="s">
        <v>21</v>
      </c>
      <c r="Z294" s="15" t="s">
        <v>22</v>
      </c>
      <c r="AA294" s="15" t="b">
        <v>0</v>
      </c>
      <c r="AB294" s="15"/>
      <c r="AC294" s="15" t="s">
        <v>24</v>
      </c>
      <c r="AD294" s="15" t="s">
        <v>25</v>
      </c>
      <c r="AE294" s="7"/>
      <c r="AF294" s="7" t="s">
        <v>26</v>
      </c>
      <c r="AG294" s="7" t="s">
        <v>44</v>
      </c>
      <c r="AH294" s="7"/>
      <c r="AI294" s="7" t="s">
        <v>45</v>
      </c>
      <c r="AJ294" s="7" t="s">
        <v>46</v>
      </c>
      <c r="AK294" s="18">
        <v>2018</v>
      </c>
      <c r="AL294" s="18">
        <v>2018</v>
      </c>
      <c r="AM294" s="7"/>
      <c r="AN294" s="7"/>
      <c r="AO294" s="7">
        <v>1</v>
      </c>
      <c r="AP294" s="7"/>
      <c r="AQ294" s="7"/>
      <c r="AR294" s="7"/>
      <c r="AS294" s="7"/>
      <c r="AT294" s="7" t="e">
        <f>VLOOKUP(AP294,'Data sources'!$C$1:$G$102,3,FALSE)</f>
        <v>#N/A</v>
      </c>
      <c r="AU294" s="7" t="e">
        <f>VLOOKUP(A294,'Source Public Count'!$A$1:$D$114,4,FALSE)</f>
        <v>#N/A</v>
      </c>
      <c r="AV294" s="7">
        <v>5</v>
      </c>
      <c r="AX294">
        <v>2</v>
      </c>
      <c r="BB294">
        <v>0</v>
      </c>
      <c r="BC294">
        <v>0</v>
      </c>
      <c r="BD294">
        <v>0</v>
      </c>
      <c r="BE294">
        <v>0</v>
      </c>
      <c r="BF294">
        <v>0</v>
      </c>
      <c r="BG294">
        <v>0</v>
      </c>
      <c r="BH294">
        <v>0</v>
      </c>
      <c r="BI294">
        <v>0</v>
      </c>
      <c r="BJ294">
        <v>0</v>
      </c>
      <c r="BK294">
        <v>0</v>
      </c>
      <c r="BL294">
        <v>0</v>
      </c>
      <c r="BM294">
        <v>0</v>
      </c>
      <c r="BN294">
        <v>0</v>
      </c>
      <c r="BO294">
        <v>0</v>
      </c>
      <c r="BP294">
        <v>0</v>
      </c>
      <c r="BQ294">
        <v>0</v>
      </c>
      <c r="BR294">
        <v>0</v>
      </c>
      <c r="BS294">
        <v>0</v>
      </c>
      <c r="BT294">
        <v>0</v>
      </c>
      <c r="BU294">
        <v>0</v>
      </c>
      <c r="BV294">
        <v>0</v>
      </c>
      <c r="BW294">
        <v>0</v>
      </c>
      <c r="BX294">
        <v>0</v>
      </c>
      <c r="BY294">
        <v>0</v>
      </c>
      <c r="BZ294">
        <v>0</v>
      </c>
      <c r="CA294">
        <v>0</v>
      </c>
      <c r="CB294">
        <v>0</v>
      </c>
    </row>
    <row r="295" spans="1:80" x14ac:dyDescent="0.3">
      <c r="A295" s="15" t="s">
        <v>1819</v>
      </c>
      <c r="B295" s="15" t="s">
        <v>1820</v>
      </c>
      <c r="C295" s="15" t="s">
        <v>33</v>
      </c>
      <c r="D295" s="15" t="s">
        <v>6</v>
      </c>
      <c r="E295" s="15" t="s">
        <v>32</v>
      </c>
      <c r="F295" s="15" t="s">
        <v>89</v>
      </c>
      <c r="G295" s="15" t="s">
        <v>90</v>
      </c>
      <c r="H295" s="15" t="s">
        <v>1821</v>
      </c>
      <c r="I295" s="15" t="s">
        <v>11</v>
      </c>
      <c r="J295" s="15" t="s">
        <v>431</v>
      </c>
      <c r="K295" s="15" t="s">
        <v>38</v>
      </c>
      <c r="L295" s="15"/>
      <c r="M295" s="15" t="s">
        <v>101</v>
      </c>
      <c r="N295" s="15" t="s">
        <v>14</v>
      </c>
      <c r="O295" s="15" t="s">
        <v>15</v>
      </c>
      <c r="P295" s="15"/>
      <c r="Q295" s="15" t="s">
        <v>431</v>
      </c>
      <c r="R295" s="15" t="s">
        <v>94</v>
      </c>
      <c r="S295" s="15" t="s">
        <v>41</v>
      </c>
      <c r="T295" s="15" t="s">
        <v>41</v>
      </c>
      <c r="U295" s="15" t="s">
        <v>95</v>
      </c>
      <c r="V295" s="15" t="s">
        <v>17</v>
      </c>
      <c r="W295" s="15" t="s">
        <v>96</v>
      </c>
      <c r="X295" s="15" t="s">
        <v>20</v>
      </c>
      <c r="Y295" s="7" t="s">
        <v>21</v>
      </c>
      <c r="Z295" s="15" t="s">
        <v>22</v>
      </c>
      <c r="AA295" s="15" t="b">
        <v>0</v>
      </c>
      <c r="AB295" s="15"/>
      <c r="AC295" s="15" t="s">
        <v>24</v>
      </c>
      <c r="AD295" s="15" t="s">
        <v>25</v>
      </c>
      <c r="AE295" s="7"/>
      <c r="AF295" s="7" t="s">
        <v>26</v>
      </c>
      <c r="AG295" s="7" t="s">
        <v>44</v>
      </c>
      <c r="AH295" s="7"/>
      <c r="AI295" s="7" t="s">
        <v>45</v>
      </c>
      <c r="AJ295" s="7" t="s">
        <v>46</v>
      </c>
      <c r="AK295" s="18">
        <v>2018</v>
      </c>
      <c r="AL295" s="18">
        <v>2018</v>
      </c>
      <c r="AM295" s="7"/>
      <c r="AN295" s="7"/>
      <c r="AO295" s="7">
        <v>1</v>
      </c>
      <c r="AP295" s="7"/>
      <c r="AQ295" s="7"/>
      <c r="AR295" s="7"/>
      <c r="AS295" s="7"/>
      <c r="AT295" s="7" t="e">
        <f>VLOOKUP(AP295,'Data sources'!$C$1:$G$102,3,FALSE)</f>
        <v>#N/A</v>
      </c>
      <c r="AU295" s="7" t="e">
        <f>VLOOKUP(A295,'Source Public Count'!$A$1:$D$114,4,FALSE)</f>
        <v>#N/A</v>
      </c>
      <c r="AV295" s="7">
        <v>5</v>
      </c>
      <c r="AX295">
        <v>2</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row>
    <row r="296" spans="1:80" x14ac:dyDescent="0.3">
      <c r="A296" s="15" t="s">
        <v>2939</v>
      </c>
      <c r="B296" s="15" t="s">
        <v>2940</v>
      </c>
      <c r="C296" s="15" t="s">
        <v>33</v>
      </c>
      <c r="D296" s="15" t="s">
        <v>6</v>
      </c>
      <c r="E296" s="15" t="s">
        <v>32</v>
      </c>
      <c r="F296" s="15" t="s">
        <v>89</v>
      </c>
      <c r="G296" s="15" t="s">
        <v>90</v>
      </c>
      <c r="H296" s="15" t="s">
        <v>2941</v>
      </c>
      <c r="I296" s="15" t="s">
        <v>11</v>
      </c>
      <c r="J296" s="15" t="s">
        <v>1389</v>
      </c>
      <c r="K296" s="15" t="s">
        <v>38</v>
      </c>
      <c r="L296" s="15"/>
      <c r="M296" s="15" t="s">
        <v>2238</v>
      </c>
      <c r="N296" s="15" t="s">
        <v>14</v>
      </c>
      <c r="O296" s="15" t="s">
        <v>15</v>
      </c>
      <c r="P296" s="15"/>
      <c r="Q296" s="15" t="s">
        <v>1389</v>
      </c>
      <c r="R296" s="15" t="s">
        <v>94</v>
      </c>
      <c r="S296" s="15" t="s">
        <v>41</v>
      </c>
      <c r="T296" s="15" t="s">
        <v>41</v>
      </c>
      <c r="U296" s="15" t="s">
        <v>95</v>
      </c>
      <c r="V296" s="15" t="s">
        <v>17</v>
      </c>
      <c r="W296" s="15" t="s">
        <v>96</v>
      </c>
      <c r="X296" s="15" t="s">
        <v>20</v>
      </c>
      <c r="Y296" s="7" t="s">
        <v>21</v>
      </c>
      <c r="Z296" s="15" t="s">
        <v>22</v>
      </c>
      <c r="AA296" s="15" t="b">
        <v>0</v>
      </c>
      <c r="AB296" s="15"/>
      <c r="AC296" s="15" t="s">
        <v>24</v>
      </c>
      <c r="AD296" s="15" t="s">
        <v>25</v>
      </c>
      <c r="AE296" s="7"/>
      <c r="AF296" s="7" t="s">
        <v>26</v>
      </c>
      <c r="AG296" s="7" t="s">
        <v>44</v>
      </c>
      <c r="AH296" s="7"/>
      <c r="AI296" s="7" t="s">
        <v>45</v>
      </c>
      <c r="AJ296" s="7" t="s">
        <v>46</v>
      </c>
      <c r="AK296" s="18">
        <v>2018</v>
      </c>
      <c r="AL296" s="18">
        <v>2018</v>
      </c>
      <c r="AM296" s="7"/>
      <c r="AN296" s="7"/>
      <c r="AO296" s="7">
        <v>1</v>
      </c>
      <c r="AP296" s="7"/>
      <c r="AQ296" s="7"/>
      <c r="AR296" s="7"/>
      <c r="AS296" s="7"/>
      <c r="AT296" s="7" t="e">
        <f>VLOOKUP(AP296,'Data sources'!$C$1:$G$102,3,FALSE)</f>
        <v>#N/A</v>
      </c>
      <c r="AU296" s="7" t="e">
        <f>VLOOKUP(A296,'Source Public Count'!$A$1:$D$114,4,FALSE)</f>
        <v>#N/A</v>
      </c>
      <c r="AV296" s="7">
        <v>5</v>
      </c>
      <c r="AX296">
        <v>2</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row>
    <row r="297" spans="1:80" x14ac:dyDescent="0.3">
      <c r="A297" s="15" t="s">
        <v>3171</v>
      </c>
      <c r="B297" s="15" t="s">
        <v>3172</v>
      </c>
      <c r="C297" s="15" t="s">
        <v>33</v>
      </c>
      <c r="D297" s="15" t="s">
        <v>6</v>
      </c>
      <c r="E297" s="15" t="s">
        <v>32</v>
      </c>
      <c r="F297" s="15" t="s">
        <v>89</v>
      </c>
      <c r="G297" s="15" t="s">
        <v>90</v>
      </c>
      <c r="H297" s="15" t="s">
        <v>3173</v>
      </c>
      <c r="I297" s="15" t="s">
        <v>11</v>
      </c>
      <c r="J297" s="15" t="s">
        <v>841</v>
      </c>
      <c r="K297" s="15" t="s">
        <v>38</v>
      </c>
      <c r="L297" s="15"/>
      <c r="M297" s="15" t="s">
        <v>905</v>
      </c>
      <c r="N297" s="15" t="s">
        <v>14</v>
      </c>
      <c r="O297" s="15" t="s">
        <v>15</v>
      </c>
      <c r="P297" s="15"/>
      <c r="Q297" s="15" t="s">
        <v>841</v>
      </c>
      <c r="R297" s="15" t="s">
        <v>94</v>
      </c>
      <c r="S297" s="15" t="s">
        <v>41</v>
      </c>
      <c r="T297" s="15" t="s">
        <v>41</v>
      </c>
      <c r="U297" s="15" t="s">
        <v>95</v>
      </c>
      <c r="V297" s="15" t="s">
        <v>17</v>
      </c>
      <c r="W297" s="15" t="s">
        <v>96</v>
      </c>
      <c r="X297" s="15" t="s">
        <v>20</v>
      </c>
      <c r="Y297" s="7" t="s">
        <v>21</v>
      </c>
      <c r="Z297" s="15" t="s">
        <v>22</v>
      </c>
      <c r="AA297" s="15" t="b">
        <v>0</v>
      </c>
      <c r="AB297" s="15"/>
      <c r="AC297" s="15" t="s">
        <v>24</v>
      </c>
      <c r="AD297" s="15" t="s">
        <v>25</v>
      </c>
      <c r="AE297" s="7"/>
      <c r="AF297" s="7" t="s">
        <v>26</v>
      </c>
      <c r="AG297" s="7" t="s">
        <v>44</v>
      </c>
      <c r="AH297" s="7"/>
      <c r="AI297" s="7" t="s">
        <v>45</v>
      </c>
      <c r="AJ297" s="7" t="s">
        <v>46</v>
      </c>
      <c r="AK297" s="18">
        <v>2018</v>
      </c>
      <c r="AL297" s="18">
        <v>2018</v>
      </c>
      <c r="AM297" s="7"/>
      <c r="AN297" s="7"/>
      <c r="AO297" s="7">
        <v>1</v>
      </c>
      <c r="AP297" s="7"/>
      <c r="AQ297" s="7"/>
      <c r="AR297" s="7"/>
      <c r="AS297" s="7"/>
      <c r="AT297" s="7" t="e">
        <f>VLOOKUP(AP297,'Data sources'!$C$1:$G$102,3,FALSE)</f>
        <v>#N/A</v>
      </c>
      <c r="AU297" s="7" t="e">
        <f>VLOOKUP(A297,'Source Public Count'!$A$1:$D$114,4,FALSE)</f>
        <v>#N/A</v>
      </c>
      <c r="AV297" s="7">
        <v>5</v>
      </c>
      <c r="AX297">
        <v>2</v>
      </c>
      <c r="BB297">
        <v>0</v>
      </c>
      <c r="BC297">
        <v>0</v>
      </c>
      <c r="BD297">
        <v>0</v>
      </c>
      <c r="BE297">
        <v>0</v>
      </c>
      <c r="BF297">
        <v>0</v>
      </c>
      <c r="BG297">
        <v>0</v>
      </c>
      <c r="BH297">
        <v>0</v>
      </c>
      <c r="BI297">
        <v>0</v>
      </c>
      <c r="BJ297">
        <v>0</v>
      </c>
      <c r="BK297">
        <v>0</v>
      </c>
      <c r="BL297">
        <v>0</v>
      </c>
      <c r="BM297">
        <v>0</v>
      </c>
      <c r="BN297">
        <v>0</v>
      </c>
      <c r="BO297">
        <v>0</v>
      </c>
      <c r="BP297">
        <v>0</v>
      </c>
      <c r="BQ297">
        <v>0</v>
      </c>
      <c r="BR297">
        <v>0</v>
      </c>
      <c r="BS297">
        <v>0</v>
      </c>
      <c r="BT297">
        <v>0</v>
      </c>
      <c r="BU297">
        <v>0</v>
      </c>
      <c r="BV297">
        <v>0</v>
      </c>
      <c r="BW297">
        <v>0</v>
      </c>
      <c r="BX297">
        <v>0</v>
      </c>
      <c r="BY297">
        <v>0</v>
      </c>
      <c r="BZ297">
        <v>0</v>
      </c>
      <c r="CA297">
        <v>0</v>
      </c>
      <c r="CB297">
        <v>0</v>
      </c>
    </row>
    <row r="298" spans="1:80" x14ac:dyDescent="0.3">
      <c r="A298" s="15" t="s">
        <v>1391</v>
      </c>
      <c r="B298" s="15" t="s">
        <v>1392</v>
      </c>
      <c r="C298" s="15" t="s">
        <v>33</v>
      </c>
      <c r="D298" s="15" t="s">
        <v>6</v>
      </c>
      <c r="E298" s="15" t="s">
        <v>32</v>
      </c>
      <c r="F298" s="15" t="s">
        <v>89</v>
      </c>
      <c r="G298" s="15" t="s">
        <v>90</v>
      </c>
      <c r="H298" s="15" t="s">
        <v>1393</v>
      </c>
      <c r="I298" s="15" t="s">
        <v>11</v>
      </c>
      <c r="J298" s="15" t="s">
        <v>841</v>
      </c>
      <c r="K298" s="15" t="s">
        <v>38</v>
      </c>
      <c r="L298" s="15"/>
      <c r="M298" s="15" t="s">
        <v>165</v>
      </c>
      <c r="N298" s="15" t="s">
        <v>14</v>
      </c>
      <c r="O298" s="15" t="s">
        <v>15</v>
      </c>
      <c r="P298" s="15"/>
      <c r="Q298" s="15" t="s">
        <v>841</v>
      </c>
      <c r="R298" s="15" t="s">
        <v>94</v>
      </c>
      <c r="S298" s="15" t="s">
        <v>41</v>
      </c>
      <c r="T298" s="15" t="s">
        <v>41</v>
      </c>
      <c r="U298" s="15" t="s">
        <v>95</v>
      </c>
      <c r="V298" s="15" t="s">
        <v>17</v>
      </c>
      <c r="W298" s="15" t="s">
        <v>96</v>
      </c>
      <c r="X298" s="15" t="s">
        <v>20</v>
      </c>
      <c r="Y298" s="7" t="s">
        <v>21</v>
      </c>
      <c r="Z298" s="15" t="s">
        <v>22</v>
      </c>
      <c r="AA298" s="15" t="b">
        <v>0</v>
      </c>
      <c r="AB298" s="15"/>
      <c r="AC298" s="15" t="s">
        <v>24</v>
      </c>
      <c r="AD298" s="15" t="s">
        <v>25</v>
      </c>
      <c r="AE298" s="7"/>
      <c r="AF298" s="7" t="s">
        <v>26</v>
      </c>
      <c r="AG298" s="7" t="s">
        <v>44</v>
      </c>
      <c r="AH298" s="7"/>
      <c r="AI298" s="7" t="s">
        <v>45</v>
      </c>
      <c r="AJ298" s="7" t="s">
        <v>46</v>
      </c>
      <c r="AK298" s="18">
        <v>2018</v>
      </c>
      <c r="AL298" s="18">
        <v>2018</v>
      </c>
      <c r="AM298" s="7"/>
      <c r="AN298" s="7"/>
      <c r="AO298" s="7">
        <v>1</v>
      </c>
      <c r="AP298" s="7"/>
      <c r="AQ298" s="7"/>
      <c r="AR298" s="7"/>
      <c r="AS298" s="7"/>
      <c r="AT298" s="7" t="e">
        <f>VLOOKUP(AP298,'Data sources'!$C$1:$G$102,3,FALSE)</f>
        <v>#N/A</v>
      </c>
      <c r="AU298" s="7" t="e">
        <f>VLOOKUP(A298,'Source Public Count'!$A$1:$D$114,4,FALSE)</f>
        <v>#N/A</v>
      </c>
      <c r="AV298" s="7">
        <v>5</v>
      </c>
      <c r="AX298">
        <v>2</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row>
    <row r="299" spans="1:80" x14ac:dyDescent="0.3">
      <c r="A299" s="15" t="s">
        <v>2341</v>
      </c>
      <c r="B299" s="15" t="s">
        <v>2342</v>
      </c>
      <c r="C299" s="15" t="s">
        <v>33</v>
      </c>
      <c r="D299" s="15" t="s">
        <v>6</v>
      </c>
      <c r="E299" s="15" t="s">
        <v>32</v>
      </c>
      <c r="F299" s="15" t="s">
        <v>89</v>
      </c>
      <c r="G299" s="15" t="s">
        <v>90</v>
      </c>
      <c r="H299" s="15" t="s">
        <v>2343</v>
      </c>
      <c r="I299" s="15" t="s">
        <v>11</v>
      </c>
      <c r="J299" s="15" t="s">
        <v>841</v>
      </c>
      <c r="K299" s="15" t="s">
        <v>38</v>
      </c>
      <c r="L299" s="15"/>
      <c r="M299" s="15" t="s">
        <v>1236</v>
      </c>
      <c r="N299" s="15" t="s">
        <v>14</v>
      </c>
      <c r="O299" s="15" t="s">
        <v>15</v>
      </c>
      <c r="P299" s="15"/>
      <c r="Q299" s="15" t="s">
        <v>841</v>
      </c>
      <c r="R299" s="15" t="s">
        <v>94</v>
      </c>
      <c r="S299" s="15" t="s">
        <v>41</v>
      </c>
      <c r="T299" s="15" t="s">
        <v>41</v>
      </c>
      <c r="U299" s="15" t="s">
        <v>95</v>
      </c>
      <c r="V299" s="15" t="s">
        <v>17</v>
      </c>
      <c r="W299" s="15" t="s">
        <v>96</v>
      </c>
      <c r="X299" s="15" t="s">
        <v>20</v>
      </c>
      <c r="Y299" s="7" t="s">
        <v>21</v>
      </c>
      <c r="Z299" s="15" t="s">
        <v>22</v>
      </c>
      <c r="AA299" s="15" t="b">
        <v>0</v>
      </c>
      <c r="AB299" s="15"/>
      <c r="AC299" s="15" t="s">
        <v>24</v>
      </c>
      <c r="AD299" s="15" t="s">
        <v>25</v>
      </c>
      <c r="AE299" s="7"/>
      <c r="AF299" s="7" t="s">
        <v>26</v>
      </c>
      <c r="AG299" s="7" t="s">
        <v>44</v>
      </c>
      <c r="AH299" s="7"/>
      <c r="AI299" s="7" t="s">
        <v>45</v>
      </c>
      <c r="AJ299" s="7" t="s">
        <v>46</v>
      </c>
      <c r="AK299" s="18">
        <v>2018</v>
      </c>
      <c r="AL299" s="18">
        <v>2018</v>
      </c>
      <c r="AM299" s="7"/>
      <c r="AN299" s="7"/>
      <c r="AO299" s="7">
        <v>1</v>
      </c>
      <c r="AP299" s="7"/>
      <c r="AQ299" s="7"/>
      <c r="AR299" s="7"/>
      <c r="AS299" s="7"/>
      <c r="AT299" s="7" t="e">
        <f>VLOOKUP(AP299,'Data sources'!$C$1:$G$102,3,FALSE)</f>
        <v>#N/A</v>
      </c>
      <c r="AU299" s="7" t="e">
        <f>VLOOKUP(A299,'Source Public Count'!$A$1:$D$114,4,FALSE)</f>
        <v>#N/A</v>
      </c>
      <c r="AV299" s="7">
        <v>5</v>
      </c>
      <c r="AX299">
        <v>2</v>
      </c>
      <c r="BB299">
        <v>0</v>
      </c>
      <c r="BC299">
        <v>0</v>
      </c>
      <c r="BD299">
        <v>0</v>
      </c>
      <c r="BE299">
        <v>0</v>
      </c>
      <c r="BF299">
        <v>0</v>
      </c>
      <c r="BG299">
        <v>0</v>
      </c>
      <c r="BH299">
        <v>0</v>
      </c>
      <c r="BI299">
        <v>0</v>
      </c>
      <c r="BJ299">
        <v>0</v>
      </c>
      <c r="BK299">
        <v>0</v>
      </c>
      <c r="BL299">
        <v>0</v>
      </c>
      <c r="BM299">
        <v>0</v>
      </c>
      <c r="BN299">
        <v>0</v>
      </c>
      <c r="BO299">
        <v>0</v>
      </c>
      <c r="BP299">
        <v>0</v>
      </c>
      <c r="BQ299">
        <v>0</v>
      </c>
      <c r="BR299">
        <v>0</v>
      </c>
      <c r="BS299">
        <v>0</v>
      </c>
      <c r="BT299">
        <v>0</v>
      </c>
      <c r="BU299">
        <v>0</v>
      </c>
      <c r="BV299">
        <v>0</v>
      </c>
      <c r="BW299">
        <v>0</v>
      </c>
      <c r="BX299">
        <v>0</v>
      </c>
      <c r="BY299">
        <v>0</v>
      </c>
      <c r="BZ299">
        <v>0</v>
      </c>
      <c r="CA299">
        <v>0</v>
      </c>
      <c r="CB299">
        <v>0</v>
      </c>
    </row>
    <row r="300" spans="1:80" x14ac:dyDescent="0.3">
      <c r="A300" s="15" t="s">
        <v>1510</v>
      </c>
      <c r="B300" s="15" t="s">
        <v>1511</v>
      </c>
      <c r="C300" s="15" t="s">
        <v>33</v>
      </c>
      <c r="D300" s="15" t="s">
        <v>6</v>
      </c>
      <c r="E300" s="15" t="s">
        <v>32</v>
      </c>
      <c r="F300" s="15" t="s">
        <v>89</v>
      </c>
      <c r="G300" s="15" t="s">
        <v>90</v>
      </c>
      <c r="H300" s="15" t="s">
        <v>1512</v>
      </c>
      <c r="I300" s="15" t="s">
        <v>11</v>
      </c>
      <c r="J300" s="15" t="s">
        <v>841</v>
      </c>
      <c r="K300" s="15" t="s">
        <v>38</v>
      </c>
      <c r="L300" s="15"/>
      <c r="M300" s="15" t="s">
        <v>1079</v>
      </c>
      <c r="N300" s="15" t="s">
        <v>14</v>
      </c>
      <c r="O300" s="15" t="s">
        <v>15</v>
      </c>
      <c r="P300" s="15"/>
      <c r="Q300" s="15" t="s">
        <v>841</v>
      </c>
      <c r="R300" s="15" t="s">
        <v>94</v>
      </c>
      <c r="S300" s="15" t="s">
        <v>41</v>
      </c>
      <c r="T300" s="15" t="s">
        <v>41</v>
      </c>
      <c r="U300" s="15" t="s">
        <v>95</v>
      </c>
      <c r="V300" s="15" t="s">
        <v>17</v>
      </c>
      <c r="W300" s="15" t="s">
        <v>96</v>
      </c>
      <c r="X300" s="15" t="s">
        <v>20</v>
      </c>
      <c r="Y300" s="7" t="s">
        <v>21</v>
      </c>
      <c r="Z300" s="15" t="s">
        <v>22</v>
      </c>
      <c r="AA300" s="15" t="b">
        <v>0</v>
      </c>
      <c r="AB300" s="15"/>
      <c r="AC300" s="15" t="s">
        <v>24</v>
      </c>
      <c r="AD300" s="15" t="s">
        <v>25</v>
      </c>
      <c r="AE300" s="7"/>
      <c r="AF300" s="7" t="s">
        <v>26</v>
      </c>
      <c r="AG300" s="7" t="s">
        <v>44</v>
      </c>
      <c r="AH300" s="7"/>
      <c r="AI300" s="7" t="s">
        <v>45</v>
      </c>
      <c r="AJ300" s="7" t="s">
        <v>46</v>
      </c>
      <c r="AK300" s="18">
        <v>2018</v>
      </c>
      <c r="AL300" s="18">
        <v>2018</v>
      </c>
      <c r="AM300" s="7"/>
      <c r="AN300" s="7"/>
      <c r="AO300" s="7">
        <v>1</v>
      </c>
      <c r="AP300" s="7"/>
      <c r="AQ300" s="7"/>
      <c r="AR300" s="7"/>
      <c r="AS300" s="7"/>
      <c r="AT300" s="7" t="e">
        <f>VLOOKUP(AP300,'Data sources'!$C$1:$G$102,3,FALSE)</f>
        <v>#N/A</v>
      </c>
      <c r="AU300" s="7" t="e">
        <f>VLOOKUP(A300,'Source Public Count'!$A$1:$D$114,4,FALSE)</f>
        <v>#N/A</v>
      </c>
      <c r="AV300" s="7">
        <v>5</v>
      </c>
      <c r="AX300">
        <v>2</v>
      </c>
      <c r="BB300">
        <v>0</v>
      </c>
      <c r="BC300">
        <v>0</v>
      </c>
      <c r="BD300">
        <v>0</v>
      </c>
      <c r="BE300">
        <v>0</v>
      </c>
      <c r="BF300">
        <v>0</v>
      </c>
      <c r="BG300">
        <v>0</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0</v>
      </c>
    </row>
    <row r="301" spans="1:80" x14ac:dyDescent="0.3">
      <c r="A301" s="15" t="s">
        <v>3728</v>
      </c>
      <c r="B301" s="15" t="s">
        <v>3729</v>
      </c>
      <c r="C301" s="15" t="s">
        <v>33</v>
      </c>
      <c r="D301" s="15" t="s">
        <v>6</v>
      </c>
      <c r="E301" s="15" t="s">
        <v>32</v>
      </c>
      <c r="F301" s="15" t="s">
        <v>89</v>
      </c>
      <c r="G301" s="15" t="s">
        <v>90</v>
      </c>
      <c r="H301" s="15" t="s">
        <v>3730</v>
      </c>
      <c r="I301" s="15" t="s">
        <v>11</v>
      </c>
      <c r="J301" s="15" t="s">
        <v>841</v>
      </c>
      <c r="K301" s="15" t="s">
        <v>38</v>
      </c>
      <c r="L301" s="15"/>
      <c r="M301" s="15" t="s">
        <v>3022</v>
      </c>
      <c r="N301" s="15" t="s">
        <v>14</v>
      </c>
      <c r="O301" s="15" t="s">
        <v>15</v>
      </c>
      <c r="P301" s="15"/>
      <c r="Q301" s="15" t="s">
        <v>841</v>
      </c>
      <c r="R301" s="15" t="s">
        <v>94</v>
      </c>
      <c r="S301" s="15" t="s">
        <v>41</v>
      </c>
      <c r="T301" s="15" t="s">
        <v>41</v>
      </c>
      <c r="U301" s="15" t="s">
        <v>95</v>
      </c>
      <c r="V301" s="15" t="s">
        <v>17</v>
      </c>
      <c r="W301" s="15" t="s">
        <v>96</v>
      </c>
      <c r="X301" s="15" t="s">
        <v>20</v>
      </c>
      <c r="Y301" s="7" t="s">
        <v>21</v>
      </c>
      <c r="Z301" s="15" t="s">
        <v>22</v>
      </c>
      <c r="AA301" s="15" t="b">
        <v>0</v>
      </c>
      <c r="AB301" s="15"/>
      <c r="AC301" s="15" t="s">
        <v>24</v>
      </c>
      <c r="AD301" s="15" t="s">
        <v>25</v>
      </c>
      <c r="AE301" s="7"/>
      <c r="AF301" s="7" t="s">
        <v>26</v>
      </c>
      <c r="AG301" s="7" t="s">
        <v>44</v>
      </c>
      <c r="AH301" s="7"/>
      <c r="AI301" s="7" t="s">
        <v>45</v>
      </c>
      <c r="AJ301" s="7" t="s">
        <v>46</v>
      </c>
      <c r="AK301" s="18">
        <v>2018</v>
      </c>
      <c r="AL301" s="18">
        <v>2018</v>
      </c>
      <c r="AM301" s="7"/>
      <c r="AN301" s="7"/>
      <c r="AO301" s="7">
        <v>1</v>
      </c>
      <c r="AP301" s="7"/>
      <c r="AQ301" s="7"/>
      <c r="AR301" s="7"/>
      <c r="AS301" s="7"/>
      <c r="AT301" s="7" t="e">
        <f>VLOOKUP(AP301,'Data sources'!$C$1:$G$102,3,FALSE)</f>
        <v>#N/A</v>
      </c>
      <c r="AU301" s="7" t="e">
        <f>VLOOKUP(A301,'Source Public Count'!$A$1:$D$114,4,FALSE)</f>
        <v>#N/A</v>
      </c>
      <c r="AV301" s="7">
        <v>5</v>
      </c>
      <c r="AX301">
        <v>2</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row>
    <row r="302" spans="1:80" x14ac:dyDescent="0.3">
      <c r="A302" s="15" t="s">
        <v>2537</v>
      </c>
      <c r="B302" s="15" t="s">
        <v>2538</v>
      </c>
      <c r="C302" s="15" t="s">
        <v>33</v>
      </c>
      <c r="D302" s="15" t="s">
        <v>6</v>
      </c>
      <c r="E302" s="15" t="s">
        <v>32</v>
      </c>
      <c r="F302" s="15" t="s">
        <v>89</v>
      </c>
      <c r="G302" s="15" t="s">
        <v>90</v>
      </c>
      <c r="H302" s="15" t="s">
        <v>2539</v>
      </c>
      <c r="I302" s="15" t="s">
        <v>11</v>
      </c>
      <c r="J302" s="15" t="s">
        <v>431</v>
      </c>
      <c r="K302" s="15" t="s">
        <v>38</v>
      </c>
      <c r="L302" s="15"/>
      <c r="M302" s="15" t="s">
        <v>2176</v>
      </c>
      <c r="N302" s="15" t="s">
        <v>14</v>
      </c>
      <c r="O302" s="15" t="s">
        <v>15</v>
      </c>
      <c r="P302" s="15"/>
      <c r="Q302" s="15" t="s">
        <v>431</v>
      </c>
      <c r="R302" s="15" t="s">
        <v>94</v>
      </c>
      <c r="S302" s="15" t="s">
        <v>41</v>
      </c>
      <c r="T302" s="15" t="s">
        <v>41</v>
      </c>
      <c r="U302" s="15" t="s">
        <v>95</v>
      </c>
      <c r="V302" s="15" t="s">
        <v>17</v>
      </c>
      <c r="W302" s="15" t="s">
        <v>96</v>
      </c>
      <c r="X302" s="15" t="s">
        <v>20</v>
      </c>
      <c r="Y302" s="7" t="s">
        <v>21</v>
      </c>
      <c r="Z302" s="15" t="s">
        <v>22</v>
      </c>
      <c r="AA302" s="15" t="b">
        <v>0</v>
      </c>
      <c r="AB302" s="15"/>
      <c r="AC302" s="15" t="s">
        <v>24</v>
      </c>
      <c r="AD302" s="15" t="s">
        <v>25</v>
      </c>
      <c r="AE302" s="7"/>
      <c r="AF302" s="7" t="s">
        <v>26</v>
      </c>
      <c r="AG302" s="7" t="s">
        <v>44</v>
      </c>
      <c r="AH302" s="7"/>
      <c r="AI302" s="7" t="s">
        <v>45</v>
      </c>
      <c r="AJ302" s="7" t="s">
        <v>46</v>
      </c>
      <c r="AK302" s="18">
        <v>2018</v>
      </c>
      <c r="AL302" s="18">
        <v>2018</v>
      </c>
      <c r="AM302" s="7"/>
      <c r="AN302" s="7"/>
      <c r="AO302" s="7">
        <v>1</v>
      </c>
      <c r="AP302" s="7"/>
      <c r="AQ302" s="7"/>
      <c r="AR302" s="7"/>
      <c r="AS302" s="7"/>
      <c r="AT302" s="7" t="e">
        <f>VLOOKUP(AP302,'Data sources'!$C$1:$G$102,3,FALSE)</f>
        <v>#N/A</v>
      </c>
      <c r="AU302" s="7" t="e">
        <f>VLOOKUP(A302,'Source Public Count'!$A$1:$D$114,4,FALSE)</f>
        <v>#N/A</v>
      </c>
      <c r="AV302" s="7">
        <v>5</v>
      </c>
      <c r="AX302">
        <v>2</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row>
    <row r="303" spans="1:80" x14ac:dyDescent="0.3">
      <c r="A303" s="15" t="s">
        <v>838</v>
      </c>
      <c r="B303" s="15" t="s">
        <v>839</v>
      </c>
      <c r="C303" s="15" t="s">
        <v>33</v>
      </c>
      <c r="D303" s="15" t="s">
        <v>6</v>
      </c>
      <c r="E303" s="15" t="s">
        <v>32</v>
      </c>
      <c r="F303" s="15" t="s">
        <v>89</v>
      </c>
      <c r="G303" s="15" t="s">
        <v>90</v>
      </c>
      <c r="H303" s="15" t="s">
        <v>840</v>
      </c>
      <c r="I303" s="15" t="s">
        <v>11</v>
      </c>
      <c r="J303" s="15" t="s">
        <v>841</v>
      </c>
      <c r="K303" s="15" t="s">
        <v>38</v>
      </c>
      <c r="L303" s="15"/>
      <c r="M303" s="15" t="s">
        <v>842</v>
      </c>
      <c r="N303" s="15" t="s">
        <v>14</v>
      </c>
      <c r="O303" s="15" t="s">
        <v>15</v>
      </c>
      <c r="P303" s="15"/>
      <c r="Q303" s="15" t="s">
        <v>841</v>
      </c>
      <c r="R303" s="15" t="s">
        <v>94</v>
      </c>
      <c r="S303" s="15" t="s">
        <v>41</v>
      </c>
      <c r="T303" s="15" t="s">
        <v>41</v>
      </c>
      <c r="U303" s="15" t="s">
        <v>95</v>
      </c>
      <c r="V303" s="15" t="s">
        <v>17</v>
      </c>
      <c r="W303" s="15" t="s">
        <v>96</v>
      </c>
      <c r="X303" s="15" t="s">
        <v>20</v>
      </c>
      <c r="Y303" s="7" t="s">
        <v>21</v>
      </c>
      <c r="Z303" s="15" t="s">
        <v>22</v>
      </c>
      <c r="AA303" s="15" t="b">
        <v>0</v>
      </c>
      <c r="AB303" s="15"/>
      <c r="AC303" s="15" t="s">
        <v>24</v>
      </c>
      <c r="AD303" s="15" t="s">
        <v>25</v>
      </c>
      <c r="AE303" s="7"/>
      <c r="AF303" s="7" t="s">
        <v>26</v>
      </c>
      <c r="AG303" s="7" t="s">
        <v>44</v>
      </c>
      <c r="AH303" s="7"/>
      <c r="AI303" s="7" t="s">
        <v>45</v>
      </c>
      <c r="AJ303" s="7" t="s">
        <v>46</v>
      </c>
      <c r="AK303" s="18">
        <v>2018</v>
      </c>
      <c r="AL303" s="18">
        <v>2018</v>
      </c>
      <c r="AM303" s="7"/>
      <c r="AN303" s="7"/>
      <c r="AO303" s="7">
        <v>1</v>
      </c>
      <c r="AP303" s="7"/>
      <c r="AQ303" s="7"/>
      <c r="AR303" s="7"/>
      <c r="AS303" s="7"/>
      <c r="AT303" s="7" t="e">
        <f>VLOOKUP(AP303,'Data sources'!$C$1:$G$102,3,FALSE)</f>
        <v>#N/A</v>
      </c>
      <c r="AU303" s="7" t="e">
        <f>VLOOKUP(A303,'Source Public Count'!$A$1:$D$114,4,FALSE)</f>
        <v>#N/A</v>
      </c>
      <c r="AV303" s="7">
        <v>5</v>
      </c>
      <c r="AX303">
        <v>2</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row>
    <row r="304" spans="1:80" x14ac:dyDescent="0.3">
      <c r="A304" s="15" t="s">
        <v>1961</v>
      </c>
      <c r="B304" s="15" t="s">
        <v>1962</v>
      </c>
      <c r="C304" s="15" t="s">
        <v>33</v>
      </c>
      <c r="D304" s="15" t="s">
        <v>6</v>
      </c>
      <c r="E304" s="15" t="s">
        <v>32</v>
      </c>
      <c r="F304" s="15" t="s">
        <v>89</v>
      </c>
      <c r="G304" s="15" t="s">
        <v>90</v>
      </c>
      <c r="H304" s="15" t="s">
        <v>1963</v>
      </c>
      <c r="I304" s="15" t="s">
        <v>11</v>
      </c>
      <c r="J304" s="15" t="s">
        <v>841</v>
      </c>
      <c r="K304" s="15" t="s">
        <v>38</v>
      </c>
      <c r="L304" s="15"/>
      <c r="M304" s="15" t="s">
        <v>57</v>
      </c>
      <c r="N304" s="15" t="s">
        <v>14</v>
      </c>
      <c r="O304" s="15" t="s">
        <v>15</v>
      </c>
      <c r="P304" s="15"/>
      <c r="Q304" s="15" t="s">
        <v>841</v>
      </c>
      <c r="R304" s="15" t="s">
        <v>94</v>
      </c>
      <c r="S304" s="15" t="s">
        <v>41</v>
      </c>
      <c r="T304" s="15" t="s">
        <v>41</v>
      </c>
      <c r="U304" s="15" t="s">
        <v>95</v>
      </c>
      <c r="V304" s="15" t="s">
        <v>17</v>
      </c>
      <c r="W304" s="15" t="s">
        <v>96</v>
      </c>
      <c r="X304" s="15" t="s">
        <v>20</v>
      </c>
      <c r="Y304" s="7" t="s">
        <v>21</v>
      </c>
      <c r="Z304" s="15" t="s">
        <v>22</v>
      </c>
      <c r="AA304" s="15" t="b">
        <v>0</v>
      </c>
      <c r="AB304" s="15"/>
      <c r="AC304" s="15" t="s">
        <v>24</v>
      </c>
      <c r="AD304" s="15" t="s">
        <v>25</v>
      </c>
      <c r="AE304" s="7"/>
      <c r="AF304" s="7" t="s">
        <v>26</v>
      </c>
      <c r="AG304" s="7" t="s">
        <v>44</v>
      </c>
      <c r="AH304" s="7"/>
      <c r="AI304" s="7" t="s">
        <v>45</v>
      </c>
      <c r="AJ304" s="7" t="s">
        <v>46</v>
      </c>
      <c r="AK304" s="18">
        <v>2018</v>
      </c>
      <c r="AL304" s="18">
        <v>2018</v>
      </c>
      <c r="AM304" s="7"/>
      <c r="AN304" s="7"/>
      <c r="AO304" s="7">
        <v>1</v>
      </c>
      <c r="AP304" s="7"/>
      <c r="AQ304" s="7"/>
      <c r="AR304" s="7"/>
      <c r="AS304" s="7"/>
      <c r="AT304" s="7" t="e">
        <f>VLOOKUP(AP304,'Data sources'!$C$1:$G$102,3,FALSE)</f>
        <v>#N/A</v>
      </c>
      <c r="AU304" s="7" t="e">
        <f>VLOOKUP(A304,'Source Public Count'!$A$1:$D$114,4,FALSE)</f>
        <v>#N/A</v>
      </c>
      <c r="AV304" s="7">
        <v>5</v>
      </c>
      <c r="AX304">
        <v>2</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row>
    <row r="305" spans="1:80" x14ac:dyDescent="0.3">
      <c r="A305" s="15" t="s">
        <v>1954</v>
      </c>
      <c r="B305" s="15" t="s">
        <v>1955</v>
      </c>
      <c r="C305" s="15" t="s">
        <v>33</v>
      </c>
      <c r="D305" s="15" t="s">
        <v>6</v>
      </c>
      <c r="E305" s="15" t="s">
        <v>32</v>
      </c>
      <c r="F305" s="15" t="s">
        <v>89</v>
      </c>
      <c r="G305" s="15" t="s">
        <v>90</v>
      </c>
      <c r="H305" s="15" t="s">
        <v>1956</v>
      </c>
      <c r="I305" s="15" t="s">
        <v>11</v>
      </c>
      <c r="J305" s="15" t="s">
        <v>841</v>
      </c>
      <c r="K305" s="15" t="s">
        <v>38</v>
      </c>
      <c r="L305" s="15"/>
      <c r="M305" s="15" t="s">
        <v>1957</v>
      </c>
      <c r="N305" s="15" t="s">
        <v>14</v>
      </c>
      <c r="O305" s="15" t="s">
        <v>15</v>
      </c>
      <c r="P305" s="15"/>
      <c r="Q305" s="15" t="s">
        <v>841</v>
      </c>
      <c r="R305" s="15" t="s">
        <v>94</v>
      </c>
      <c r="S305" s="15" t="s">
        <v>41</v>
      </c>
      <c r="T305" s="15" t="s">
        <v>41</v>
      </c>
      <c r="U305" s="15" t="s">
        <v>95</v>
      </c>
      <c r="V305" s="15" t="s">
        <v>17</v>
      </c>
      <c r="W305" s="15" t="s">
        <v>96</v>
      </c>
      <c r="X305" s="15" t="s">
        <v>20</v>
      </c>
      <c r="Y305" s="7" t="s">
        <v>21</v>
      </c>
      <c r="Z305" s="15" t="s">
        <v>22</v>
      </c>
      <c r="AA305" s="15" t="b">
        <v>0</v>
      </c>
      <c r="AB305" s="15"/>
      <c r="AC305" s="15" t="s">
        <v>24</v>
      </c>
      <c r="AD305" s="15" t="s">
        <v>25</v>
      </c>
      <c r="AE305" s="7"/>
      <c r="AF305" s="7" t="s">
        <v>26</v>
      </c>
      <c r="AG305" s="7" t="s">
        <v>44</v>
      </c>
      <c r="AH305" s="7"/>
      <c r="AI305" s="7" t="s">
        <v>45</v>
      </c>
      <c r="AJ305" s="7" t="s">
        <v>46</v>
      </c>
      <c r="AK305" s="18">
        <v>2018</v>
      </c>
      <c r="AL305" s="18">
        <v>2018</v>
      </c>
      <c r="AM305" s="7"/>
      <c r="AN305" s="7"/>
      <c r="AO305" s="7">
        <v>1</v>
      </c>
      <c r="AP305" s="7"/>
      <c r="AQ305" s="7"/>
      <c r="AR305" s="7"/>
      <c r="AS305" s="7"/>
      <c r="AT305" s="7" t="e">
        <f>VLOOKUP(AP305,'Data sources'!$C$1:$G$102,3,FALSE)</f>
        <v>#N/A</v>
      </c>
      <c r="AU305" s="7" t="e">
        <f>VLOOKUP(A305,'Source Public Count'!$A$1:$D$114,4,FALSE)</f>
        <v>#N/A</v>
      </c>
      <c r="AV305" s="7">
        <v>5</v>
      </c>
      <c r="AX305">
        <v>2</v>
      </c>
      <c r="BB305">
        <v>0</v>
      </c>
      <c r="BC305">
        <v>0</v>
      </c>
      <c r="BD305">
        <v>0</v>
      </c>
      <c r="BE305">
        <v>0</v>
      </c>
      <c r="BF305">
        <v>0</v>
      </c>
      <c r="BG305">
        <v>0</v>
      </c>
      <c r="BH305">
        <v>0</v>
      </c>
      <c r="BI305">
        <v>0</v>
      </c>
      <c r="BJ305">
        <v>0</v>
      </c>
      <c r="BK305">
        <v>0</v>
      </c>
      <c r="BL305">
        <v>0</v>
      </c>
      <c r="BM305">
        <v>0</v>
      </c>
      <c r="BN305">
        <v>0</v>
      </c>
      <c r="BO305">
        <v>0</v>
      </c>
      <c r="BP305">
        <v>0</v>
      </c>
      <c r="BQ305">
        <v>0</v>
      </c>
      <c r="BR305">
        <v>0</v>
      </c>
      <c r="BS305">
        <v>0</v>
      </c>
      <c r="BT305">
        <v>0</v>
      </c>
      <c r="BU305">
        <v>0</v>
      </c>
      <c r="BV305">
        <v>0</v>
      </c>
      <c r="BW305">
        <v>0</v>
      </c>
      <c r="BX305">
        <v>0</v>
      </c>
      <c r="BY305">
        <v>0</v>
      </c>
      <c r="BZ305">
        <v>0</v>
      </c>
      <c r="CA305">
        <v>0</v>
      </c>
      <c r="CB305">
        <v>0</v>
      </c>
    </row>
    <row r="306" spans="1:80" x14ac:dyDescent="0.3">
      <c r="A306" s="15" t="s">
        <v>3787</v>
      </c>
      <c r="B306" s="15" t="s">
        <v>3788</v>
      </c>
      <c r="C306" s="15" t="s">
        <v>33</v>
      </c>
      <c r="D306" s="15" t="s">
        <v>6</v>
      </c>
      <c r="E306" s="15" t="s">
        <v>32</v>
      </c>
      <c r="F306" s="15" t="s">
        <v>89</v>
      </c>
      <c r="G306" s="15" t="s">
        <v>90</v>
      </c>
      <c r="H306" s="15" t="s">
        <v>3789</v>
      </c>
      <c r="I306" s="15" t="s">
        <v>11</v>
      </c>
      <c r="J306" s="15" t="s">
        <v>3320</v>
      </c>
      <c r="K306" s="15" t="s">
        <v>38</v>
      </c>
      <c r="L306" s="15"/>
      <c r="M306" s="15" t="s">
        <v>2748</v>
      </c>
      <c r="N306" s="15" t="s">
        <v>14</v>
      </c>
      <c r="O306" s="15" t="s">
        <v>15</v>
      </c>
      <c r="P306" s="15"/>
      <c r="Q306" s="15" t="s">
        <v>3320</v>
      </c>
      <c r="R306" s="15" t="s">
        <v>94</v>
      </c>
      <c r="S306" s="15" t="s">
        <v>41</v>
      </c>
      <c r="T306" s="15" t="s">
        <v>41</v>
      </c>
      <c r="U306" s="15" t="s">
        <v>95</v>
      </c>
      <c r="V306" s="15" t="s">
        <v>17</v>
      </c>
      <c r="W306" s="15" t="s">
        <v>96</v>
      </c>
      <c r="X306" s="15" t="s">
        <v>20</v>
      </c>
      <c r="Y306" s="7" t="s">
        <v>21</v>
      </c>
      <c r="Z306" s="15" t="s">
        <v>22</v>
      </c>
      <c r="AA306" s="15" t="b">
        <v>0</v>
      </c>
      <c r="AB306" s="15"/>
      <c r="AC306" s="15" t="s">
        <v>24</v>
      </c>
      <c r="AD306" s="15" t="s">
        <v>25</v>
      </c>
      <c r="AE306" s="7"/>
      <c r="AF306" s="7" t="s">
        <v>26</v>
      </c>
      <c r="AG306" s="7" t="s">
        <v>44</v>
      </c>
      <c r="AH306" s="7"/>
      <c r="AI306" s="7" t="s">
        <v>45</v>
      </c>
      <c r="AJ306" s="7" t="s">
        <v>46</v>
      </c>
      <c r="AK306" s="18">
        <v>2018</v>
      </c>
      <c r="AL306" s="18">
        <v>2018</v>
      </c>
      <c r="AM306" s="7"/>
      <c r="AN306" s="7"/>
      <c r="AO306" s="7">
        <v>1</v>
      </c>
      <c r="AP306" s="7"/>
      <c r="AQ306" s="7"/>
      <c r="AR306" s="7"/>
      <c r="AS306" s="7"/>
      <c r="AT306" s="7" t="e">
        <f>VLOOKUP(AP306,'Data sources'!$C$1:$G$102,3,FALSE)</f>
        <v>#N/A</v>
      </c>
      <c r="AU306" s="7" t="e">
        <f>VLOOKUP(A306,'Source Public Count'!$A$1:$D$114,4,FALSE)</f>
        <v>#N/A</v>
      </c>
      <c r="AV306" s="7">
        <v>5</v>
      </c>
      <c r="AX306">
        <v>2</v>
      </c>
      <c r="BB306">
        <v>0</v>
      </c>
      <c r="BC306">
        <v>0</v>
      </c>
      <c r="BD306">
        <v>0</v>
      </c>
      <c r="BE306">
        <v>0</v>
      </c>
      <c r="BF306">
        <v>0</v>
      </c>
      <c r="BG306">
        <v>0</v>
      </c>
      <c r="BH306">
        <v>0</v>
      </c>
      <c r="BI306">
        <v>0</v>
      </c>
      <c r="BJ306">
        <v>0</v>
      </c>
      <c r="BK306">
        <v>0</v>
      </c>
      <c r="BL306">
        <v>0</v>
      </c>
      <c r="BM306">
        <v>0</v>
      </c>
      <c r="BN306">
        <v>0</v>
      </c>
      <c r="BO306">
        <v>0</v>
      </c>
      <c r="BP306">
        <v>0</v>
      </c>
      <c r="BQ306">
        <v>0</v>
      </c>
      <c r="BR306">
        <v>0</v>
      </c>
      <c r="BS306">
        <v>0</v>
      </c>
      <c r="BT306">
        <v>0</v>
      </c>
      <c r="BU306">
        <v>0</v>
      </c>
      <c r="BV306">
        <v>0</v>
      </c>
      <c r="BW306">
        <v>0</v>
      </c>
      <c r="BX306">
        <v>0</v>
      </c>
      <c r="BY306">
        <v>0</v>
      </c>
      <c r="BZ306">
        <v>0</v>
      </c>
      <c r="CA306">
        <v>0</v>
      </c>
      <c r="CB306">
        <v>0</v>
      </c>
    </row>
    <row r="307" spans="1:80" x14ac:dyDescent="0.3">
      <c r="A307" s="15" t="s">
        <v>3317</v>
      </c>
      <c r="B307" s="15" t="s">
        <v>3318</v>
      </c>
      <c r="C307" s="15" t="s">
        <v>33</v>
      </c>
      <c r="D307" s="15" t="s">
        <v>6</v>
      </c>
      <c r="E307" s="15" t="s">
        <v>32</v>
      </c>
      <c r="F307" s="15" t="s">
        <v>89</v>
      </c>
      <c r="G307" s="15" t="s">
        <v>90</v>
      </c>
      <c r="H307" s="15" t="s">
        <v>3319</v>
      </c>
      <c r="I307" s="15" t="s">
        <v>11</v>
      </c>
      <c r="J307" s="15" t="s">
        <v>3320</v>
      </c>
      <c r="K307" s="15" t="s">
        <v>38</v>
      </c>
      <c r="L307" s="15"/>
      <c r="M307" s="15" t="s">
        <v>2326</v>
      </c>
      <c r="N307" s="15" t="s">
        <v>14</v>
      </c>
      <c r="O307" s="15" t="s">
        <v>15</v>
      </c>
      <c r="P307" s="15"/>
      <c r="Q307" s="15" t="s">
        <v>3320</v>
      </c>
      <c r="R307" s="15" t="s">
        <v>94</v>
      </c>
      <c r="S307" s="15" t="s">
        <v>41</v>
      </c>
      <c r="T307" s="15" t="s">
        <v>41</v>
      </c>
      <c r="U307" s="15" t="s">
        <v>95</v>
      </c>
      <c r="V307" s="15" t="s">
        <v>17</v>
      </c>
      <c r="W307" s="15" t="s">
        <v>96</v>
      </c>
      <c r="X307" s="15" t="s">
        <v>20</v>
      </c>
      <c r="Y307" s="7" t="s">
        <v>21</v>
      </c>
      <c r="Z307" s="15" t="s">
        <v>22</v>
      </c>
      <c r="AA307" s="15" t="b">
        <v>0</v>
      </c>
      <c r="AB307" s="15"/>
      <c r="AC307" s="15" t="s">
        <v>24</v>
      </c>
      <c r="AD307" s="15" t="s">
        <v>25</v>
      </c>
      <c r="AE307" s="7"/>
      <c r="AF307" s="7" t="s">
        <v>26</v>
      </c>
      <c r="AG307" s="7" t="s">
        <v>44</v>
      </c>
      <c r="AH307" s="7"/>
      <c r="AI307" s="7" t="s">
        <v>45</v>
      </c>
      <c r="AJ307" s="7" t="s">
        <v>46</v>
      </c>
      <c r="AK307" s="18">
        <v>2018</v>
      </c>
      <c r="AL307" s="18">
        <v>2018</v>
      </c>
      <c r="AM307" s="7"/>
      <c r="AN307" s="7"/>
      <c r="AO307" s="7">
        <v>1</v>
      </c>
      <c r="AP307" s="7"/>
      <c r="AQ307" s="7"/>
      <c r="AR307" s="7"/>
      <c r="AS307" s="7"/>
      <c r="AT307" s="7" t="e">
        <f>VLOOKUP(AP307,'Data sources'!$C$1:$G$102,3,FALSE)</f>
        <v>#N/A</v>
      </c>
      <c r="AU307" s="7" t="e">
        <f>VLOOKUP(A307,'Source Public Count'!$A$1:$D$114,4,FALSE)</f>
        <v>#N/A</v>
      </c>
      <c r="AV307" s="7">
        <v>5</v>
      </c>
      <c r="AX307">
        <v>2</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0</v>
      </c>
      <c r="BV307">
        <v>0</v>
      </c>
      <c r="BW307">
        <v>0</v>
      </c>
      <c r="BX307">
        <v>0</v>
      </c>
      <c r="BY307">
        <v>0</v>
      </c>
      <c r="BZ307">
        <v>0</v>
      </c>
      <c r="CA307">
        <v>0</v>
      </c>
      <c r="CB307">
        <v>0</v>
      </c>
    </row>
    <row r="308" spans="1:80" x14ac:dyDescent="0.3">
      <c r="A308" s="15" t="s">
        <v>2640</v>
      </c>
      <c r="B308" s="15" t="s">
        <v>2641</v>
      </c>
      <c r="C308" s="15" t="s">
        <v>33</v>
      </c>
      <c r="D308" s="15" t="s">
        <v>6</v>
      </c>
      <c r="E308" s="15" t="s">
        <v>32</v>
      </c>
      <c r="F308" s="15" t="s">
        <v>89</v>
      </c>
      <c r="G308" s="15" t="s">
        <v>90</v>
      </c>
      <c r="H308" s="15" t="s">
        <v>2642</v>
      </c>
      <c r="I308" s="15" t="s">
        <v>11</v>
      </c>
      <c r="J308" s="15" t="s">
        <v>1123</v>
      </c>
      <c r="K308" s="15" t="s">
        <v>38</v>
      </c>
      <c r="L308" s="15"/>
      <c r="M308" s="15" t="s">
        <v>2524</v>
      </c>
      <c r="N308" s="15" t="s">
        <v>14</v>
      </c>
      <c r="O308" s="15" t="s">
        <v>15</v>
      </c>
      <c r="P308" s="15"/>
      <c r="Q308" s="15" t="s">
        <v>1123</v>
      </c>
      <c r="R308" s="15" t="s">
        <v>94</v>
      </c>
      <c r="S308" s="15" t="s">
        <v>41</v>
      </c>
      <c r="T308" s="15" t="s">
        <v>41</v>
      </c>
      <c r="U308" s="15" t="s">
        <v>95</v>
      </c>
      <c r="V308" s="15" t="s">
        <v>17</v>
      </c>
      <c r="W308" s="15" t="s">
        <v>96</v>
      </c>
      <c r="X308" s="15" t="s">
        <v>20</v>
      </c>
      <c r="Y308" s="7" t="s">
        <v>21</v>
      </c>
      <c r="Z308" s="15" t="s">
        <v>22</v>
      </c>
      <c r="AA308" s="15" t="b">
        <v>0</v>
      </c>
      <c r="AB308" s="15"/>
      <c r="AC308" s="15" t="s">
        <v>24</v>
      </c>
      <c r="AD308" s="15" t="s">
        <v>25</v>
      </c>
      <c r="AE308" s="7"/>
      <c r="AF308" s="7" t="s">
        <v>26</v>
      </c>
      <c r="AG308" s="7" t="s">
        <v>44</v>
      </c>
      <c r="AH308" s="7"/>
      <c r="AI308" s="7" t="s">
        <v>45</v>
      </c>
      <c r="AJ308" s="7" t="s">
        <v>46</v>
      </c>
      <c r="AK308" s="18">
        <v>2018</v>
      </c>
      <c r="AL308" s="18">
        <v>2018</v>
      </c>
      <c r="AM308" s="7"/>
      <c r="AN308" s="7"/>
      <c r="AO308" s="7">
        <v>1</v>
      </c>
      <c r="AP308" s="7"/>
      <c r="AQ308" s="7"/>
      <c r="AR308" s="7"/>
      <c r="AS308" s="7"/>
      <c r="AT308" s="7" t="e">
        <f>VLOOKUP(AP308,'Data sources'!$C$1:$G$102,3,FALSE)</f>
        <v>#N/A</v>
      </c>
      <c r="AU308" s="7" t="e">
        <f>VLOOKUP(A308,'Source Public Count'!$A$1:$D$114,4,FALSE)</f>
        <v>#N/A</v>
      </c>
      <c r="AV308" s="7">
        <v>5</v>
      </c>
      <c r="AX308">
        <v>2</v>
      </c>
      <c r="BB308">
        <v>0</v>
      </c>
      <c r="BC308">
        <v>0</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A308">
        <v>0</v>
      </c>
      <c r="CB308">
        <v>0</v>
      </c>
    </row>
    <row r="309" spans="1:80" x14ac:dyDescent="0.3">
      <c r="A309" s="15" t="s">
        <v>2711</v>
      </c>
      <c r="B309" s="15" t="s">
        <v>2712</v>
      </c>
      <c r="C309" s="15" t="s">
        <v>33</v>
      </c>
      <c r="D309" s="15" t="s">
        <v>6</v>
      </c>
      <c r="E309" s="15" t="s">
        <v>32</v>
      </c>
      <c r="F309" s="15" t="s">
        <v>89</v>
      </c>
      <c r="G309" s="15" t="s">
        <v>90</v>
      </c>
      <c r="H309" s="15" t="s">
        <v>2713</v>
      </c>
      <c r="I309" s="15" t="s">
        <v>11</v>
      </c>
      <c r="J309" s="15" t="s">
        <v>2355</v>
      </c>
      <c r="K309" s="15" t="s">
        <v>38</v>
      </c>
      <c r="L309" s="15"/>
      <c r="M309" s="15" t="s">
        <v>2714</v>
      </c>
      <c r="N309" s="15" t="s">
        <v>14</v>
      </c>
      <c r="O309" s="15" t="s">
        <v>15</v>
      </c>
      <c r="P309" s="15"/>
      <c r="Q309" s="15" t="s">
        <v>436</v>
      </c>
      <c r="R309" s="15" t="s">
        <v>94</v>
      </c>
      <c r="S309" s="15" t="s">
        <v>41</v>
      </c>
      <c r="T309" s="15" t="s">
        <v>41</v>
      </c>
      <c r="U309" s="15" t="s">
        <v>95</v>
      </c>
      <c r="V309" s="15" t="s">
        <v>17</v>
      </c>
      <c r="W309" s="15" t="s">
        <v>96</v>
      </c>
      <c r="X309" s="15" t="s">
        <v>20</v>
      </c>
      <c r="Y309" s="7" t="s">
        <v>21</v>
      </c>
      <c r="Z309" s="15" t="s">
        <v>22</v>
      </c>
      <c r="AA309" s="15" t="b">
        <v>0</v>
      </c>
      <c r="AB309" s="15"/>
      <c r="AC309" s="15" t="s">
        <v>24</v>
      </c>
      <c r="AD309" s="15" t="s">
        <v>25</v>
      </c>
      <c r="AE309" s="7"/>
      <c r="AF309" s="7" t="s">
        <v>26</v>
      </c>
      <c r="AG309" s="7" t="s">
        <v>44</v>
      </c>
      <c r="AH309" s="7"/>
      <c r="AI309" s="7" t="s">
        <v>45</v>
      </c>
      <c r="AJ309" s="7" t="s">
        <v>46</v>
      </c>
      <c r="AK309" s="18">
        <v>2018</v>
      </c>
      <c r="AL309" s="18">
        <v>2018</v>
      </c>
      <c r="AM309" s="7"/>
      <c r="AN309" s="7"/>
      <c r="AO309" s="7">
        <v>1</v>
      </c>
      <c r="AP309" s="7"/>
      <c r="AQ309" s="7"/>
      <c r="AR309" s="7"/>
      <c r="AS309" s="7"/>
      <c r="AT309" s="7" t="e">
        <f>VLOOKUP(AP309,'Data sources'!$C$1:$G$102,3,FALSE)</f>
        <v>#N/A</v>
      </c>
      <c r="AU309" s="7" t="e">
        <f>VLOOKUP(A309,'Source Public Count'!$A$1:$D$114,4,FALSE)</f>
        <v>#N/A</v>
      </c>
      <c r="AV309" s="7">
        <v>5</v>
      </c>
      <c r="AX309">
        <v>2</v>
      </c>
      <c r="BB309">
        <v>0</v>
      </c>
      <c r="BC309">
        <v>0</v>
      </c>
      <c r="BD309">
        <v>0</v>
      </c>
      <c r="BE309">
        <v>0</v>
      </c>
      <c r="BF309">
        <v>0</v>
      </c>
      <c r="BG309">
        <v>0</v>
      </c>
      <c r="BH309">
        <v>0</v>
      </c>
      <c r="BI309">
        <v>0</v>
      </c>
      <c r="BJ309">
        <v>0</v>
      </c>
      <c r="BK309">
        <v>0</v>
      </c>
      <c r="BL309">
        <v>0</v>
      </c>
      <c r="BM309">
        <v>0</v>
      </c>
      <c r="BN309">
        <v>0</v>
      </c>
      <c r="BO309">
        <v>0</v>
      </c>
      <c r="BP309">
        <v>0</v>
      </c>
      <c r="BQ309">
        <v>0</v>
      </c>
      <c r="BR309">
        <v>0</v>
      </c>
      <c r="BS309">
        <v>0</v>
      </c>
      <c r="BT309">
        <v>0</v>
      </c>
      <c r="BU309">
        <v>0</v>
      </c>
      <c r="BV309">
        <v>0</v>
      </c>
      <c r="BW309">
        <v>0</v>
      </c>
      <c r="BX309">
        <v>0</v>
      </c>
      <c r="BY309">
        <v>0</v>
      </c>
      <c r="BZ309">
        <v>0</v>
      </c>
      <c r="CA309">
        <v>0</v>
      </c>
      <c r="CB309">
        <v>0</v>
      </c>
    </row>
    <row r="310" spans="1:80" x14ac:dyDescent="0.3">
      <c r="A310" s="15" t="s">
        <v>2962</v>
      </c>
      <c r="B310" s="15" t="s">
        <v>2963</v>
      </c>
      <c r="C310" s="15" t="s">
        <v>33</v>
      </c>
      <c r="D310" s="15" t="s">
        <v>6</v>
      </c>
      <c r="E310" s="15" t="s">
        <v>32</v>
      </c>
      <c r="F310" s="15" t="s">
        <v>89</v>
      </c>
      <c r="G310" s="15" t="s">
        <v>90</v>
      </c>
      <c r="H310" s="15" t="s">
        <v>2964</v>
      </c>
      <c r="I310" s="15" t="s">
        <v>11</v>
      </c>
      <c r="J310" s="15" t="s">
        <v>1123</v>
      </c>
      <c r="K310" s="15" t="s">
        <v>38</v>
      </c>
      <c r="L310" s="15"/>
      <c r="M310" s="15" t="s">
        <v>2851</v>
      </c>
      <c r="N310" s="15" t="s">
        <v>14</v>
      </c>
      <c r="O310" s="15" t="s">
        <v>15</v>
      </c>
      <c r="P310" s="15"/>
      <c r="Q310" s="15" t="s">
        <v>1123</v>
      </c>
      <c r="R310" s="15" t="s">
        <v>94</v>
      </c>
      <c r="S310" s="15" t="s">
        <v>41</v>
      </c>
      <c r="T310" s="15" t="s">
        <v>41</v>
      </c>
      <c r="U310" s="15" t="s">
        <v>95</v>
      </c>
      <c r="V310" s="15" t="s">
        <v>17</v>
      </c>
      <c r="W310" s="15" t="s">
        <v>96</v>
      </c>
      <c r="X310" s="15" t="s">
        <v>20</v>
      </c>
      <c r="Y310" s="7" t="s">
        <v>21</v>
      </c>
      <c r="Z310" s="15" t="s">
        <v>22</v>
      </c>
      <c r="AA310" s="15" t="b">
        <v>0</v>
      </c>
      <c r="AB310" s="15"/>
      <c r="AC310" s="15" t="s">
        <v>24</v>
      </c>
      <c r="AD310" s="15" t="s">
        <v>25</v>
      </c>
      <c r="AE310" s="7"/>
      <c r="AF310" s="7" t="s">
        <v>26</v>
      </c>
      <c r="AG310" s="7" t="s">
        <v>44</v>
      </c>
      <c r="AH310" s="7"/>
      <c r="AI310" s="7" t="s">
        <v>45</v>
      </c>
      <c r="AJ310" s="7" t="s">
        <v>46</v>
      </c>
      <c r="AK310" s="18">
        <v>2018</v>
      </c>
      <c r="AL310" s="18">
        <v>2018</v>
      </c>
      <c r="AM310" s="7"/>
      <c r="AN310" s="7"/>
      <c r="AO310" s="7">
        <v>1</v>
      </c>
      <c r="AP310" s="7"/>
      <c r="AQ310" s="7"/>
      <c r="AR310" s="7"/>
      <c r="AS310" s="7"/>
      <c r="AT310" s="7" t="e">
        <f>VLOOKUP(AP310,'Data sources'!$C$1:$G$102,3,FALSE)</f>
        <v>#N/A</v>
      </c>
      <c r="AU310" s="7" t="e">
        <f>VLOOKUP(A310,'Source Public Count'!$A$1:$D$114,4,FALSE)</f>
        <v>#N/A</v>
      </c>
      <c r="AV310" s="7">
        <v>5</v>
      </c>
      <c r="AX310">
        <v>2</v>
      </c>
      <c r="BB310">
        <v>0</v>
      </c>
      <c r="BC310">
        <v>0</v>
      </c>
      <c r="BD310">
        <v>0</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row>
    <row r="311" spans="1:80" x14ac:dyDescent="0.3">
      <c r="A311" s="15" t="s">
        <v>2352</v>
      </c>
      <c r="B311" s="15" t="s">
        <v>2353</v>
      </c>
      <c r="C311" s="15" t="s">
        <v>33</v>
      </c>
      <c r="D311" s="15" t="s">
        <v>6</v>
      </c>
      <c r="E311" s="15" t="s">
        <v>32</v>
      </c>
      <c r="F311" s="15" t="s">
        <v>89</v>
      </c>
      <c r="G311" s="15" t="s">
        <v>90</v>
      </c>
      <c r="H311" s="15" t="s">
        <v>2354</v>
      </c>
      <c r="I311" s="15" t="s">
        <v>11</v>
      </c>
      <c r="J311" s="15" t="s">
        <v>2355</v>
      </c>
      <c r="K311" s="15" t="s">
        <v>38</v>
      </c>
      <c r="L311" s="15"/>
      <c r="M311" s="15" t="s">
        <v>2356</v>
      </c>
      <c r="N311" s="15" t="s">
        <v>14</v>
      </c>
      <c r="O311" s="15" t="s">
        <v>15</v>
      </c>
      <c r="P311" s="15"/>
      <c r="Q311" s="15" t="s">
        <v>2355</v>
      </c>
      <c r="R311" s="15" t="s">
        <v>94</v>
      </c>
      <c r="S311" s="15" t="s">
        <v>41</v>
      </c>
      <c r="T311" s="15" t="s">
        <v>41</v>
      </c>
      <c r="U311" s="15" t="s">
        <v>95</v>
      </c>
      <c r="V311" s="15" t="s">
        <v>17</v>
      </c>
      <c r="W311" s="15" t="s">
        <v>96</v>
      </c>
      <c r="X311" s="15" t="s">
        <v>20</v>
      </c>
      <c r="Y311" s="7" t="s">
        <v>21</v>
      </c>
      <c r="Z311" s="15" t="s">
        <v>22</v>
      </c>
      <c r="AA311" s="15" t="b">
        <v>0</v>
      </c>
      <c r="AB311" s="15"/>
      <c r="AC311" s="15" t="s">
        <v>24</v>
      </c>
      <c r="AD311" s="15" t="s">
        <v>25</v>
      </c>
      <c r="AE311" s="7"/>
      <c r="AF311" s="7" t="s">
        <v>26</v>
      </c>
      <c r="AG311" s="7" t="s">
        <v>44</v>
      </c>
      <c r="AH311" s="7"/>
      <c r="AI311" s="7" t="s">
        <v>45</v>
      </c>
      <c r="AJ311" s="7" t="s">
        <v>46</v>
      </c>
      <c r="AK311" s="18">
        <v>2018</v>
      </c>
      <c r="AL311" s="18">
        <v>2018</v>
      </c>
      <c r="AM311" s="7"/>
      <c r="AN311" s="7"/>
      <c r="AO311" s="7">
        <v>1</v>
      </c>
      <c r="AP311" s="7"/>
      <c r="AQ311" s="7"/>
      <c r="AR311" s="7"/>
      <c r="AS311" s="7"/>
      <c r="AT311" s="7" t="e">
        <f>VLOOKUP(AP311,'Data sources'!$C$1:$G$102,3,FALSE)</f>
        <v>#N/A</v>
      </c>
      <c r="AU311" s="7" t="e">
        <f>VLOOKUP(A311,'Source Public Count'!$A$1:$D$114,4,FALSE)</f>
        <v>#N/A</v>
      </c>
      <c r="AV311" s="7">
        <v>5</v>
      </c>
      <c r="AX311">
        <v>2</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row>
    <row r="312" spans="1:80" x14ac:dyDescent="0.3">
      <c r="A312" s="15" t="s">
        <v>1764</v>
      </c>
      <c r="B312" s="15" t="s">
        <v>1765</v>
      </c>
      <c r="C312" s="15" t="s">
        <v>33</v>
      </c>
      <c r="D312" s="15" t="s">
        <v>6</v>
      </c>
      <c r="E312" s="15" t="s">
        <v>32</v>
      </c>
      <c r="F312" s="15" t="s">
        <v>89</v>
      </c>
      <c r="G312" s="15" t="s">
        <v>90</v>
      </c>
      <c r="H312" s="15" t="s">
        <v>1766</v>
      </c>
      <c r="I312" s="15" t="s">
        <v>11</v>
      </c>
      <c r="J312" s="15" t="s">
        <v>1123</v>
      </c>
      <c r="K312" s="15" t="s">
        <v>38</v>
      </c>
      <c r="L312" s="15"/>
      <c r="M312" s="15" t="s">
        <v>1767</v>
      </c>
      <c r="N312" s="15" t="s">
        <v>14</v>
      </c>
      <c r="O312" s="15" t="s">
        <v>15</v>
      </c>
      <c r="P312" s="15"/>
      <c r="Q312" s="15" t="s">
        <v>1123</v>
      </c>
      <c r="R312" s="15" t="s">
        <v>94</v>
      </c>
      <c r="S312" s="15" t="s">
        <v>41</v>
      </c>
      <c r="T312" s="15" t="s">
        <v>41</v>
      </c>
      <c r="U312" s="15" t="s">
        <v>95</v>
      </c>
      <c r="V312" s="15" t="s">
        <v>17</v>
      </c>
      <c r="W312" s="15" t="s">
        <v>96</v>
      </c>
      <c r="X312" s="15" t="s">
        <v>20</v>
      </c>
      <c r="Y312" s="7" t="s">
        <v>21</v>
      </c>
      <c r="Z312" s="15" t="s">
        <v>22</v>
      </c>
      <c r="AA312" s="15" t="b">
        <v>0</v>
      </c>
      <c r="AB312" s="15"/>
      <c r="AC312" s="15" t="s">
        <v>24</v>
      </c>
      <c r="AD312" s="15" t="s">
        <v>25</v>
      </c>
      <c r="AE312" s="7"/>
      <c r="AF312" s="7" t="s">
        <v>26</v>
      </c>
      <c r="AG312" s="7" t="s">
        <v>44</v>
      </c>
      <c r="AH312" s="7"/>
      <c r="AI312" s="7" t="s">
        <v>45</v>
      </c>
      <c r="AJ312" s="7" t="s">
        <v>46</v>
      </c>
      <c r="AK312" s="18">
        <v>2018</v>
      </c>
      <c r="AL312" s="18">
        <v>2018</v>
      </c>
      <c r="AM312" s="7"/>
      <c r="AN312" s="7"/>
      <c r="AO312" s="7">
        <v>1</v>
      </c>
      <c r="AP312" s="7"/>
      <c r="AQ312" s="7"/>
      <c r="AR312" s="7"/>
      <c r="AS312" s="7"/>
      <c r="AT312" s="7" t="e">
        <f>VLOOKUP(AP312,'Data sources'!$C$1:$G$102,3,FALSE)</f>
        <v>#N/A</v>
      </c>
      <c r="AU312" s="7" t="e">
        <f>VLOOKUP(A312,'Source Public Count'!$A$1:$D$114,4,FALSE)</f>
        <v>#N/A</v>
      </c>
      <c r="AV312" s="7">
        <v>5</v>
      </c>
      <c r="AX312">
        <v>2</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row>
    <row r="313" spans="1:80" x14ac:dyDescent="0.3">
      <c r="A313" s="15" t="s">
        <v>2260</v>
      </c>
      <c r="B313" s="15" t="s">
        <v>2261</v>
      </c>
      <c r="C313" s="15" t="s">
        <v>33</v>
      </c>
      <c r="D313" s="15" t="s">
        <v>6</v>
      </c>
      <c r="E313" s="15" t="s">
        <v>32</v>
      </c>
      <c r="F313" s="15" t="s">
        <v>89</v>
      </c>
      <c r="G313" s="15" t="s">
        <v>90</v>
      </c>
      <c r="H313" s="15" t="s">
        <v>2262</v>
      </c>
      <c r="I313" s="15" t="s">
        <v>11</v>
      </c>
      <c r="J313" s="15" t="s">
        <v>1123</v>
      </c>
      <c r="K313" s="15" t="s">
        <v>38</v>
      </c>
      <c r="L313" s="15"/>
      <c r="M313" s="15" t="s">
        <v>1325</v>
      </c>
      <c r="N313" s="15" t="s">
        <v>14</v>
      </c>
      <c r="O313" s="15" t="s">
        <v>15</v>
      </c>
      <c r="P313" s="15"/>
      <c r="Q313" s="15" t="s">
        <v>1123</v>
      </c>
      <c r="R313" s="15" t="s">
        <v>94</v>
      </c>
      <c r="S313" s="15" t="s">
        <v>41</v>
      </c>
      <c r="T313" s="15" t="s">
        <v>41</v>
      </c>
      <c r="U313" s="15" t="s">
        <v>95</v>
      </c>
      <c r="V313" s="15" t="s">
        <v>17</v>
      </c>
      <c r="W313" s="15" t="s">
        <v>96</v>
      </c>
      <c r="X313" s="15" t="s">
        <v>20</v>
      </c>
      <c r="Y313" s="7" t="s">
        <v>21</v>
      </c>
      <c r="Z313" s="15" t="s">
        <v>22</v>
      </c>
      <c r="AA313" s="15" t="b">
        <v>0</v>
      </c>
      <c r="AB313" s="15"/>
      <c r="AC313" s="15" t="s">
        <v>24</v>
      </c>
      <c r="AD313" s="15" t="s">
        <v>25</v>
      </c>
      <c r="AE313" s="7"/>
      <c r="AF313" s="7" t="s">
        <v>26</v>
      </c>
      <c r="AG313" s="7" t="s">
        <v>44</v>
      </c>
      <c r="AH313" s="7"/>
      <c r="AI313" s="7" t="s">
        <v>45</v>
      </c>
      <c r="AJ313" s="7" t="s">
        <v>46</v>
      </c>
      <c r="AK313" s="18">
        <v>2018</v>
      </c>
      <c r="AL313" s="18">
        <v>2018</v>
      </c>
      <c r="AM313" s="7"/>
      <c r="AN313" s="7"/>
      <c r="AO313" s="7">
        <v>1</v>
      </c>
      <c r="AP313" s="7"/>
      <c r="AQ313" s="7"/>
      <c r="AR313" s="7"/>
      <c r="AS313" s="7"/>
      <c r="AT313" s="7" t="e">
        <f>VLOOKUP(AP313,'Data sources'!$C$1:$G$102,3,FALSE)</f>
        <v>#N/A</v>
      </c>
      <c r="AU313" s="7" t="e">
        <f>VLOOKUP(A313,'Source Public Count'!$A$1:$D$114,4,FALSE)</f>
        <v>#N/A</v>
      </c>
      <c r="AV313" s="7">
        <v>5</v>
      </c>
      <c r="AX313">
        <v>2</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0</v>
      </c>
    </row>
    <row r="314" spans="1:80" x14ac:dyDescent="0.3">
      <c r="A314" s="15" t="s">
        <v>1172</v>
      </c>
      <c r="B314" s="15" t="s">
        <v>1173</v>
      </c>
      <c r="C314" s="15" t="s">
        <v>33</v>
      </c>
      <c r="D314" s="15" t="s">
        <v>6</v>
      </c>
      <c r="E314" s="15" t="s">
        <v>32</v>
      </c>
      <c r="F314" s="15" t="s">
        <v>89</v>
      </c>
      <c r="G314" s="15" t="s">
        <v>90</v>
      </c>
      <c r="H314" s="15" t="s">
        <v>1174</v>
      </c>
      <c r="I314" s="15" t="s">
        <v>11</v>
      </c>
      <c r="J314" s="15" t="s">
        <v>436</v>
      </c>
      <c r="K314" s="15" t="s">
        <v>38</v>
      </c>
      <c r="L314" s="15"/>
      <c r="M314" s="15"/>
      <c r="N314" s="15" t="s">
        <v>14</v>
      </c>
      <c r="O314" s="15" t="s">
        <v>15</v>
      </c>
      <c r="P314" s="15"/>
      <c r="Q314" s="15" t="s">
        <v>436</v>
      </c>
      <c r="R314" s="15" t="s">
        <v>94</v>
      </c>
      <c r="S314" s="15" t="s">
        <v>41</v>
      </c>
      <c r="T314" s="15" t="s">
        <v>41</v>
      </c>
      <c r="U314" s="15" t="s">
        <v>95</v>
      </c>
      <c r="V314" s="15" t="s">
        <v>17</v>
      </c>
      <c r="W314" s="15" t="s">
        <v>96</v>
      </c>
      <c r="X314" s="15" t="s">
        <v>20</v>
      </c>
      <c r="Y314" s="7" t="s">
        <v>21</v>
      </c>
      <c r="Z314" s="15" t="s">
        <v>22</v>
      </c>
      <c r="AA314" s="15" t="b">
        <v>0</v>
      </c>
      <c r="AB314" s="15"/>
      <c r="AC314" s="15" t="s">
        <v>24</v>
      </c>
      <c r="AD314" s="15" t="s">
        <v>25</v>
      </c>
      <c r="AE314" s="7"/>
      <c r="AF314" s="7" t="s">
        <v>26</v>
      </c>
      <c r="AG314" s="7" t="s">
        <v>44</v>
      </c>
      <c r="AH314" s="7"/>
      <c r="AI314" s="7" t="s">
        <v>45</v>
      </c>
      <c r="AJ314" s="7" t="s">
        <v>46</v>
      </c>
      <c r="AK314" s="18">
        <v>2018</v>
      </c>
      <c r="AL314" s="18">
        <v>2018</v>
      </c>
      <c r="AM314" s="7"/>
      <c r="AN314" s="7"/>
      <c r="AO314" s="7">
        <v>1</v>
      </c>
      <c r="AP314" s="7"/>
      <c r="AQ314" s="7"/>
      <c r="AR314" s="7"/>
      <c r="AS314" s="7"/>
      <c r="AT314" s="7" t="e">
        <f>VLOOKUP(AP314,'Data sources'!$C$1:$G$102,3,FALSE)</f>
        <v>#N/A</v>
      </c>
      <c r="AU314" s="7" t="e">
        <f>VLOOKUP(A314,'Source Public Count'!$A$1:$D$114,4,FALSE)</f>
        <v>#N/A</v>
      </c>
      <c r="AV314" s="7">
        <v>5</v>
      </c>
      <c r="AX314">
        <v>2</v>
      </c>
      <c r="BB314">
        <v>0</v>
      </c>
      <c r="BC314">
        <v>0</v>
      </c>
      <c r="BD314">
        <v>0</v>
      </c>
      <c r="BE314">
        <v>0</v>
      </c>
      <c r="BF314">
        <v>0</v>
      </c>
      <c r="BG314">
        <v>0</v>
      </c>
      <c r="BH314">
        <v>0</v>
      </c>
      <c r="BI314">
        <v>0</v>
      </c>
      <c r="BJ314">
        <v>0</v>
      </c>
      <c r="BK314">
        <v>0</v>
      </c>
      <c r="BL314">
        <v>0</v>
      </c>
      <c r="BM314">
        <v>0</v>
      </c>
      <c r="BN314">
        <v>0</v>
      </c>
      <c r="BO314">
        <v>0</v>
      </c>
      <c r="BP314">
        <v>0</v>
      </c>
      <c r="BQ314">
        <v>0</v>
      </c>
      <c r="BR314">
        <v>0</v>
      </c>
      <c r="BS314">
        <v>0</v>
      </c>
      <c r="BT314">
        <v>0</v>
      </c>
      <c r="BU314">
        <v>0</v>
      </c>
      <c r="BV314">
        <v>0</v>
      </c>
      <c r="BW314">
        <v>0</v>
      </c>
      <c r="BX314">
        <v>0</v>
      </c>
      <c r="BY314">
        <v>0</v>
      </c>
      <c r="BZ314">
        <v>0</v>
      </c>
      <c r="CA314">
        <v>0</v>
      </c>
      <c r="CB314">
        <v>0</v>
      </c>
    </row>
    <row r="315" spans="1:80" x14ac:dyDescent="0.3">
      <c r="A315" s="15" t="s">
        <v>2655</v>
      </c>
      <c r="B315" s="15" t="s">
        <v>2656</v>
      </c>
      <c r="C315" s="15" t="s">
        <v>33</v>
      </c>
      <c r="D315" s="15" t="s">
        <v>6</v>
      </c>
      <c r="E315" s="15" t="s">
        <v>32</v>
      </c>
      <c r="F315" s="15" t="s">
        <v>89</v>
      </c>
      <c r="G315" s="15" t="s">
        <v>90</v>
      </c>
      <c r="H315" s="15" t="s">
        <v>2657</v>
      </c>
      <c r="I315" s="15" t="s">
        <v>11</v>
      </c>
      <c r="J315" s="15" t="s">
        <v>1123</v>
      </c>
      <c r="K315" s="15" t="s">
        <v>38</v>
      </c>
      <c r="L315" s="15"/>
      <c r="M315" s="15" t="s">
        <v>1660</v>
      </c>
      <c r="N315" s="15" t="s">
        <v>14</v>
      </c>
      <c r="O315" s="15" t="s">
        <v>15</v>
      </c>
      <c r="P315" s="15"/>
      <c r="Q315" s="15" t="s">
        <v>1123</v>
      </c>
      <c r="R315" s="15" t="s">
        <v>94</v>
      </c>
      <c r="S315" s="15" t="s">
        <v>41</v>
      </c>
      <c r="T315" s="15" t="s">
        <v>41</v>
      </c>
      <c r="U315" s="15" t="s">
        <v>95</v>
      </c>
      <c r="V315" s="15" t="s">
        <v>17</v>
      </c>
      <c r="W315" s="15" t="s">
        <v>96</v>
      </c>
      <c r="X315" s="15" t="s">
        <v>20</v>
      </c>
      <c r="Y315" s="7" t="s">
        <v>21</v>
      </c>
      <c r="Z315" s="15" t="s">
        <v>22</v>
      </c>
      <c r="AA315" s="15" t="b">
        <v>0</v>
      </c>
      <c r="AB315" s="15"/>
      <c r="AC315" s="15" t="s">
        <v>24</v>
      </c>
      <c r="AD315" s="15" t="s">
        <v>25</v>
      </c>
      <c r="AE315" s="7"/>
      <c r="AF315" s="7" t="s">
        <v>26</v>
      </c>
      <c r="AG315" s="7" t="s">
        <v>44</v>
      </c>
      <c r="AH315" s="7"/>
      <c r="AI315" s="7" t="s">
        <v>45</v>
      </c>
      <c r="AJ315" s="7" t="s">
        <v>46</v>
      </c>
      <c r="AK315" s="18">
        <v>2018</v>
      </c>
      <c r="AL315" s="18">
        <v>2018</v>
      </c>
      <c r="AM315" s="7"/>
      <c r="AN315" s="7"/>
      <c r="AO315" s="7">
        <v>1</v>
      </c>
      <c r="AP315" s="7"/>
      <c r="AQ315" s="7"/>
      <c r="AR315" s="7"/>
      <c r="AS315" s="7"/>
      <c r="AT315" s="7" t="e">
        <f>VLOOKUP(AP315,'Data sources'!$C$1:$G$102,3,FALSE)</f>
        <v>#N/A</v>
      </c>
      <c r="AU315" s="7" t="e">
        <f>VLOOKUP(A315,'Source Public Count'!$A$1:$D$114,4,FALSE)</f>
        <v>#N/A</v>
      </c>
      <c r="AV315" s="7">
        <v>5</v>
      </c>
      <c r="AX315">
        <v>2</v>
      </c>
      <c r="BB315">
        <v>0</v>
      </c>
      <c r="BC315">
        <v>0</v>
      </c>
      <c r="BD315">
        <v>0</v>
      </c>
      <c r="BE315">
        <v>0</v>
      </c>
      <c r="BF315">
        <v>0</v>
      </c>
      <c r="BG315">
        <v>0</v>
      </c>
      <c r="BH315">
        <v>0</v>
      </c>
      <c r="BI315">
        <v>0</v>
      </c>
      <c r="BJ315">
        <v>0</v>
      </c>
      <c r="BK315">
        <v>0</v>
      </c>
      <c r="BL315">
        <v>0</v>
      </c>
      <c r="BM315">
        <v>0</v>
      </c>
      <c r="BN315">
        <v>0</v>
      </c>
      <c r="BO315">
        <v>0</v>
      </c>
      <c r="BP315">
        <v>0</v>
      </c>
      <c r="BQ315">
        <v>0</v>
      </c>
      <c r="BR315">
        <v>0</v>
      </c>
      <c r="BS315">
        <v>0</v>
      </c>
      <c r="BT315">
        <v>0</v>
      </c>
      <c r="BU315">
        <v>0</v>
      </c>
      <c r="BV315">
        <v>0</v>
      </c>
      <c r="BW315">
        <v>0</v>
      </c>
      <c r="BX315">
        <v>0</v>
      </c>
      <c r="BY315">
        <v>0</v>
      </c>
      <c r="BZ315">
        <v>0</v>
      </c>
      <c r="CA315">
        <v>0</v>
      </c>
      <c r="CB315">
        <v>0</v>
      </c>
    </row>
    <row r="316" spans="1:80" x14ac:dyDescent="0.3">
      <c r="A316" s="15" t="s">
        <v>1724</v>
      </c>
      <c r="B316" s="15" t="s">
        <v>1725</v>
      </c>
      <c r="C316" s="15" t="s">
        <v>33</v>
      </c>
      <c r="D316" s="15" t="s">
        <v>6</v>
      </c>
      <c r="E316" s="15" t="s">
        <v>32</v>
      </c>
      <c r="F316" s="15" t="s">
        <v>89</v>
      </c>
      <c r="G316" s="15" t="s">
        <v>90</v>
      </c>
      <c r="H316" s="15" t="s">
        <v>1726</v>
      </c>
      <c r="I316" s="15" t="s">
        <v>11</v>
      </c>
      <c r="J316" s="15" t="s">
        <v>1123</v>
      </c>
      <c r="K316" s="15" t="s">
        <v>38</v>
      </c>
      <c r="L316" s="15"/>
      <c r="M316" s="15" t="s">
        <v>1727</v>
      </c>
      <c r="N316" s="15" t="s">
        <v>14</v>
      </c>
      <c r="O316" s="15" t="s">
        <v>15</v>
      </c>
      <c r="P316" s="15"/>
      <c r="Q316" s="15" t="s">
        <v>1123</v>
      </c>
      <c r="R316" s="15" t="s">
        <v>94</v>
      </c>
      <c r="S316" s="15" t="s">
        <v>41</v>
      </c>
      <c r="T316" s="15" t="s">
        <v>41</v>
      </c>
      <c r="U316" s="15" t="s">
        <v>95</v>
      </c>
      <c r="V316" s="15" t="s">
        <v>17</v>
      </c>
      <c r="W316" s="15" t="s">
        <v>96</v>
      </c>
      <c r="X316" s="15" t="s">
        <v>20</v>
      </c>
      <c r="Y316" s="7" t="s">
        <v>21</v>
      </c>
      <c r="Z316" s="15" t="s">
        <v>22</v>
      </c>
      <c r="AA316" s="15" t="b">
        <v>0</v>
      </c>
      <c r="AB316" s="15"/>
      <c r="AC316" s="15" t="s">
        <v>24</v>
      </c>
      <c r="AD316" s="15" t="s">
        <v>25</v>
      </c>
      <c r="AE316" s="7"/>
      <c r="AF316" s="7" t="s">
        <v>26</v>
      </c>
      <c r="AG316" s="7" t="s">
        <v>44</v>
      </c>
      <c r="AH316" s="7"/>
      <c r="AI316" s="7" t="s">
        <v>45</v>
      </c>
      <c r="AJ316" s="7" t="s">
        <v>46</v>
      </c>
      <c r="AK316" s="18">
        <v>2018</v>
      </c>
      <c r="AL316" s="18">
        <v>2018</v>
      </c>
      <c r="AM316" s="7"/>
      <c r="AN316" s="7"/>
      <c r="AO316" s="7">
        <v>1</v>
      </c>
      <c r="AP316" s="7"/>
      <c r="AQ316" s="7"/>
      <c r="AR316" s="7"/>
      <c r="AS316" s="7"/>
      <c r="AT316" s="7" t="e">
        <f>VLOOKUP(AP316,'Data sources'!$C$1:$G$102,3,FALSE)</f>
        <v>#N/A</v>
      </c>
      <c r="AU316" s="7" t="e">
        <f>VLOOKUP(A316,'Source Public Count'!$A$1:$D$114,4,FALSE)</f>
        <v>#N/A</v>
      </c>
      <c r="AV316" s="7">
        <v>5</v>
      </c>
      <c r="AX316">
        <v>2</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row>
    <row r="317" spans="1:80" x14ac:dyDescent="0.3">
      <c r="A317" s="15" t="s">
        <v>3154</v>
      </c>
      <c r="B317" s="15" t="s">
        <v>3155</v>
      </c>
      <c r="C317" s="15" t="s">
        <v>33</v>
      </c>
      <c r="D317" s="15" t="s">
        <v>6</v>
      </c>
      <c r="E317" s="15" t="s">
        <v>32</v>
      </c>
      <c r="F317" s="15" t="s">
        <v>89</v>
      </c>
      <c r="G317" s="15" t="s">
        <v>90</v>
      </c>
      <c r="H317" s="15" t="s">
        <v>3156</v>
      </c>
      <c r="I317" s="15" t="s">
        <v>11</v>
      </c>
      <c r="J317" s="15" t="s">
        <v>1123</v>
      </c>
      <c r="K317" s="15" t="s">
        <v>38</v>
      </c>
      <c r="L317" s="15"/>
      <c r="M317" s="15" t="s">
        <v>2873</v>
      </c>
      <c r="N317" s="15" t="s">
        <v>14</v>
      </c>
      <c r="O317" s="15" t="s">
        <v>15</v>
      </c>
      <c r="P317" s="15"/>
      <c r="Q317" s="15" t="s">
        <v>1123</v>
      </c>
      <c r="R317" s="15" t="s">
        <v>94</v>
      </c>
      <c r="S317" s="15" t="s">
        <v>41</v>
      </c>
      <c r="T317" s="15" t="s">
        <v>41</v>
      </c>
      <c r="U317" s="15" t="s">
        <v>95</v>
      </c>
      <c r="V317" s="15" t="s">
        <v>17</v>
      </c>
      <c r="W317" s="15" t="s">
        <v>96</v>
      </c>
      <c r="X317" s="15" t="s">
        <v>20</v>
      </c>
      <c r="Y317" s="7" t="s">
        <v>21</v>
      </c>
      <c r="Z317" s="15" t="s">
        <v>22</v>
      </c>
      <c r="AA317" s="15" t="b">
        <v>0</v>
      </c>
      <c r="AB317" s="15"/>
      <c r="AC317" s="15" t="s">
        <v>24</v>
      </c>
      <c r="AD317" s="15" t="s">
        <v>25</v>
      </c>
      <c r="AE317" s="7"/>
      <c r="AF317" s="7" t="s">
        <v>26</v>
      </c>
      <c r="AG317" s="7" t="s">
        <v>44</v>
      </c>
      <c r="AH317" s="7"/>
      <c r="AI317" s="7" t="s">
        <v>45</v>
      </c>
      <c r="AJ317" s="7" t="s">
        <v>46</v>
      </c>
      <c r="AK317" s="18">
        <v>2018</v>
      </c>
      <c r="AL317" s="18">
        <v>2018</v>
      </c>
      <c r="AM317" s="7"/>
      <c r="AN317" s="7"/>
      <c r="AO317" s="7">
        <v>1</v>
      </c>
      <c r="AP317" s="7"/>
      <c r="AQ317" s="7"/>
      <c r="AR317" s="7"/>
      <c r="AS317" s="7"/>
      <c r="AT317" s="7" t="e">
        <f>VLOOKUP(AP317,'Data sources'!$C$1:$G$102,3,FALSE)</f>
        <v>#N/A</v>
      </c>
      <c r="AU317" s="7" t="e">
        <f>VLOOKUP(A317,'Source Public Count'!$A$1:$D$114,4,FALSE)</f>
        <v>#N/A</v>
      </c>
      <c r="AV317" s="7">
        <v>5</v>
      </c>
      <c r="AX317">
        <v>2</v>
      </c>
      <c r="BB317">
        <v>0</v>
      </c>
      <c r="BC317">
        <v>0</v>
      </c>
      <c r="BD317">
        <v>0</v>
      </c>
      <c r="BE317">
        <v>0</v>
      </c>
      <c r="BF317">
        <v>0</v>
      </c>
      <c r="BG317">
        <v>0</v>
      </c>
      <c r="BH317">
        <v>0</v>
      </c>
      <c r="BI317">
        <v>0</v>
      </c>
      <c r="BJ317">
        <v>0</v>
      </c>
      <c r="BK317">
        <v>0</v>
      </c>
      <c r="BL317">
        <v>0</v>
      </c>
      <c r="BM317">
        <v>0</v>
      </c>
      <c r="BN317">
        <v>0</v>
      </c>
      <c r="BO317">
        <v>0</v>
      </c>
      <c r="BP317">
        <v>0</v>
      </c>
      <c r="BQ317">
        <v>0</v>
      </c>
      <c r="BR317">
        <v>0</v>
      </c>
      <c r="BS317">
        <v>0</v>
      </c>
      <c r="BT317">
        <v>0</v>
      </c>
      <c r="BU317">
        <v>0</v>
      </c>
      <c r="BV317">
        <v>0</v>
      </c>
      <c r="BW317">
        <v>0</v>
      </c>
      <c r="BX317">
        <v>0</v>
      </c>
      <c r="BY317">
        <v>0</v>
      </c>
      <c r="BZ317">
        <v>0</v>
      </c>
      <c r="CA317">
        <v>0</v>
      </c>
      <c r="CB317">
        <v>0</v>
      </c>
    </row>
    <row r="318" spans="1:80" x14ac:dyDescent="0.3">
      <c r="A318" s="15" t="s">
        <v>1120</v>
      </c>
      <c r="B318" s="15" t="s">
        <v>1121</v>
      </c>
      <c r="C318" s="15" t="s">
        <v>33</v>
      </c>
      <c r="D318" s="15" t="s">
        <v>6</v>
      </c>
      <c r="E318" s="15" t="s">
        <v>32</v>
      </c>
      <c r="F318" s="15" t="s">
        <v>89</v>
      </c>
      <c r="G318" s="15" t="s">
        <v>90</v>
      </c>
      <c r="H318" s="15" t="s">
        <v>1122</v>
      </c>
      <c r="I318" s="15" t="s">
        <v>11</v>
      </c>
      <c r="J318" s="15" t="s">
        <v>1123</v>
      </c>
      <c r="K318" s="15" t="s">
        <v>38</v>
      </c>
      <c r="L318" s="15"/>
      <c r="M318" s="15" t="s">
        <v>1124</v>
      </c>
      <c r="N318" s="15" t="s">
        <v>14</v>
      </c>
      <c r="O318" s="15" t="s">
        <v>15</v>
      </c>
      <c r="P318" s="15"/>
      <c r="Q318" s="15" t="s">
        <v>1123</v>
      </c>
      <c r="R318" s="15" t="s">
        <v>94</v>
      </c>
      <c r="S318" s="15" t="s">
        <v>41</v>
      </c>
      <c r="T318" s="15" t="s">
        <v>41</v>
      </c>
      <c r="U318" s="15" t="s">
        <v>95</v>
      </c>
      <c r="V318" s="15" t="s">
        <v>17</v>
      </c>
      <c r="W318" s="15" t="s">
        <v>96</v>
      </c>
      <c r="X318" s="15" t="s">
        <v>20</v>
      </c>
      <c r="Y318" s="7" t="s">
        <v>21</v>
      </c>
      <c r="Z318" s="15" t="s">
        <v>22</v>
      </c>
      <c r="AA318" s="15" t="b">
        <v>0</v>
      </c>
      <c r="AB318" s="15"/>
      <c r="AC318" s="15" t="s">
        <v>24</v>
      </c>
      <c r="AD318" s="15" t="s">
        <v>25</v>
      </c>
      <c r="AE318" s="7"/>
      <c r="AF318" s="7" t="s">
        <v>26</v>
      </c>
      <c r="AG318" s="7" t="s">
        <v>44</v>
      </c>
      <c r="AH318" s="7"/>
      <c r="AI318" s="7" t="s">
        <v>45</v>
      </c>
      <c r="AJ318" s="7" t="s">
        <v>46</v>
      </c>
      <c r="AK318" s="18">
        <v>2018</v>
      </c>
      <c r="AL318" s="18">
        <v>2018</v>
      </c>
      <c r="AM318" s="7"/>
      <c r="AN318" s="7"/>
      <c r="AO318" s="7">
        <v>1</v>
      </c>
      <c r="AP318" s="7"/>
      <c r="AQ318" s="7"/>
      <c r="AR318" s="7"/>
      <c r="AS318" s="7"/>
      <c r="AT318" s="7" t="e">
        <f>VLOOKUP(AP318,'Data sources'!$C$1:$G$102,3,FALSE)</f>
        <v>#N/A</v>
      </c>
      <c r="AU318" s="7" t="e">
        <f>VLOOKUP(A318,'Source Public Count'!$A$1:$D$114,4,FALSE)</f>
        <v>#N/A</v>
      </c>
      <c r="AV318" s="7">
        <v>5</v>
      </c>
      <c r="AX318">
        <v>2</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row>
    <row r="319" spans="1:80" x14ac:dyDescent="0.3">
      <c r="A319" s="15" t="s">
        <v>3482</v>
      </c>
      <c r="B319" s="15" t="s">
        <v>3483</v>
      </c>
      <c r="C319" s="15" t="s">
        <v>33</v>
      </c>
      <c r="D319" s="15" t="s">
        <v>6</v>
      </c>
      <c r="E319" s="15" t="s">
        <v>32</v>
      </c>
      <c r="F319" s="15" t="s">
        <v>89</v>
      </c>
      <c r="G319" s="15" t="s">
        <v>90</v>
      </c>
      <c r="H319" s="15" t="s">
        <v>3484</v>
      </c>
      <c r="I319" s="15" t="s">
        <v>11</v>
      </c>
      <c r="J319" s="15" t="s">
        <v>3137</v>
      </c>
      <c r="K319" s="15" t="s">
        <v>38</v>
      </c>
      <c r="L319" s="15"/>
      <c r="M319" s="15" t="s">
        <v>1592</v>
      </c>
      <c r="N319" s="15" t="s">
        <v>14</v>
      </c>
      <c r="O319" s="15" t="s">
        <v>15</v>
      </c>
      <c r="P319" s="15"/>
      <c r="Q319" s="15" t="s">
        <v>3137</v>
      </c>
      <c r="R319" s="15" t="s">
        <v>94</v>
      </c>
      <c r="S319" s="15" t="s">
        <v>41</v>
      </c>
      <c r="T319" s="15" t="s">
        <v>41</v>
      </c>
      <c r="U319" s="15" t="s">
        <v>95</v>
      </c>
      <c r="V319" s="15" t="s">
        <v>17</v>
      </c>
      <c r="W319" s="15" t="s">
        <v>96</v>
      </c>
      <c r="X319" s="15" t="s">
        <v>20</v>
      </c>
      <c r="Y319" s="7" t="s">
        <v>21</v>
      </c>
      <c r="Z319" s="15" t="s">
        <v>22</v>
      </c>
      <c r="AA319" s="15" t="b">
        <v>0</v>
      </c>
      <c r="AB319" s="15"/>
      <c r="AC319" s="15" t="s">
        <v>24</v>
      </c>
      <c r="AD319" s="15" t="s">
        <v>25</v>
      </c>
      <c r="AE319" s="7"/>
      <c r="AF319" s="7" t="s">
        <v>26</v>
      </c>
      <c r="AG319" s="7" t="s">
        <v>44</v>
      </c>
      <c r="AH319" s="7"/>
      <c r="AI319" s="7" t="s">
        <v>45</v>
      </c>
      <c r="AJ319" s="7" t="s">
        <v>46</v>
      </c>
      <c r="AK319" s="18">
        <v>2018</v>
      </c>
      <c r="AL319" s="18">
        <v>2018</v>
      </c>
      <c r="AM319" s="7"/>
      <c r="AN319" s="7"/>
      <c r="AO319" s="7">
        <v>1</v>
      </c>
      <c r="AP319" s="7"/>
      <c r="AQ319" s="7"/>
      <c r="AR319" s="7"/>
      <c r="AS319" s="7"/>
      <c r="AT319" s="7" t="e">
        <f>VLOOKUP(AP319,'Data sources'!$C$1:$G$102,3,FALSE)</f>
        <v>#N/A</v>
      </c>
      <c r="AU319" s="7" t="e">
        <f>VLOOKUP(A319,'Source Public Count'!$A$1:$D$114,4,FALSE)</f>
        <v>#N/A</v>
      </c>
      <c r="AV319" s="7">
        <v>5</v>
      </c>
      <c r="AX319">
        <v>2</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row>
    <row r="320" spans="1:80" x14ac:dyDescent="0.3">
      <c r="A320" s="15" t="s">
        <v>2168</v>
      </c>
      <c r="B320" s="15" t="s">
        <v>2169</v>
      </c>
      <c r="C320" s="15" t="s">
        <v>33</v>
      </c>
      <c r="D320" s="15" t="s">
        <v>6</v>
      </c>
      <c r="E320" s="15" t="s">
        <v>32</v>
      </c>
      <c r="F320" s="15" t="s">
        <v>89</v>
      </c>
      <c r="G320" s="15" t="s">
        <v>90</v>
      </c>
      <c r="H320" s="15" t="s">
        <v>2170</v>
      </c>
      <c r="I320" s="15" t="s">
        <v>11</v>
      </c>
      <c r="J320" s="15" t="s">
        <v>2171</v>
      </c>
      <c r="K320" s="15" t="s">
        <v>38</v>
      </c>
      <c r="L320" s="15"/>
      <c r="M320" s="15" t="s">
        <v>73</v>
      </c>
      <c r="N320" s="15" t="s">
        <v>14</v>
      </c>
      <c r="O320" s="15" t="s">
        <v>15</v>
      </c>
      <c r="P320" s="15"/>
      <c r="Q320" s="15" t="s">
        <v>2171</v>
      </c>
      <c r="R320" s="15" t="s">
        <v>94</v>
      </c>
      <c r="S320" s="15" t="s">
        <v>41</v>
      </c>
      <c r="T320" s="15" t="s">
        <v>41</v>
      </c>
      <c r="U320" s="15" t="s">
        <v>95</v>
      </c>
      <c r="V320" s="15" t="s">
        <v>17</v>
      </c>
      <c r="W320" s="15" t="s">
        <v>96</v>
      </c>
      <c r="X320" s="15" t="s">
        <v>20</v>
      </c>
      <c r="Y320" s="7" t="s">
        <v>21</v>
      </c>
      <c r="Z320" s="15" t="s">
        <v>22</v>
      </c>
      <c r="AA320" s="15" t="b">
        <v>0</v>
      </c>
      <c r="AB320" s="15"/>
      <c r="AC320" s="15" t="s">
        <v>24</v>
      </c>
      <c r="AD320" s="15" t="s">
        <v>25</v>
      </c>
      <c r="AE320" s="7"/>
      <c r="AF320" s="7" t="s">
        <v>26</v>
      </c>
      <c r="AG320" s="7" t="s">
        <v>44</v>
      </c>
      <c r="AH320" s="7"/>
      <c r="AI320" s="7" t="s">
        <v>45</v>
      </c>
      <c r="AJ320" s="7" t="s">
        <v>46</v>
      </c>
      <c r="AK320" s="18">
        <v>2018</v>
      </c>
      <c r="AL320" s="18">
        <v>2018</v>
      </c>
      <c r="AM320" s="7"/>
      <c r="AN320" s="7"/>
      <c r="AO320" s="7">
        <v>1</v>
      </c>
      <c r="AP320" s="7"/>
      <c r="AQ320" s="7"/>
      <c r="AR320" s="7"/>
      <c r="AS320" s="7"/>
      <c r="AT320" s="7" t="e">
        <f>VLOOKUP(AP320,'Data sources'!$C$1:$G$102,3,FALSE)</f>
        <v>#N/A</v>
      </c>
      <c r="AU320" s="7" t="e">
        <f>VLOOKUP(A320,'Source Public Count'!$A$1:$D$114,4,FALSE)</f>
        <v>#N/A</v>
      </c>
      <c r="AV320" s="7">
        <v>5</v>
      </c>
      <c r="AX320">
        <v>2</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row>
    <row r="321" spans="1:80" x14ac:dyDescent="0.3">
      <c r="A321" s="15" t="s">
        <v>3134</v>
      </c>
      <c r="B321" s="15" t="s">
        <v>3135</v>
      </c>
      <c r="C321" s="15" t="s">
        <v>33</v>
      </c>
      <c r="D321" s="15" t="s">
        <v>6</v>
      </c>
      <c r="E321" s="15" t="s">
        <v>32</v>
      </c>
      <c r="F321" s="15" t="s">
        <v>89</v>
      </c>
      <c r="G321" s="15" t="s">
        <v>90</v>
      </c>
      <c r="H321" s="15" t="s">
        <v>3136</v>
      </c>
      <c r="I321" s="15" t="s">
        <v>11</v>
      </c>
      <c r="J321" s="15" t="s">
        <v>3137</v>
      </c>
      <c r="K321" s="15" t="s">
        <v>38</v>
      </c>
      <c r="L321" s="15"/>
      <c r="M321" s="15" t="s">
        <v>568</v>
      </c>
      <c r="N321" s="15" t="s">
        <v>14</v>
      </c>
      <c r="O321" s="15" t="s">
        <v>15</v>
      </c>
      <c r="P321" s="15"/>
      <c r="Q321" s="15" t="s">
        <v>3137</v>
      </c>
      <c r="R321" s="15" t="s">
        <v>94</v>
      </c>
      <c r="S321" s="15" t="s">
        <v>41</v>
      </c>
      <c r="T321" s="15" t="s">
        <v>41</v>
      </c>
      <c r="U321" s="15" t="s">
        <v>95</v>
      </c>
      <c r="V321" s="15" t="s">
        <v>17</v>
      </c>
      <c r="W321" s="15" t="s">
        <v>96</v>
      </c>
      <c r="X321" s="15" t="s">
        <v>20</v>
      </c>
      <c r="Y321" s="7" t="s">
        <v>21</v>
      </c>
      <c r="Z321" s="15" t="s">
        <v>22</v>
      </c>
      <c r="AA321" s="15" t="b">
        <v>0</v>
      </c>
      <c r="AB321" s="15"/>
      <c r="AC321" s="15" t="s">
        <v>24</v>
      </c>
      <c r="AD321" s="15" t="s">
        <v>25</v>
      </c>
      <c r="AE321" s="7"/>
      <c r="AF321" s="7" t="s">
        <v>26</v>
      </c>
      <c r="AG321" s="7" t="s">
        <v>44</v>
      </c>
      <c r="AH321" s="7"/>
      <c r="AI321" s="7" t="s">
        <v>45</v>
      </c>
      <c r="AJ321" s="7" t="s">
        <v>46</v>
      </c>
      <c r="AK321" s="18">
        <v>2018</v>
      </c>
      <c r="AL321" s="18">
        <v>2018</v>
      </c>
      <c r="AM321" s="7"/>
      <c r="AN321" s="7"/>
      <c r="AO321" s="7">
        <v>1</v>
      </c>
      <c r="AP321" s="7"/>
      <c r="AQ321" s="7"/>
      <c r="AR321" s="7"/>
      <c r="AS321" s="7"/>
      <c r="AT321" s="7" t="e">
        <f>VLOOKUP(AP321,'Data sources'!$C$1:$G$102,3,FALSE)</f>
        <v>#N/A</v>
      </c>
      <c r="AU321" s="7" t="e">
        <f>VLOOKUP(A321,'Source Public Count'!$A$1:$D$114,4,FALSE)</f>
        <v>#N/A</v>
      </c>
      <c r="AV321" s="7">
        <v>5</v>
      </c>
      <c r="AX321">
        <v>2</v>
      </c>
      <c r="BB321">
        <v>0</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row>
    <row r="322" spans="1:80" x14ac:dyDescent="0.3">
      <c r="A322" s="15" t="s">
        <v>1410</v>
      </c>
      <c r="B322" s="15" t="s">
        <v>1411</v>
      </c>
      <c r="C322" s="15" t="s">
        <v>33</v>
      </c>
      <c r="D322" s="15" t="s">
        <v>6</v>
      </c>
      <c r="E322" s="15" t="s">
        <v>32</v>
      </c>
      <c r="F322" s="15" t="s">
        <v>89</v>
      </c>
      <c r="G322" s="15" t="s">
        <v>90</v>
      </c>
      <c r="H322" s="15" t="s">
        <v>1412</v>
      </c>
      <c r="I322" s="15" t="s">
        <v>11</v>
      </c>
      <c r="J322" s="15" t="s">
        <v>1413</v>
      </c>
      <c r="K322" s="15" t="s">
        <v>38</v>
      </c>
      <c r="L322" s="15"/>
      <c r="M322" s="15" t="s">
        <v>1037</v>
      </c>
      <c r="N322" s="15" t="s">
        <v>14</v>
      </c>
      <c r="O322" s="15" t="s">
        <v>15</v>
      </c>
      <c r="P322" s="15"/>
      <c r="Q322" s="15" t="s">
        <v>1413</v>
      </c>
      <c r="R322" s="15" t="s">
        <v>94</v>
      </c>
      <c r="S322" s="15" t="s">
        <v>41</v>
      </c>
      <c r="T322" s="15" t="s">
        <v>41</v>
      </c>
      <c r="U322" s="15" t="s">
        <v>95</v>
      </c>
      <c r="V322" s="15" t="s">
        <v>17</v>
      </c>
      <c r="W322" s="15" t="s">
        <v>96</v>
      </c>
      <c r="X322" s="15" t="s">
        <v>20</v>
      </c>
      <c r="Y322" s="7" t="s">
        <v>21</v>
      </c>
      <c r="Z322" s="15" t="s">
        <v>22</v>
      </c>
      <c r="AA322" s="15" t="b">
        <v>0</v>
      </c>
      <c r="AB322" s="15"/>
      <c r="AC322" s="15" t="s">
        <v>24</v>
      </c>
      <c r="AD322" s="15" t="s">
        <v>25</v>
      </c>
      <c r="AE322" s="7"/>
      <c r="AF322" s="7" t="s">
        <v>26</v>
      </c>
      <c r="AG322" s="7" t="s">
        <v>44</v>
      </c>
      <c r="AH322" s="7"/>
      <c r="AI322" s="7" t="s">
        <v>45</v>
      </c>
      <c r="AJ322" s="7" t="s">
        <v>46</v>
      </c>
      <c r="AK322" s="18">
        <v>2018</v>
      </c>
      <c r="AL322" s="18">
        <v>2018</v>
      </c>
      <c r="AM322" s="7"/>
      <c r="AN322" s="7"/>
      <c r="AO322" s="7">
        <v>1</v>
      </c>
      <c r="AP322" s="7"/>
      <c r="AQ322" s="7"/>
      <c r="AR322" s="7"/>
      <c r="AS322" s="7"/>
      <c r="AT322" s="7" t="e">
        <f>VLOOKUP(AP322,'Data sources'!$C$1:$G$102,3,FALSE)</f>
        <v>#N/A</v>
      </c>
      <c r="AU322" s="7" t="e">
        <f>VLOOKUP(A322,'Source Public Count'!$A$1:$D$114,4,FALSE)</f>
        <v>#N/A</v>
      </c>
      <c r="AV322" s="7">
        <v>5</v>
      </c>
      <c r="AX322">
        <v>2</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row>
    <row r="323" spans="1:80" x14ac:dyDescent="0.3">
      <c r="A323" s="15" t="s">
        <v>2119</v>
      </c>
      <c r="B323" s="15" t="s">
        <v>2120</v>
      </c>
      <c r="C323" s="15" t="s">
        <v>33</v>
      </c>
      <c r="D323" s="15" t="s">
        <v>6</v>
      </c>
      <c r="E323" s="15" t="s">
        <v>32</v>
      </c>
      <c r="F323" s="15" t="s">
        <v>89</v>
      </c>
      <c r="G323" s="15" t="s">
        <v>90</v>
      </c>
      <c r="H323" s="15" t="s">
        <v>2121</v>
      </c>
      <c r="I323" s="15" t="s">
        <v>11</v>
      </c>
      <c r="J323" s="15" t="s">
        <v>1413</v>
      </c>
      <c r="K323" s="15" t="s">
        <v>38</v>
      </c>
      <c r="L323" s="15"/>
      <c r="M323" s="15" t="s">
        <v>1027</v>
      </c>
      <c r="N323" s="15" t="s">
        <v>14</v>
      </c>
      <c r="O323" s="15" t="s">
        <v>15</v>
      </c>
      <c r="P323" s="15"/>
      <c r="Q323" s="15" t="s">
        <v>1413</v>
      </c>
      <c r="R323" s="15" t="s">
        <v>94</v>
      </c>
      <c r="S323" s="15" t="s">
        <v>41</v>
      </c>
      <c r="T323" s="15" t="s">
        <v>41</v>
      </c>
      <c r="U323" s="15" t="s">
        <v>95</v>
      </c>
      <c r="V323" s="15" t="s">
        <v>17</v>
      </c>
      <c r="W323" s="15" t="s">
        <v>96</v>
      </c>
      <c r="X323" s="15" t="s">
        <v>20</v>
      </c>
      <c r="Y323" s="7" t="s">
        <v>21</v>
      </c>
      <c r="Z323" s="15" t="s">
        <v>22</v>
      </c>
      <c r="AA323" s="15" t="b">
        <v>0</v>
      </c>
      <c r="AB323" s="15"/>
      <c r="AC323" s="15" t="s">
        <v>24</v>
      </c>
      <c r="AD323" s="15" t="s">
        <v>25</v>
      </c>
      <c r="AE323" s="7"/>
      <c r="AF323" s="7" t="s">
        <v>26</v>
      </c>
      <c r="AG323" s="7" t="s">
        <v>44</v>
      </c>
      <c r="AH323" s="7"/>
      <c r="AI323" s="7" t="s">
        <v>45</v>
      </c>
      <c r="AJ323" s="7" t="s">
        <v>46</v>
      </c>
      <c r="AK323" s="18">
        <v>2018</v>
      </c>
      <c r="AL323" s="18">
        <v>2018</v>
      </c>
      <c r="AM323" s="7"/>
      <c r="AN323" s="7"/>
      <c r="AO323" s="7">
        <v>1</v>
      </c>
      <c r="AP323" s="7"/>
      <c r="AQ323" s="7"/>
      <c r="AR323" s="7"/>
      <c r="AS323" s="7"/>
      <c r="AT323" s="7" t="e">
        <f>VLOOKUP(AP323,'Data sources'!$C$1:$G$102,3,FALSE)</f>
        <v>#N/A</v>
      </c>
      <c r="AU323" s="7" t="e">
        <f>VLOOKUP(A323,'Source Public Count'!$A$1:$D$114,4,FALSE)</f>
        <v>#N/A</v>
      </c>
      <c r="AV323" s="7">
        <v>5</v>
      </c>
      <c r="AX323">
        <v>2</v>
      </c>
      <c r="BB323">
        <v>0</v>
      </c>
      <c r="BC323">
        <v>0</v>
      </c>
      <c r="BD323">
        <v>0</v>
      </c>
      <c r="BE323">
        <v>0</v>
      </c>
      <c r="BF323">
        <v>0</v>
      </c>
      <c r="BG323">
        <v>0</v>
      </c>
      <c r="BH323">
        <v>0</v>
      </c>
      <c r="BI323">
        <v>0</v>
      </c>
      <c r="BJ323">
        <v>0</v>
      </c>
      <c r="BK323">
        <v>0</v>
      </c>
      <c r="BL323">
        <v>0</v>
      </c>
      <c r="BM323">
        <v>0</v>
      </c>
      <c r="BN323">
        <v>0</v>
      </c>
      <c r="BO323">
        <v>0</v>
      </c>
      <c r="BP323">
        <v>0</v>
      </c>
      <c r="BQ323">
        <v>0</v>
      </c>
      <c r="BR323">
        <v>0</v>
      </c>
      <c r="BS323">
        <v>0</v>
      </c>
      <c r="BT323">
        <v>0</v>
      </c>
      <c r="BU323">
        <v>0</v>
      </c>
      <c r="BV323">
        <v>0</v>
      </c>
      <c r="BW323">
        <v>0</v>
      </c>
      <c r="BX323">
        <v>0</v>
      </c>
      <c r="BY323">
        <v>0</v>
      </c>
      <c r="BZ323">
        <v>0</v>
      </c>
      <c r="CA323">
        <v>0</v>
      </c>
      <c r="CB323">
        <v>0</v>
      </c>
    </row>
    <row r="324" spans="1:80" x14ac:dyDescent="0.3">
      <c r="A324" s="15" t="s">
        <v>1206</v>
      </c>
      <c r="B324" s="15" t="s">
        <v>1207</v>
      </c>
      <c r="C324" s="15" t="s">
        <v>186</v>
      </c>
      <c r="D324" s="15" t="s">
        <v>61</v>
      </c>
      <c r="E324" s="15" t="s">
        <v>187</v>
      </c>
      <c r="F324" s="15" t="s">
        <v>1206</v>
      </c>
      <c r="G324" s="15" t="s">
        <v>1208</v>
      </c>
      <c r="H324" s="15" t="s">
        <v>1209</v>
      </c>
      <c r="I324" s="15"/>
      <c r="J324" s="15" t="s">
        <v>1210</v>
      </c>
      <c r="K324" s="15" t="s">
        <v>38</v>
      </c>
      <c r="L324" s="15" t="s">
        <v>66</v>
      </c>
      <c r="M324" s="15" t="s">
        <v>993</v>
      </c>
      <c r="N324" s="15"/>
      <c r="O324" s="15"/>
      <c r="P324" s="15"/>
      <c r="Q324" s="15" t="s">
        <v>1211</v>
      </c>
      <c r="R324" s="15"/>
      <c r="S324" s="15" t="s">
        <v>191</v>
      </c>
      <c r="T324" s="15" t="s">
        <v>191</v>
      </c>
      <c r="U324" s="15"/>
      <c r="V324" s="15"/>
      <c r="W324" s="15"/>
      <c r="X324" s="15"/>
      <c r="Y324" s="7" t="s">
        <v>70</v>
      </c>
      <c r="Z324" s="15"/>
      <c r="AA324" s="15" t="b">
        <v>0</v>
      </c>
      <c r="AB324" s="15"/>
      <c r="AC324" s="15"/>
      <c r="AD324" s="15" t="s">
        <v>71</v>
      </c>
      <c r="AE324" s="7"/>
      <c r="AF324" s="7"/>
      <c r="AG324" s="7"/>
      <c r="AH324" s="7">
        <v>2004</v>
      </c>
      <c r="AI324" s="16">
        <v>37986</v>
      </c>
      <c r="AJ324" s="16">
        <v>37986</v>
      </c>
      <c r="AK324" s="19">
        <v>2003</v>
      </c>
      <c r="AL324" s="19">
        <v>2003</v>
      </c>
      <c r="AM324" s="7" t="s">
        <v>837</v>
      </c>
      <c r="AN324" s="7"/>
      <c r="AO324" s="7">
        <v>5</v>
      </c>
      <c r="AP324" s="7" t="s">
        <v>1212</v>
      </c>
      <c r="AQ324" s="7" t="s">
        <v>194</v>
      </c>
      <c r="AR324" s="7" t="s">
        <v>76</v>
      </c>
      <c r="AS324" s="7"/>
      <c r="AT324" s="7" t="str">
        <f>VLOOKUP(AP324,'Data sources'!$C$1:$G$102,3,FALSE)</f>
        <v>Yes</v>
      </c>
      <c r="AU324" s="7" t="e">
        <f>VLOOKUP(A324,'Source Public Count'!$A$1:$D$114,4,FALSE)</f>
        <v>#N/A</v>
      </c>
      <c r="AV324" s="7">
        <v>2</v>
      </c>
      <c r="AW324">
        <v>6</v>
      </c>
      <c r="AX324">
        <v>3</v>
      </c>
      <c r="BB324">
        <v>2</v>
      </c>
      <c r="BC324">
        <v>1</v>
      </c>
      <c r="BD324">
        <v>0</v>
      </c>
      <c r="BE324">
        <v>0</v>
      </c>
      <c r="BF324">
        <v>0</v>
      </c>
      <c r="BG324">
        <v>0</v>
      </c>
      <c r="BH324">
        <v>0</v>
      </c>
      <c r="BI324">
        <v>0</v>
      </c>
      <c r="BJ324">
        <v>0</v>
      </c>
      <c r="BK324">
        <v>1</v>
      </c>
      <c r="BL324">
        <v>0</v>
      </c>
      <c r="BM324">
        <v>0</v>
      </c>
      <c r="BN324">
        <v>0</v>
      </c>
      <c r="BO324">
        <v>0</v>
      </c>
      <c r="BP324">
        <v>0</v>
      </c>
      <c r="BQ324">
        <v>0</v>
      </c>
      <c r="BR324">
        <v>0</v>
      </c>
      <c r="BS324">
        <v>0</v>
      </c>
      <c r="BT324">
        <v>0</v>
      </c>
      <c r="BU324">
        <v>0</v>
      </c>
      <c r="BV324">
        <v>0</v>
      </c>
      <c r="BW324">
        <v>0</v>
      </c>
      <c r="BX324">
        <v>0</v>
      </c>
      <c r="BY324">
        <v>0</v>
      </c>
      <c r="BZ324">
        <v>1</v>
      </c>
      <c r="CA324">
        <v>0</v>
      </c>
      <c r="CB324">
        <v>0</v>
      </c>
    </row>
    <row r="325" spans="1:80" x14ac:dyDescent="0.3">
      <c r="A325" s="15" t="s">
        <v>1316</v>
      </c>
      <c r="B325" s="15" t="s">
        <v>1317</v>
      </c>
      <c r="C325" s="15" t="s">
        <v>186</v>
      </c>
      <c r="D325" s="15" t="s">
        <v>61</v>
      </c>
      <c r="E325" s="15" t="s">
        <v>187</v>
      </c>
      <c r="F325" s="15" t="s">
        <v>1316</v>
      </c>
      <c r="G325" s="15" t="s">
        <v>1318</v>
      </c>
      <c r="H325" s="15" t="s">
        <v>1319</v>
      </c>
      <c r="I325" s="15"/>
      <c r="J325" s="15" t="s">
        <v>1210</v>
      </c>
      <c r="K325" s="15" t="s">
        <v>38</v>
      </c>
      <c r="L325" s="15" t="s">
        <v>66</v>
      </c>
      <c r="M325" s="15" t="s">
        <v>993</v>
      </c>
      <c r="N325" s="15"/>
      <c r="O325" s="15"/>
      <c r="P325" s="15"/>
      <c r="Q325" s="15" t="s">
        <v>1320</v>
      </c>
      <c r="R325" s="15"/>
      <c r="S325" s="15" t="s">
        <v>191</v>
      </c>
      <c r="T325" s="15" t="s">
        <v>191</v>
      </c>
      <c r="U325" s="15"/>
      <c r="V325" s="15"/>
      <c r="W325" s="15"/>
      <c r="X325" s="15"/>
      <c r="Y325" s="7" t="s">
        <v>70</v>
      </c>
      <c r="Z325" s="15"/>
      <c r="AA325" s="15" t="b">
        <v>0</v>
      </c>
      <c r="AB325" s="15"/>
      <c r="AC325" s="15"/>
      <c r="AD325" s="15" t="s">
        <v>71</v>
      </c>
      <c r="AE325" s="7"/>
      <c r="AF325" s="7"/>
      <c r="AG325" s="7"/>
      <c r="AH325" s="7">
        <v>2004</v>
      </c>
      <c r="AI325" s="16">
        <v>37986</v>
      </c>
      <c r="AJ325" s="16">
        <v>37986</v>
      </c>
      <c r="AK325" s="19">
        <v>2003</v>
      </c>
      <c r="AL325" s="19">
        <v>2003</v>
      </c>
      <c r="AM325" s="7" t="s">
        <v>837</v>
      </c>
      <c r="AN325" s="7"/>
      <c r="AO325" s="7">
        <v>5</v>
      </c>
      <c r="AP325" s="7" t="s">
        <v>1212</v>
      </c>
      <c r="AQ325" s="7" t="s">
        <v>194</v>
      </c>
      <c r="AR325" s="7" t="s">
        <v>76</v>
      </c>
      <c r="AS325" s="7"/>
      <c r="AT325" s="7" t="str">
        <f>VLOOKUP(AP325,'Data sources'!$C$1:$G$102,3,FALSE)</f>
        <v>Yes</v>
      </c>
      <c r="AU325" s="7" t="str">
        <f>VLOOKUP(A325,'Source Public Count'!$A$1:$D$114,4,FALSE)</f>
        <v>Yes</v>
      </c>
      <c r="AV325" s="7">
        <v>2</v>
      </c>
      <c r="AW325">
        <v>6</v>
      </c>
      <c r="AX325">
        <v>3</v>
      </c>
      <c r="BB325">
        <v>2</v>
      </c>
      <c r="BC325">
        <v>1</v>
      </c>
      <c r="BD325">
        <v>0</v>
      </c>
      <c r="BE325">
        <v>0</v>
      </c>
      <c r="BF325">
        <v>0</v>
      </c>
      <c r="BG325">
        <v>0</v>
      </c>
      <c r="BH325">
        <v>0</v>
      </c>
      <c r="BI325">
        <v>0</v>
      </c>
      <c r="BJ325">
        <v>0</v>
      </c>
      <c r="BK325">
        <v>1</v>
      </c>
      <c r="BL325">
        <v>0</v>
      </c>
      <c r="BM325">
        <v>0</v>
      </c>
      <c r="BN325">
        <v>0</v>
      </c>
      <c r="BO325">
        <v>0</v>
      </c>
      <c r="BP325">
        <v>0</v>
      </c>
      <c r="BQ325">
        <v>0</v>
      </c>
      <c r="BR325">
        <v>0</v>
      </c>
      <c r="BS325">
        <v>0</v>
      </c>
      <c r="BT325">
        <v>0</v>
      </c>
      <c r="BU325">
        <v>0</v>
      </c>
      <c r="BV325">
        <v>0</v>
      </c>
      <c r="BW325">
        <v>0</v>
      </c>
      <c r="BX325">
        <v>0</v>
      </c>
      <c r="BY325">
        <v>0</v>
      </c>
      <c r="BZ325">
        <v>1</v>
      </c>
      <c r="CA325">
        <v>0</v>
      </c>
      <c r="CB325">
        <v>0</v>
      </c>
    </row>
    <row r="326" spans="1:80" x14ac:dyDescent="0.3">
      <c r="A326" s="15" t="s">
        <v>1670</v>
      </c>
      <c r="B326" s="15" t="s">
        <v>1671</v>
      </c>
      <c r="C326" s="15" t="s">
        <v>186</v>
      </c>
      <c r="D326" s="15" t="s">
        <v>61</v>
      </c>
      <c r="E326" s="15" t="s">
        <v>187</v>
      </c>
      <c r="F326" s="15" t="s">
        <v>1670</v>
      </c>
      <c r="G326" s="15" t="s">
        <v>1672</v>
      </c>
      <c r="H326" s="15" t="s">
        <v>1673</v>
      </c>
      <c r="I326" s="15"/>
      <c r="J326" s="15" t="s">
        <v>1674</v>
      </c>
      <c r="K326" s="15" t="s">
        <v>38</v>
      </c>
      <c r="L326" s="15" t="s">
        <v>66</v>
      </c>
      <c r="M326" s="15" t="s">
        <v>993</v>
      </c>
      <c r="N326" s="15"/>
      <c r="O326" s="15"/>
      <c r="P326" s="15"/>
      <c r="Q326" s="15" t="s">
        <v>1675</v>
      </c>
      <c r="R326" s="15"/>
      <c r="S326" s="15" t="s">
        <v>191</v>
      </c>
      <c r="T326" s="15" t="s">
        <v>191</v>
      </c>
      <c r="U326" s="15"/>
      <c r="V326" s="15"/>
      <c r="W326" s="15"/>
      <c r="X326" s="15"/>
      <c r="Y326" s="7" t="s">
        <v>70</v>
      </c>
      <c r="Z326" s="15"/>
      <c r="AA326" s="15" t="b">
        <v>0</v>
      </c>
      <c r="AB326" s="15"/>
      <c r="AC326" s="15"/>
      <c r="AD326" s="15" t="s">
        <v>71</v>
      </c>
      <c r="AE326" s="7"/>
      <c r="AF326" s="7"/>
      <c r="AG326" s="7"/>
      <c r="AH326" s="7">
        <v>2004</v>
      </c>
      <c r="AI326" s="16">
        <v>37986</v>
      </c>
      <c r="AJ326" s="16">
        <v>37986</v>
      </c>
      <c r="AK326" s="19">
        <v>2003</v>
      </c>
      <c r="AL326" s="19">
        <v>2003</v>
      </c>
      <c r="AM326" s="7" t="s">
        <v>837</v>
      </c>
      <c r="AN326" s="7"/>
      <c r="AO326" s="7">
        <v>5</v>
      </c>
      <c r="AP326" s="7" t="s">
        <v>1212</v>
      </c>
      <c r="AQ326" s="7" t="s">
        <v>194</v>
      </c>
      <c r="AR326" s="7" t="s">
        <v>76</v>
      </c>
      <c r="AS326" s="7"/>
      <c r="AT326" s="7" t="str">
        <f>VLOOKUP(AP326,'Data sources'!$C$1:$G$102,3,FALSE)</f>
        <v>Yes</v>
      </c>
      <c r="AU326" s="7" t="e">
        <f>VLOOKUP(A326,'Source Public Count'!$A$1:$D$114,4,FALSE)</f>
        <v>#N/A</v>
      </c>
      <c r="AV326" s="7">
        <v>2</v>
      </c>
      <c r="AW326">
        <v>6</v>
      </c>
      <c r="AX326">
        <v>3</v>
      </c>
      <c r="BB326">
        <v>2</v>
      </c>
      <c r="BC326">
        <v>1</v>
      </c>
      <c r="BD326">
        <v>0</v>
      </c>
      <c r="BE326">
        <v>0</v>
      </c>
      <c r="BF326">
        <v>0</v>
      </c>
      <c r="BG326">
        <v>0</v>
      </c>
      <c r="BH326">
        <v>0</v>
      </c>
      <c r="BI326">
        <v>0</v>
      </c>
      <c r="BJ326">
        <v>0</v>
      </c>
      <c r="BK326">
        <v>1</v>
      </c>
      <c r="BL326">
        <v>0</v>
      </c>
      <c r="BM326">
        <v>0</v>
      </c>
      <c r="BN326">
        <v>0</v>
      </c>
      <c r="BO326">
        <v>0</v>
      </c>
      <c r="BP326">
        <v>0</v>
      </c>
      <c r="BQ326">
        <v>0</v>
      </c>
      <c r="BR326">
        <v>0</v>
      </c>
      <c r="BS326">
        <v>0</v>
      </c>
      <c r="BT326">
        <v>0</v>
      </c>
      <c r="BU326">
        <v>0</v>
      </c>
      <c r="BV326">
        <v>0</v>
      </c>
      <c r="BW326">
        <v>0</v>
      </c>
      <c r="BX326">
        <v>0</v>
      </c>
      <c r="BY326">
        <v>0</v>
      </c>
      <c r="BZ326">
        <v>1</v>
      </c>
      <c r="CA326">
        <v>0</v>
      </c>
      <c r="CB326">
        <v>0</v>
      </c>
    </row>
    <row r="327" spans="1:80" x14ac:dyDescent="0.3">
      <c r="A327" s="15" t="s">
        <v>995</v>
      </c>
      <c r="B327" s="15" t="s">
        <v>996</v>
      </c>
      <c r="C327" s="15" t="s">
        <v>267</v>
      </c>
      <c r="D327" s="15" t="s">
        <v>61</v>
      </c>
      <c r="E327" s="15" t="s">
        <v>268</v>
      </c>
      <c r="F327" s="15" t="s">
        <v>997</v>
      </c>
      <c r="G327" s="15" t="s">
        <v>998</v>
      </c>
      <c r="H327" s="15" t="s">
        <v>999</v>
      </c>
      <c r="I327" s="15" t="s">
        <v>239</v>
      </c>
      <c r="J327" s="15" t="s">
        <v>1000</v>
      </c>
      <c r="K327" s="15" t="s">
        <v>38</v>
      </c>
      <c r="L327" s="15" t="s">
        <v>66</v>
      </c>
      <c r="M327" s="15" t="s">
        <v>67</v>
      </c>
      <c r="N327" s="15" t="s">
        <v>14</v>
      </c>
      <c r="O327" s="15"/>
      <c r="P327" s="15" t="s">
        <v>532</v>
      </c>
      <c r="Q327" s="15" t="s">
        <v>1001</v>
      </c>
      <c r="R327" s="15" t="s">
        <v>534</v>
      </c>
      <c r="S327" s="15" t="s">
        <v>69</v>
      </c>
      <c r="T327" s="15" t="s">
        <v>535</v>
      </c>
      <c r="U327" s="15" t="s">
        <v>1002</v>
      </c>
      <c r="V327" s="15" t="s">
        <v>535</v>
      </c>
      <c r="W327" s="15" t="s">
        <v>1003</v>
      </c>
      <c r="X327" s="15" t="s">
        <v>538</v>
      </c>
      <c r="Y327" s="7" t="s">
        <v>225</v>
      </c>
      <c r="Z327" s="15" t="s">
        <v>1004</v>
      </c>
      <c r="AA327" s="15" t="b">
        <v>0</v>
      </c>
      <c r="AB327" s="15" t="s">
        <v>1005</v>
      </c>
      <c r="AC327" s="15" t="s">
        <v>541</v>
      </c>
      <c r="AD327" s="15" t="s">
        <v>542</v>
      </c>
      <c r="AE327" s="7"/>
      <c r="AF327" s="7"/>
      <c r="AG327" s="7" t="s">
        <v>1006</v>
      </c>
      <c r="AH327" s="7" t="s">
        <v>1007</v>
      </c>
      <c r="AI327" s="16">
        <v>43466</v>
      </c>
      <c r="AJ327" s="16">
        <v>43830</v>
      </c>
      <c r="AK327" s="19">
        <v>2019</v>
      </c>
      <c r="AL327" s="19">
        <v>2019</v>
      </c>
      <c r="AM327" s="7" t="s">
        <v>1008</v>
      </c>
      <c r="AN327" s="7"/>
      <c r="AO327" s="7">
        <v>5</v>
      </c>
      <c r="AP327" s="7" t="s">
        <v>1009</v>
      </c>
      <c r="AQ327" s="7" t="s">
        <v>1010</v>
      </c>
      <c r="AR327" s="7" t="s">
        <v>76</v>
      </c>
      <c r="AS327" s="7"/>
      <c r="AT327" s="7" t="str">
        <f>VLOOKUP(AP327,'Data sources'!$C$1:$G$102,3,FALSE)</f>
        <v>Yes</v>
      </c>
      <c r="AU327" s="7" t="e">
        <f>VLOOKUP(A327,'Source Public Count'!$A$1:$D$114,4,FALSE)</f>
        <v>#N/A</v>
      </c>
      <c r="AV327" s="7">
        <v>2</v>
      </c>
      <c r="AX327">
        <v>5</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0</v>
      </c>
      <c r="BY327">
        <v>0</v>
      </c>
      <c r="BZ327">
        <v>0</v>
      </c>
      <c r="CA327">
        <v>0</v>
      </c>
      <c r="CB327">
        <v>0</v>
      </c>
    </row>
    <row r="328" spans="1:80" x14ac:dyDescent="0.3">
      <c r="A328" s="15" t="s">
        <v>1936</v>
      </c>
      <c r="B328" s="15" t="s">
        <v>1937</v>
      </c>
      <c r="C328" s="15" t="s">
        <v>60</v>
      </c>
      <c r="D328" s="15" t="s">
        <v>61</v>
      </c>
      <c r="E328" s="15" t="s">
        <v>62</v>
      </c>
      <c r="F328" s="15" t="s">
        <v>1936</v>
      </c>
      <c r="G328" s="15" t="s">
        <v>1938</v>
      </c>
      <c r="H328" s="15" t="s">
        <v>1939</v>
      </c>
      <c r="I328" s="15"/>
      <c r="J328" s="15" t="s">
        <v>1940</v>
      </c>
      <c r="K328" s="15" t="s">
        <v>38</v>
      </c>
      <c r="L328" s="15" t="s">
        <v>66</v>
      </c>
      <c r="M328" s="15" t="s">
        <v>178</v>
      </c>
      <c r="N328" s="15"/>
      <c r="O328" s="15"/>
      <c r="P328" s="15"/>
      <c r="Q328" s="15" t="s">
        <v>1941</v>
      </c>
      <c r="R328" s="15"/>
      <c r="S328" s="15" t="s">
        <v>69</v>
      </c>
      <c r="T328" s="15" t="s">
        <v>69</v>
      </c>
      <c r="U328" s="15"/>
      <c r="V328" s="15"/>
      <c r="W328" s="15"/>
      <c r="X328" s="15"/>
      <c r="Y328" s="7" t="s">
        <v>70</v>
      </c>
      <c r="Z328" s="15"/>
      <c r="AA328" s="15" t="b">
        <v>0</v>
      </c>
      <c r="AB328" s="15"/>
      <c r="AC328" s="15"/>
      <c r="AD328" s="15" t="s">
        <v>71</v>
      </c>
      <c r="AE328" s="7"/>
      <c r="AF328" s="7"/>
      <c r="AG328" s="7" t="s">
        <v>1942</v>
      </c>
      <c r="AH328" s="7"/>
      <c r="AI328" s="16">
        <v>38352</v>
      </c>
      <c r="AJ328" s="16">
        <v>39447</v>
      </c>
      <c r="AK328" s="19">
        <v>2004</v>
      </c>
      <c r="AL328" s="19">
        <v>2007</v>
      </c>
      <c r="AM328" s="7" t="s">
        <v>1943</v>
      </c>
      <c r="AN328" s="7"/>
      <c r="AO328" s="7">
        <v>5</v>
      </c>
      <c r="AP328" s="7" t="s">
        <v>1944</v>
      </c>
      <c r="AQ328" s="7" t="s">
        <v>1945</v>
      </c>
      <c r="AR328" s="7" t="s">
        <v>76</v>
      </c>
      <c r="AS328" s="7"/>
      <c r="AT328" s="7" t="str">
        <f>VLOOKUP(AP328,'Data sources'!$C$1:$G$102,3,FALSE)</f>
        <v>Possible</v>
      </c>
      <c r="AU328" s="7" t="str">
        <f>VLOOKUP(A328,'Source Public Count'!$A$1:$D$114,4,FALSE)</f>
        <v>No</v>
      </c>
      <c r="AV328" s="7">
        <v>5</v>
      </c>
      <c r="AW328">
        <v>11</v>
      </c>
      <c r="AX328">
        <v>16</v>
      </c>
      <c r="AY328">
        <v>3</v>
      </c>
      <c r="AZ328">
        <v>3</v>
      </c>
      <c r="BA328">
        <v>3</v>
      </c>
      <c r="BB328">
        <v>4</v>
      </c>
      <c r="BC328">
        <v>1</v>
      </c>
      <c r="BD328">
        <v>1</v>
      </c>
      <c r="BE328">
        <v>1</v>
      </c>
      <c r="BF328">
        <v>1</v>
      </c>
      <c r="BG328">
        <v>1</v>
      </c>
      <c r="BH328">
        <v>1</v>
      </c>
      <c r="BI328">
        <v>1</v>
      </c>
      <c r="BJ328">
        <v>1</v>
      </c>
      <c r="BK328">
        <v>1</v>
      </c>
      <c r="BL328">
        <v>1</v>
      </c>
      <c r="BM328">
        <v>1</v>
      </c>
      <c r="BN328">
        <v>1</v>
      </c>
      <c r="BO328">
        <v>1</v>
      </c>
      <c r="BP328">
        <v>1</v>
      </c>
      <c r="BQ328">
        <v>1</v>
      </c>
      <c r="BR328">
        <v>1</v>
      </c>
      <c r="BS328">
        <v>1</v>
      </c>
      <c r="BT328">
        <v>1</v>
      </c>
      <c r="BU328">
        <v>1</v>
      </c>
      <c r="BV328">
        <v>1</v>
      </c>
      <c r="BW328">
        <v>1</v>
      </c>
      <c r="BX328">
        <v>1</v>
      </c>
      <c r="BY328">
        <v>1</v>
      </c>
      <c r="BZ328">
        <v>2</v>
      </c>
      <c r="CA328">
        <v>0</v>
      </c>
      <c r="CB328">
        <v>3</v>
      </c>
    </row>
    <row r="329" spans="1:80" x14ac:dyDescent="0.3">
      <c r="A329" s="15" t="s">
        <v>1885</v>
      </c>
      <c r="B329" s="15" t="s">
        <v>1886</v>
      </c>
      <c r="C329" s="15" t="s">
        <v>186</v>
      </c>
      <c r="D329" s="15" t="s">
        <v>61</v>
      </c>
      <c r="E329" s="15" t="s">
        <v>187</v>
      </c>
      <c r="F329" s="15" t="s">
        <v>1887</v>
      </c>
      <c r="G329" s="15" t="s">
        <v>1888</v>
      </c>
      <c r="H329" s="15" t="s">
        <v>1889</v>
      </c>
      <c r="I329" s="15"/>
      <c r="J329" s="15" t="s">
        <v>1674</v>
      </c>
      <c r="K329" s="15" t="s">
        <v>38</v>
      </c>
      <c r="L329" s="15" t="s">
        <v>66</v>
      </c>
      <c r="M329" s="15" t="s">
        <v>178</v>
      </c>
      <c r="N329" s="15"/>
      <c r="O329" s="15"/>
      <c r="P329" s="15"/>
      <c r="Q329" s="15" t="s">
        <v>1890</v>
      </c>
      <c r="R329" s="15"/>
      <c r="S329" s="15" t="s">
        <v>1064</v>
      </c>
      <c r="T329" s="15" t="s">
        <v>1064</v>
      </c>
      <c r="U329" s="15"/>
      <c r="V329" s="15"/>
      <c r="W329" s="15"/>
      <c r="X329" s="15"/>
      <c r="Y329" s="7" t="s">
        <v>70</v>
      </c>
      <c r="Z329" s="15"/>
      <c r="AA329" s="15" t="b">
        <v>0</v>
      </c>
      <c r="AB329" s="15"/>
      <c r="AC329" s="15"/>
      <c r="AD329" s="15" t="s">
        <v>71</v>
      </c>
      <c r="AE329" s="7"/>
      <c r="AF329" s="7"/>
      <c r="AG329" s="7"/>
      <c r="AH329" s="7">
        <v>2008</v>
      </c>
      <c r="AI329" s="16">
        <v>39447</v>
      </c>
      <c r="AJ329" s="16">
        <v>44561</v>
      </c>
      <c r="AK329" s="19">
        <v>2007</v>
      </c>
      <c r="AL329" s="19">
        <v>2021</v>
      </c>
      <c r="AM329" s="7" t="s">
        <v>192</v>
      </c>
      <c r="AN329" s="7"/>
      <c r="AO329" s="7">
        <v>5</v>
      </c>
      <c r="AP329" s="7" t="s">
        <v>193</v>
      </c>
      <c r="AQ329" s="7" t="s">
        <v>200</v>
      </c>
      <c r="AR329" s="7" t="s">
        <v>76</v>
      </c>
      <c r="AS329" s="7"/>
      <c r="AT329" s="7" t="str">
        <f>VLOOKUP(AP329,'Data sources'!$C$1:$G$102,3,FALSE)</f>
        <v>Yes</v>
      </c>
      <c r="AU329" s="7" t="str">
        <f>VLOOKUP(A329,'Source Public Count'!$A$1:$D$114,4,FALSE)</f>
        <v>Yes</v>
      </c>
      <c r="AV329" s="7">
        <v>2</v>
      </c>
      <c r="AX329">
        <v>7</v>
      </c>
      <c r="AY329">
        <v>1</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row>
    <row r="330" spans="1:80" x14ac:dyDescent="0.3">
      <c r="A330" s="15" t="s">
        <v>1057</v>
      </c>
      <c r="B330" s="15" t="s">
        <v>1058</v>
      </c>
      <c r="C330" s="15" t="s">
        <v>279</v>
      </c>
      <c r="D330" s="15" t="s">
        <v>61</v>
      </c>
      <c r="E330" s="15" t="s">
        <v>280</v>
      </c>
      <c r="F330" s="15" t="s">
        <v>1059</v>
      </c>
      <c r="G330" s="15" t="s">
        <v>1060</v>
      </c>
      <c r="H330" s="15" t="s">
        <v>1061</v>
      </c>
      <c r="I330" s="15"/>
      <c r="J330" s="15" t="s">
        <v>1062</v>
      </c>
      <c r="K330" s="15" t="s">
        <v>38</v>
      </c>
      <c r="L330" s="15" t="s">
        <v>66</v>
      </c>
      <c r="M330" s="15" t="s">
        <v>178</v>
      </c>
      <c r="N330" s="15"/>
      <c r="O330" s="15"/>
      <c r="P330" s="15"/>
      <c r="Q330" s="15" t="s">
        <v>1063</v>
      </c>
      <c r="R330" s="15"/>
      <c r="S330" s="15" t="s">
        <v>1064</v>
      </c>
      <c r="T330" s="15" t="s">
        <v>1064</v>
      </c>
      <c r="U330" s="15"/>
      <c r="V330" s="15"/>
      <c r="W330" s="15"/>
      <c r="X330" s="15"/>
      <c r="Y330" s="7" t="s">
        <v>70</v>
      </c>
      <c r="Z330" s="15"/>
      <c r="AA330" s="15" t="b">
        <v>0</v>
      </c>
      <c r="AB330" s="15"/>
      <c r="AC330" s="15"/>
      <c r="AD330" s="15" t="s">
        <v>71</v>
      </c>
      <c r="AE330" s="7"/>
      <c r="AF330" s="7"/>
      <c r="AG330" s="7"/>
      <c r="AH330" s="7">
        <v>2022</v>
      </c>
      <c r="AI330" s="16">
        <v>44561</v>
      </c>
      <c r="AJ330" s="16">
        <v>44561</v>
      </c>
      <c r="AK330" s="19">
        <v>2021</v>
      </c>
      <c r="AL330" s="19">
        <v>2021</v>
      </c>
      <c r="AM330" s="7" t="s">
        <v>192</v>
      </c>
      <c r="AN330" s="7"/>
      <c r="AO330" s="7">
        <v>5</v>
      </c>
      <c r="AP330" s="7" t="s">
        <v>193</v>
      </c>
      <c r="AQ330" s="7" t="s">
        <v>200</v>
      </c>
      <c r="AR330" s="7" t="s">
        <v>76</v>
      </c>
      <c r="AS330" s="7"/>
      <c r="AT330" s="7" t="str">
        <f>VLOOKUP(AP330,'Data sources'!$C$1:$G$102,3,FALSE)</f>
        <v>Yes</v>
      </c>
      <c r="AU330" s="7" t="e">
        <f>VLOOKUP(A330,'Source Public Count'!$A$1:$D$114,4,FALSE)</f>
        <v>#N/A</v>
      </c>
      <c r="AV330" s="7">
        <v>2</v>
      </c>
      <c r="AX330">
        <v>7</v>
      </c>
      <c r="AY330">
        <v>3</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row>
    <row r="331" spans="1:80" x14ac:dyDescent="0.3">
      <c r="A331" s="15" t="s">
        <v>3458</v>
      </c>
      <c r="B331" s="15" t="s">
        <v>3459</v>
      </c>
      <c r="C331" s="15" t="s">
        <v>186</v>
      </c>
      <c r="D331" s="15" t="s">
        <v>61</v>
      </c>
      <c r="E331" s="15" t="s">
        <v>187</v>
      </c>
      <c r="F331" s="15" t="s">
        <v>3460</v>
      </c>
      <c r="G331" s="15" t="s">
        <v>3461</v>
      </c>
      <c r="H331" s="15" t="s">
        <v>3462</v>
      </c>
      <c r="I331" s="15"/>
      <c r="J331" s="15" t="s">
        <v>1674</v>
      </c>
      <c r="K331" s="15" t="s">
        <v>38</v>
      </c>
      <c r="L331" s="15" t="s">
        <v>66</v>
      </c>
      <c r="M331" s="15" t="s">
        <v>178</v>
      </c>
      <c r="N331" s="15"/>
      <c r="O331" s="15"/>
      <c r="P331" s="15"/>
      <c r="Q331" s="15" t="s">
        <v>3463</v>
      </c>
      <c r="R331" s="15"/>
      <c r="S331" s="15" t="s">
        <v>1064</v>
      </c>
      <c r="T331" s="15" t="s">
        <v>1064</v>
      </c>
      <c r="U331" s="15"/>
      <c r="V331" s="15"/>
      <c r="W331" s="15"/>
      <c r="X331" s="15"/>
      <c r="Y331" s="7" t="s">
        <v>70</v>
      </c>
      <c r="Z331" s="15"/>
      <c r="AA331" s="15" t="b">
        <v>0</v>
      </c>
      <c r="AB331" s="15"/>
      <c r="AC331" s="15"/>
      <c r="AD331" s="15" t="s">
        <v>71</v>
      </c>
      <c r="AE331" s="7"/>
      <c r="AF331" s="7"/>
      <c r="AG331" s="7"/>
      <c r="AH331" s="7">
        <v>2022</v>
      </c>
      <c r="AI331" s="16">
        <v>44561</v>
      </c>
      <c r="AJ331" s="16">
        <v>44561</v>
      </c>
      <c r="AK331" s="19">
        <v>2021</v>
      </c>
      <c r="AL331" s="19">
        <v>2021</v>
      </c>
      <c r="AM331" s="7" t="s">
        <v>192</v>
      </c>
      <c r="AN331" s="7"/>
      <c r="AO331" s="7">
        <v>5</v>
      </c>
      <c r="AP331" s="7" t="s">
        <v>193</v>
      </c>
      <c r="AQ331" s="7" t="s">
        <v>3464</v>
      </c>
      <c r="AR331" s="7" t="s">
        <v>76</v>
      </c>
      <c r="AS331" s="7"/>
      <c r="AT331" s="7" t="str">
        <f>VLOOKUP(AP331,'Data sources'!$C$1:$G$102,3,FALSE)</f>
        <v>Yes</v>
      </c>
      <c r="AU331" s="7" t="e">
        <f>VLOOKUP(A331,'Source Public Count'!$A$1:$D$114,4,FALSE)</f>
        <v>#N/A</v>
      </c>
      <c r="AV331" s="7">
        <v>2</v>
      </c>
      <c r="AX331">
        <v>6</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0</v>
      </c>
      <c r="BU331">
        <v>0</v>
      </c>
      <c r="BV331">
        <v>0</v>
      </c>
      <c r="BW331">
        <v>0</v>
      </c>
      <c r="BX331">
        <v>0</v>
      </c>
      <c r="BY331">
        <v>0</v>
      </c>
      <c r="BZ331">
        <v>0</v>
      </c>
      <c r="CA331">
        <v>0</v>
      </c>
      <c r="CB331">
        <v>0</v>
      </c>
    </row>
    <row r="332" spans="1:80" x14ac:dyDescent="0.3">
      <c r="A332" s="15" t="s">
        <v>2503</v>
      </c>
      <c r="B332" s="15" t="s">
        <v>2504</v>
      </c>
      <c r="C332" s="15" t="s">
        <v>186</v>
      </c>
      <c r="D332" s="15" t="s">
        <v>61</v>
      </c>
      <c r="E332" s="15" t="s">
        <v>187</v>
      </c>
      <c r="F332" s="15" t="s">
        <v>2503</v>
      </c>
      <c r="G332" s="15" t="s">
        <v>2505</v>
      </c>
      <c r="H332" s="15"/>
      <c r="I332" s="15"/>
      <c r="J332" s="15" t="s">
        <v>2506</v>
      </c>
      <c r="K332" s="15" t="s">
        <v>38</v>
      </c>
      <c r="L332" s="15" t="s">
        <v>66</v>
      </c>
      <c r="M332" s="15" t="s">
        <v>178</v>
      </c>
      <c r="N332" s="15"/>
      <c r="O332" s="15"/>
      <c r="P332" s="15"/>
      <c r="Q332" s="15" t="s">
        <v>2507</v>
      </c>
      <c r="R332" s="15"/>
      <c r="S332" s="15" t="s">
        <v>191</v>
      </c>
      <c r="T332" s="15" t="s">
        <v>191</v>
      </c>
      <c r="U332" s="15"/>
      <c r="V332" s="15"/>
      <c r="W332" s="15"/>
      <c r="X332" s="15"/>
      <c r="Y332" s="7" t="s">
        <v>70</v>
      </c>
      <c r="Z332" s="15"/>
      <c r="AA332" s="15" t="b">
        <v>0</v>
      </c>
      <c r="AB332" s="15"/>
      <c r="AC332" s="15"/>
      <c r="AD332" s="15" t="s">
        <v>71</v>
      </c>
      <c r="AE332" s="7"/>
      <c r="AF332" s="7"/>
      <c r="AG332" s="7"/>
      <c r="AH332" s="7">
        <v>2008</v>
      </c>
      <c r="AI332" s="16">
        <v>39447</v>
      </c>
      <c r="AJ332" s="16">
        <v>73050</v>
      </c>
      <c r="AK332" s="19">
        <v>2007</v>
      </c>
      <c r="AL332" s="19">
        <v>2099</v>
      </c>
      <c r="AM332" s="7" t="s">
        <v>192</v>
      </c>
      <c r="AN332" s="7"/>
      <c r="AO332" s="7">
        <v>5</v>
      </c>
      <c r="AP332" s="7" t="s">
        <v>193</v>
      </c>
      <c r="AQ332" s="7" t="s">
        <v>200</v>
      </c>
      <c r="AR332" s="7" t="s">
        <v>76</v>
      </c>
      <c r="AS332" s="7"/>
      <c r="AT332" s="7" t="str">
        <f>VLOOKUP(AP332,'Data sources'!$C$1:$G$102,3,FALSE)</f>
        <v>Yes</v>
      </c>
      <c r="AU332" s="7" t="str">
        <f>VLOOKUP(A332,'Source Public Count'!$A$1:$D$114,4,FALSE)</f>
        <v>Yes</v>
      </c>
      <c r="AV332" s="7">
        <v>2</v>
      </c>
      <c r="AW332">
        <v>5</v>
      </c>
      <c r="AX332">
        <v>26</v>
      </c>
      <c r="AY332">
        <v>6</v>
      </c>
      <c r="AZ332">
        <v>1</v>
      </c>
      <c r="BA332">
        <v>1</v>
      </c>
      <c r="BB332">
        <v>3</v>
      </c>
      <c r="BC332">
        <v>0</v>
      </c>
      <c r="BD332">
        <v>1</v>
      </c>
      <c r="BE332">
        <v>1</v>
      </c>
      <c r="BF332">
        <v>1</v>
      </c>
      <c r="BG332">
        <v>1</v>
      </c>
      <c r="BH332">
        <v>1</v>
      </c>
      <c r="BI332">
        <v>1</v>
      </c>
      <c r="BJ332">
        <v>1</v>
      </c>
      <c r="BK332">
        <v>2</v>
      </c>
      <c r="BL332">
        <v>1</v>
      </c>
      <c r="BM332">
        <v>0</v>
      </c>
      <c r="BN332">
        <v>1</v>
      </c>
      <c r="BO332">
        <v>0</v>
      </c>
      <c r="BP332">
        <v>1</v>
      </c>
      <c r="BQ332">
        <v>0</v>
      </c>
      <c r="BR332">
        <v>1</v>
      </c>
      <c r="BS332">
        <v>0</v>
      </c>
      <c r="BT332">
        <v>1</v>
      </c>
      <c r="BU332">
        <v>0</v>
      </c>
      <c r="BV332">
        <v>1</v>
      </c>
      <c r="BW332">
        <v>0</v>
      </c>
      <c r="BX332">
        <v>1</v>
      </c>
      <c r="BY332">
        <v>0</v>
      </c>
      <c r="BZ332">
        <v>0</v>
      </c>
      <c r="CA332">
        <v>0</v>
      </c>
      <c r="CB332">
        <v>2</v>
      </c>
    </row>
    <row r="333" spans="1:80" x14ac:dyDescent="0.3">
      <c r="A333" s="15" t="s">
        <v>184</v>
      </c>
      <c r="B333" s="15" t="s">
        <v>185</v>
      </c>
      <c r="C333" s="15" t="s">
        <v>186</v>
      </c>
      <c r="D333" s="15" t="s">
        <v>61</v>
      </c>
      <c r="E333" s="15" t="s">
        <v>187</v>
      </c>
      <c r="F333" s="15" t="s">
        <v>184</v>
      </c>
      <c r="G333" s="15" t="s">
        <v>188</v>
      </c>
      <c r="H333" s="15"/>
      <c r="I333" s="15"/>
      <c r="J333" s="15" t="s">
        <v>189</v>
      </c>
      <c r="K333" s="15" t="s">
        <v>38</v>
      </c>
      <c r="L333" s="15" t="s">
        <v>66</v>
      </c>
      <c r="M333" s="15" t="s">
        <v>178</v>
      </c>
      <c r="N333" s="15"/>
      <c r="O333" s="15"/>
      <c r="P333" s="15"/>
      <c r="Q333" s="15" t="s">
        <v>190</v>
      </c>
      <c r="R333" s="15"/>
      <c r="S333" s="15" t="s">
        <v>191</v>
      </c>
      <c r="T333" s="15" t="s">
        <v>191</v>
      </c>
      <c r="U333" s="15"/>
      <c r="V333" s="15"/>
      <c r="W333" s="15"/>
      <c r="X333" s="15"/>
      <c r="Y333" s="7" t="s">
        <v>70</v>
      </c>
      <c r="Z333" s="15"/>
      <c r="AA333" s="15" t="b">
        <v>0</v>
      </c>
      <c r="AB333" s="15"/>
      <c r="AC333" s="15"/>
      <c r="AD333" s="15" t="s">
        <v>71</v>
      </c>
      <c r="AE333" s="7"/>
      <c r="AF333" s="7"/>
      <c r="AG333" s="7"/>
      <c r="AH333" s="7">
        <v>2009</v>
      </c>
      <c r="AI333" s="16">
        <v>39813</v>
      </c>
      <c r="AJ333" s="16">
        <v>39813</v>
      </c>
      <c r="AK333" s="19">
        <v>2008</v>
      </c>
      <c r="AL333" s="19">
        <v>2008</v>
      </c>
      <c r="AM333" s="7" t="s">
        <v>192</v>
      </c>
      <c r="AN333" s="7"/>
      <c r="AO333" s="7">
        <v>5</v>
      </c>
      <c r="AP333" s="7" t="s">
        <v>193</v>
      </c>
      <c r="AQ333" s="7" t="s">
        <v>194</v>
      </c>
      <c r="AR333" s="7" t="s">
        <v>76</v>
      </c>
      <c r="AS333" s="7"/>
      <c r="AT333" s="7" t="str">
        <f>VLOOKUP(AP333,'Data sources'!$C$1:$G$102,3,FALSE)</f>
        <v>Yes</v>
      </c>
      <c r="AU333" s="7" t="e">
        <f>VLOOKUP(A333,'Source Public Count'!$A$1:$D$114,4,FALSE)</f>
        <v>#N/A</v>
      </c>
      <c r="AV333" s="7">
        <v>2</v>
      </c>
      <c r="AW333">
        <v>16</v>
      </c>
      <c r="AX333">
        <v>19</v>
      </c>
      <c r="AY333">
        <v>6</v>
      </c>
      <c r="AZ333">
        <v>1</v>
      </c>
      <c r="BA333">
        <v>1</v>
      </c>
      <c r="BB333">
        <v>9</v>
      </c>
      <c r="BC333">
        <v>3</v>
      </c>
      <c r="BD333">
        <v>2</v>
      </c>
      <c r="BE333">
        <v>2</v>
      </c>
      <c r="BF333">
        <v>2</v>
      </c>
      <c r="BG333">
        <v>2</v>
      </c>
      <c r="BH333">
        <v>2</v>
      </c>
      <c r="BI333">
        <v>2</v>
      </c>
      <c r="BJ333">
        <v>2</v>
      </c>
      <c r="BK333">
        <v>2</v>
      </c>
      <c r="BL333">
        <v>0</v>
      </c>
      <c r="BM333">
        <v>0</v>
      </c>
      <c r="BN333">
        <v>0</v>
      </c>
      <c r="BO333">
        <v>0</v>
      </c>
      <c r="BP333">
        <v>0</v>
      </c>
      <c r="BQ333">
        <v>0</v>
      </c>
      <c r="BR333">
        <v>0</v>
      </c>
      <c r="BS333">
        <v>0</v>
      </c>
      <c r="BT333">
        <v>0</v>
      </c>
      <c r="BU333">
        <v>0</v>
      </c>
      <c r="BV333">
        <v>0</v>
      </c>
      <c r="BW333">
        <v>0</v>
      </c>
      <c r="BX333">
        <v>0</v>
      </c>
      <c r="BY333">
        <v>0</v>
      </c>
      <c r="BZ333">
        <v>3</v>
      </c>
      <c r="CA333">
        <v>0</v>
      </c>
      <c r="CB333">
        <v>4</v>
      </c>
    </row>
    <row r="334" spans="1:80" x14ac:dyDescent="0.3">
      <c r="A334" s="15" t="s">
        <v>3441</v>
      </c>
      <c r="B334" s="15" t="s">
        <v>3442</v>
      </c>
      <c r="C334" s="15" t="s">
        <v>186</v>
      </c>
      <c r="D334" s="15" t="s">
        <v>61</v>
      </c>
      <c r="E334" s="15" t="s">
        <v>187</v>
      </c>
      <c r="F334" s="15" t="s">
        <v>3443</v>
      </c>
      <c r="G334" s="15" t="s">
        <v>3444</v>
      </c>
      <c r="H334" s="15"/>
      <c r="I334" s="15"/>
      <c r="J334" s="15" t="s">
        <v>3445</v>
      </c>
      <c r="K334" s="15" t="s">
        <v>38</v>
      </c>
      <c r="L334" s="15" t="s">
        <v>66</v>
      </c>
      <c r="M334" s="15" t="s">
        <v>178</v>
      </c>
      <c r="N334" s="15"/>
      <c r="O334" s="15"/>
      <c r="P334" s="15"/>
      <c r="Q334" s="15" t="s">
        <v>3446</v>
      </c>
      <c r="R334" s="15"/>
      <c r="S334" s="15" t="s">
        <v>191</v>
      </c>
      <c r="T334" s="15" t="s">
        <v>191</v>
      </c>
      <c r="U334" s="15"/>
      <c r="V334" s="15"/>
      <c r="W334" s="15"/>
      <c r="X334" s="15"/>
      <c r="Y334" s="7" t="s">
        <v>70</v>
      </c>
      <c r="Z334" s="15"/>
      <c r="AA334" s="15" t="b">
        <v>0</v>
      </c>
      <c r="AB334" s="15"/>
      <c r="AC334" s="15"/>
      <c r="AD334" s="15" t="s">
        <v>71</v>
      </c>
      <c r="AE334" s="7"/>
      <c r="AF334" s="7"/>
      <c r="AG334" s="7"/>
      <c r="AH334" s="7" t="s">
        <v>3447</v>
      </c>
      <c r="AI334" s="16">
        <v>38352</v>
      </c>
      <c r="AJ334" s="16">
        <v>40177</v>
      </c>
      <c r="AK334" s="19">
        <v>2004</v>
      </c>
      <c r="AL334" s="19">
        <v>2009</v>
      </c>
      <c r="AM334" s="7" t="s">
        <v>192</v>
      </c>
      <c r="AN334" s="7"/>
      <c r="AO334" s="7">
        <v>5</v>
      </c>
      <c r="AP334" s="7" t="s">
        <v>193</v>
      </c>
      <c r="AQ334" s="7" t="s">
        <v>200</v>
      </c>
      <c r="AR334" s="7" t="s">
        <v>76</v>
      </c>
      <c r="AS334" s="7"/>
      <c r="AT334" s="7" t="str">
        <f>VLOOKUP(AP334,'Data sources'!$C$1:$G$102,3,FALSE)</f>
        <v>Yes</v>
      </c>
      <c r="AU334" s="7" t="str">
        <f>VLOOKUP(A334,'Source Public Count'!$A$1:$D$114,4,FALSE)</f>
        <v>Yes</v>
      </c>
      <c r="AV334" s="7">
        <v>2</v>
      </c>
      <c r="AW334">
        <v>11</v>
      </c>
      <c r="AX334">
        <v>22</v>
      </c>
      <c r="AY334">
        <v>12</v>
      </c>
      <c r="AZ334">
        <v>2</v>
      </c>
      <c r="BA334">
        <v>2</v>
      </c>
      <c r="BB334">
        <v>6</v>
      </c>
      <c r="BC334">
        <v>3</v>
      </c>
      <c r="BD334">
        <v>0</v>
      </c>
      <c r="BE334">
        <v>0</v>
      </c>
      <c r="BF334">
        <v>0</v>
      </c>
      <c r="BG334">
        <v>0</v>
      </c>
      <c r="BH334">
        <v>0</v>
      </c>
      <c r="BI334">
        <v>0</v>
      </c>
      <c r="BJ334">
        <v>0</v>
      </c>
      <c r="BK334">
        <v>1</v>
      </c>
      <c r="BL334">
        <v>0</v>
      </c>
      <c r="BM334">
        <v>0</v>
      </c>
      <c r="BN334">
        <v>0</v>
      </c>
      <c r="BO334">
        <v>0</v>
      </c>
      <c r="BP334">
        <v>0</v>
      </c>
      <c r="BQ334">
        <v>0</v>
      </c>
      <c r="BR334">
        <v>0</v>
      </c>
      <c r="BS334">
        <v>0</v>
      </c>
      <c r="BT334">
        <v>0</v>
      </c>
      <c r="BU334">
        <v>0</v>
      </c>
      <c r="BV334">
        <v>0</v>
      </c>
      <c r="BW334">
        <v>0</v>
      </c>
      <c r="BX334">
        <v>0</v>
      </c>
      <c r="BY334">
        <v>0</v>
      </c>
      <c r="BZ334">
        <v>3</v>
      </c>
      <c r="CA334">
        <v>0</v>
      </c>
      <c r="CB334">
        <v>1</v>
      </c>
    </row>
    <row r="335" spans="1:80" x14ac:dyDescent="0.3">
      <c r="A335" s="15" t="s">
        <v>597</v>
      </c>
      <c r="B335" s="15" t="s">
        <v>598</v>
      </c>
      <c r="C335" s="15" t="s">
        <v>186</v>
      </c>
      <c r="D335" s="15" t="s">
        <v>61</v>
      </c>
      <c r="E335" s="15" t="s">
        <v>187</v>
      </c>
      <c r="F335" s="15" t="s">
        <v>599</v>
      </c>
      <c r="G335" s="15" t="s">
        <v>600</v>
      </c>
      <c r="H335" s="15"/>
      <c r="I335" s="15"/>
      <c r="J335" s="15" t="s">
        <v>601</v>
      </c>
      <c r="K335" s="15" t="s">
        <v>38</v>
      </c>
      <c r="L335" s="15" t="s">
        <v>66</v>
      </c>
      <c r="M335" s="15" t="s">
        <v>178</v>
      </c>
      <c r="N335" s="15"/>
      <c r="O335" s="15"/>
      <c r="P335" s="15"/>
      <c r="Q335" s="15" t="s">
        <v>602</v>
      </c>
      <c r="R335" s="15"/>
      <c r="S335" s="15" t="s">
        <v>191</v>
      </c>
      <c r="T335" s="15" t="s">
        <v>191</v>
      </c>
      <c r="U335" s="15"/>
      <c r="V335" s="15"/>
      <c r="W335" s="15"/>
      <c r="X335" s="15"/>
      <c r="Y335" s="7" t="s">
        <v>70</v>
      </c>
      <c r="Z335" s="15"/>
      <c r="AA335" s="15" t="b">
        <v>0</v>
      </c>
      <c r="AB335" s="15"/>
      <c r="AC335" s="15"/>
      <c r="AD335" s="15" t="s">
        <v>71</v>
      </c>
      <c r="AE335" s="7"/>
      <c r="AF335" s="7"/>
      <c r="AG335" s="7"/>
      <c r="AH335" s="7">
        <v>2009</v>
      </c>
      <c r="AI335" s="16">
        <v>39813</v>
      </c>
      <c r="AJ335" s="16">
        <v>39813</v>
      </c>
      <c r="AK335" s="19">
        <v>2008</v>
      </c>
      <c r="AL335" s="19">
        <v>2008</v>
      </c>
      <c r="AM335" s="7" t="s">
        <v>192</v>
      </c>
      <c r="AN335" s="7"/>
      <c r="AO335" s="7">
        <v>5</v>
      </c>
      <c r="AP335" s="7" t="s">
        <v>193</v>
      </c>
      <c r="AQ335" s="7" t="s">
        <v>200</v>
      </c>
      <c r="AR335" s="7" t="s">
        <v>76</v>
      </c>
      <c r="AS335" s="7"/>
      <c r="AT335" s="7" t="str">
        <f>VLOOKUP(AP335,'Data sources'!$C$1:$G$102,3,FALSE)</f>
        <v>Yes</v>
      </c>
      <c r="AU335" s="7" t="str">
        <f>VLOOKUP(A335,'Source Public Count'!$A$1:$D$114,4,FALSE)</f>
        <v>Yes</v>
      </c>
      <c r="AV335" s="7">
        <v>2</v>
      </c>
      <c r="AX335">
        <v>6</v>
      </c>
      <c r="BB335">
        <v>0</v>
      </c>
      <c r="BC335">
        <v>0</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row>
    <row r="336" spans="1:80" x14ac:dyDescent="0.3">
      <c r="A336" s="15" t="s">
        <v>195</v>
      </c>
      <c r="B336" s="15" t="s">
        <v>196</v>
      </c>
      <c r="C336" s="15" t="s">
        <v>186</v>
      </c>
      <c r="D336" s="15" t="s">
        <v>61</v>
      </c>
      <c r="E336" s="15" t="s">
        <v>187</v>
      </c>
      <c r="F336" s="15" t="s">
        <v>195</v>
      </c>
      <c r="G336" s="15" t="s">
        <v>197</v>
      </c>
      <c r="H336" s="15"/>
      <c r="I336" s="15"/>
      <c r="J336" s="15" t="s">
        <v>198</v>
      </c>
      <c r="K336" s="15" t="s">
        <v>38</v>
      </c>
      <c r="L336" s="15" t="s">
        <v>66</v>
      </c>
      <c r="M336" s="15" t="s">
        <v>178</v>
      </c>
      <c r="N336" s="15"/>
      <c r="O336" s="15"/>
      <c r="P336" s="15"/>
      <c r="Q336" s="15" t="s">
        <v>199</v>
      </c>
      <c r="R336" s="15"/>
      <c r="S336" s="15" t="s">
        <v>191</v>
      </c>
      <c r="T336" s="15" t="s">
        <v>191</v>
      </c>
      <c r="U336" s="15"/>
      <c r="V336" s="15"/>
      <c r="W336" s="15"/>
      <c r="X336" s="15"/>
      <c r="Y336" s="7" t="s">
        <v>70</v>
      </c>
      <c r="Z336" s="15"/>
      <c r="AA336" s="15" t="b">
        <v>0</v>
      </c>
      <c r="AB336" s="15"/>
      <c r="AC336" s="15"/>
      <c r="AD336" s="15" t="s">
        <v>71</v>
      </c>
      <c r="AE336" s="7"/>
      <c r="AF336" s="7"/>
      <c r="AG336" s="7"/>
      <c r="AH336" s="7">
        <v>2009</v>
      </c>
      <c r="AI336" s="16">
        <v>39813</v>
      </c>
      <c r="AJ336" s="16">
        <v>39813</v>
      </c>
      <c r="AK336" s="19">
        <v>2008</v>
      </c>
      <c r="AL336" s="19">
        <v>2008</v>
      </c>
      <c r="AM336" s="7" t="s">
        <v>192</v>
      </c>
      <c r="AN336" s="7"/>
      <c r="AO336" s="7">
        <v>5</v>
      </c>
      <c r="AP336" s="7" t="s">
        <v>193</v>
      </c>
      <c r="AQ336" s="7" t="s">
        <v>200</v>
      </c>
      <c r="AR336" s="7" t="s">
        <v>76</v>
      </c>
      <c r="AS336" s="7"/>
      <c r="AT336" s="7" t="str">
        <f>VLOOKUP(AP336,'Data sources'!$C$1:$G$102,3,FALSE)</f>
        <v>Yes</v>
      </c>
      <c r="AU336" s="7" t="e">
        <f>VLOOKUP(A336,'Source Public Count'!$A$1:$D$114,4,FALSE)</f>
        <v>#N/A</v>
      </c>
      <c r="AV336" s="7">
        <v>2</v>
      </c>
      <c r="AW336">
        <v>16</v>
      </c>
      <c r="AX336">
        <v>19</v>
      </c>
      <c r="AY336">
        <v>6</v>
      </c>
      <c r="AZ336">
        <v>1</v>
      </c>
      <c r="BA336">
        <v>1</v>
      </c>
      <c r="BB336">
        <v>9</v>
      </c>
      <c r="BC336">
        <v>3</v>
      </c>
      <c r="BD336">
        <v>2</v>
      </c>
      <c r="BE336">
        <v>2</v>
      </c>
      <c r="BF336">
        <v>2</v>
      </c>
      <c r="BG336">
        <v>2</v>
      </c>
      <c r="BH336">
        <v>2</v>
      </c>
      <c r="BI336">
        <v>2</v>
      </c>
      <c r="BJ336">
        <v>2</v>
      </c>
      <c r="BK336">
        <v>2</v>
      </c>
      <c r="BL336">
        <v>0</v>
      </c>
      <c r="BM336">
        <v>0</v>
      </c>
      <c r="BN336">
        <v>0</v>
      </c>
      <c r="BO336">
        <v>0</v>
      </c>
      <c r="BP336">
        <v>0</v>
      </c>
      <c r="BQ336">
        <v>0</v>
      </c>
      <c r="BR336">
        <v>0</v>
      </c>
      <c r="BS336">
        <v>0</v>
      </c>
      <c r="BT336">
        <v>0</v>
      </c>
      <c r="BU336">
        <v>0</v>
      </c>
      <c r="BV336">
        <v>0</v>
      </c>
      <c r="BW336">
        <v>0</v>
      </c>
      <c r="BX336">
        <v>0</v>
      </c>
      <c r="BY336">
        <v>0</v>
      </c>
      <c r="BZ336">
        <v>3</v>
      </c>
      <c r="CA336">
        <v>0</v>
      </c>
      <c r="CB336">
        <v>4</v>
      </c>
    </row>
    <row r="337" spans="1:80" x14ac:dyDescent="0.3">
      <c r="A337" s="15" t="s">
        <v>2239</v>
      </c>
      <c r="B337" s="15" t="s">
        <v>2240</v>
      </c>
      <c r="C337" s="15" t="s">
        <v>186</v>
      </c>
      <c r="D337" s="15" t="s">
        <v>61</v>
      </c>
      <c r="E337" s="15" t="s">
        <v>187</v>
      </c>
      <c r="F337" s="15" t="s">
        <v>2239</v>
      </c>
      <c r="G337" s="15" t="s">
        <v>2241</v>
      </c>
      <c r="H337" s="15"/>
      <c r="I337" s="15"/>
      <c r="J337" s="15" t="s">
        <v>2242</v>
      </c>
      <c r="K337" s="15" t="s">
        <v>38</v>
      </c>
      <c r="L337" s="15" t="s">
        <v>66</v>
      </c>
      <c r="M337" s="15" t="s">
        <v>178</v>
      </c>
      <c r="N337" s="15"/>
      <c r="O337" s="15"/>
      <c r="P337" s="15"/>
      <c r="Q337" s="15" t="s">
        <v>2243</v>
      </c>
      <c r="R337" s="15"/>
      <c r="S337" s="15" t="s">
        <v>191</v>
      </c>
      <c r="T337" s="15" t="s">
        <v>191</v>
      </c>
      <c r="U337" s="15"/>
      <c r="V337" s="15"/>
      <c r="W337" s="15"/>
      <c r="X337" s="15"/>
      <c r="Y337" s="7" t="s">
        <v>70</v>
      </c>
      <c r="Z337" s="15"/>
      <c r="AA337" s="15" t="b">
        <v>0</v>
      </c>
      <c r="AB337" s="15"/>
      <c r="AC337" s="15"/>
      <c r="AD337" s="15" t="s">
        <v>71</v>
      </c>
      <c r="AE337" s="7"/>
      <c r="AF337" s="7"/>
      <c r="AG337" s="7"/>
      <c r="AH337" s="7">
        <v>2009</v>
      </c>
      <c r="AI337" s="16">
        <v>39813</v>
      </c>
      <c r="AJ337" s="16">
        <v>39813</v>
      </c>
      <c r="AK337" s="19">
        <v>2008</v>
      </c>
      <c r="AL337" s="19">
        <v>2008</v>
      </c>
      <c r="AM337" s="7" t="s">
        <v>192</v>
      </c>
      <c r="AN337" s="7"/>
      <c r="AO337" s="7">
        <v>5</v>
      </c>
      <c r="AP337" s="7" t="s">
        <v>193</v>
      </c>
      <c r="AQ337" s="7" t="s">
        <v>200</v>
      </c>
      <c r="AR337" s="7" t="s">
        <v>76</v>
      </c>
      <c r="AS337" s="7"/>
      <c r="AT337" s="7" t="str">
        <f>VLOOKUP(AP337,'Data sources'!$C$1:$G$102,3,FALSE)</f>
        <v>Yes</v>
      </c>
      <c r="AU337" s="7" t="e">
        <f>VLOOKUP(A337,'Source Public Count'!$A$1:$D$114,4,FALSE)</f>
        <v>#N/A</v>
      </c>
      <c r="AV337" s="7">
        <v>2</v>
      </c>
      <c r="AW337">
        <v>16</v>
      </c>
      <c r="AX337">
        <v>19</v>
      </c>
      <c r="AY337">
        <v>6</v>
      </c>
      <c r="AZ337">
        <v>1</v>
      </c>
      <c r="BA337">
        <v>1</v>
      </c>
      <c r="BB337">
        <v>9</v>
      </c>
      <c r="BC337">
        <v>3</v>
      </c>
      <c r="BD337">
        <v>2</v>
      </c>
      <c r="BE337">
        <v>2</v>
      </c>
      <c r="BF337">
        <v>2</v>
      </c>
      <c r="BG337">
        <v>2</v>
      </c>
      <c r="BH337">
        <v>2</v>
      </c>
      <c r="BI337">
        <v>2</v>
      </c>
      <c r="BJ337">
        <v>2</v>
      </c>
      <c r="BK337">
        <v>2</v>
      </c>
      <c r="BL337">
        <v>0</v>
      </c>
      <c r="BM337">
        <v>0</v>
      </c>
      <c r="BN337">
        <v>0</v>
      </c>
      <c r="BO337">
        <v>0</v>
      </c>
      <c r="BP337">
        <v>0</v>
      </c>
      <c r="BQ337">
        <v>0</v>
      </c>
      <c r="BR337">
        <v>0</v>
      </c>
      <c r="BS337">
        <v>0</v>
      </c>
      <c r="BT337">
        <v>0</v>
      </c>
      <c r="BU337">
        <v>0</v>
      </c>
      <c r="BV337">
        <v>0</v>
      </c>
      <c r="BW337">
        <v>0</v>
      </c>
      <c r="BX337">
        <v>0</v>
      </c>
      <c r="BY337">
        <v>0</v>
      </c>
      <c r="BZ337">
        <v>3</v>
      </c>
      <c r="CA337">
        <v>0</v>
      </c>
      <c r="CB337">
        <v>4</v>
      </c>
    </row>
    <row r="338" spans="1:80" x14ac:dyDescent="0.3">
      <c r="A338" s="15" t="s">
        <v>1627</v>
      </c>
      <c r="B338" s="15" t="s">
        <v>1628</v>
      </c>
      <c r="C338" s="15" t="s">
        <v>186</v>
      </c>
      <c r="D338" s="15" t="s">
        <v>61</v>
      </c>
      <c r="E338" s="15" t="s">
        <v>187</v>
      </c>
      <c r="F338" s="15" t="s">
        <v>1629</v>
      </c>
      <c r="G338" s="15" t="s">
        <v>1630</v>
      </c>
      <c r="H338" s="15" t="s">
        <v>1631</v>
      </c>
      <c r="I338" s="15" t="s">
        <v>127</v>
      </c>
      <c r="J338" s="15" t="s">
        <v>207</v>
      </c>
      <c r="K338" s="15" t="s">
        <v>38</v>
      </c>
      <c r="L338" s="15" t="s">
        <v>66</v>
      </c>
      <c r="M338" s="15" t="s">
        <v>178</v>
      </c>
      <c r="N338" s="15" t="s">
        <v>14</v>
      </c>
      <c r="O338" s="15"/>
      <c r="P338" s="15" t="s">
        <v>1632</v>
      </c>
      <c r="Q338" s="15" t="s">
        <v>1633</v>
      </c>
      <c r="R338" s="15" t="s">
        <v>1292</v>
      </c>
      <c r="S338" s="15" t="s">
        <v>69</v>
      </c>
      <c r="T338" s="15" t="s">
        <v>69</v>
      </c>
      <c r="U338" s="15" t="s">
        <v>1634</v>
      </c>
      <c r="V338" s="15" t="s">
        <v>324</v>
      </c>
      <c r="W338" s="15" t="s">
        <v>1635</v>
      </c>
      <c r="X338" s="15" t="s">
        <v>224</v>
      </c>
      <c r="Y338" s="7" t="s">
        <v>225</v>
      </c>
      <c r="Z338" s="15" t="s">
        <v>688</v>
      </c>
      <c r="AA338" s="15" t="b">
        <v>0</v>
      </c>
      <c r="AB338" s="15" t="s">
        <v>1636</v>
      </c>
      <c r="AC338" s="15" t="s">
        <v>1296</v>
      </c>
      <c r="AD338" s="15" t="s">
        <v>504</v>
      </c>
      <c r="AE338" s="7"/>
      <c r="AF338" s="7"/>
      <c r="AG338" s="7" t="s">
        <v>1637</v>
      </c>
      <c r="AH338" s="7" t="s">
        <v>1298</v>
      </c>
      <c r="AI338" s="16">
        <v>42003</v>
      </c>
      <c r="AJ338" s="16">
        <v>42367</v>
      </c>
      <c r="AK338" s="19">
        <v>2014</v>
      </c>
      <c r="AL338" s="19">
        <v>2015</v>
      </c>
      <c r="AM338" s="7" t="s">
        <v>1638</v>
      </c>
      <c r="AN338" s="7"/>
      <c r="AO338" s="7">
        <v>5</v>
      </c>
      <c r="AP338" s="7" t="s">
        <v>1103</v>
      </c>
      <c r="AQ338" s="7" t="s">
        <v>1639</v>
      </c>
      <c r="AR338" s="7" t="s">
        <v>76</v>
      </c>
      <c r="AS338" s="7"/>
      <c r="AT338" s="7" t="str">
        <f>VLOOKUP(AP338,'Data sources'!$C$1:$G$102,3,FALSE)</f>
        <v>No</v>
      </c>
      <c r="AU338" s="7" t="e">
        <f>VLOOKUP(A338,'Source Public Count'!$A$1:$D$114,4,FALSE)</f>
        <v>#N/A</v>
      </c>
      <c r="AV338" s="7">
        <v>5</v>
      </c>
      <c r="AW338">
        <v>36</v>
      </c>
      <c r="AX338">
        <v>16</v>
      </c>
      <c r="AY338">
        <v>1</v>
      </c>
      <c r="AZ338">
        <v>6</v>
      </c>
      <c r="BA338">
        <v>6</v>
      </c>
      <c r="BB338">
        <v>19</v>
      </c>
      <c r="BC338">
        <v>3</v>
      </c>
      <c r="BD338">
        <v>8</v>
      </c>
      <c r="BE338">
        <v>8</v>
      </c>
      <c r="BF338">
        <v>8</v>
      </c>
      <c r="BG338">
        <v>8</v>
      </c>
      <c r="BH338">
        <v>8</v>
      </c>
      <c r="BI338">
        <v>8</v>
      </c>
      <c r="BJ338">
        <v>8</v>
      </c>
      <c r="BK338">
        <v>5</v>
      </c>
      <c r="BL338">
        <v>11</v>
      </c>
      <c r="BM338">
        <v>9</v>
      </c>
      <c r="BN338">
        <v>11</v>
      </c>
      <c r="BO338">
        <v>9</v>
      </c>
      <c r="BP338">
        <v>11</v>
      </c>
      <c r="BQ338">
        <v>9</v>
      </c>
      <c r="BR338">
        <v>11</v>
      </c>
      <c r="BS338">
        <v>9</v>
      </c>
      <c r="BT338">
        <v>11</v>
      </c>
      <c r="BU338">
        <v>9</v>
      </c>
      <c r="BV338">
        <v>11</v>
      </c>
      <c r="BW338">
        <v>9</v>
      </c>
      <c r="BX338">
        <v>11</v>
      </c>
      <c r="BY338">
        <v>9</v>
      </c>
      <c r="BZ338">
        <v>4</v>
      </c>
      <c r="CA338">
        <v>2</v>
      </c>
      <c r="CB338">
        <v>13</v>
      </c>
    </row>
    <row r="339" spans="1:80" x14ac:dyDescent="0.3">
      <c r="A339" s="15" t="s">
        <v>906</v>
      </c>
      <c r="B339" s="15" t="s">
        <v>907</v>
      </c>
      <c r="C339" s="15" t="s">
        <v>186</v>
      </c>
      <c r="D339" s="15" t="s">
        <v>61</v>
      </c>
      <c r="E339" s="15" t="s">
        <v>187</v>
      </c>
      <c r="F339" s="15" t="s">
        <v>908</v>
      </c>
      <c r="G339" s="15" t="s">
        <v>909</v>
      </c>
      <c r="H339" s="15" t="s">
        <v>910</v>
      </c>
      <c r="I339" s="15" t="s">
        <v>127</v>
      </c>
      <c r="J339" s="15" t="s">
        <v>207</v>
      </c>
      <c r="K339" s="15" t="s">
        <v>38</v>
      </c>
      <c r="L339" s="15" t="s">
        <v>66</v>
      </c>
      <c r="M339" s="15" t="s">
        <v>178</v>
      </c>
      <c r="N339" s="15" t="s">
        <v>14</v>
      </c>
      <c r="O339" s="15"/>
      <c r="P339" s="15" t="s">
        <v>911</v>
      </c>
      <c r="Q339" s="15" t="s">
        <v>912</v>
      </c>
      <c r="R339" s="15" t="s">
        <v>913</v>
      </c>
      <c r="S339" s="15" t="s">
        <v>69</v>
      </c>
      <c r="T339" s="15" t="s">
        <v>69</v>
      </c>
      <c r="U339" s="15" t="s">
        <v>914</v>
      </c>
      <c r="V339" s="15" t="s">
        <v>133</v>
      </c>
      <c r="W339" s="15" t="s">
        <v>915</v>
      </c>
      <c r="X339" s="15" t="s">
        <v>224</v>
      </c>
      <c r="Y339" s="7" t="s">
        <v>225</v>
      </c>
      <c r="Z339" s="15" t="s">
        <v>226</v>
      </c>
      <c r="AA339" s="15" t="b">
        <v>0</v>
      </c>
      <c r="AB339" s="15" t="s">
        <v>916</v>
      </c>
      <c r="AC339" s="15" t="s">
        <v>917</v>
      </c>
      <c r="AD339" s="15" t="s">
        <v>140</v>
      </c>
      <c r="AE339" s="7"/>
      <c r="AF339" s="7"/>
      <c r="AG339" s="7" t="s">
        <v>918</v>
      </c>
      <c r="AH339" s="7" t="s">
        <v>919</v>
      </c>
      <c r="AI339" s="16">
        <v>42004</v>
      </c>
      <c r="AJ339" s="16">
        <v>42368</v>
      </c>
      <c r="AK339" s="19">
        <v>2014</v>
      </c>
      <c r="AL339" s="19">
        <v>2015</v>
      </c>
      <c r="AM339" s="7" t="s">
        <v>920</v>
      </c>
      <c r="AN339" s="7"/>
      <c r="AO339" s="7">
        <v>5</v>
      </c>
      <c r="AP339" s="7" t="s">
        <v>921</v>
      </c>
      <c r="AQ339" s="7" t="s">
        <v>922</v>
      </c>
      <c r="AR339" s="7" t="s">
        <v>76</v>
      </c>
      <c r="AS339" s="7"/>
      <c r="AT339" s="7" t="str">
        <f>VLOOKUP(AP339,'Data sources'!$C$1:$G$102,3,FALSE)</f>
        <v>Yes</v>
      </c>
      <c r="AU339" s="7" t="e">
        <f>VLOOKUP(A339,'Source Public Count'!$A$1:$D$114,4,FALSE)</f>
        <v>#N/A</v>
      </c>
      <c r="AV339" s="7">
        <v>4</v>
      </c>
      <c r="AW339">
        <v>27</v>
      </c>
      <c r="AX339">
        <v>11</v>
      </c>
      <c r="AY339">
        <v>2</v>
      </c>
      <c r="AZ339">
        <v>4</v>
      </c>
      <c r="BA339">
        <v>4</v>
      </c>
      <c r="BB339">
        <v>17</v>
      </c>
      <c r="BC339">
        <v>2</v>
      </c>
      <c r="BD339">
        <v>10</v>
      </c>
      <c r="BE339">
        <v>10</v>
      </c>
      <c r="BF339">
        <v>10</v>
      </c>
      <c r="BG339">
        <v>10</v>
      </c>
      <c r="BH339">
        <v>10</v>
      </c>
      <c r="BI339">
        <v>10</v>
      </c>
      <c r="BJ339">
        <v>10</v>
      </c>
      <c r="BK339">
        <v>3</v>
      </c>
      <c r="BL339">
        <v>7</v>
      </c>
      <c r="BM339">
        <v>4</v>
      </c>
      <c r="BN339">
        <v>7</v>
      </c>
      <c r="BO339">
        <v>4</v>
      </c>
      <c r="BP339">
        <v>7</v>
      </c>
      <c r="BQ339">
        <v>4</v>
      </c>
      <c r="BR339">
        <v>7</v>
      </c>
      <c r="BS339">
        <v>4</v>
      </c>
      <c r="BT339">
        <v>7</v>
      </c>
      <c r="BU339">
        <v>4</v>
      </c>
      <c r="BV339">
        <v>7</v>
      </c>
      <c r="BW339">
        <v>4</v>
      </c>
      <c r="BX339">
        <v>7</v>
      </c>
      <c r="BY339">
        <v>4</v>
      </c>
      <c r="BZ339">
        <v>3</v>
      </c>
      <c r="CA339">
        <v>0</v>
      </c>
      <c r="CB339">
        <v>14</v>
      </c>
    </row>
    <row r="340" spans="1:80" x14ac:dyDescent="0.3">
      <c r="A340" s="15" t="s">
        <v>468</v>
      </c>
      <c r="B340" s="15" t="s">
        <v>469</v>
      </c>
      <c r="C340" s="15" t="s">
        <v>186</v>
      </c>
      <c r="D340" s="15" t="s">
        <v>61</v>
      </c>
      <c r="E340" s="15" t="s">
        <v>187</v>
      </c>
      <c r="F340" s="15" t="s">
        <v>468</v>
      </c>
      <c r="G340" s="15" t="s">
        <v>470</v>
      </c>
      <c r="H340" s="15" t="s">
        <v>471</v>
      </c>
      <c r="I340" s="15" t="s">
        <v>127</v>
      </c>
      <c r="J340" s="15" t="s">
        <v>207</v>
      </c>
      <c r="K340" s="15" t="s">
        <v>13</v>
      </c>
      <c r="L340" s="15" t="s">
        <v>66</v>
      </c>
      <c r="M340" s="15" t="s">
        <v>178</v>
      </c>
      <c r="N340" s="15" t="s">
        <v>14</v>
      </c>
      <c r="O340" s="15"/>
      <c r="P340" s="15" t="s">
        <v>472</v>
      </c>
      <c r="Q340" s="15" t="s">
        <v>473</v>
      </c>
      <c r="R340" s="15" t="s">
        <v>474</v>
      </c>
      <c r="S340" s="15" t="s">
        <v>69</v>
      </c>
      <c r="T340" s="15" t="s">
        <v>69</v>
      </c>
      <c r="U340" s="15" t="s">
        <v>475</v>
      </c>
      <c r="V340" s="15" t="s">
        <v>324</v>
      </c>
      <c r="W340" s="15" t="s">
        <v>476</v>
      </c>
      <c r="X340" s="15" t="s">
        <v>477</v>
      </c>
      <c r="Y340" s="7" t="s">
        <v>136</v>
      </c>
      <c r="Z340" s="15" t="s">
        <v>478</v>
      </c>
      <c r="AA340" s="15" t="b">
        <v>0</v>
      </c>
      <c r="AB340" s="15" t="s">
        <v>479</v>
      </c>
      <c r="AC340" s="15" t="s">
        <v>357</v>
      </c>
      <c r="AD340" s="15" t="s">
        <v>480</v>
      </c>
      <c r="AE340" s="7"/>
      <c r="AF340" s="7"/>
      <c r="AG340" s="7" t="s">
        <v>481</v>
      </c>
      <c r="AH340" s="7" t="s">
        <v>482</v>
      </c>
      <c r="AI340" s="16">
        <v>42005</v>
      </c>
      <c r="AJ340" s="16">
        <v>42369</v>
      </c>
      <c r="AK340" s="19">
        <v>2015</v>
      </c>
      <c r="AL340" s="19">
        <v>2015</v>
      </c>
      <c r="AM340" s="7" t="s">
        <v>483</v>
      </c>
      <c r="AN340" s="7"/>
      <c r="AO340" s="7">
        <v>5</v>
      </c>
      <c r="AP340" s="7" t="s">
        <v>484</v>
      </c>
      <c r="AQ340" s="7" t="s">
        <v>485</v>
      </c>
      <c r="AR340" s="7" t="s">
        <v>76</v>
      </c>
      <c r="AS340" s="7"/>
      <c r="AT340" s="7" t="str">
        <f>VLOOKUP(AP340,'Data sources'!$C$1:$G$102,3,FALSE)</f>
        <v>No</v>
      </c>
      <c r="AU340" s="7" t="e">
        <f>VLOOKUP(A340,'Source Public Count'!$A$1:$D$114,4,FALSE)</f>
        <v>#N/A</v>
      </c>
      <c r="AV340" s="7">
        <v>5</v>
      </c>
      <c r="AW340">
        <v>370</v>
      </c>
      <c r="AX340">
        <v>8</v>
      </c>
      <c r="AY340">
        <v>1</v>
      </c>
      <c r="AZ340">
        <v>5</v>
      </c>
      <c r="BA340">
        <v>5</v>
      </c>
      <c r="BB340">
        <v>162</v>
      </c>
      <c r="BC340">
        <v>11</v>
      </c>
      <c r="BD340">
        <v>133</v>
      </c>
      <c r="BE340">
        <v>133</v>
      </c>
      <c r="BF340">
        <v>133</v>
      </c>
      <c r="BG340">
        <v>133</v>
      </c>
      <c r="BH340">
        <v>133</v>
      </c>
      <c r="BI340">
        <v>133</v>
      </c>
      <c r="BJ340">
        <v>133</v>
      </c>
      <c r="BK340">
        <v>8</v>
      </c>
      <c r="BL340">
        <v>60</v>
      </c>
      <c r="BM340">
        <v>87</v>
      </c>
      <c r="BN340">
        <v>60</v>
      </c>
      <c r="BO340">
        <v>87</v>
      </c>
      <c r="BP340">
        <v>60</v>
      </c>
      <c r="BQ340">
        <v>87</v>
      </c>
      <c r="BR340">
        <v>60</v>
      </c>
      <c r="BS340">
        <v>87</v>
      </c>
      <c r="BT340">
        <v>60</v>
      </c>
      <c r="BU340">
        <v>87</v>
      </c>
      <c r="BV340">
        <v>60</v>
      </c>
      <c r="BW340">
        <v>87</v>
      </c>
      <c r="BX340">
        <v>60</v>
      </c>
      <c r="BY340">
        <v>87</v>
      </c>
      <c r="BZ340">
        <v>6</v>
      </c>
      <c r="CA340">
        <v>4</v>
      </c>
      <c r="CB340">
        <v>84</v>
      </c>
    </row>
    <row r="341" spans="1:80" x14ac:dyDescent="0.3">
      <c r="A341" s="15" t="s">
        <v>1620</v>
      </c>
      <c r="B341" s="15" t="s">
        <v>1621</v>
      </c>
      <c r="C341" s="15" t="s">
        <v>186</v>
      </c>
      <c r="D341" s="15" t="s">
        <v>61</v>
      </c>
      <c r="E341" s="15" t="s">
        <v>187</v>
      </c>
      <c r="F341" s="15" t="s">
        <v>1622</v>
      </c>
      <c r="G341" s="15" t="s">
        <v>1623</v>
      </c>
      <c r="H341" s="15" t="s">
        <v>1624</v>
      </c>
      <c r="I341" s="15" t="s">
        <v>127</v>
      </c>
      <c r="J341" s="15" t="s">
        <v>207</v>
      </c>
      <c r="K341" s="15" t="s">
        <v>38</v>
      </c>
      <c r="L341" s="15" t="s">
        <v>66</v>
      </c>
      <c r="M341" s="15" t="s">
        <v>67</v>
      </c>
      <c r="N341" s="15" t="s">
        <v>14</v>
      </c>
      <c r="O341" s="15"/>
      <c r="P341" s="15" t="s">
        <v>911</v>
      </c>
      <c r="Q341" s="15" t="s">
        <v>1481</v>
      </c>
      <c r="R341" s="15" t="s">
        <v>1482</v>
      </c>
      <c r="S341" s="15" t="s">
        <v>69</v>
      </c>
      <c r="T341" s="15" t="s">
        <v>69</v>
      </c>
      <c r="U341" s="15" t="s">
        <v>1483</v>
      </c>
      <c r="V341" s="15" t="s">
        <v>324</v>
      </c>
      <c r="W341" s="15" t="s">
        <v>1484</v>
      </c>
      <c r="X341" s="15" t="s">
        <v>224</v>
      </c>
      <c r="Y341" s="7" t="s">
        <v>225</v>
      </c>
      <c r="Z341" s="15" t="s">
        <v>226</v>
      </c>
      <c r="AA341" s="15" t="b">
        <v>0</v>
      </c>
      <c r="AB341" s="15" t="s">
        <v>1485</v>
      </c>
      <c r="AC341" s="15" t="s">
        <v>1486</v>
      </c>
      <c r="AD341" s="15" t="s">
        <v>140</v>
      </c>
      <c r="AE341" s="7"/>
      <c r="AF341" s="7"/>
      <c r="AG341" s="7" t="s">
        <v>1625</v>
      </c>
      <c r="AH341" s="7" t="s">
        <v>1488</v>
      </c>
      <c r="AI341" s="16">
        <v>42004</v>
      </c>
      <c r="AJ341" s="16">
        <v>42338</v>
      </c>
      <c r="AK341" s="19">
        <v>2014</v>
      </c>
      <c r="AL341" s="19">
        <v>2015</v>
      </c>
      <c r="AM341" s="7" t="s">
        <v>1489</v>
      </c>
      <c r="AN341" s="7"/>
      <c r="AO341" s="7">
        <v>5</v>
      </c>
      <c r="AP341" s="7" t="s">
        <v>296</v>
      </c>
      <c r="AQ341" s="7" t="s">
        <v>1626</v>
      </c>
      <c r="AR341" s="7" t="s">
        <v>76</v>
      </c>
      <c r="AS341" s="7"/>
      <c r="AT341" s="7" t="str">
        <f>VLOOKUP(AP341,'Data sources'!$C$1:$G$102,3,FALSE)</f>
        <v>No</v>
      </c>
      <c r="AU341" s="7" t="str">
        <f>VLOOKUP(A341,'Source Public Count'!$A$1:$D$114,4,FALSE)</f>
        <v>Partial</v>
      </c>
      <c r="AV341" s="7">
        <v>5</v>
      </c>
      <c r="AW341">
        <v>41</v>
      </c>
      <c r="AX341">
        <v>16</v>
      </c>
      <c r="AY341">
        <v>2</v>
      </c>
      <c r="AZ341">
        <v>6</v>
      </c>
      <c r="BA341">
        <v>6</v>
      </c>
      <c r="BB341">
        <v>23</v>
      </c>
      <c r="BC341">
        <v>5</v>
      </c>
      <c r="BD341">
        <v>10</v>
      </c>
      <c r="BE341">
        <v>10</v>
      </c>
      <c r="BF341">
        <v>10</v>
      </c>
      <c r="BG341">
        <v>10</v>
      </c>
      <c r="BH341">
        <v>10</v>
      </c>
      <c r="BI341">
        <v>10</v>
      </c>
      <c r="BJ341">
        <v>10</v>
      </c>
      <c r="BK341">
        <v>3</v>
      </c>
      <c r="BL341">
        <v>7</v>
      </c>
      <c r="BM341">
        <v>8</v>
      </c>
      <c r="BN341">
        <v>7</v>
      </c>
      <c r="BO341">
        <v>8</v>
      </c>
      <c r="BP341">
        <v>7</v>
      </c>
      <c r="BQ341">
        <v>8</v>
      </c>
      <c r="BR341">
        <v>7</v>
      </c>
      <c r="BS341">
        <v>8</v>
      </c>
      <c r="BT341">
        <v>7</v>
      </c>
      <c r="BU341">
        <v>8</v>
      </c>
      <c r="BV341">
        <v>7</v>
      </c>
      <c r="BW341">
        <v>8</v>
      </c>
      <c r="BX341">
        <v>7</v>
      </c>
      <c r="BY341">
        <v>8</v>
      </c>
      <c r="BZ341">
        <v>5</v>
      </c>
      <c r="CA341">
        <v>0</v>
      </c>
      <c r="CB341">
        <v>13</v>
      </c>
    </row>
    <row r="342" spans="1:80" x14ac:dyDescent="0.3">
      <c r="A342" s="15" t="s">
        <v>829</v>
      </c>
      <c r="B342" s="15" t="s">
        <v>830</v>
      </c>
      <c r="C342" s="15" t="s">
        <v>831</v>
      </c>
      <c r="D342" s="15" t="s">
        <v>61</v>
      </c>
      <c r="E342" s="15" t="s">
        <v>832</v>
      </c>
      <c r="F342" s="15" t="s">
        <v>829</v>
      </c>
      <c r="G342" s="15" t="s">
        <v>833</v>
      </c>
      <c r="H342" s="15" t="s">
        <v>834</v>
      </c>
      <c r="I342" s="15"/>
      <c r="J342" s="15" t="s">
        <v>835</v>
      </c>
      <c r="K342" s="15" t="s">
        <v>38</v>
      </c>
      <c r="L342" s="15" t="s">
        <v>66</v>
      </c>
      <c r="M342" s="15" t="s">
        <v>178</v>
      </c>
      <c r="N342" s="15"/>
      <c r="O342" s="15"/>
      <c r="P342" s="15"/>
      <c r="Q342" s="15" t="s">
        <v>836</v>
      </c>
      <c r="R342" s="15"/>
      <c r="S342" s="15" t="s">
        <v>191</v>
      </c>
      <c r="T342" s="15" t="s">
        <v>191</v>
      </c>
      <c r="U342" s="15"/>
      <c r="V342" s="15"/>
      <c r="W342" s="15"/>
      <c r="X342" s="15"/>
      <c r="Y342" s="7" t="s">
        <v>70</v>
      </c>
      <c r="Z342" s="15"/>
      <c r="AA342" s="15" t="b">
        <v>0</v>
      </c>
      <c r="AB342" s="15"/>
      <c r="AC342" s="15"/>
      <c r="AD342" s="15" t="s">
        <v>71</v>
      </c>
      <c r="AE342" s="7"/>
      <c r="AF342" s="7"/>
      <c r="AG342" s="7"/>
      <c r="AH342" s="7">
        <v>2008</v>
      </c>
      <c r="AI342" s="16">
        <v>39447</v>
      </c>
      <c r="AJ342" s="16">
        <v>39447</v>
      </c>
      <c r="AK342" s="19">
        <v>2007</v>
      </c>
      <c r="AL342" s="19">
        <v>2007</v>
      </c>
      <c r="AM342" s="7" t="s">
        <v>192</v>
      </c>
      <c r="AN342" s="7"/>
      <c r="AO342" s="7">
        <v>5</v>
      </c>
      <c r="AP342" s="7" t="s">
        <v>193</v>
      </c>
      <c r="AQ342" s="7" t="s">
        <v>837</v>
      </c>
      <c r="AR342" s="7" t="s">
        <v>76</v>
      </c>
      <c r="AS342" s="7"/>
      <c r="AT342" s="7" t="str">
        <f>VLOOKUP(AP342,'Data sources'!$C$1:$G$102,3,FALSE)</f>
        <v>Yes</v>
      </c>
      <c r="AU342" s="7" t="str">
        <f>VLOOKUP(A342,'Source Public Count'!$A$1:$D$114,4,FALSE)</f>
        <v>Yes</v>
      </c>
      <c r="AV342" s="7">
        <v>2</v>
      </c>
      <c r="AX342">
        <v>3</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row>
    <row r="343" spans="1:80" x14ac:dyDescent="0.3">
      <c r="A343" s="15" t="s">
        <v>2837</v>
      </c>
      <c r="B343" s="15" t="s">
        <v>2838</v>
      </c>
      <c r="C343" s="15" t="s">
        <v>186</v>
      </c>
      <c r="D343" s="15" t="s">
        <v>61</v>
      </c>
      <c r="E343" s="15" t="s">
        <v>187</v>
      </c>
      <c r="F343" s="15" t="s">
        <v>2837</v>
      </c>
      <c r="G343" s="20" t="s">
        <v>2839</v>
      </c>
      <c r="H343" s="15" t="s">
        <v>930</v>
      </c>
      <c r="I343" s="15"/>
      <c r="J343" s="15" t="s">
        <v>2840</v>
      </c>
      <c r="K343" s="15" t="s">
        <v>38</v>
      </c>
      <c r="L343" s="15" t="s">
        <v>66</v>
      </c>
      <c r="M343" s="15" t="s">
        <v>178</v>
      </c>
      <c r="N343" s="15"/>
      <c r="O343" s="15"/>
      <c r="P343" s="15"/>
      <c r="Q343" s="15" t="s">
        <v>2841</v>
      </c>
      <c r="R343" s="15"/>
      <c r="S343" s="15" t="s">
        <v>69</v>
      </c>
      <c r="T343" s="15" t="s">
        <v>69</v>
      </c>
      <c r="U343" s="15"/>
      <c r="V343" s="15"/>
      <c r="W343" s="15"/>
      <c r="X343" s="15"/>
      <c r="Y343" s="7" t="s">
        <v>70</v>
      </c>
      <c r="Z343" s="15"/>
      <c r="AA343" s="15" t="b">
        <v>0</v>
      </c>
      <c r="AB343" s="15"/>
      <c r="AC343" s="15"/>
      <c r="AD343" s="15" t="s">
        <v>71</v>
      </c>
      <c r="AE343" s="7"/>
      <c r="AF343" s="7"/>
      <c r="AG343" s="7" t="s">
        <v>2842</v>
      </c>
      <c r="AH343" s="7"/>
      <c r="AI343" s="16">
        <v>29586</v>
      </c>
      <c r="AJ343" s="16">
        <v>37256</v>
      </c>
      <c r="AK343" s="19">
        <v>1980</v>
      </c>
      <c r="AL343" s="19">
        <v>2001</v>
      </c>
      <c r="AM343" s="7" t="s">
        <v>67</v>
      </c>
      <c r="AN343" s="7"/>
      <c r="AO343" s="7">
        <v>5</v>
      </c>
      <c r="AP343" s="7" t="s">
        <v>2843</v>
      </c>
      <c r="AQ343" s="7" t="s">
        <v>2844</v>
      </c>
      <c r="AR343" s="7" t="s">
        <v>76</v>
      </c>
      <c r="AS343" s="7"/>
      <c r="AT343" s="7" t="str">
        <f>VLOOKUP(AP343,'Data sources'!$C$1:$G$102,3,FALSE)</f>
        <v>Yes</v>
      </c>
      <c r="AU343" s="7" t="str">
        <f>VLOOKUP(A343,'Source Public Count'!$A$1:$D$114,4,FALSE)</f>
        <v>Partial</v>
      </c>
      <c r="AV343" s="7">
        <v>4</v>
      </c>
      <c r="AW343">
        <v>35</v>
      </c>
      <c r="AX343">
        <v>11</v>
      </c>
      <c r="BB343">
        <v>11</v>
      </c>
      <c r="BC343">
        <v>4</v>
      </c>
      <c r="BD343">
        <v>2</v>
      </c>
      <c r="BE343">
        <v>2</v>
      </c>
      <c r="BF343">
        <v>2</v>
      </c>
      <c r="BG343">
        <v>2</v>
      </c>
      <c r="BH343">
        <v>2</v>
      </c>
      <c r="BI343">
        <v>2</v>
      </c>
      <c r="BJ343">
        <v>2</v>
      </c>
      <c r="BK343">
        <v>1</v>
      </c>
      <c r="BL343">
        <v>2</v>
      </c>
      <c r="BM343">
        <v>2</v>
      </c>
      <c r="BN343">
        <v>2</v>
      </c>
      <c r="BO343">
        <v>2</v>
      </c>
      <c r="BP343">
        <v>2</v>
      </c>
      <c r="BQ343">
        <v>2</v>
      </c>
      <c r="BR343">
        <v>2</v>
      </c>
      <c r="BS343">
        <v>2</v>
      </c>
      <c r="BT343">
        <v>2</v>
      </c>
      <c r="BU343">
        <v>2</v>
      </c>
      <c r="BV343">
        <v>2</v>
      </c>
      <c r="BW343">
        <v>2</v>
      </c>
      <c r="BX343">
        <v>2</v>
      </c>
      <c r="BY343">
        <v>2</v>
      </c>
      <c r="BZ343">
        <v>5</v>
      </c>
      <c r="CA343">
        <v>0</v>
      </c>
      <c r="CB343">
        <v>3</v>
      </c>
    </row>
    <row r="344" spans="1:80" x14ac:dyDescent="0.3">
      <c r="A344" s="15" t="s">
        <v>1350</v>
      </c>
      <c r="B344" s="15" t="s">
        <v>1351</v>
      </c>
      <c r="C344" s="15" t="s">
        <v>203</v>
      </c>
      <c r="D344" s="15" t="s">
        <v>61</v>
      </c>
      <c r="E344" s="15" t="s">
        <v>204</v>
      </c>
      <c r="F344" s="15" t="s">
        <v>1350</v>
      </c>
      <c r="G344" s="15" t="s">
        <v>1352</v>
      </c>
      <c r="H344" s="15" t="s">
        <v>1353</v>
      </c>
      <c r="I344" s="15"/>
      <c r="J344" s="15" t="s">
        <v>207</v>
      </c>
      <c r="K344" s="15" t="s">
        <v>38</v>
      </c>
      <c r="L344" s="15" t="s">
        <v>66</v>
      </c>
      <c r="M344" s="15" t="s">
        <v>178</v>
      </c>
      <c r="N344" s="15"/>
      <c r="O344" s="15"/>
      <c r="P344" s="15"/>
      <c r="Q344" s="15" t="s">
        <v>1354</v>
      </c>
      <c r="R344" s="15"/>
      <c r="S344" s="15" t="s">
        <v>209</v>
      </c>
      <c r="T344" s="15" t="s">
        <v>210</v>
      </c>
      <c r="U344" s="15"/>
      <c r="V344" s="15"/>
      <c r="W344" s="15"/>
      <c r="X344" s="15"/>
      <c r="Y344" s="7" t="s">
        <v>70</v>
      </c>
      <c r="Z344" s="15"/>
      <c r="AA344" s="15" t="b">
        <v>0</v>
      </c>
      <c r="AB344" s="15"/>
      <c r="AC344" s="15"/>
      <c r="AD344" s="15" t="s">
        <v>71</v>
      </c>
      <c r="AE344" s="7"/>
      <c r="AF344" s="7"/>
      <c r="AG344" s="7" t="s">
        <v>1355</v>
      </c>
      <c r="AH344" s="7" t="s">
        <v>262</v>
      </c>
      <c r="AI344" s="16">
        <v>38717</v>
      </c>
      <c r="AJ344" s="16">
        <v>38717</v>
      </c>
      <c r="AK344" s="19">
        <v>2005</v>
      </c>
      <c r="AL344" s="19">
        <v>2005</v>
      </c>
      <c r="AM344" s="7"/>
      <c r="AN344" s="7"/>
      <c r="AO344" s="7">
        <v>5</v>
      </c>
      <c r="AP344" s="7" t="s">
        <v>263</v>
      </c>
      <c r="AQ344" s="7" t="s">
        <v>1356</v>
      </c>
      <c r="AR344" s="7" t="s">
        <v>76</v>
      </c>
      <c r="AS344" s="7"/>
      <c r="AT344" s="7" t="str">
        <f>VLOOKUP(AP344,'Data sources'!$C$1:$G$102,3,FALSE)</f>
        <v>No</v>
      </c>
      <c r="AU344" s="7" t="e">
        <f>VLOOKUP(A344,'Source Public Count'!$A$1:$D$114,4,FALSE)</f>
        <v>#N/A</v>
      </c>
      <c r="AV344" s="7">
        <v>2</v>
      </c>
      <c r="AW344">
        <v>57</v>
      </c>
      <c r="AX344">
        <v>11</v>
      </c>
      <c r="BB344">
        <v>29</v>
      </c>
      <c r="BC344">
        <v>6</v>
      </c>
      <c r="BD344">
        <v>20</v>
      </c>
      <c r="BE344">
        <v>20</v>
      </c>
      <c r="BF344">
        <v>20</v>
      </c>
      <c r="BG344">
        <v>20</v>
      </c>
      <c r="BH344">
        <v>20</v>
      </c>
      <c r="BI344">
        <v>20</v>
      </c>
      <c r="BJ344">
        <v>20</v>
      </c>
      <c r="BK344">
        <v>6</v>
      </c>
      <c r="BL344">
        <v>11</v>
      </c>
      <c r="BM344">
        <v>18</v>
      </c>
      <c r="BN344">
        <v>11</v>
      </c>
      <c r="BO344">
        <v>18</v>
      </c>
      <c r="BP344">
        <v>11</v>
      </c>
      <c r="BQ344">
        <v>18</v>
      </c>
      <c r="BR344">
        <v>11</v>
      </c>
      <c r="BS344">
        <v>18</v>
      </c>
      <c r="BT344">
        <v>11</v>
      </c>
      <c r="BU344">
        <v>18</v>
      </c>
      <c r="BV344">
        <v>11</v>
      </c>
      <c r="BW344">
        <v>18</v>
      </c>
      <c r="BX344">
        <v>11</v>
      </c>
      <c r="BY344">
        <v>18</v>
      </c>
      <c r="BZ344">
        <v>3</v>
      </c>
      <c r="CA344">
        <v>2</v>
      </c>
      <c r="CB344">
        <v>18</v>
      </c>
    </row>
    <row r="345" spans="1:80" x14ac:dyDescent="0.3">
      <c r="A345" s="15" t="s">
        <v>2525</v>
      </c>
      <c r="B345" s="15" t="s">
        <v>2526</v>
      </c>
      <c r="C345" s="15" t="s">
        <v>203</v>
      </c>
      <c r="D345" s="15" t="s">
        <v>61</v>
      </c>
      <c r="E345" s="15" t="s">
        <v>204</v>
      </c>
      <c r="F345" s="15" t="s">
        <v>2525</v>
      </c>
      <c r="G345" s="15" t="s">
        <v>2527</v>
      </c>
      <c r="H345" s="15" t="s">
        <v>2528</v>
      </c>
      <c r="I345" s="15"/>
      <c r="J345" s="15" t="s">
        <v>207</v>
      </c>
      <c r="K345" s="15" t="s">
        <v>38</v>
      </c>
      <c r="L345" s="15" t="s">
        <v>66</v>
      </c>
      <c r="M345" s="15" t="s">
        <v>178</v>
      </c>
      <c r="N345" s="15"/>
      <c r="O345" s="15"/>
      <c r="P345" s="15"/>
      <c r="Q345" s="15" t="s">
        <v>2529</v>
      </c>
      <c r="R345" s="15"/>
      <c r="S345" s="15" t="s">
        <v>209</v>
      </c>
      <c r="T345" s="15" t="s">
        <v>210</v>
      </c>
      <c r="U345" s="15"/>
      <c r="V345" s="15"/>
      <c r="W345" s="15"/>
      <c r="X345" s="15"/>
      <c r="Y345" s="7" t="s">
        <v>70</v>
      </c>
      <c r="Z345" s="15"/>
      <c r="AA345" s="15" t="b">
        <v>0</v>
      </c>
      <c r="AB345" s="15"/>
      <c r="AC345" s="15"/>
      <c r="AD345" s="15" t="s">
        <v>71</v>
      </c>
      <c r="AE345" s="7"/>
      <c r="AF345" s="7"/>
      <c r="AG345" s="7" t="s">
        <v>2530</v>
      </c>
      <c r="AH345" s="7" t="s">
        <v>262</v>
      </c>
      <c r="AI345" s="16">
        <v>38717</v>
      </c>
      <c r="AJ345" s="16">
        <v>38717</v>
      </c>
      <c r="AK345" s="19">
        <v>2005</v>
      </c>
      <c r="AL345" s="19">
        <v>2005</v>
      </c>
      <c r="AM345" s="7"/>
      <c r="AN345" s="7"/>
      <c r="AO345" s="7">
        <v>5</v>
      </c>
      <c r="AP345" s="7" t="s">
        <v>263</v>
      </c>
      <c r="AQ345" s="7" t="s">
        <v>1619</v>
      </c>
      <c r="AR345" s="7" t="s">
        <v>76</v>
      </c>
      <c r="AS345" s="7"/>
      <c r="AT345" s="7" t="str">
        <f>VLOOKUP(AP345,'Data sources'!$C$1:$G$102,3,FALSE)</f>
        <v>No</v>
      </c>
      <c r="AU345" s="7" t="e">
        <f>VLOOKUP(A345,'Source Public Count'!$A$1:$D$114,4,FALSE)</f>
        <v>#N/A</v>
      </c>
      <c r="AV345" s="7">
        <v>2</v>
      </c>
      <c r="AW345">
        <v>56</v>
      </c>
      <c r="AX345">
        <v>11</v>
      </c>
      <c r="BB345">
        <v>29</v>
      </c>
      <c r="BC345">
        <v>6</v>
      </c>
      <c r="BD345">
        <v>20</v>
      </c>
      <c r="BE345">
        <v>20</v>
      </c>
      <c r="BF345">
        <v>20</v>
      </c>
      <c r="BG345">
        <v>20</v>
      </c>
      <c r="BH345">
        <v>20</v>
      </c>
      <c r="BI345">
        <v>20</v>
      </c>
      <c r="BJ345">
        <v>20</v>
      </c>
      <c r="BK345">
        <v>6</v>
      </c>
      <c r="BL345">
        <v>11</v>
      </c>
      <c r="BM345">
        <v>18</v>
      </c>
      <c r="BN345">
        <v>11</v>
      </c>
      <c r="BO345">
        <v>18</v>
      </c>
      <c r="BP345">
        <v>11</v>
      </c>
      <c r="BQ345">
        <v>18</v>
      </c>
      <c r="BR345">
        <v>11</v>
      </c>
      <c r="BS345">
        <v>18</v>
      </c>
      <c r="BT345">
        <v>11</v>
      </c>
      <c r="BU345">
        <v>18</v>
      </c>
      <c r="BV345">
        <v>11</v>
      </c>
      <c r="BW345">
        <v>18</v>
      </c>
      <c r="BX345">
        <v>11</v>
      </c>
      <c r="BY345">
        <v>18</v>
      </c>
      <c r="BZ345">
        <v>3</v>
      </c>
      <c r="CA345">
        <v>2</v>
      </c>
      <c r="CB345">
        <v>18</v>
      </c>
    </row>
    <row r="346" spans="1:80" x14ac:dyDescent="0.3">
      <c r="A346" s="15" t="s">
        <v>1259</v>
      </c>
      <c r="B346" s="15" t="s">
        <v>1260</v>
      </c>
      <c r="C346" s="15" t="s">
        <v>203</v>
      </c>
      <c r="D346" s="15" t="s">
        <v>61</v>
      </c>
      <c r="E346" s="15" t="s">
        <v>204</v>
      </c>
      <c r="F346" s="15" t="s">
        <v>1259</v>
      </c>
      <c r="G346" s="15" t="s">
        <v>1261</v>
      </c>
      <c r="H346" s="15" t="s">
        <v>1262</v>
      </c>
      <c r="I346" s="15"/>
      <c r="J346" s="15" t="s">
        <v>207</v>
      </c>
      <c r="K346" s="15" t="s">
        <v>38</v>
      </c>
      <c r="L346" s="15" t="s">
        <v>66</v>
      </c>
      <c r="M346" s="15" t="s">
        <v>178</v>
      </c>
      <c r="N346" s="15"/>
      <c r="O346" s="15"/>
      <c r="P346" s="15"/>
      <c r="Q346" s="15" t="s">
        <v>1263</v>
      </c>
      <c r="R346" s="15"/>
      <c r="S346" s="15" t="s">
        <v>209</v>
      </c>
      <c r="T346" s="15" t="s">
        <v>210</v>
      </c>
      <c r="U346" s="15"/>
      <c r="V346" s="15"/>
      <c r="W346" s="15"/>
      <c r="X346" s="15"/>
      <c r="Y346" s="7" t="s">
        <v>70</v>
      </c>
      <c r="Z346" s="15"/>
      <c r="AA346" s="15" t="b">
        <v>0</v>
      </c>
      <c r="AB346" s="15"/>
      <c r="AC346" s="15"/>
      <c r="AD346" s="15" t="s">
        <v>71</v>
      </c>
      <c r="AE346" s="7"/>
      <c r="AF346" s="7"/>
      <c r="AG346" s="7" t="s">
        <v>1264</v>
      </c>
      <c r="AH346" s="7" t="s">
        <v>262</v>
      </c>
      <c r="AI346" s="16">
        <v>38717</v>
      </c>
      <c r="AJ346" s="16">
        <v>38717</v>
      </c>
      <c r="AK346" s="19">
        <v>2005</v>
      </c>
      <c r="AL346" s="19">
        <v>2005</v>
      </c>
      <c r="AM346" s="7"/>
      <c r="AN346" s="7"/>
      <c r="AO346" s="7">
        <v>5</v>
      </c>
      <c r="AP346" s="7" t="s">
        <v>263</v>
      </c>
      <c r="AQ346" s="7" t="s">
        <v>1265</v>
      </c>
      <c r="AR346" s="7" t="s">
        <v>76</v>
      </c>
      <c r="AS346" s="7"/>
      <c r="AT346" s="7" t="str">
        <f>VLOOKUP(AP346,'Data sources'!$C$1:$G$102,3,FALSE)</f>
        <v>No</v>
      </c>
      <c r="AU346" s="7" t="e">
        <f>VLOOKUP(A346,'Source Public Count'!$A$1:$D$114,4,FALSE)</f>
        <v>#N/A</v>
      </c>
      <c r="AV346" s="7">
        <v>2</v>
      </c>
      <c r="AW346">
        <v>56</v>
      </c>
      <c r="AX346">
        <v>11</v>
      </c>
      <c r="BB346">
        <v>29</v>
      </c>
      <c r="BC346">
        <v>6</v>
      </c>
      <c r="BD346">
        <v>20</v>
      </c>
      <c r="BE346">
        <v>20</v>
      </c>
      <c r="BF346">
        <v>20</v>
      </c>
      <c r="BG346">
        <v>20</v>
      </c>
      <c r="BH346">
        <v>20</v>
      </c>
      <c r="BI346">
        <v>20</v>
      </c>
      <c r="BJ346">
        <v>20</v>
      </c>
      <c r="BK346">
        <v>6</v>
      </c>
      <c r="BL346">
        <v>11</v>
      </c>
      <c r="BM346">
        <v>18</v>
      </c>
      <c r="BN346">
        <v>11</v>
      </c>
      <c r="BO346">
        <v>18</v>
      </c>
      <c r="BP346">
        <v>11</v>
      </c>
      <c r="BQ346">
        <v>18</v>
      </c>
      <c r="BR346">
        <v>11</v>
      </c>
      <c r="BS346">
        <v>18</v>
      </c>
      <c r="BT346">
        <v>11</v>
      </c>
      <c r="BU346">
        <v>18</v>
      </c>
      <c r="BV346">
        <v>11</v>
      </c>
      <c r="BW346">
        <v>18</v>
      </c>
      <c r="BX346">
        <v>11</v>
      </c>
      <c r="BY346">
        <v>18</v>
      </c>
      <c r="BZ346">
        <v>3</v>
      </c>
      <c r="CA346">
        <v>2</v>
      </c>
      <c r="CB346">
        <v>18</v>
      </c>
    </row>
    <row r="347" spans="1:80" x14ac:dyDescent="0.3">
      <c r="A347" s="15" t="s">
        <v>2404</v>
      </c>
      <c r="B347" s="15" t="s">
        <v>2405</v>
      </c>
      <c r="C347" s="15" t="s">
        <v>203</v>
      </c>
      <c r="D347" s="15" t="s">
        <v>61</v>
      </c>
      <c r="E347" s="15" t="s">
        <v>204</v>
      </c>
      <c r="F347" s="15" t="s">
        <v>2404</v>
      </c>
      <c r="G347" s="15" t="s">
        <v>2406</v>
      </c>
      <c r="H347" s="15" t="s">
        <v>2407</v>
      </c>
      <c r="I347" s="15"/>
      <c r="J347" s="15" t="s">
        <v>207</v>
      </c>
      <c r="K347" s="15" t="s">
        <v>38</v>
      </c>
      <c r="L347" s="15" t="s">
        <v>66</v>
      </c>
      <c r="M347" s="15" t="s">
        <v>178</v>
      </c>
      <c r="N347" s="15"/>
      <c r="O347" s="15"/>
      <c r="P347" s="15"/>
      <c r="Q347" s="15" t="s">
        <v>2408</v>
      </c>
      <c r="R347" s="15"/>
      <c r="S347" s="15" t="s">
        <v>210</v>
      </c>
      <c r="T347" s="15" t="s">
        <v>210</v>
      </c>
      <c r="U347" s="15"/>
      <c r="V347" s="15"/>
      <c r="W347" s="15"/>
      <c r="X347" s="15"/>
      <c r="Y347" s="7" t="s">
        <v>70</v>
      </c>
      <c r="Z347" s="15"/>
      <c r="AA347" s="15" t="b">
        <v>0</v>
      </c>
      <c r="AB347" s="15"/>
      <c r="AC347" s="15"/>
      <c r="AD347" s="15" t="s">
        <v>71</v>
      </c>
      <c r="AE347" s="7"/>
      <c r="AF347" s="7"/>
      <c r="AG347" s="7" t="s">
        <v>2409</v>
      </c>
      <c r="AH347" s="7" t="s">
        <v>262</v>
      </c>
      <c r="AI347" s="16">
        <v>38717</v>
      </c>
      <c r="AJ347" s="16">
        <v>38717</v>
      </c>
      <c r="AK347" s="19">
        <v>2005</v>
      </c>
      <c r="AL347" s="19">
        <v>2005</v>
      </c>
      <c r="AM347" s="7"/>
      <c r="AN347" s="7"/>
      <c r="AO347" s="7">
        <v>5</v>
      </c>
      <c r="AP347" s="7" t="s">
        <v>2410</v>
      </c>
      <c r="AQ347" s="7" t="s">
        <v>2411</v>
      </c>
      <c r="AR347" s="7" t="s">
        <v>76</v>
      </c>
      <c r="AS347" s="7"/>
      <c r="AT347" s="7" t="str">
        <f>VLOOKUP(AP347,'Data sources'!$C$1:$G$102,3,FALSE)</f>
        <v>-</v>
      </c>
      <c r="AU347" s="7" t="str">
        <f>VLOOKUP(A347,'Source Public Count'!$A$1:$D$114,4,FALSE)</f>
        <v>No</v>
      </c>
      <c r="AV347" s="7">
        <v>5</v>
      </c>
      <c r="AW347">
        <v>56</v>
      </c>
      <c r="AX347">
        <v>10</v>
      </c>
      <c r="BB347">
        <v>29</v>
      </c>
      <c r="BC347">
        <v>6</v>
      </c>
      <c r="BD347">
        <v>20</v>
      </c>
      <c r="BE347">
        <v>20</v>
      </c>
      <c r="BF347">
        <v>20</v>
      </c>
      <c r="BG347">
        <v>20</v>
      </c>
      <c r="BH347">
        <v>20</v>
      </c>
      <c r="BI347">
        <v>20</v>
      </c>
      <c r="BJ347">
        <v>20</v>
      </c>
      <c r="BK347">
        <v>6</v>
      </c>
      <c r="BL347">
        <v>11</v>
      </c>
      <c r="BM347">
        <v>18</v>
      </c>
      <c r="BN347">
        <v>11</v>
      </c>
      <c r="BO347">
        <v>18</v>
      </c>
      <c r="BP347">
        <v>11</v>
      </c>
      <c r="BQ347">
        <v>18</v>
      </c>
      <c r="BR347">
        <v>11</v>
      </c>
      <c r="BS347">
        <v>18</v>
      </c>
      <c r="BT347">
        <v>11</v>
      </c>
      <c r="BU347">
        <v>18</v>
      </c>
      <c r="BV347">
        <v>11</v>
      </c>
      <c r="BW347">
        <v>18</v>
      </c>
      <c r="BX347">
        <v>11</v>
      </c>
      <c r="BY347">
        <v>18</v>
      </c>
      <c r="BZ347">
        <v>3</v>
      </c>
      <c r="CA347">
        <v>2</v>
      </c>
      <c r="CB347">
        <v>18</v>
      </c>
    </row>
    <row r="348" spans="1:80" x14ac:dyDescent="0.3">
      <c r="A348" s="15" t="s">
        <v>256</v>
      </c>
      <c r="B348" s="15" t="s">
        <v>257</v>
      </c>
      <c r="C348" s="15" t="s">
        <v>203</v>
      </c>
      <c r="D348" s="15" t="s">
        <v>61</v>
      </c>
      <c r="E348" s="15" t="s">
        <v>204</v>
      </c>
      <c r="F348" s="15" t="s">
        <v>256</v>
      </c>
      <c r="G348" s="15" t="s">
        <v>258</v>
      </c>
      <c r="H348" s="15" t="s">
        <v>259</v>
      </c>
      <c r="I348" s="15"/>
      <c r="J348" s="15" t="s">
        <v>207</v>
      </c>
      <c r="K348" s="15" t="s">
        <v>38</v>
      </c>
      <c r="L348" s="15" t="s">
        <v>66</v>
      </c>
      <c r="M348" s="15" t="s">
        <v>178</v>
      </c>
      <c r="N348" s="15"/>
      <c r="O348" s="15"/>
      <c r="P348" s="15"/>
      <c r="Q348" s="15" t="s">
        <v>260</v>
      </c>
      <c r="R348" s="15"/>
      <c r="S348" s="15" t="s">
        <v>209</v>
      </c>
      <c r="T348" s="15" t="s">
        <v>210</v>
      </c>
      <c r="U348" s="15"/>
      <c r="V348" s="15"/>
      <c r="W348" s="15"/>
      <c r="X348" s="15"/>
      <c r="Y348" s="7" t="s">
        <v>70</v>
      </c>
      <c r="Z348" s="15"/>
      <c r="AA348" s="15" t="b">
        <v>0</v>
      </c>
      <c r="AB348" s="15"/>
      <c r="AC348" s="15"/>
      <c r="AD348" s="15" t="s">
        <v>71</v>
      </c>
      <c r="AE348" s="7"/>
      <c r="AF348" s="7"/>
      <c r="AG348" s="7" t="s">
        <v>261</v>
      </c>
      <c r="AH348" s="7" t="s">
        <v>262</v>
      </c>
      <c r="AI348" s="16">
        <v>38717</v>
      </c>
      <c r="AJ348" s="16">
        <v>38717</v>
      </c>
      <c r="AK348" s="19">
        <v>2005</v>
      </c>
      <c r="AL348" s="19">
        <v>2005</v>
      </c>
      <c r="AM348" s="7"/>
      <c r="AN348" s="7"/>
      <c r="AO348" s="7">
        <v>5</v>
      </c>
      <c r="AP348" s="7" t="s">
        <v>263</v>
      </c>
      <c r="AQ348" s="7" t="s">
        <v>264</v>
      </c>
      <c r="AR348" s="7" t="s">
        <v>76</v>
      </c>
      <c r="AS348" s="7"/>
      <c r="AT348" s="7" t="str">
        <f>VLOOKUP(AP348,'Data sources'!$C$1:$G$102,3,FALSE)</f>
        <v>No</v>
      </c>
      <c r="AU348" s="7" t="e">
        <f>VLOOKUP(A348,'Source Public Count'!$A$1:$D$114,4,FALSE)</f>
        <v>#N/A</v>
      </c>
      <c r="AV348" s="7">
        <v>2</v>
      </c>
      <c r="AW348">
        <v>56</v>
      </c>
      <c r="AX348">
        <v>11</v>
      </c>
      <c r="BB348">
        <v>29</v>
      </c>
      <c r="BC348">
        <v>6</v>
      </c>
      <c r="BD348">
        <v>20</v>
      </c>
      <c r="BE348">
        <v>20</v>
      </c>
      <c r="BF348">
        <v>20</v>
      </c>
      <c r="BG348">
        <v>20</v>
      </c>
      <c r="BH348">
        <v>20</v>
      </c>
      <c r="BI348">
        <v>20</v>
      </c>
      <c r="BJ348">
        <v>20</v>
      </c>
      <c r="BK348">
        <v>6</v>
      </c>
      <c r="BL348">
        <v>11</v>
      </c>
      <c r="BM348">
        <v>18</v>
      </c>
      <c r="BN348">
        <v>11</v>
      </c>
      <c r="BO348">
        <v>18</v>
      </c>
      <c r="BP348">
        <v>11</v>
      </c>
      <c r="BQ348">
        <v>18</v>
      </c>
      <c r="BR348">
        <v>11</v>
      </c>
      <c r="BS348">
        <v>18</v>
      </c>
      <c r="BT348">
        <v>11</v>
      </c>
      <c r="BU348">
        <v>18</v>
      </c>
      <c r="BV348">
        <v>11</v>
      </c>
      <c r="BW348">
        <v>18</v>
      </c>
      <c r="BX348">
        <v>11</v>
      </c>
      <c r="BY348">
        <v>18</v>
      </c>
      <c r="BZ348">
        <v>3</v>
      </c>
      <c r="CA348">
        <v>2</v>
      </c>
      <c r="CB348">
        <v>18</v>
      </c>
    </row>
    <row r="349" spans="1:80" x14ac:dyDescent="0.3">
      <c r="A349" s="15" t="s">
        <v>2778</v>
      </c>
      <c r="B349" s="15" t="s">
        <v>2779</v>
      </c>
      <c r="C349" s="15" t="s">
        <v>203</v>
      </c>
      <c r="D349" s="15" t="s">
        <v>61</v>
      </c>
      <c r="E349" s="15" t="s">
        <v>204</v>
      </c>
      <c r="F349" s="15" t="s">
        <v>2778</v>
      </c>
      <c r="G349" s="15" t="s">
        <v>2780</v>
      </c>
      <c r="H349" s="15" t="s">
        <v>2781</v>
      </c>
      <c r="I349" s="15"/>
      <c r="J349" s="15" t="s">
        <v>207</v>
      </c>
      <c r="K349" s="15" t="s">
        <v>38</v>
      </c>
      <c r="L349" s="15" t="s">
        <v>66</v>
      </c>
      <c r="M349" s="15" t="s">
        <v>178</v>
      </c>
      <c r="N349" s="15"/>
      <c r="O349" s="15"/>
      <c r="P349" s="15"/>
      <c r="Q349" s="15" t="s">
        <v>2782</v>
      </c>
      <c r="R349" s="15"/>
      <c r="S349" s="15" t="s">
        <v>209</v>
      </c>
      <c r="T349" s="15" t="s">
        <v>210</v>
      </c>
      <c r="U349" s="15"/>
      <c r="V349" s="15"/>
      <c r="W349" s="15"/>
      <c r="X349" s="15"/>
      <c r="Y349" s="7" t="s">
        <v>70</v>
      </c>
      <c r="Z349" s="15"/>
      <c r="AA349" s="15" t="b">
        <v>0</v>
      </c>
      <c r="AB349" s="15"/>
      <c r="AC349" s="15"/>
      <c r="AD349" s="15" t="s">
        <v>71</v>
      </c>
      <c r="AE349" s="7"/>
      <c r="AF349" s="7"/>
      <c r="AG349" s="7" t="s">
        <v>2783</v>
      </c>
      <c r="AH349" s="7" t="s">
        <v>262</v>
      </c>
      <c r="AI349" s="16">
        <v>38717</v>
      </c>
      <c r="AJ349" s="16">
        <v>38717</v>
      </c>
      <c r="AK349" s="19">
        <v>2005</v>
      </c>
      <c r="AL349" s="19">
        <v>2005</v>
      </c>
      <c r="AM349" s="7"/>
      <c r="AN349" s="7"/>
      <c r="AO349" s="7">
        <v>5</v>
      </c>
      <c r="AP349" s="7" t="s">
        <v>263</v>
      </c>
      <c r="AQ349" s="7" t="s">
        <v>2784</v>
      </c>
      <c r="AR349" s="7" t="s">
        <v>76</v>
      </c>
      <c r="AS349" s="7"/>
      <c r="AT349" s="7" t="str">
        <f>VLOOKUP(AP349,'Data sources'!$C$1:$G$102,3,FALSE)</f>
        <v>No</v>
      </c>
      <c r="AU349" s="7" t="e">
        <f>VLOOKUP(A349,'Source Public Count'!$A$1:$D$114,4,FALSE)</f>
        <v>#N/A</v>
      </c>
      <c r="AV349" s="7">
        <v>2</v>
      </c>
      <c r="AW349">
        <v>56</v>
      </c>
      <c r="AX349">
        <v>11</v>
      </c>
      <c r="BB349">
        <v>29</v>
      </c>
      <c r="BC349">
        <v>6</v>
      </c>
      <c r="BD349">
        <v>20</v>
      </c>
      <c r="BE349">
        <v>20</v>
      </c>
      <c r="BF349">
        <v>20</v>
      </c>
      <c r="BG349">
        <v>20</v>
      </c>
      <c r="BH349">
        <v>20</v>
      </c>
      <c r="BI349">
        <v>20</v>
      </c>
      <c r="BJ349">
        <v>20</v>
      </c>
      <c r="BK349">
        <v>6</v>
      </c>
      <c r="BL349">
        <v>11</v>
      </c>
      <c r="BM349">
        <v>18</v>
      </c>
      <c r="BN349">
        <v>11</v>
      </c>
      <c r="BO349">
        <v>18</v>
      </c>
      <c r="BP349">
        <v>11</v>
      </c>
      <c r="BQ349">
        <v>18</v>
      </c>
      <c r="BR349">
        <v>11</v>
      </c>
      <c r="BS349">
        <v>18</v>
      </c>
      <c r="BT349">
        <v>11</v>
      </c>
      <c r="BU349">
        <v>18</v>
      </c>
      <c r="BV349">
        <v>11</v>
      </c>
      <c r="BW349">
        <v>18</v>
      </c>
      <c r="BX349">
        <v>11</v>
      </c>
      <c r="BY349">
        <v>18</v>
      </c>
      <c r="BZ349">
        <v>3</v>
      </c>
      <c r="CA349">
        <v>2</v>
      </c>
      <c r="CB349">
        <v>18</v>
      </c>
    </row>
    <row r="350" spans="1:80" x14ac:dyDescent="0.3">
      <c r="A350" s="15" t="s">
        <v>1065</v>
      </c>
      <c r="B350" s="15" t="s">
        <v>1066</v>
      </c>
      <c r="C350" s="15" t="s">
        <v>203</v>
      </c>
      <c r="D350" s="15" t="s">
        <v>61</v>
      </c>
      <c r="E350" s="15" t="s">
        <v>204</v>
      </c>
      <c r="F350" s="15" t="s">
        <v>1065</v>
      </c>
      <c r="G350" s="15" t="s">
        <v>1067</v>
      </c>
      <c r="H350" s="15" t="s">
        <v>1068</v>
      </c>
      <c r="I350" s="15"/>
      <c r="J350" s="15" t="s">
        <v>207</v>
      </c>
      <c r="K350" s="15" t="s">
        <v>38</v>
      </c>
      <c r="L350" s="15" t="s">
        <v>66</v>
      </c>
      <c r="M350" s="15" t="s">
        <v>178</v>
      </c>
      <c r="N350" s="15"/>
      <c r="O350" s="15"/>
      <c r="P350" s="15"/>
      <c r="Q350" s="15" t="s">
        <v>1069</v>
      </c>
      <c r="R350" s="15"/>
      <c r="S350" s="15" t="s">
        <v>209</v>
      </c>
      <c r="T350" s="15" t="s">
        <v>210</v>
      </c>
      <c r="U350" s="15"/>
      <c r="V350" s="15"/>
      <c r="W350" s="15"/>
      <c r="X350" s="15"/>
      <c r="Y350" s="7" t="s">
        <v>70</v>
      </c>
      <c r="Z350" s="15"/>
      <c r="AA350" s="15" t="b">
        <v>0</v>
      </c>
      <c r="AB350" s="15"/>
      <c r="AC350" s="15"/>
      <c r="AD350" s="15" t="s">
        <v>71</v>
      </c>
      <c r="AE350" s="7"/>
      <c r="AF350" s="7"/>
      <c r="AG350" s="7"/>
      <c r="AH350" s="7"/>
      <c r="AI350" s="16">
        <v>35064</v>
      </c>
      <c r="AJ350" s="16">
        <v>37621</v>
      </c>
      <c r="AK350" s="19">
        <v>1995</v>
      </c>
      <c r="AL350" s="19">
        <v>2002</v>
      </c>
      <c r="AM350" s="7" t="s">
        <v>67</v>
      </c>
      <c r="AN350" s="7"/>
      <c r="AO350" s="7">
        <v>5</v>
      </c>
      <c r="AP350" s="7" t="s">
        <v>1070</v>
      </c>
      <c r="AQ350" s="7" t="s">
        <v>1071</v>
      </c>
      <c r="AR350" s="7" t="s">
        <v>76</v>
      </c>
      <c r="AS350" s="7"/>
      <c r="AT350" s="7" t="str">
        <f>VLOOKUP(AP350,'Data sources'!$C$1:$G$102,3,FALSE)</f>
        <v>-</v>
      </c>
      <c r="AU350" s="7" t="e">
        <f>VLOOKUP(A350,'Source Public Count'!$A$1:$D$114,4,FALSE)</f>
        <v>#N/A</v>
      </c>
      <c r="AV350" s="7">
        <v>5</v>
      </c>
      <c r="AW350">
        <v>15</v>
      </c>
      <c r="AX350">
        <v>2</v>
      </c>
      <c r="BB350">
        <v>11</v>
      </c>
      <c r="BC350">
        <v>0</v>
      </c>
      <c r="BD350">
        <v>5</v>
      </c>
      <c r="BE350">
        <v>5</v>
      </c>
      <c r="BF350">
        <v>5</v>
      </c>
      <c r="BG350">
        <v>5</v>
      </c>
      <c r="BH350">
        <v>5</v>
      </c>
      <c r="BI350">
        <v>5</v>
      </c>
      <c r="BJ350">
        <v>5</v>
      </c>
      <c r="BK350">
        <v>3</v>
      </c>
      <c r="BL350">
        <v>5</v>
      </c>
      <c r="BM350">
        <v>6</v>
      </c>
      <c r="BN350">
        <v>5</v>
      </c>
      <c r="BO350">
        <v>6</v>
      </c>
      <c r="BP350">
        <v>5</v>
      </c>
      <c r="BQ350">
        <v>6</v>
      </c>
      <c r="BR350">
        <v>5</v>
      </c>
      <c r="BS350">
        <v>6</v>
      </c>
      <c r="BT350">
        <v>5</v>
      </c>
      <c r="BU350">
        <v>6</v>
      </c>
      <c r="BV350">
        <v>5</v>
      </c>
      <c r="BW350">
        <v>6</v>
      </c>
      <c r="BX350">
        <v>5</v>
      </c>
      <c r="BY350">
        <v>6</v>
      </c>
      <c r="BZ350">
        <v>1</v>
      </c>
      <c r="CA350">
        <v>0</v>
      </c>
      <c r="CB350">
        <v>9</v>
      </c>
    </row>
    <row r="351" spans="1:80" x14ac:dyDescent="0.3">
      <c r="A351" s="15" t="s">
        <v>3510</v>
      </c>
      <c r="B351" s="15" t="s">
        <v>3511</v>
      </c>
      <c r="C351" s="15" t="s">
        <v>1807</v>
      </c>
      <c r="D351" s="15" t="s">
        <v>61</v>
      </c>
      <c r="E351" s="15" t="s">
        <v>1808</v>
      </c>
      <c r="F351" s="15" t="s">
        <v>3512</v>
      </c>
      <c r="G351" s="15" t="s">
        <v>3513</v>
      </c>
      <c r="H351" s="15" t="s">
        <v>3514</v>
      </c>
      <c r="I351" s="15" t="s">
        <v>239</v>
      </c>
      <c r="J351" s="15" t="s">
        <v>207</v>
      </c>
      <c r="K351" s="15" t="s">
        <v>38</v>
      </c>
      <c r="L351" s="15" t="s">
        <v>66</v>
      </c>
      <c r="M351" s="15" t="s">
        <v>67</v>
      </c>
      <c r="N351" s="15" t="s">
        <v>14</v>
      </c>
      <c r="O351" s="15"/>
      <c r="P351" s="15" t="s">
        <v>2585</v>
      </c>
      <c r="Q351" s="15" t="s">
        <v>3515</v>
      </c>
      <c r="R351" s="15" t="s">
        <v>534</v>
      </c>
      <c r="S351" s="15" t="s">
        <v>69</v>
      </c>
      <c r="T351" s="15" t="s">
        <v>535</v>
      </c>
      <c r="U351" s="15" t="s">
        <v>3516</v>
      </c>
      <c r="V351" s="15" t="s">
        <v>535</v>
      </c>
      <c r="W351" s="15" t="s">
        <v>3517</v>
      </c>
      <c r="X351" s="15" t="s">
        <v>538</v>
      </c>
      <c r="Y351" s="7" t="s">
        <v>225</v>
      </c>
      <c r="Z351" s="15" t="s">
        <v>1004</v>
      </c>
      <c r="AA351" s="15" t="b">
        <v>0</v>
      </c>
      <c r="AB351" s="15" t="s">
        <v>540</v>
      </c>
      <c r="AC351" s="15" t="s">
        <v>541</v>
      </c>
      <c r="AD351" s="15" t="s">
        <v>1695</v>
      </c>
      <c r="AE351" s="7"/>
      <c r="AF351" s="7"/>
      <c r="AG351" s="7" t="s">
        <v>3518</v>
      </c>
      <c r="AH351" s="7" t="s">
        <v>3519</v>
      </c>
      <c r="AI351" s="16">
        <v>43466</v>
      </c>
      <c r="AJ351" s="16">
        <v>43830</v>
      </c>
      <c r="AK351" s="19">
        <v>2019</v>
      </c>
      <c r="AL351" s="19">
        <v>2019</v>
      </c>
      <c r="AM351" s="7" t="s">
        <v>3520</v>
      </c>
      <c r="AN351" s="7"/>
      <c r="AO351" s="7">
        <v>5</v>
      </c>
      <c r="AP351" s="7" t="s">
        <v>1009</v>
      </c>
      <c r="AQ351" s="7" t="s">
        <v>3521</v>
      </c>
      <c r="AR351" s="7" t="s">
        <v>76</v>
      </c>
      <c r="AS351" s="7"/>
      <c r="AT351" s="7" t="str">
        <f>VLOOKUP(AP351,'Data sources'!$C$1:$G$102,3,FALSE)</f>
        <v>Yes</v>
      </c>
      <c r="AU351" s="7" t="e">
        <f>VLOOKUP(A351,'Source Public Count'!$A$1:$D$114,4,FALSE)</f>
        <v>#N/A</v>
      </c>
      <c r="AV351" s="7">
        <v>2</v>
      </c>
      <c r="AX351">
        <v>5</v>
      </c>
      <c r="AY351">
        <v>1</v>
      </c>
      <c r="BB351">
        <v>0</v>
      </c>
      <c r="BC351">
        <v>0</v>
      </c>
      <c r="BD351">
        <v>0</v>
      </c>
      <c r="BE351">
        <v>0</v>
      </c>
      <c r="BF351">
        <v>0</v>
      </c>
      <c r="BG351">
        <v>0</v>
      </c>
      <c r="BH351">
        <v>0</v>
      </c>
      <c r="BI351">
        <v>0</v>
      </c>
      <c r="BJ351">
        <v>0</v>
      </c>
      <c r="BK351">
        <v>0</v>
      </c>
      <c r="BL351">
        <v>0</v>
      </c>
      <c r="BM351">
        <v>0</v>
      </c>
      <c r="BN351">
        <v>0</v>
      </c>
      <c r="BO351">
        <v>0</v>
      </c>
      <c r="BP351">
        <v>0</v>
      </c>
      <c r="BQ351">
        <v>0</v>
      </c>
      <c r="BR351">
        <v>0</v>
      </c>
      <c r="BS351">
        <v>0</v>
      </c>
      <c r="BT351">
        <v>0</v>
      </c>
      <c r="BU351">
        <v>0</v>
      </c>
      <c r="BV351">
        <v>0</v>
      </c>
      <c r="BW351">
        <v>0</v>
      </c>
      <c r="BX351">
        <v>0</v>
      </c>
      <c r="BY351">
        <v>0</v>
      </c>
      <c r="BZ351">
        <v>0</v>
      </c>
      <c r="CA351">
        <v>0</v>
      </c>
      <c r="CB351">
        <v>0</v>
      </c>
    </row>
    <row r="352" spans="1:80" x14ac:dyDescent="0.3">
      <c r="A352" s="15" t="s">
        <v>1805</v>
      </c>
      <c r="B352" s="15" t="s">
        <v>1806</v>
      </c>
      <c r="C352" s="15" t="s">
        <v>1807</v>
      </c>
      <c r="D352" s="15" t="s">
        <v>61</v>
      </c>
      <c r="E352" s="15" t="s">
        <v>1808</v>
      </c>
      <c r="F352" s="15" t="s">
        <v>1809</v>
      </c>
      <c r="G352" s="15" t="s">
        <v>1810</v>
      </c>
      <c r="H352" s="15" t="s">
        <v>1811</v>
      </c>
      <c r="I352" s="15" t="s">
        <v>239</v>
      </c>
      <c r="J352" s="15" t="s">
        <v>207</v>
      </c>
      <c r="K352" s="15" t="s">
        <v>38</v>
      </c>
      <c r="L352" s="15" t="s">
        <v>66</v>
      </c>
      <c r="M352" s="15" t="s">
        <v>67</v>
      </c>
      <c r="N352" s="15" t="s">
        <v>14</v>
      </c>
      <c r="O352" s="15"/>
      <c r="P352" s="15" t="s">
        <v>532</v>
      </c>
      <c r="Q352" s="15" t="s">
        <v>1812</v>
      </c>
      <c r="R352" s="15" t="s">
        <v>534</v>
      </c>
      <c r="S352" s="15" t="s">
        <v>69</v>
      </c>
      <c r="T352" s="15" t="s">
        <v>535</v>
      </c>
      <c r="U352" s="15" t="s">
        <v>1813</v>
      </c>
      <c r="V352" s="15" t="s">
        <v>535</v>
      </c>
      <c r="W352" s="15" t="s">
        <v>1814</v>
      </c>
      <c r="X352" s="15" t="s">
        <v>538</v>
      </c>
      <c r="Y352" s="7" t="s">
        <v>225</v>
      </c>
      <c r="Z352" s="15" t="s">
        <v>539</v>
      </c>
      <c r="AA352" s="15" t="b">
        <v>0</v>
      </c>
      <c r="AB352" s="15" t="s">
        <v>540</v>
      </c>
      <c r="AC352" s="15" t="s">
        <v>541</v>
      </c>
      <c r="AD352" s="15" t="s">
        <v>1695</v>
      </c>
      <c r="AE352" s="7"/>
      <c r="AF352" s="7"/>
      <c r="AG352" s="7" t="s">
        <v>1815</v>
      </c>
      <c r="AH352" s="7" t="s">
        <v>1816</v>
      </c>
      <c r="AI352" s="16">
        <v>43466</v>
      </c>
      <c r="AJ352" s="16">
        <v>43830</v>
      </c>
      <c r="AK352" s="19">
        <v>2019</v>
      </c>
      <c r="AL352" s="19">
        <v>2019</v>
      </c>
      <c r="AM352" s="7" t="s">
        <v>1817</v>
      </c>
      <c r="AN352" s="7"/>
      <c r="AO352" s="7">
        <v>5</v>
      </c>
      <c r="AP352" s="7" t="s">
        <v>1009</v>
      </c>
      <c r="AQ352" s="7" t="s">
        <v>1818</v>
      </c>
      <c r="AR352" s="7" t="s">
        <v>76</v>
      </c>
      <c r="AS352" s="7"/>
      <c r="AT352" s="7" t="str">
        <f>VLOOKUP(AP352,'Data sources'!$C$1:$G$102,3,FALSE)</f>
        <v>Yes</v>
      </c>
      <c r="AU352" s="7" t="e">
        <f>VLOOKUP(A352,'Source Public Count'!$A$1:$D$114,4,FALSE)</f>
        <v>#N/A</v>
      </c>
      <c r="AV352" s="7">
        <v>2</v>
      </c>
      <c r="AX352">
        <v>6</v>
      </c>
      <c r="AY352">
        <v>2</v>
      </c>
      <c r="BB352">
        <v>0</v>
      </c>
      <c r="BC352">
        <v>0</v>
      </c>
      <c r="BD352">
        <v>0</v>
      </c>
      <c r="BE352">
        <v>0</v>
      </c>
      <c r="BF352">
        <v>0</v>
      </c>
      <c r="BG352">
        <v>0</v>
      </c>
      <c r="BH352">
        <v>0</v>
      </c>
      <c r="BI352">
        <v>0</v>
      </c>
      <c r="BJ352">
        <v>0</v>
      </c>
      <c r="BK352">
        <v>0</v>
      </c>
      <c r="BL352">
        <v>0</v>
      </c>
      <c r="BM352">
        <v>0</v>
      </c>
      <c r="BN352">
        <v>0</v>
      </c>
      <c r="BO352">
        <v>0</v>
      </c>
      <c r="BP352">
        <v>0</v>
      </c>
      <c r="BQ352">
        <v>0</v>
      </c>
      <c r="BR352">
        <v>0</v>
      </c>
      <c r="BS352">
        <v>0</v>
      </c>
      <c r="BT352">
        <v>0</v>
      </c>
      <c r="BU352">
        <v>0</v>
      </c>
      <c r="BV352">
        <v>0</v>
      </c>
      <c r="BW352">
        <v>0</v>
      </c>
      <c r="BX352">
        <v>0</v>
      </c>
      <c r="BY352">
        <v>0</v>
      </c>
      <c r="BZ352">
        <v>0</v>
      </c>
      <c r="CA352">
        <v>0</v>
      </c>
      <c r="CB352">
        <v>0</v>
      </c>
    </row>
    <row r="353" spans="1:80" x14ac:dyDescent="0.3">
      <c r="A353" s="15" t="s">
        <v>2393</v>
      </c>
      <c r="B353" s="15" t="s">
        <v>2394</v>
      </c>
      <c r="C353" s="15" t="s">
        <v>806</v>
      </c>
      <c r="D353" s="15" t="s">
        <v>61</v>
      </c>
      <c r="E353" s="15" t="s">
        <v>807</v>
      </c>
      <c r="F353" s="15" t="s">
        <v>2393</v>
      </c>
      <c r="G353" s="15" t="s">
        <v>2395</v>
      </c>
      <c r="H353" s="15" t="s">
        <v>2396</v>
      </c>
      <c r="I353" s="15"/>
      <c r="J353" s="15" t="s">
        <v>2397</v>
      </c>
      <c r="K353" s="15" t="s">
        <v>38</v>
      </c>
      <c r="L353" s="15" t="s">
        <v>66</v>
      </c>
      <c r="M353" s="15" t="s">
        <v>178</v>
      </c>
      <c r="N353" s="15"/>
      <c r="O353" s="15"/>
      <c r="P353" s="15"/>
      <c r="Q353" s="15" t="s">
        <v>2398</v>
      </c>
      <c r="R353" s="15"/>
      <c r="S353" s="15" t="s">
        <v>2399</v>
      </c>
      <c r="T353" s="15" t="s">
        <v>2399</v>
      </c>
      <c r="U353" s="15"/>
      <c r="V353" s="15"/>
      <c r="W353" s="15"/>
      <c r="X353" s="15"/>
      <c r="Y353" s="7" t="s">
        <v>70</v>
      </c>
      <c r="Z353" s="15"/>
      <c r="AA353" s="15" t="b">
        <v>0</v>
      </c>
      <c r="AB353" s="15"/>
      <c r="AC353" s="15"/>
      <c r="AD353" s="15" t="s">
        <v>71</v>
      </c>
      <c r="AE353" s="7"/>
      <c r="AF353" s="7"/>
      <c r="AG353" s="7" t="s">
        <v>2400</v>
      </c>
      <c r="AH353" s="7"/>
      <c r="AI353" s="16">
        <v>40178</v>
      </c>
      <c r="AJ353" s="16">
        <v>40178</v>
      </c>
      <c r="AK353" s="19">
        <v>2009</v>
      </c>
      <c r="AL353" s="19">
        <v>2009</v>
      </c>
      <c r="AM353" s="7" t="s">
        <v>2401</v>
      </c>
      <c r="AN353" s="7"/>
      <c r="AO353" s="7">
        <v>5</v>
      </c>
      <c r="AP353" s="7" t="s">
        <v>2402</v>
      </c>
      <c r="AQ353" s="7" t="s">
        <v>2403</v>
      </c>
      <c r="AR353" s="7" t="s">
        <v>76</v>
      </c>
      <c r="AS353" s="7"/>
      <c r="AT353" s="7" t="str">
        <f>VLOOKUP(AP353,'Data sources'!$C$1:$G$102,3,FALSE)</f>
        <v>No</v>
      </c>
      <c r="AU353" s="7" t="str">
        <f>VLOOKUP(A353,'Source Public Count'!$A$1:$D$114,4,FALSE)</f>
        <v>No</v>
      </c>
      <c r="AV353" s="7">
        <v>4</v>
      </c>
      <c r="AW353">
        <v>617</v>
      </c>
      <c r="AX353">
        <v>2</v>
      </c>
      <c r="BB353">
        <v>241</v>
      </c>
      <c r="BC353">
        <v>12</v>
      </c>
      <c r="BD353">
        <v>184</v>
      </c>
      <c r="BE353">
        <v>184</v>
      </c>
      <c r="BF353">
        <v>184</v>
      </c>
      <c r="BG353">
        <v>184</v>
      </c>
      <c r="BH353">
        <v>184</v>
      </c>
      <c r="BI353">
        <v>184</v>
      </c>
      <c r="BJ353">
        <v>184</v>
      </c>
      <c r="BK353">
        <v>22</v>
      </c>
      <c r="BL353">
        <v>60</v>
      </c>
      <c r="BM353">
        <v>112</v>
      </c>
      <c r="BN353">
        <v>60</v>
      </c>
      <c r="BO353">
        <v>112</v>
      </c>
      <c r="BP353">
        <v>60</v>
      </c>
      <c r="BQ353">
        <v>112</v>
      </c>
      <c r="BR353">
        <v>60</v>
      </c>
      <c r="BS353">
        <v>112</v>
      </c>
      <c r="BT353">
        <v>60</v>
      </c>
      <c r="BU353">
        <v>112</v>
      </c>
      <c r="BV353">
        <v>60</v>
      </c>
      <c r="BW353">
        <v>112</v>
      </c>
      <c r="BX353">
        <v>60</v>
      </c>
      <c r="BY353">
        <v>112</v>
      </c>
      <c r="BZ353">
        <v>5</v>
      </c>
      <c r="CA353">
        <v>11</v>
      </c>
      <c r="CB353">
        <v>115</v>
      </c>
    </row>
    <row r="354" spans="1:80" x14ac:dyDescent="0.3">
      <c r="A354" s="15" t="s">
        <v>2804</v>
      </c>
      <c r="B354" s="15" t="s">
        <v>2805</v>
      </c>
      <c r="C354" s="15" t="s">
        <v>806</v>
      </c>
      <c r="D354" s="15" t="s">
        <v>61</v>
      </c>
      <c r="E354" s="15" t="s">
        <v>807</v>
      </c>
      <c r="F354" s="15" t="s">
        <v>2804</v>
      </c>
      <c r="G354" s="15" t="s">
        <v>2806</v>
      </c>
      <c r="H354" s="15" t="s">
        <v>2807</v>
      </c>
      <c r="I354" s="15"/>
      <c r="J354" s="15" t="s">
        <v>2808</v>
      </c>
      <c r="K354" s="15" t="s">
        <v>38</v>
      </c>
      <c r="L354" s="15" t="s">
        <v>66</v>
      </c>
      <c r="M354" s="15" t="s">
        <v>178</v>
      </c>
      <c r="N354" s="15"/>
      <c r="O354" s="15"/>
      <c r="P354" s="15"/>
      <c r="Q354" s="15" t="s">
        <v>2809</v>
      </c>
      <c r="R354" s="15"/>
      <c r="S354" s="15" t="s">
        <v>2399</v>
      </c>
      <c r="T354" s="15" t="s">
        <v>2399</v>
      </c>
      <c r="U354" s="15"/>
      <c r="V354" s="15"/>
      <c r="W354" s="15"/>
      <c r="X354" s="15"/>
      <c r="Y354" s="7" t="s">
        <v>70</v>
      </c>
      <c r="Z354" s="15"/>
      <c r="AA354" s="15" t="b">
        <v>0</v>
      </c>
      <c r="AB354" s="15"/>
      <c r="AC354" s="15"/>
      <c r="AD354" s="15" t="s">
        <v>71</v>
      </c>
      <c r="AE354" s="7"/>
      <c r="AF354" s="7"/>
      <c r="AG354" s="7" t="s">
        <v>2810</v>
      </c>
      <c r="AH354" s="7"/>
      <c r="AI354" s="16">
        <v>40178</v>
      </c>
      <c r="AJ354" s="16">
        <v>40178</v>
      </c>
      <c r="AK354" s="19">
        <v>2009</v>
      </c>
      <c r="AL354" s="19">
        <v>2009</v>
      </c>
      <c r="AM354" s="7" t="s">
        <v>2401</v>
      </c>
      <c r="AN354" s="7"/>
      <c r="AO354" s="7">
        <v>5</v>
      </c>
      <c r="AP354" s="7" t="s">
        <v>2402</v>
      </c>
      <c r="AQ354" s="7" t="s">
        <v>2403</v>
      </c>
      <c r="AR354" s="7" t="s">
        <v>76</v>
      </c>
      <c r="AS354" s="7"/>
      <c r="AT354" s="7" t="str">
        <f>VLOOKUP(AP354,'Data sources'!$C$1:$G$102,3,FALSE)</f>
        <v>No</v>
      </c>
      <c r="AU354" s="7" t="e">
        <f>VLOOKUP(A354,'Source Public Count'!$A$1:$D$114,4,FALSE)</f>
        <v>#N/A</v>
      </c>
      <c r="AV354" s="7">
        <v>4</v>
      </c>
      <c r="AW354">
        <v>618</v>
      </c>
      <c r="AX354">
        <v>2</v>
      </c>
      <c r="BB354">
        <v>242</v>
      </c>
      <c r="BC354">
        <v>12</v>
      </c>
      <c r="BD354">
        <v>185</v>
      </c>
      <c r="BE354">
        <v>185</v>
      </c>
      <c r="BF354">
        <v>185</v>
      </c>
      <c r="BG354">
        <v>185</v>
      </c>
      <c r="BH354">
        <v>185</v>
      </c>
      <c r="BI354">
        <v>185</v>
      </c>
      <c r="BJ354">
        <v>185</v>
      </c>
      <c r="BK354">
        <v>22</v>
      </c>
      <c r="BL354">
        <v>60</v>
      </c>
      <c r="BM354">
        <v>113</v>
      </c>
      <c r="BN354">
        <v>60</v>
      </c>
      <c r="BO354">
        <v>113</v>
      </c>
      <c r="BP354">
        <v>60</v>
      </c>
      <c r="BQ354">
        <v>113</v>
      </c>
      <c r="BR354">
        <v>60</v>
      </c>
      <c r="BS354">
        <v>113</v>
      </c>
      <c r="BT354">
        <v>60</v>
      </c>
      <c r="BU354">
        <v>113</v>
      </c>
      <c r="BV354">
        <v>60</v>
      </c>
      <c r="BW354">
        <v>113</v>
      </c>
      <c r="BX354">
        <v>60</v>
      </c>
      <c r="BY354">
        <v>113</v>
      </c>
      <c r="BZ354">
        <v>5</v>
      </c>
      <c r="CA354">
        <v>11</v>
      </c>
      <c r="CB354">
        <v>116</v>
      </c>
    </row>
    <row r="355" spans="1:80" x14ac:dyDescent="0.3">
      <c r="A355" s="15" t="s">
        <v>3030</v>
      </c>
      <c r="B355" s="15" t="s">
        <v>3031</v>
      </c>
      <c r="C355" s="15" t="s">
        <v>203</v>
      </c>
      <c r="D355" s="15" t="s">
        <v>61</v>
      </c>
      <c r="E355" s="15" t="s">
        <v>204</v>
      </c>
      <c r="F355" s="15" t="s">
        <v>3030</v>
      </c>
      <c r="G355" s="15" t="s">
        <v>3032</v>
      </c>
      <c r="H355" s="15" t="s">
        <v>3033</v>
      </c>
      <c r="I355" s="15"/>
      <c r="J355" s="15" t="s">
        <v>207</v>
      </c>
      <c r="K355" s="15" t="s">
        <v>38</v>
      </c>
      <c r="L355" s="15" t="s">
        <v>66</v>
      </c>
      <c r="M355" s="15" t="s">
        <v>178</v>
      </c>
      <c r="N355" s="15"/>
      <c r="O355" s="15"/>
      <c r="P355" s="15"/>
      <c r="Q355" s="15" t="s">
        <v>3034</v>
      </c>
      <c r="R355" s="15"/>
      <c r="S355" s="15" t="s">
        <v>209</v>
      </c>
      <c r="T355" s="15" t="s">
        <v>210</v>
      </c>
      <c r="U355" s="15"/>
      <c r="V355" s="15"/>
      <c r="W355" s="15"/>
      <c r="X355" s="15"/>
      <c r="Y355" s="7" t="s">
        <v>70</v>
      </c>
      <c r="Z355" s="15"/>
      <c r="AA355" s="15" t="b">
        <v>0</v>
      </c>
      <c r="AB355" s="15"/>
      <c r="AC355" s="15"/>
      <c r="AD355" s="15" t="s">
        <v>71</v>
      </c>
      <c r="AE355" s="7"/>
      <c r="AF355" s="7"/>
      <c r="AG355" s="7"/>
      <c r="AH355" s="7"/>
      <c r="AI355" s="16">
        <v>37986</v>
      </c>
      <c r="AJ355" s="16">
        <v>37986</v>
      </c>
      <c r="AK355" s="19">
        <v>2003</v>
      </c>
      <c r="AL355" s="19">
        <v>2003</v>
      </c>
      <c r="AM355" s="7" t="s">
        <v>73</v>
      </c>
      <c r="AN355" s="7"/>
      <c r="AO355" s="7">
        <v>5</v>
      </c>
      <c r="AP355" s="7" t="s">
        <v>2214</v>
      </c>
      <c r="AQ355" s="7" t="s">
        <v>3035</v>
      </c>
      <c r="AR355" s="7" t="s">
        <v>76</v>
      </c>
      <c r="AS355" s="7"/>
      <c r="AT355" s="7">
        <f>VLOOKUP(AP355,'Data sources'!$C$1:$G$102,3,FALSE)</f>
        <v>0</v>
      </c>
      <c r="AU355" s="7" t="e">
        <f>VLOOKUP(A355,'Source Public Count'!$A$1:$D$114,4,FALSE)</f>
        <v>#N/A</v>
      </c>
      <c r="AV355" s="7">
        <v>5</v>
      </c>
      <c r="AW355">
        <v>29</v>
      </c>
      <c r="AX355">
        <v>2</v>
      </c>
      <c r="BB355">
        <v>12</v>
      </c>
      <c r="BC355">
        <v>1</v>
      </c>
      <c r="BD355">
        <v>6</v>
      </c>
      <c r="BE355">
        <v>6</v>
      </c>
      <c r="BF355">
        <v>6</v>
      </c>
      <c r="BG355">
        <v>6</v>
      </c>
      <c r="BH355">
        <v>6</v>
      </c>
      <c r="BI355">
        <v>6</v>
      </c>
      <c r="BJ355">
        <v>6</v>
      </c>
      <c r="BK355">
        <v>3</v>
      </c>
      <c r="BL355">
        <v>5</v>
      </c>
      <c r="BM355">
        <v>6</v>
      </c>
      <c r="BN355">
        <v>5</v>
      </c>
      <c r="BO355">
        <v>6</v>
      </c>
      <c r="BP355">
        <v>5</v>
      </c>
      <c r="BQ355">
        <v>6</v>
      </c>
      <c r="BR355">
        <v>5</v>
      </c>
      <c r="BS355">
        <v>6</v>
      </c>
      <c r="BT355">
        <v>5</v>
      </c>
      <c r="BU355">
        <v>6</v>
      </c>
      <c r="BV355">
        <v>5</v>
      </c>
      <c r="BW355">
        <v>6</v>
      </c>
      <c r="BX355">
        <v>5</v>
      </c>
      <c r="BY355">
        <v>6</v>
      </c>
      <c r="BZ355">
        <v>1</v>
      </c>
      <c r="CA355">
        <v>1</v>
      </c>
      <c r="CB355">
        <v>8</v>
      </c>
    </row>
    <row r="356" spans="1:80" x14ac:dyDescent="0.3">
      <c r="A356" s="15" t="s">
        <v>2209</v>
      </c>
      <c r="B356" s="15" t="s">
        <v>2210</v>
      </c>
      <c r="C356" s="15" t="s">
        <v>203</v>
      </c>
      <c r="D356" s="15" t="s">
        <v>61</v>
      </c>
      <c r="E356" s="15" t="s">
        <v>204</v>
      </c>
      <c r="F356" s="15" t="s">
        <v>2209</v>
      </c>
      <c r="G356" s="15" t="s">
        <v>2211</v>
      </c>
      <c r="H356" s="15" t="s">
        <v>2212</v>
      </c>
      <c r="I356" s="15"/>
      <c r="J356" s="15" t="s">
        <v>207</v>
      </c>
      <c r="K356" s="15" t="s">
        <v>38</v>
      </c>
      <c r="L356" s="15" t="s">
        <v>66</v>
      </c>
      <c r="M356" s="15" t="s">
        <v>178</v>
      </c>
      <c r="N356" s="15"/>
      <c r="O356" s="15"/>
      <c r="P356" s="15"/>
      <c r="Q356" s="15" t="s">
        <v>2213</v>
      </c>
      <c r="R356" s="15"/>
      <c r="S356" s="15" t="s">
        <v>209</v>
      </c>
      <c r="T356" s="15" t="s">
        <v>210</v>
      </c>
      <c r="U356" s="15"/>
      <c r="V356" s="15"/>
      <c r="W356" s="15"/>
      <c r="X356" s="15"/>
      <c r="Y356" s="7" t="s">
        <v>70</v>
      </c>
      <c r="Z356" s="15"/>
      <c r="AA356" s="15" t="b">
        <v>0</v>
      </c>
      <c r="AB356" s="15"/>
      <c r="AC356" s="15"/>
      <c r="AD356" s="15" t="s">
        <v>71</v>
      </c>
      <c r="AE356" s="7"/>
      <c r="AF356" s="7"/>
      <c r="AG356" s="7"/>
      <c r="AH356" s="7"/>
      <c r="AI356" s="16">
        <v>2958100</v>
      </c>
      <c r="AJ356" s="16">
        <v>2958100</v>
      </c>
      <c r="AK356" s="19">
        <v>9998</v>
      </c>
      <c r="AL356" s="19">
        <v>9998</v>
      </c>
      <c r="AM356" s="7" t="s">
        <v>73</v>
      </c>
      <c r="AN356" s="7"/>
      <c r="AO356" s="7">
        <v>5</v>
      </c>
      <c r="AP356" s="7" t="s">
        <v>2214</v>
      </c>
      <c r="AQ356" s="7" t="s">
        <v>276</v>
      </c>
      <c r="AR356" s="7" t="s">
        <v>76</v>
      </c>
      <c r="AS356" s="7"/>
      <c r="AT356" s="7">
        <f>VLOOKUP(AP356,'Data sources'!$C$1:$G$102,3,FALSE)</f>
        <v>0</v>
      </c>
      <c r="AU356" s="7" t="e">
        <f>VLOOKUP(A356,'Source Public Count'!$A$1:$D$114,4,FALSE)</f>
        <v>#N/A</v>
      </c>
      <c r="AV356" s="7">
        <v>5</v>
      </c>
      <c r="AW356">
        <v>29</v>
      </c>
      <c r="AX356">
        <v>1</v>
      </c>
      <c r="BB356">
        <v>12</v>
      </c>
      <c r="BC356">
        <v>1</v>
      </c>
      <c r="BD356">
        <v>6</v>
      </c>
      <c r="BE356">
        <v>6</v>
      </c>
      <c r="BF356">
        <v>6</v>
      </c>
      <c r="BG356">
        <v>6</v>
      </c>
      <c r="BH356">
        <v>6</v>
      </c>
      <c r="BI356">
        <v>6</v>
      </c>
      <c r="BJ356">
        <v>6</v>
      </c>
      <c r="BK356">
        <v>3</v>
      </c>
      <c r="BL356">
        <v>5</v>
      </c>
      <c r="BM356">
        <v>6</v>
      </c>
      <c r="BN356">
        <v>5</v>
      </c>
      <c r="BO356">
        <v>6</v>
      </c>
      <c r="BP356">
        <v>5</v>
      </c>
      <c r="BQ356">
        <v>6</v>
      </c>
      <c r="BR356">
        <v>5</v>
      </c>
      <c r="BS356">
        <v>6</v>
      </c>
      <c r="BT356">
        <v>5</v>
      </c>
      <c r="BU356">
        <v>6</v>
      </c>
      <c r="BV356">
        <v>5</v>
      </c>
      <c r="BW356">
        <v>6</v>
      </c>
      <c r="BX356">
        <v>5</v>
      </c>
      <c r="BY356">
        <v>6</v>
      </c>
      <c r="BZ356">
        <v>1</v>
      </c>
      <c r="CA356">
        <v>1</v>
      </c>
      <c r="CB356">
        <v>8</v>
      </c>
    </row>
    <row r="357" spans="1:80" x14ac:dyDescent="0.3">
      <c r="A357" s="15" t="s">
        <v>314</v>
      </c>
      <c r="B357" s="15" t="s">
        <v>315</v>
      </c>
      <c r="C357" s="15" t="s">
        <v>186</v>
      </c>
      <c r="D357" s="15" t="s">
        <v>61</v>
      </c>
      <c r="E357" s="15" t="s">
        <v>187</v>
      </c>
      <c r="F357" s="15" t="s">
        <v>316</v>
      </c>
      <c r="G357" s="15" t="s">
        <v>317</v>
      </c>
      <c r="H357" s="15" t="s">
        <v>318</v>
      </c>
      <c r="I357" s="15" t="s">
        <v>127</v>
      </c>
      <c r="J357" s="15" t="s">
        <v>207</v>
      </c>
      <c r="K357" s="15" t="s">
        <v>38</v>
      </c>
      <c r="L357" s="15" t="s">
        <v>319</v>
      </c>
      <c r="M357" s="15" t="s">
        <v>178</v>
      </c>
      <c r="N357" s="15" t="s">
        <v>14</v>
      </c>
      <c r="O357" s="15"/>
      <c r="P357" s="15" t="s">
        <v>320</v>
      </c>
      <c r="Q357" s="15" t="s">
        <v>321</v>
      </c>
      <c r="R357" s="15" t="s">
        <v>322</v>
      </c>
      <c r="S357" s="15" t="s">
        <v>69</v>
      </c>
      <c r="T357" s="15" t="s">
        <v>69</v>
      </c>
      <c r="U357" s="15" t="s">
        <v>323</v>
      </c>
      <c r="V357" s="15" t="s">
        <v>324</v>
      </c>
      <c r="W357" s="15" t="s">
        <v>325</v>
      </c>
      <c r="X357" s="15" t="s">
        <v>135</v>
      </c>
      <c r="Y357" s="7" t="s">
        <v>136</v>
      </c>
      <c r="Z357" s="15" t="s">
        <v>326</v>
      </c>
      <c r="AA357" s="15" t="b">
        <v>0</v>
      </c>
      <c r="AB357" s="15" t="s">
        <v>327</v>
      </c>
      <c r="AC357" s="15" t="s">
        <v>328</v>
      </c>
      <c r="AD357" s="15" t="s">
        <v>140</v>
      </c>
      <c r="AE357" s="7"/>
      <c r="AF357" s="7"/>
      <c r="AG357" s="7" t="s">
        <v>329</v>
      </c>
      <c r="AH357" s="7" t="s">
        <v>330</v>
      </c>
      <c r="AI357" s="16">
        <v>42005</v>
      </c>
      <c r="AJ357" s="16">
        <v>43100</v>
      </c>
      <c r="AK357" s="19">
        <v>2015</v>
      </c>
      <c r="AL357" s="19">
        <v>2017</v>
      </c>
      <c r="AM357" s="7" t="s">
        <v>331</v>
      </c>
      <c r="AN357" s="7"/>
      <c r="AO357" s="7">
        <v>5</v>
      </c>
      <c r="AP357" s="7" t="s">
        <v>332</v>
      </c>
      <c r="AQ357" s="7" t="s">
        <v>333</v>
      </c>
      <c r="AR357" s="7" t="s">
        <v>76</v>
      </c>
      <c r="AS357" s="7"/>
      <c r="AT357" s="7" t="str">
        <f>VLOOKUP(AP357,'Data sources'!$C$1:$G$102,3,FALSE)</f>
        <v>No</v>
      </c>
      <c r="AU357" s="7" t="e">
        <f>VLOOKUP(A357,'Source Public Count'!$A$1:$D$114,4,FALSE)</f>
        <v>#N/A</v>
      </c>
      <c r="AV357" s="7">
        <v>5</v>
      </c>
      <c r="AW357">
        <v>28</v>
      </c>
      <c r="AX357">
        <v>9</v>
      </c>
      <c r="AY357">
        <v>2</v>
      </c>
      <c r="BB357">
        <v>13</v>
      </c>
      <c r="BC357">
        <v>4</v>
      </c>
      <c r="BD357">
        <v>1</v>
      </c>
      <c r="BE357">
        <v>1</v>
      </c>
      <c r="BF357">
        <v>1</v>
      </c>
      <c r="BG357">
        <v>1</v>
      </c>
      <c r="BH357">
        <v>1</v>
      </c>
      <c r="BI357">
        <v>1</v>
      </c>
      <c r="BJ357">
        <v>1</v>
      </c>
      <c r="BK357">
        <v>4</v>
      </c>
      <c r="BL357">
        <v>2</v>
      </c>
      <c r="BM357">
        <v>2</v>
      </c>
      <c r="BN357">
        <v>2</v>
      </c>
      <c r="BO357">
        <v>2</v>
      </c>
      <c r="BP357">
        <v>2</v>
      </c>
      <c r="BQ357">
        <v>2</v>
      </c>
      <c r="BR357">
        <v>2</v>
      </c>
      <c r="BS357">
        <v>2</v>
      </c>
      <c r="BT357">
        <v>2</v>
      </c>
      <c r="BU357">
        <v>2</v>
      </c>
      <c r="BV357">
        <v>2</v>
      </c>
      <c r="BW357">
        <v>2</v>
      </c>
      <c r="BX357">
        <v>2</v>
      </c>
      <c r="BY357">
        <v>2</v>
      </c>
      <c r="BZ357">
        <v>3</v>
      </c>
      <c r="CA357">
        <v>0</v>
      </c>
      <c r="CB357">
        <v>6</v>
      </c>
    </row>
    <row r="358" spans="1:80" x14ac:dyDescent="0.3">
      <c r="A358" s="15" t="s">
        <v>2699</v>
      </c>
      <c r="B358" s="15" t="s">
        <v>2700</v>
      </c>
      <c r="C358" s="15" t="s">
        <v>186</v>
      </c>
      <c r="D358" s="15" t="s">
        <v>61</v>
      </c>
      <c r="E358" s="15" t="s">
        <v>187</v>
      </c>
      <c r="F358" s="15" t="s">
        <v>2699</v>
      </c>
      <c r="G358" s="15" t="s">
        <v>2701</v>
      </c>
      <c r="H358" s="15" t="s">
        <v>2230</v>
      </c>
      <c r="I358" s="15"/>
      <c r="J358" s="15" t="s">
        <v>2702</v>
      </c>
      <c r="K358" s="15" t="s">
        <v>13</v>
      </c>
      <c r="L358" s="15" t="s">
        <v>66</v>
      </c>
      <c r="M358" s="15" t="s">
        <v>178</v>
      </c>
      <c r="N358" s="15"/>
      <c r="O358" s="15"/>
      <c r="P358" s="15"/>
      <c r="Q358" s="15" t="s">
        <v>2703</v>
      </c>
      <c r="R358" s="15"/>
      <c r="S358" s="15" t="s">
        <v>69</v>
      </c>
      <c r="T358" s="15" t="s">
        <v>69</v>
      </c>
      <c r="U358" s="15"/>
      <c r="V358" s="15"/>
      <c r="W358" s="15"/>
      <c r="X358" s="15"/>
      <c r="Y358" s="7" t="s">
        <v>70</v>
      </c>
      <c r="Z358" s="15" t="s">
        <v>274</v>
      </c>
      <c r="AA358" s="15" t="b">
        <v>0</v>
      </c>
      <c r="AB358" s="15"/>
      <c r="AC358" s="15"/>
      <c r="AD358" s="15" t="s">
        <v>71</v>
      </c>
      <c r="AE358" s="7"/>
      <c r="AF358" s="7"/>
      <c r="AG358" s="7" t="s">
        <v>2704</v>
      </c>
      <c r="AH358" s="7"/>
      <c r="AI358" s="16">
        <v>37621</v>
      </c>
      <c r="AJ358" s="16">
        <v>37986</v>
      </c>
      <c r="AK358" s="19">
        <v>2002</v>
      </c>
      <c r="AL358" s="19">
        <v>2003</v>
      </c>
      <c r="AM358" s="7" t="s">
        <v>2705</v>
      </c>
      <c r="AN358" s="7"/>
      <c r="AO358" s="7">
        <v>5</v>
      </c>
      <c r="AP358" s="7" t="s">
        <v>2091</v>
      </c>
      <c r="AQ358" s="7" t="s">
        <v>2706</v>
      </c>
      <c r="AR358" s="7" t="s">
        <v>76</v>
      </c>
      <c r="AS358" s="7"/>
      <c r="AT358" s="7" t="str">
        <f>VLOOKUP(AP358,'Data sources'!$C$1:$G$102,3,FALSE)</f>
        <v>Yes</v>
      </c>
      <c r="AU358" s="7" t="e">
        <f>VLOOKUP(A358,'Source Public Count'!$A$1:$D$114,4,FALSE)</f>
        <v>#N/A</v>
      </c>
      <c r="AV358" s="7">
        <v>4</v>
      </c>
      <c r="AW358">
        <v>209</v>
      </c>
      <c r="AX358">
        <v>2</v>
      </c>
      <c r="AZ358">
        <v>3</v>
      </c>
      <c r="BA358">
        <v>3</v>
      </c>
      <c r="BB358">
        <v>85</v>
      </c>
      <c r="BC358">
        <v>6</v>
      </c>
      <c r="BD358">
        <v>64</v>
      </c>
      <c r="BE358">
        <v>64</v>
      </c>
      <c r="BF358">
        <v>64</v>
      </c>
      <c r="BG358">
        <v>64</v>
      </c>
      <c r="BH358">
        <v>64</v>
      </c>
      <c r="BI358">
        <v>64</v>
      </c>
      <c r="BJ358">
        <v>64</v>
      </c>
      <c r="BK358">
        <v>10</v>
      </c>
      <c r="BL358">
        <v>29</v>
      </c>
      <c r="BM358">
        <v>50</v>
      </c>
      <c r="BN358">
        <v>29</v>
      </c>
      <c r="BO358">
        <v>50</v>
      </c>
      <c r="BP358">
        <v>29</v>
      </c>
      <c r="BQ358">
        <v>50</v>
      </c>
      <c r="BR358">
        <v>29</v>
      </c>
      <c r="BS358">
        <v>50</v>
      </c>
      <c r="BT358">
        <v>29</v>
      </c>
      <c r="BU358">
        <v>50</v>
      </c>
      <c r="BV358">
        <v>29</v>
      </c>
      <c r="BW358">
        <v>50</v>
      </c>
      <c r="BX358">
        <v>29</v>
      </c>
      <c r="BY358">
        <v>50</v>
      </c>
      <c r="BZ358">
        <v>5</v>
      </c>
      <c r="CA358">
        <v>5</v>
      </c>
      <c r="CB358">
        <v>46</v>
      </c>
    </row>
    <row r="359" spans="1:80" x14ac:dyDescent="0.3">
      <c r="A359" s="15" t="s">
        <v>3790</v>
      </c>
      <c r="B359" s="15" t="s">
        <v>3791</v>
      </c>
      <c r="C359" s="15" t="s">
        <v>186</v>
      </c>
      <c r="D359" s="15" t="s">
        <v>61</v>
      </c>
      <c r="E359" s="15" t="s">
        <v>187</v>
      </c>
      <c r="F359" s="15" t="s">
        <v>1595</v>
      </c>
      <c r="G359" s="15" t="s">
        <v>1596</v>
      </c>
      <c r="H359" s="15" t="s">
        <v>3792</v>
      </c>
      <c r="I359" s="15" t="s">
        <v>127</v>
      </c>
      <c r="J359" s="15" t="s">
        <v>207</v>
      </c>
      <c r="K359" s="15" t="s">
        <v>38</v>
      </c>
      <c r="L359" s="15" t="s">
        <v>66</v>
      </c>
      <c r="M359" s="15" t="s">
        <v>178</v>
      </c>
      <c r="N359" s="15" t="s">
        <v>14</v>
      </c>
      <c r="O359" s="15"/>
      <c r="P359" s="15" t="s">
        <v>1097</v>
      </c>
      <c r="Q359" s="15" t="s">
        <v>3793</v>
      </c>
      <c r="R359" s="15" t="s">
        <v>1099</v>
      </c>
      <c r="S359" s="15" t="s">
        <v>69</v>
      </c>
      <c r="T359" s="15" t="s">
        <v>69</v>
      </c>
      <c r="U359" s="15" t="s">
        <v>1100</v>
      </c>
      <c r="V359" s="15" t="s">
        <v>324</v>
      </c>
      <c r="W359" s="15" t="s">
        <v>1101</v>
      </c>
      <c r="X359" s="15" t="s">
        <v>224</v>
      </c>
      <c r="Y359" s="7" t="s">
        <v>225</v>
      </c>
      <c r="Z359" s="15" t="s">
        <v>688</v>
      </c>
      <c r="AA359" s="15" t="b">
        <v>0</v>
      </c>
      <c r="AB359" s="15" t="s">
        <v>3794</v>
      </c>
      <c r="AC359" s="15" t="s">
        <v>1103</v>
      </c>
      <c r="AD359" s="15" t="s">
        <v>504</v>
      </c>
      <c r="AE359" s="7"/>
      <c r="AF359" s="7"/>
      <c r="AG359" s="7" t="s">
        <v>3795</v>
      </c>
      <c r="AH359" s="7" t="s">
        <v>1105</v>
      </c>
      <c r="AI359" s="16">
        <v>42003</v>
      </c>
      <c r="AJ359" s="16">
        <v>43098</v>
      </c>
      <c r="AK359" s="19">
        <v>2014</v>
      </c>
      <c r="AL359" s="19">
        <v>2017</v>
      </c>
      <c r="AM359" s="7" t="s">
        <v>3796</v>
      </c>
      <c r="AN359" s="7"/>
      <c r="AO359" s="7">
        <v>5</v>
      </c>
      <c r="AP359" s="7" t="s">
        <v>1103</v>
      </c>
      <c r="AQ359" s="7" t="s">
        <v>1107</v>
      </c>
      <c r="AR359" s="7" t="s">
        <v>76</v>
      </c>
      <c r="AS359" s="7"/>
      <c r="AT359" s="7" t="str">
        <f>VLOOKUP(AP359,'Data sources'!$C$1:$G$102,3,FALSE)</f>
        <v>No</v>
      </c>
      <c r="AU359" s="7" t="e">
        <f>VLOOKUP(A359,'Source Public Count'!$A$1:$D$114,4,FALSE)</f>
        <v>#N/A</v>
      </c>
      <c r="AV359" s="7">
        <v>5</v>
      </c>
      <c r="AW359">
        <v>10</v>
      </c>
      <c r="AX359">
        <v>13</v>
      </c>
      <c r="AY359">
        <v>1</v>
      </c>
      <c r="AZ359">
        <v>1</v>
      </c>
      <c r="BA359">
        <v>1</v>
      </c>
      <c r="BB359">
        <v>1</v>
      </c>
      <c r="BC359">
        <v>0</v>
      </c>
      <c r="BD359">
        <v>0</v>
      </c>
      <c r="BE359">
        <v>0</v>
      </c>
      <c r="BF359">
        <v>0</v>
      </c>
      <c r="BG359">
        <v>0</v>
      </c>
      <c r="BH359">
        <v>0</v>
      </c>
      <c r="BI359">
        <v>0</v>
      </c>
      <c r="BJ359">
        <v>0</v>
      </c>
      <c r="BK359">
        <v>0</v>
      </c>
      <c r="BL359">
        <v>0</v>
      </c>
      <c r="BM359">
        <v>0</v>
      </c>
      <c r="BN359">
        <v>0</v>
      </c>
      <c r="BO359">
        <v>0</v>
      </c>
      <c r="BP359">
        <v>0</v>
      </c>
      <c r="BQ359">
        <v>0</v>
      </c>
      <c r="BR359">
        <v>0</v>
      </c>
      <c r="BS359">
        <v>0</v>
      </c>
      <c r="BT359">
        <v>0</v>
      </c>
      <c r="BU359">
        <v>0</v>
      </c>
      <c r="BV359">
        <v>0</v>
      </c>
      <c r="BW359">
        <v>0</v>
      </c>
      <c r="BX359">
        <v>0</v>
      </c>
      <c r="BY359">
        <v>0</v>
      </c>
      <c r="BZ359">
        <v>1</v>
      </c>
      <c r="CA359">
        <v>0</v>
      </c>
      <c r="CB359">
        <v>1</v>
      </c>
    </row>
    <row r="360" spans="1:80" x14ac:dyDescent="0.3">
      <c r="A360" s="15" t="s">
        <v>1593</v>
      </c>
      <c r="B360" s="15" t="s">
        <v>1594</v>
      </c>
      <c r="C360" s="15" t="s">
        <v>186</v>
      </c>
      <c r="D360" s="15" t="s">
        <v>61</v>
      </c>
      <c r="E360" s="15" t="s">
        <v>187</v>
      </c>
      <c r="F360" s="15" t="s">
        <v>1595</v>
      </c>
      <c r="G360" s="15" t="s">
        <v>1596</v>
      </c>
      <c r="H360" s="15" t="s">
        <v>1597</v>
      </c>
      <c r="I360" s="15"/>
      <c r="J360" s="15" t="s">
        <v>1598</v>
      </c>
      <c r="K360" s="15" t="s">
        <v>38</v>
      </c>
      <c r="L360" s="15" t="s">
        <v>66</v>
      </c>
      <c r="M360" s="15" t="s">
        <v>178</v>
      </c>
      <c r="N360" s="15"/>
      <c r="O360" s="15"/>
      <c r="P360" s="15"/>
      <c r="Q360" s="15" t="s">
        <v>1599</v>
      </c>
      <c r="R360" s="15"/>
      <c r="S360" s="15" t="s">
        <v>69</v>
      </c>
      <c r="T360" s="15" t="s">
        <v>69</v>
      </c>
      <c r="U360" s="15"/>
      <c r="V360" s="15"/>
      <c r="W360" s="15"/>
      <c r="X360" s="15"/>
      <c r="Y360" s="7" t="s">
        <v>70</v>
      </c>
      <c r="Z360" s="15"/>
      <c r="AA360" s="15" t="b">
        <v>0</v>
      </c>
      <c r="AB360" s="15"/>
      <c r="AC360" s="15"/>
      <c r="AD360" s="15" t="s">
        <v>71</v>
      </c>
      <c r="AE360" s="7"/>
      <c r="AF360" s="7"/>
      <c r="AG360" s="7" t="s">
        <v>180</v>
      </c>
      <c r="AH360" s="7"/>
      <c r="AI360" s="16">
        <v>33969</v>
      </c>
      <c r="AJ360" s="16">
        <v>37621</v>
      </c>
      <c r="AK360" s="19">
        <v>1992</v>
      </c>
      <c r="AL360" s="19">
        <v>2002</v>
      </c>
      <c r="AM360" s="7" t="s">
        <v>181</v>
      </c>
      <c r="AN360" s="7"/>
      <c r="AO360" s="7">
        <v>5</v>
      </c>
      <c r="AP360" s="7" t="s">
        <v>182</v>
      </c>
      <c r="AQ360" s="7" t="s">
        <v>276</v>
      </c>
      <c r="AR360" s="7" t="s">
        <v>76</v>
      </c>
      <c r="AS360" s="7"/>
      <c r="AT360" s="7" t="str">
        <f>VLOOKUP(AP360,'Data sources'!$C$1:$G$102,3,FALSE)</f>
        <v>Yes</v>
      </c>
      <c r="AU360" s="7" t="e">
        <f>VLOOKUP(A360,'Source Public Count'!$A$1:$D$114,4,FALSE)</f>
        <v>#N/A</v>
      </c>
      <c r="AV360" s="7">
        <v>4</v>
      </c>
      <c r="AW360">
        <v>5</v>
      </c>
      <c r="AX360">
        <v>10</v>
      </c>
      <c r="BB360">
        <v>2</v>
      </c>
      <c r="BC360">
        <v>0</v>
      </c>
      <c r="BD360">
        <v>0</v>
      </c>
      <c r="BE360">
        <v>0</v>
      </c>
      <c r="BF360">
        <v>0</v>
      </c>
      <c r="BG360">
        <v>0</v>
      </c>
      <c r="BH360">
        <v>0</v>
      </c>
      <c r="BI360">
        <v>0</v>
      </c>
      <c r="BJ360">
        <v>0</v>
      </c>
      <c r="BK360">
        <v>1</v>
      </c>
      <c r="BL360">
        <v>0</v>
      </c>
      <c r="BM360">
        <v>0</v>
      </c>
      <c r="BN360">
        <v>0</v>
      </c>
      <c r="BO360">
        <v>0</v>
      </c>
      <c r="BP360">
        <v>0</v>
      </c>
      <c r="BQ360">
        <v>0</v>
      </c>
      <c r="BR360">
        <v>0</v>
      </c>
      <c r="BS360">
        <v>0</v>
      </c>
      <c r="BT360">
        <v>0</v>
      </c>
      <c r="BU360">
        <v>0</v>
      </c>
      <c r="BV360">
        <v>0</v>
      </c>
      <c r="BW360">
        <v>0</v>
      </c>
      <c r="BX360">
        <v>0</v>
      </c>
      <c r="BY360">
        <v>0</v>
      </c>
      <c r="BZ360">
        <v>1</v>
      </c>
      <c r="CA360">
        <v>0</v>
      </c>
      <c r="CB360">
        <v>1</v>
      </c>
    </row>
    <row r="361" spans="1:80" x14ac:dyDescent="0.3">
      <c r="A361" s="15" t="s">
        <v>3770</v>
      </c>
      <c r="B361" s="15" t="s">
        <v>3771</v>
      </c>
      <c r="C361" s="15" t="s">
        <v>186</v>
      </c>
      <c r="D361" s="15" t="s">
        <v>61</v>
      </c>
      <c r="E361" s="15" t="s">
        <v>187</v>
      </c>
      <c r="F361" s="15" t="s">
        <v>1595</v>
      </c>
      <c r="G361" s="15" t="s">
        <v>1596</v>
      </c>
      <c r="H361" s="15" t="s">
        <v>3772</v>
      </c>
      <c r="I361" s="15" t="s">
        <v>239</v>
      </c>
      <c r="J361" s="15" t="s">
        <v>207</v>
      </c>
      <c r="K361" s="15" t="s">
        <v>38</v>
      </c>
      <c r="L361" s="15" t="s">
        <v>66</v>
      </c>
      <c r="M361" s="15" t="s">
        <v>67</v>
      </c>
      <c r="N361" s="15" t="s">
        <v>14</v>
      </c>
      <c r="O361" s="15"/>
      <c r="P361" s="15" t="s">
        <v>1974</v>
      </c>
      <c r="Q361" s="15" t="s">
        <v>3773</v>
      </c>
      <c r="R361" s="15" t="s">
        <v>3774</v>
      </c>
      <c r="S361" s="15" t="s">
        <v>69</v>
      </c>
      <c r="T361" s="15" t="s">
        <v>535</v>
      </c>
      <c r="U361" s="15" t="s">
        <v>3775</v>
      </c>
      <c r="V361" s="15" t="s">
        <v>535</v>
      </c>
      <c r="W361" s="15" t="s">
        <v>3776</v>
      </c>
      <c r="X361" s="15" t="s">
        <v>3777</v>
      </c>
      <c r="Y361" s="7" t="s">
        <v>3778</v>
      </c>
      <c r="Z361" s="15" t="s">
        <v>1004</v>
      </c>
      <c r="AA361" s="15" t="b">
        <v>0</v>
      </c>
      <c r="AB361" s="15" t="s">
        <v>3779</v>
      </c>
      <c r="AC361" s="15" t="s">
        <v>1981</v>
      </c>
      <c r="AD361" s="15" t="s">
        <v>1695</v>
      </c>
      <c r="AE361" s="7"/>
      <c r="AF361" s="7"/>
      <c r="AG361" s="7" t="s">
        <v>3780</v>
      </c>
      <c r="AH361" s="7" t="s">
        <v>3781</v>
      </c>
      <c r="AI361" s="16">
        <v>42736</v>
      </c>
      <c r="AJ361" s="16">
        <v>43100</v>
      </c>
      <c r="AK361" s="19">
        <v>2017</v>
      </c>
      <c r="AL361" s="19">
        <v>2017</v>
      </c>
      <c r="AM361" s="7" t="s">
        <v>3782</v>
      </c>
      <c r="AN361" s="7"/>
      <c r="AO361" s="7">
        <v>5</v>
      </c>
      <c r="AP361" s="7"/>
      <c r="AQ361" s="7" t="s">
        <v>3783</v>
      </c>
      <c r="AR361" s="7" t="s">
        <v>76</v>
      </c>
      <c r="AS361" s="7"/>
      <c r="AT361" s="7" t="e">
        <f>VLOOKUP(AP361,'Data sources'!$C$1:$G$102,3,FALSE)</f>
        <v>#N/A</v>
      </c>
      <c r="AU361" s="7" t="e">
        <f>VLOOKUP(A361,'Source Public Count'!$A$1:$D$114,4,FALSE)</f>
        <v>#N/A</v>
      </c>
      <c r="AV361" s="7">
        <v>5</v>
      </c>
      <c r="AW361">
        <v>1</v>
      </c>
      <c r="AX361">
        <v>5</v>
      </c>
      <c r="AY361">
        <v>1</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0</v>
      </c>
      <c r="BX361">
        <v>0</v>
      </c>
      <c r="BY361">
        <v>0</v>
      </c>
      <c r="BZ361">
        <v>0</v>
      </c>
      <c r="CA361">
        <v>0</v>
      </c>
      <c r="CB361">
        <v>0</v>
      </c>
    </row>
    <row r="362" spans="1:80" x14ac:dyDescent="0.3">
      <c r="A362" s="15" t="s">
        <v>1971</v>
      </c>
      <c r="B362" s="15" t="s">
        <v>1972</v>
      </c>
      <c r="C362" s="15" t="s">
        <v>186</v>
      </c>
      <c r="D362" s="15" t="s">
        <v>61</v>
      </c>
      <c r="E362" s="15" t="s">
        <v>187</v>
      </c>
      <c r="F362" s="15" t="s">
        <v>1595</v>
      </c>
      <c r="G362" s="15" t="s">
        <v>1596</v>
      </c>
      <c r="H362" s="15" t="s">
        <v>1973</v>
      </c>
      <c r="I362" s="15" t="s">
        <v>127</v>
      </c>
      <c r="J362" s="15" t="s">
        <v>207</v>
      </c>
      <c r="K362" s="15" t="s">
        <v>38</v>
      </c>
      <c r="L362" s="15" t="s">
        <v>66</v>
      </c>
      <c r="M362" s="15" t="s">
        <v>67</v>
      </c>
      <c r="N362" s="15" t="s">
        <v>14</v>
      </c>
      <c r="O362" s="15"/>
      <c r="P362" s="15" t="s">
        <v>1974</v>
      </c>
      <c r="Q362" s="15" t="s">
        <v>1975</v>
      </c>
      <c r="R362" s="15" t="s">
        <v>1976</v>
      </c>
      <c r="S362" s="15" t="s">
        <v>69</v>
      </c>
      <c r="T362" s="15" t="s">
        <v>535</v>
      </c>
      <c r="U362" s="15" t="s">
        <v>1977</v>
      </c>
      <c r="V362" s="15" t="s">
        <v>535</v>
      </c>
      <c r="W362" s="15" t="s">
        <v>1978</v>
      </c>
      <c r="X362" s="15" t="s">
        <v>1979</v>
      </c>
      <c r="Y362" s="7" t="s">
        <v>225</v>
      </c>
      <c r="Z362" s="15" t="s">
        <v>1004</v>
      </c>
      <c r="AA362" s="15" t="b">
        <v>0</v>
      </c>
      <c r="AB362" s="15" t="s">
        <v>1980</v>
      </c>
      <c r="AC362" s="15" t="s">
        <v>1981</v>
      </c>
      <c r="AD362" s="15" t="s">
        <v>140</v>
      </c>
      <c r="AE362" s="7"/>
      <c r="AF362" s="7"/>
      <c r="AG362" s="7" t="s">
        <v>1982</v>
      </c>
      <c r="AH362" s="7" t="s">
        <v>1983</v>
      </c>
      <c r="AI362" s="16">
        <v>42005</v>
      </c>
      <c r="AJ362" s="16">
        <v>44926</v>
      </c>
      <c r="AK362" s="19">
        <v>2015</v>
      </c>
      <c r="AL362" s="19">
        <v>2022</v>
      </c>
      <c r="AM362" s="7" t="s">
        <v>1984</v>
      </c>
      <c r="AN362" s="7"/>
      <c r="AO362" s="7">
        <v>5</v>
      </c>
      <c r="AP362" s="7" t="s">
        <v>1985</v>
      </c>
      <c r="AQ362" s="7" t="s">
        <v>1986</v>
      </c>
      <c r="AR362" s="7" t="s">
        <v>76</v>
      </c>
      <c r="AS362" s="7"/>
      <c r="AT362" s="7" t="str">
        <f>VLOOKUP(AP362,'Data sources'!$C$1:$G$102,3,FALSE)</f>
        <v>Yes</v>
      </c>
      <c r="AU362" s="7" t="e">
        <f>VLOOKUP(A362,'Source Public Count'!$A$1:$D$114,4,FALSE)</f>
        <v>#N/A</v>
      </c>
      <c r="AV362" s="7">
        <v>2</v>
      </c>
      <c r="AW362">
        <v>4</v>
      </c>
      <c r="AX362">
        <v>6</v>
      </c>
      <c r="AY362">
        <v>2</v>
      </c>
      <c r="BB362">
        <v>3</v>
      </c>
      <c r="BC362">
        <v>1</v>
      </c>
      <c r="BD362">
        <v>0</v>
      </c>
      <c r="BE362">
        <v>0</v>
      </c>
      <c r="BF362">
        <v>0</v>
      </c>
      <c r="BG362">
        <v>0</v>
      </c>
      <c r="BH362">
        <v>0</v>
      </c>
      <c r="BI362">
        <v>0</v>
      </c>
      <c r="BJ362">
        <v>0</v>
      </c>
      <c r="BK362">
        <v>1</v>
      </c>
      <c r="BL362">
        <v>0</v>
      </c>
      <c r="BM362">
        <v>0</v>
      </c>
      <c r="BN362">
        <v>0</v>
      </c>
      <c r="BO362">
        <v>0</v>
      </c>
      <c r="BP362">
        <v>0</v>
      </c>
      <c r="BQ362">
        <v>0</v>
      </c>
      <c r="BR362">
        <v>0</v>
      </c>
      <c r="BS362">
        <v>0</v>
      </c>
      <c r="BT362">
        <v>0</v>
      </c>
      <c r="BU362">
        <v>0</v>
      </c>
      <c r="BV362">
        <v>0</v>
      </c>
      <c r="BW362">
        <v>0</v>
      </c>
      <c r="BX362">
        <v>0</v>
      </c>
      <c r="BY362">
        <v>0</v>
      </c>
      <c r="BZ362">
        <v>2</v>
      </c>
      <c r="CA362">
        <v>0</v>
      </c>
      <c r="CB362">
        <v>2</v>
      </c>
    </row>
    <row r="363" spans="1:80" x14ac:dyDescent="0.3">
      <c r="A363" s="15" t="s">
        <v>2715</v>
      </c>
      <c r="B363" s="15" t="s">
        <v>2716</v>
      </c>
      <c r="C363" s="15" t="s">
        <v>186</v>
      </c>
      <c r="D363" s="15" t="s">
        <v>61</v>
      </c>
      <c r="E363" s="15" t="s">
        <v>187</v>
      </c>
      <c r="F363" s="15" t="s">
        <v>1595</v>
      </c>
      <c r="G363" s="15" t="s">
        <v>1596</v>
      </c>
      <c r="H363" s="15" t="s">
        <v>2717</v>
      </c>
      <c r="I363" s="15" t="s">
        <v>239</v>
      </c>
      <c r="J363" s="15" t="s">
        <v>207</v>
      </c>
      <c r="K363" s="15" t="s">
        <v>38</v>
      </c>
      <c r="L363" s="15" t="s">
        <v>66</v>
      </c>
      <c r="M363" s="15" t="s">
        <v>67</v>
      </c>
      <c r="N363" s="15" t="s">
        <v>14</v>
      </c>
      <c r="O363" s="15"/>
      <c r="P363" s="15" t="s">
        <v>1974</v>
      </c>
      <c r="Q363" s="15" t="s">
        <v>2718</v>
      </c>
      <c r="R363" s="15" t="s">
        <v>2719</v>
      </c>
      <c r="S363" s="15" t="s">
        <v>69</v>
      </c>
      <c r="T363" s="15" t="s">
        <v>535</v>
      </c>
      <c r="U363" s="15" t="s">
        <v>2720</v>
      </c>
      <c r="V363" s="15" t="s">
        <v>535</v>
      </c>
      <c r="W363" s="15" t="s">
        <v>1978</v>
      </c>
      <c r="X363" s="15" t="s">
        <v>1979</v>
      </c>
      <c r="Y363" s="7" t="s">
        <v>225</v>
      </c>
      <c r="Z363" s="15" t="s">
        <v>1004</v>
      </c>
      <c r="AA363" s="15" t="b">
        <v>0</v>
      </c>
      <c r="AB363" s="15" t="s">
        <v>2721</v>
      </c>
      <c r="AC363" s="15" t="s">
        <v>1981</v>
      </c>
      <c r="AD363" s="15" t="s">
        <v>140</v>
      </c>
      <c r="AE363" s="7"/>
      <c r="AF363" s="7"/>
      <c r="AG363" s="7" t="s">
        <v>2722</v>
      </c>
      <c r="AH363" s="7" t="s">
        <v>2723</v>
      </c>
      <c r="AI363" s="16">
        <v>42005</v>
      </c>
      <c r="AJ363" s="16">
        <v>44921</v>
      </c>
      <c r="AK363" s="19">
        <v>2015</v>
      </c>
      <c r="AL363" s="19">
        <v>2022</v>
      </c>
      <c r="AM363" s="7" t="s">
        <v>2724</v>
      </c>
      <c r="AN363" s="7"/>
      <c r="AO363" s="7">
        <v>5</v>
      </c>
      <c r="AP363" s="7" t="s">
        <v>1985</v>
      </c>
      <c r="AQ363" s="7" t="s">
        <v>2725</v>
      </c>
      <c r="AR363" s="7" t="s">
        <v>76</v>
      </c>
      <c r="AS363" s="7"/>
      <c r="AT363" s="7" t="str">
        <f>VLOOKUP(AP363,'Data sources'!$C$1:$G$102,3,FALSE)</f>
        <v>Yes</v>
      </c>
      <c r="AU363" s="7" t="e">
        <f>VLOOKUP(A363,'Source Public Count'!$A$1:$D$114,4,FALSE)</f>
        <v>#N/A</v>
      </c>
      <c r="AV363" s="7">
        <v>2</v>
      </c>
      <c r="AW363">
        <v>1</v>
      </c>
      <c r="AX363">
        <v>6</v>
      </c>
      <c r="AY363">
        <v>1</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row>
    <row r="364" spans="1:80" x14ac:dyDescent="0.3">
      <c r="A364" s="15" t="s">
        <v>2738</v>
      </c>
      <c r="B364" s="15" t="s">
        <v>2739</v>
      </c>
      <c r="C364" s="15" t="s">
        <v>60</v>
      </c>
      <c r="D364" s="15" t="s">
        <v>61</v>
      </c>
      <c r="E364" s="15" t="s">
        <v>62</v>
      </c>
      <c r="F364" s="15" t="s">
        <v>2738</v>
      </c>
      <c r="G364" s="15" t="s">
        <v>2740</v>
      </c>
      <c r="H364" s="15" t="s">
        <v>2442</v>
      </c>
      <c r="I364" s="15"/>
      <c r="J364" s="15" t="s">
        <v>2741</v>
      </c>
      <c r="K364" s="15" t="s">
        <v>38</v>
      </c>
      <c r="L364" s="15" t="s">
        <v>66</v>
      </c>
      <c r="M364" s="15" t="s">
        <v>178</v>
      </c>
      <c r="N364" s="15"/>
      <c r="O364" s="15"/>
      <c r="P364" s="15"/>
      <c r="Q364" s="15" t="s">
        <v>2742</v>
      </c>
      <c r="R364" s="15"/>
      <c r="S364" s="15" t="s">
        <v>69</v>
      </c>
      <c r="T364" s="15" t="s">
        <v>69</v>
      </c>
      <c r="U364" s="15"/>
      <c r="V364" s="15"/>
      <c r="W364" s="15"/>
      <c r="X364" s="15"/>
      <c r="Y364" s="7" t="s">
        <v>70</v>
      </c>
      <c r="Z364" s="15"/>
      <c r="AA364" s="15" t="b">
        <v>0</v>
      </c>
      <c r="AB364" s="15"/>
      <c r="AC364" s="15"/>
      <c r="AD364" s="15" t="s">
        <v>71</v>
      </c>
      <c r="AE364" s="7"/>
      <c r="AF364" s="7"/>
      <c r="AG364" s="7" t="s">
        <v>594</v>
      </c>
      <c r="AH364" s="7"/>
      <c r="AI364" s="16">
        <v>40178</v>
      </c>
      <c r="AJ364" s="16">
        <v>40178</v>
      </c>
      <c r="AK364" s="19">
        <v>2009</v>
      </c>
      <c r="AL364" s="19">
        <v>2009</v>
      </c>
      <c r="AM364" s="7" t="s">
        <v>2743</v>
      </c>
      <c r="AN364" s="7"/>
      <c r="AO364" s="7">
        <v>5</v>
      </c>
      <c r="AP364" s="7" t="s">
        <v>595</v>
      </c>
      <c r="AQ364" s="7" t="s">
        <v>2445</v>
      </c>
      <c r="AR364" s="7" t="s">
        <v>76</v>
      </c>
      <c r="AS364" s="7"/>
      <c r="AT364" s="7" t="e">
        <f>VLOOKUP(AP364,'Data sources'!$C$1:$G$102,3,FALSE)</f>
        <v>#N/A</v>
      </c>
      <c r="AU364" s="7" t="e">
        <f>VLOOKUP(A364,'Source Public Count'!$A$1:$D$114,4,FALSE)</f>
        <v>#N/A</v>
      </c>
      <c r="AV364" s="7">
        <v>5</v>
      </c>
      <c r="AW364">
        <v>16</v>
      </c>
      <c r="AX364">
        <v>17</v>
      </c>
      <c r="AY364">
        <v>2</v>
      </c>
      <c r="AZ364">
        <v>1</v>
      </c>
      <c r="BA364">
        <v>1</v>
      </c>
      <c r="BB364">
        <v>11</v>
      </c>
      <c r="BC364">
        <v>0</v>
      </c>
      <c r="BD364">
        <v>10</v>
      </c>
      <c r="BE364">
        <v>10</v>
      </c>
      <c r="BF364">
        <v>10</v>
      </c>
      <c r="BG364">
        <v>10</v>
      </c>
      <c r="BH364">
        <v>10</v>
      </c>
      <c r="BI364">
        <v>10</v>
      </c>
      <c r="BJ364">
        <v>10</v>
      </c>
      <c r="BK364">
        <v>0</v>
      </c>
      <c r="BL364">
        <v>3</v>
      </c>
      <c r="BM364">
        <v>5</v>
      </c>
      <c r="BN364">
        <v>3</v>
      </c>
      <c r="BO364">
        <v>5</v>
      </c>
      <c r="BP364">
        <v>3</v>
      </c>
      <c r="BQ364">
        <v>5</v>
      </c>
      <c r="BR364">
        <v>3</v>
      </c>
      <c r="BS364">
        <v>5</v>
      </c>
      <c r="BT364">
        <v>3</v>
      </c>
      <c r="BU364">
        <v>5</v>
      </c>
      <c r="BV364">
        <v>3</v>
      </c>
      <c r="BW364">
        <v>5</v>
      </c>
      <c r="BX364">
        <v>3</v>
      </c>
      <c r="BY364">
        <v>5</v>
      </c>
      <c r="BZ364">
        <v>0</v>
      </c>
      <c r="CA364">
        <v>0</v>
      </c>
      <c r="CB364">
        <v>11</v>
      </c>
    </row>
    <row r="365" spans="1:80" x14ac:dyDescent="0.3">
      <c r="A365" s="15" t="s">
        <v>2439</v>
      </c>
      <c r="B365" s="15" t="s">
        <v>2440</v>
      </c>
      <c r="C365" s="15" t="s">
        <v>60</v>
      </c>
      <c r="D365" s="15" t="s">
        <v>61</v>
      </c>
      <c r="E365" s="15" t="s">
        <v>62</v>
      </c>
      <c r="F365" s="15" t="s">
        <v>2439</v>
      </c>
      <c r="G365" s="15" t="s">
        <v>2441</v>
      </c>
      <c r="H365" s="15" t="s">
        <v>2442</v>
      </c>
      <c r="I365" s="15"/>
      <c r="J365" s="15" t="s">
        <v>2443</v>
      </c>
      <c r="K365" s="15" t="s">
        <v>38</v>
      </c>
      <c r="L365" s="15" t="s">
        <v>66</v>
      </c>
      <c r="M365" s="15" t="s">
        <v>178</v>
      </c>
      <c r="N365" s="15"/>
      <c r="O365" s="15"/>
      <c r="P365" s="15"/>
      <c r="Q365" s="15" t="s">
        <v>2444</v>
      </c>
      <c r="R365" s="15"/>
      <c r="S365" s="15" t="s">
        <v>69</v>
      </c>
      <c r="T365" s="15" t="s">
        <v>69</v>
      </c>
      <c r="U365" s="15"/>
      <c r="V365" s="15"/>
      <c r="W365" s="15"/>
      <c r="X365" s="15"/>
      <c r="Y365" s="7" t="s">
        <v>70</v>
      </c>
      <c r="Z365" s="15"/>
      <c r="AA365" s="15" t="b">
        <v>0</v>
      </c>
      <c r="AB365" s="15"/>
      <c r="AC365" s="15"/>
      <c r="AD365" s="15" t="s">
        <v>71</v>
      </c>
      <c r="AE365" s="7"/>
      <c r="AF365" s="7"/>
      <c r="AG365" s="7" t="s">
        <v>594</v>
      </c>
      <c r="AH365" s="7"/>
      <c r="AI365" s="16">
        <v>40178</v>
      </c>
      <c r="AJ365" s="16">
        <v>40178</v>
      </c>
      <c r="AK365" s="19">
        <v>2009</v>
      </c>
      <c r="AL365" s="19">
        <v>2009</v>
      </c>
      <c r="AM365" s="7" t="s">
        <v>73</v>
      </c>
      <c r="AN365" s="7"/>
      <c r="AO365" s="7">
        <v>5</v>
      </c>
      <c r="AP365" s="7" t="s">
        <v>595</v>
      </c>
      <c r="AQ365" s="7" t="s">
        <v>2445</v>
      </c>
      <c r="AR365" s="7" t="s">
        <v>76</v>
      </c>
      <c r="AS365" s="7"/>
      <c r="AT365" s="7" t="e">
        <f>VLOOKUP(AP365,'Data sources'!$C$1:$G$102,3,FALSE)</f>
        <v>#N/A</v>
      </c>
      <c r="AU365" s="7" t="e">
        <f>VLOOKUP(A365,'Source Public Count'!$A$1:$D$114,4,FALSE)</f>
        <v>#N/A</v>
      </c>
      <c r="AV365" s="7">
        <v>5</v>
      </c>
      <c r="AW365">
        <v>16</v>
      </c>
      <c r="AX365">
        <v>17</v>
      </c>
      <c r="AY365">
        <v>2</v>
      </c>
      <c r="AZ365">
        <v>1</v>
      </c>
      <c r="BA365">
        <v>1</v>
      </c>
      <c r="BB365">
        <v>11</v>
      </c>
      <c r="BC365">
        <v>0</v>
      </c>
      <c r="BD365">
        <v>10</v>
      </c>
      <c r="BE365">
        <v>10</v>
      </c>
      <c r="BF365">
        <v>10</v>
      </c>
      <c r="BG365">
        <v>10</v>
      </c>
      <c r="BH365">
        <v>10</v>
      </c>
      <c r="BI365">
        <v>10</v>
      </c>
      <c r="BJ365">
        <v>10</v>
      </c>
      <c r="BK365">
        <v>0</v>
      </c>
      <c r="BL365">
        <v>3</v>
      </c>
      <c r="BM365">
        <v>5</v>
      </c>
      <c r="BN365">
        <v>3</v>
      </c>
      <c r="BO365">
        <v>5</v>
      </c>
      <c r="BP365">
        <v>3</v>
      </c>
      <c r="BQ365">
        <v>5</v>
      </c>
      <c r="BR365">
        <v>3</v>
      </c>
      <c r="BS365">
        <v>5</v>
      </c>
      <c r="BT365">
        <v>3</v>
      </c>
      <c r="BU365">
        <v>5</v>
      </c>
      <c r="BV365">
        <v>3</v>
      </c>
      <c r="BW365">
        <v>5</v>
      </c>
      <c r="BX365">
        <v>3</v>
      </c>
      <c r="BY365">
        <v>5</v>
      </c>
      <c r="BZ365">
        <v>0</v>
      </c>
      <c r="CA365">
        <v>0</v>
      </c>
      <c r="CB365">
        <v>11</v>
      </c>
    </row>
    <row r="366" spans="1:80" x14ac:dyDescent="0.3">
      <c r="A366" s="15" t="s">
        <v>2422</v>
      </c>
      <c r="B366" s="15" t="s">
        <v>2423</v>
      </c>
      <c r="C366" s="15" t="s">
        <v>488</v>
      </c>
      <c r="D366" s="15" t="s">
        <v>61</v>
      </c>
      <c r="E366" s="15" t="s">
        <v>489</v>
      </c>
      <c r="F366" s="15" t="s">
        <v>2422</v>
      </c>
      <c r="G366" s="15" t="s">
        <v>2424</v>
      </c>
      <c r="H366" s="15" t="s">
        <v>930</v>
      </c>
      <c r="I366" s="15"/>
      <c r="J366" s="15" t="s">
        <v>2425</v>
      </c>
      <c r="K366" s="15" t="s">
        <v>38</v>
      </c>
      <c r="L366" s="15" t="s">
        <v>66</v>
      </c>
      <c r="M366" s="15" t="s">
        <v>178</v>
      </c>
      <c r="N366" s="15"/>
      <c r="O366" s="15"/>
      <c r="P366" s="15"/>
      <c r="Q366" s="15" t="s">
        <v>2426</v>
      </c>
      <c r="R366" s="15"/>
      <c r="S366" s="15" t="s">
        <v>2427</v>
      </c>
      <c r="T366" s="15" t="s">
        <v>2427</v>
      </c>
      <c r="U366" s="15"/>
      <c r="V366" s="15"/>
      <c r="W366" s="15"/>
      <c r="X366" s="15"/>
      <c r="Y366" s="7" t="s">
        <v>70</v>
      </c>
      <c r="Z366" s="15"/>
      <c r="AA366" s="15" t="b">
        <v>0</v>
      </c>
      <c r="AB366" s="15"/>
      <c r="AC366" s="15"/>
      <c r="AD366" s="15" t="s">
        <v>71</v>
      </c>
      <c r="AE366" s="7"/>
      <c r="AF366" s="7"/>
      <c r="AG366" s="7"/>
      <c r="AH366" s="7"/>
      <c r="AI366" s="16">
        <v>35796</v>
      </c>
      <c r="AJ366" s="16">
        <v>36160</v>
      </c>
      <c r="AK366" s="19">
        <v>1998</v>
      </c>
      <c r="AL366" s="19">
        <v>1998</v>
      </c>
      <c r="AM366" s="7" t="s">
        <v>420</v>
      </c>
      <c r="AN366" s="7"/>
      <c r="AO366" s="7">
        <v>5</v>
      </c>
      <c r="AP366" s="7" t="s">
        <v>2428</v>
      </c>
      <c r="AQ366" s="7"/>
      <c r="AR366" s="7" t="s">
        <v>76</v>
      </c>
      <c r="AS366" s="7"/>
      <c r="AT366" s="7" t="str">
        <f>VLOOKUP(AP366,'Data sources'!$C$1:$G$102,3,FALSE)</f>
        <v>No</v>
      </c>
      <c r="AU366" s="7" t="str">
        <f>VLOOKUP(A366,'Source Public Count'!$A$1:$D$114,4,FALSE)</f>
        <v>No</v>
      </c>
      <c r="AV366" s="7">
        <v>5</v>
      </c>
      <c r="AX366">
        <v>3</v>
      </c>
      <c r="AY366">
        <v>1</v>
      </c>
      <c r="BB366">
        <v>0</v>
      </c>
      <c r="BC366">
        <v>0</v>
      </c>
      <c r="BD366">
        <v>0</v>
      </c>
      <c r="BE366">
        <v>0</v>
      </c>
      <c r="BF366">
        <v>0</v>
      </c>
      <c r="BG366">
        <v>0</v>
      </c>
      <c r="BH366">
        <v>0</v>
      </c>
      <c r="BI366">
        <v>0</v>
      </c>
      <c r="BJ366">
        <v>0</v>
      </c>
      <c r="BK366">
        <v>0</v>
      </c>
      <c r="BL366">
        <v>0</v>
      </c>
      <c r="BM366">
        <v>0</v>
      </c>
      <c r="BN366">
        <v>0</v>
      </c>
      <c r="BO366">
        <v>0</v>
      </c>
      <c r="BP366">
        <v>0</v>
      </c>
      <c r="BQ366">
        <v>0</v>
      </c>
      <c r="BR366">
        <v>0</v>
      </c>
      <c r="BS366">
        <v>0</v>
      </c>
      <c r="BT366">
        <v>0</v>
      </c>
      <c r="BU366">
        <v>0</v>
      </c>
      <c r="BV366">
        <v>0</v>
      </c>
      <c r="BW366">
        <v>0</v>
      </c>
      <c r="BX366">
        <v>0</v>
      </c>
      <c r="BY366">
        <v>0</v>
      </c>
      <c r="BZ366">
        <v>0</v>
      </c>
      <c r="CA366">
        <v>0</v>
      </c>
      <c r="CB366">
        <v>0</v>
      </c>
    </row>
    <row r="367" spans="1:80" x14ac:dyDescent="0.3">
      <c r="A367" s="15" t="s">
        <v>2949</v>
      </c>
      <c r="B367" s="15" t="s">
        <v>2950</v>
      </c>
      <c r="C367" s="15" t="s">
        <v>5</v>
      </c>
      <c r="D367" s="15" t="s">
        <v>61</v>
      </c>
      <c r="E367" s="15" t="s">
        <v>7</v>
      </c>
      <c r="F367" s="15" t="s">
        <v>2949</v>
      </c>
      <c r="G367" s="15" t="s">
        <v>2951</v>
      </c>
      <c r="H367" s="15" t="s">
        <v>930</v>
      </c>
      <c r="I367" s="15"/>
      <c r="J367" s="15" t="s">
        <v>2952</v>
      </c>
      <c r="K367" s="15" t="s">
        <v>38</v>
      </c>
      <c r="L367" s="15" t="s">
        <v>66</v>
      </c>
      <c r="M367" s="15" t="s">
        <v>178</v>
      </c>
      <c r="N367" s="15"/>
      <c r="O367" s="15"/>
      <c r="P367" s="15"/>
      <c r="Q367" s="15" t="s">
        <v>2953</v>
      </c>
      <c r="R367" s="15"/>
      <c r="S367" s="15" t="s">
        <v>69</v>
      </c>
      <c r="T367" s="15" t="s">
        <v>69</v>
      </c>
      <c r="U367" s="15"/>
      <c r="V367" s="15"/>
      <c r="W367" s="15"/>
      <c r="X367" s="15"/>
      <c r="Y367" s="7" t="s">
        <v>70</v>
      </c>
      <c r="Z367" s="15"/>
      <c r="AA367" s="15" t="b">
        <v>0</v>
      </c>
      <c r="AB367" s="15"/>
      <c r="AC367" s="15"/>
      <c r="AD367" s="15" t="s">
        <v>71</v>
      </c>
      <c r="AE367" s="7"/>
      <c r="AF367" s="7"/>
      <c r="AG367" s="7"/>
      <c r="AH367" s="7"/>
      <c r="AI367" s="16">
        <v>33969</v>
      </c>
      <c r="AJ367" s="16">
        <v>37256</v>
      </c>
      <c r="AK367" s="19">
        <v>1992</v>
      </c>
      <c r="AL367" s="19">
        <v>2001</v>
      </c>
      <c r="AM367" s="7" t="s">
        <v>67</v>
      </c>
      <c r="AN367" s="7"/>
      <c r="AO367" s="7">
        <v>5</v>
      </c>
      <c r="AP367" s="7" t="s">
        <v>2954</v>
      </c>
      <c r="AQ367" s="7" t="s">
        <v>2955</v>
      </c>
      <c r="AR367" s="7" t="s">
        <v>76</v>
      </c>
      <c r="AS367" s="7"/>
      <c r="AT367" s="7" t="str">
        <f>VLOOKUP(AP367,'Data sources'!$C$1:$G$102,3,FALSE)</f>
        <v>Yes</v>
      </c>
      <c r="AU367" s="7" t="str">
        <f>VLOOKUP(A367,'Source Public Count'!$A$1:$D$114,4,FALSE)</f>
        <v>Partial</v>
      </c>
      <c r="AV367" s="7">
        <v>4</v>
      </c>
      <c r="AW367">
        <v>6</v>
      </c>
      <c r="AX367">
        <v>9</v>
      </c>
      <c r="BB367">
        <v>1</v>
      </c>
      <c r="BC367">
        <v>0</v>
      </c>
      <c r="BD367">
        <v>0</v>
      </c>
      <c r="BE367">
        <v>0</v>
      </c>
      <c r="BF367">
        <v>0</v>
      </c>
      <c r="BG367">
        <v>0</v>
      </c>
      <c r="BH367">
        <v>0</v>
      </c>
      <c r="BI367">
        <v>0</v>
      </c>
      <c r="BJ367">
        <v>0</v>
      </c>
      <c r="BK367">
        <v>1</v>
      </c>
      <c r="BL367">
        <v>0</v>
      </c>
      <c r="BM367">
        <v>0</v>
      </c>
      <c r="BN367">
        <v>0</v>
      </c>
      <c r="BO367">
        <v>0</v>
      </c>
      <c r="BP367">
        <v>0</v>
      </c>
      <c r="BQ367">
        <v>0</v>
      </c>
      <c r="BR367">
        <v>0</v>
      </c>
      <c r="BS367">
        <v>0</v>
      </c>
      <c r="BT367">
        <v>0</v>
      </c>
      <c r="BU367">
        <v>0</v>
      </c>
      <c r="BV367">
        <v>0</v>
      </c>
      <c r="BW367">
        <v>0</v>
      </c>
      <c r="BX367">
        <v>0</v>
      </c>
      <c r="BY367">
        <v>0</v>
      </c>
      <c r="BZ367">
        <v>0</v>
      </c>
      <c r="CA367">
        <v>0</v>
      </c>
      <c r="CB367">
        <v>1</v>
      </c>
    </row>
    <row r="368" spans="1:80" x14ac:dyDescent="0.3">
      <c r="A368" s="15" t="s">
        <v>1491</v>
      </c>
      <c r="B368" s="20" t="s">
        <v>1492</v>
      </c>
      <c r="C368" s="15" t="s">
        <v>336</v>
      </c>
      <c r="D368" s="15" t="s">
        <v>61</v>
      </c>
      <c r="E368" s="15" t="s">
        <v>337</v>
      </c>
      <c r="F368" s="15" t="s">
        <v>1491</v>
      </c>
      <c r="G368" s="15" t="s">
        <v>1493</v>
      </c>
      <c r="H368" s="15" t="s">
        <v>1494</v>
      </c>
      <c r="I368" s="15"/>
      <c r="J368" s="15" t="s">
        <v>1495</v>
      </c>
      <c r="K368" s="15" t="s">
        <v>38</v>
      </c>
      <c r="L368" s="15" t="s">
        <v>66</v>
      </c>
      <c r="M368" s="15" t="s">
        <v>178</v>
      </c>
      <c r="N368" s="15"/>
      <c r="O368" s="15"/>
      <c r="P368" s="15"/>
      <c r="Q368" s="15" t="s">
        <v>1496</v>
      </c>
      <c r="R368" s="15"/>
      <c r="S368" s="15" t="s">
        <v>69</v>
      </c>
      <c r="T368" s="15" t="s">
        <v>69</v>
      </c>
      <c r="U368" s="15"/>
      <c r="V368" s="15"/>
      <c r="W368" s="15"/>
      <c r="X368" s="15"/>
      <c r="Y368" s="7" t="s">
        <v>70</v>
      </c>
      <c r="Z368" s="15"/>
      <c r="AA368" s="15" t="b">
        <v>0</v>
      </c>
      <c r="AB368" s="15"/>
      <c r="AC368" s="15"/>
      <c r="AD368" s="15" t="s">
        <v>71</v>
      </c>
      <c r="AE368" s="7"/>
      <c r="AF368" s="7"/>
      <c r="AG368" s="7"/>
      <c r="AH368" s="7"/>
      <c r="AI368" s="16">
        <v>33603</v>
      </c>
      <c r="AJ368" s="16">
        <v>37256</v>
      </c>
      <c r="AK368" s="19">
        <v>1991</v>
      </c>
      <c r="AL368" s="19">
        <v>2001</v>
      </c>
      <c r="AM368" s="7" t="s">
        <v>67</v>
      </c>
      <c r="AN368" s="7"/>
      <c r="AO368" s="7">
        <v>5</v>
      </c>
      <c r="AP368" s="7" t="s">
        <v>1497</v>
      </c>
      <c r="AQ368" s="7" t="s">
        <v>1498</v>
      </c>
      <c r="AR368" s="7" t="s">
        <v>76</v>
      </c>
      <c r="AS368" s="7"/>
      <c r="AT368" s="7" t="str">
        <f>VLOOKUP(AP368,'Data sources'!$C$1:$G$102,3,FALSE)</f>
        <v>Yes</v>
      </c>
      <c r="AU368" s="7" t="str">
        <f>VLOOKUP(A368,'Source Public Count'!$A$1:$D$114,4,FALSE)</f>
        <v>Yes</v>
      </c>
      <c r="AV368" s="7">
        <v>4</v>
      </c>
      <c r="AW368">
        <v>2</v>
      </c>
      <c r="AX368">
        <v>8</v>
      </c>
      <c r="BB368">
        <v>0</v>
      </c>
      <c r="BC368">
        <v>0</v>
      </c>
      <c r="BD368">
        <v>0</v>
      </c>
      <c r="BE368">
        <v>0</v>
      </c>
      <c r="BF368">
        <v>0</v>
      </c>
      <c r="BG368">
        <v>0</v>
      </c>
      <c r="BH368">
        <v>0</v>
      </c>
      <c r="BI368">
        <v>0</v>
      </c>
      <c r="BJ368">
        <v>0</v>
      </c>
      <c r="BK368">
        <v>0</v>
      </c>
      <c r="BL368">
        <v>0</v>
      </c>
      <c r="BM368">
        <v>0</v>
      </c>
      <c r="BN368">
        <v>0</v>
      </c>
      <c r="BO368">
        <v>0</v>
      </c>
      <c r="BP368">
        <v>0</v>
      </c>
      <c r="BQ368">
        <v>0</v>
      </c>
      <c r="BR368">
        <v>0</v>
      </c>
      <c r="BS368">
        <v>0</v>
      </c>
      <c r="BT368">
        <v>0</v>
      </c>
      <c r="BU368">
        <v>0</v>
      </c>
      <c r="BV368">
        <v>0</v>
      </c>
      <c r="BW368">
        <v>0</v>
      </c>
      <c r="BX368">
        <v>0</v>
      </c>
      <c r="BY368">
        <v>0</v>
      </c>
      <c r="BZ368">
        <v>0</v>
      </c>
      <c r="CA368">
        <v>0</v>
      </c>
      <c r="CB368">
        <v>0</v>
      </c>
    </row>
    <row r="369" spans="1:80" x14ac:dyDescent="0.3">
      <c r="A369" s="15" t="s">
        <v>3381</v>
      </c>
      <c r="B369" s="15" t="s">
        <v>3382</v>
      </c>
      <c r="C369" s="15" t="s">
        <v>203</v>
      </c>
      <c r="D369" s="15" t="s">
        <v>61</v>
      </c>
      <c r="E369" s="15" t="s">
        <v>204</v>
      </c>
      <c r="F369" s="15" t="s">
        <v>3381</v>
      </c>
      <c r="G369" s="15" t="s">
        <v>3383</v>
      </c>
      <c r="H369" s="15" t="s">
        <v>3384</v>
      </c>
      <c r="I369" s="15"/>
      <c r="J369" s="15" t="s">
        <v>207</v>
      </c>
      <c r="K369" s="15" t="s">
        <v>38</v>
      </c>
      <c r="L369" s="15" t="s">
        <v>66</v>
      </c>
      <c r="M369" s="15" t="s">
        <v>178</v>
      </c>
      <c r="N369" s="15"/>
      <c r="O369" s="15"/>
      <c r="P369" s="15"/>
      <c r="Q369" s="15" t="s">
        <v>3385</v>
      </c>
      <c r="R369" s="15"/>
      <c r="S369" s="15" t="s">
        <v>209</v>
      </c>
      <c r="T369" s="15" t="s">
        <v>210</v>
      </c>
      <c r="U369" s="15"/>
      <c r="V369" s="15"/>
      <c r="W369" s="15"/>
      <c r="X369" s="15"/>
      <c r="Y369" s="7" t="s">
        <v>70</v>
      </c>
      <c r="Z369" s="15"/>
      <c r="AA369" s="15" t="b">
        <v>0</v>
      </c>
      <c r="AB369" s="15"/>
      <c r="AC369" s="15"/>
      <c r="AD369" s="15" t="s">
        <v>71</v>
      </c>
      <c r="AE369" s="7"/>
      <c r="AF369" s="7"/>
      <c r="AG369" s="7"/>
      <c r="AH369" s="7"/>
      <c r="AI369" s="16">
        <v>36891</v>
      </c>
      <c r="AJ369" s="16">
        <v>36891</v>
      </c>
      <c r="AK369" s="19">
        <v>2000</v>
      </c>
      <c r="AL369" s="19">
        <v>2000</v>
      </c>
      <c r="AM369" s="7" t="s">
        <v>67</v>
      </c>
      <c r="AN369" s="7"/>
      <c r="AO369" s="7">
        <v>5</v>
      </c>
      <c r="AP369" s="7" t="s">
        <v>3386</v>
      </c>
      <c r="AQ369" s="7" t="s">
        <v>3387</v>
      </c>
      <c r="AR369" s="7" t="s">
        <v>76</v>
      </c>
      <c r="AS369" s="7"/>
      <c r="AT369" s="7">
        <f>VLOOKUP(AP369,'Data sources'!$C$1:$G$102,3,FALSE)</f>
        <v>0</v>
      </c>
      <c r="AU369" s="7" t="e">
        <f>VLOOKUP(A369,'Source Public Count'!$A$1:$D$114,4,FALSE)</f>
        <v>#N/A</v>
      </c>
      <c r="AV369" s="7">
        <v>5</v>
      </c>
      <c r="AW369">
        <v>6</v>
      </c>
      <c r="AX369">
        <v>2</v>
      </c>
      <c r="BB369">
        <v>4</v>
      </c>
      <c r="BC369">
        <v>0</v>
      </c>
      <c r="BD369">
        <v>0</v>
      </c>
      <c r="BE369">
        <v>0</v>
      </c>
      <c r="BF369">
        <v>0</v>
      </c>
      <c r="BG369">
        <v>0</v>
      </c>
      <c r="BH369">
        <v>0</v>
      </c>
      <c r="BI369">
        <v>0</v>
      </c>
      <c r="BJ369">
        <v>0</v>
      </c>
      <c r="BK369">
        <v>3</v>
      </c>
      <c r="BL369">
        <v>0</v>
      </c>
      <c r="BM369">
        <v>0</v>
      </c>
      <c r="BN369">
        <v>0</v>
      </c>
      <c r="BO369">
        <v>0</v>
      </c>
      <c r="BP369">
        <v>0</v>
      </c>
      <c r="BQ369">
        <v>0</v>
      </c>
      <c r="BR369">
        <v>0</v>
      </c>
      <c r="BS369">
        <v>0</v>
      </c>
      <c r="BT369">
        <v>0</v>
      </c>
      <c r="BU369">
        <v>0</v>
      </c>
      <c r="BV369">
        <v>0</v>
      </c>
      <c r="BW369">
        <v>0</v>
      </c>
      <c r="BX369">
        <v>0</v>
      </c>
      <c r="BY369">
        <v>0</v>
      </c>
      <c r="BZ369">
        <v>1</v>
      </c>
      <c r="CA369">
        <v>0</v>
      </c>
      <c r="CB369">
        <v>2</v>
      </c>
    </row>
    <row r="370" spans="1:80" x14ac:dyDescent="0.3">
      <c r="A370" s="15" t="s">
        <v>2630</v>
      </c>
      <c r="B370" s="15" t="s">
        <v>2631</v>
      </c>
      <c r="C370" s="15" t="s">
        <v>279</v>
      </c>
      <c r="D370" s="15" t="s">
        <v>61</v>
      </c>
      <c r="E370" s="15" t="s">
        <v>280</v>
      </c>
      <c r="F370" s="15" t="s">
        <v>2630</v>
      </c>
      <c r="G370" s="15" t="s">
        <v>2632</v>
      </c>
      <c r="H370" s="15" t="s">
        <v>2633</v>
      </c>
      <c r="I370" s="15"/>
      <c r="J370" s="15" t="s">
        <v>2634</v>
      </c>
      <c r="K370" s="15" t="s">
        <v>38</v>
      </c>
      <c r="L370" s="15" t="s">
        <v>66</v>
      </c>
      <c r="M370" s="15"/>
      <c r="N370" s="15"/>
      <c r="O370" s="15"/>
      <c r="P370" s="15"/>
      <c r="Q370" s="15" t="s">
        <v>1272</v>
      </c>
      <c r="R370" s="15"/>
      <c r="S370" s="15"/>
      <c r="T370" s="15"/>
      <c r="U370" s="15"/>
      <c r="V370" s="15"/>
      <c r="W370" s="15"/>
      <c r="X370" s="15"/>
      <c r="Y370" s="7" t="s">
        <v>70</v>
      </c>
      <c r="Z370" s="15"/>
      <c r="AA370" s="15" t="b">
        <v>0</v>
      </c>
      <c r="AB370" s="15"/>
      <c r="AC370" s="15"/>
      <c r="AD370" s="15"/>
      <c r="AE370" s="7"/>
      <c r="AF370" s="7"/>
      <c r="AG370" s="7"/>
      <c r="AH370" s="7"/>
      <c r="AI370" s="7"/>
      <c r="AJ370" s="7"/>
      <c r="AK370" s="17"/>
      <c r="AL370" s="17"/>
      <c r="AM370" s="7"/>
      <c r="AN370" s="7"/>
      <c r="AO370" s="7">
        <v>5</v>
      </c>
      <c r="AP370" s="7"/>
      <c r="AQ370" s="7"/>
      <c r="AR370" s="7" t="s">
        <v>76</v>
      </c>
      <c r="AS370" s="7"/>
      <c r="AT370" s="7" t="e">
        <f>VLOOKUP(AP370,'Data sources'!$C$1:$G$102,3,FALSE)</f>
        <v>#N/A</v>
      </c>
      <c r="AU370" s="7" t="e">
        <f>VLOOKUP(A370,'Source Public Count'!$A$1:$D$114,4,FALSE)</f>
        <v>#N/A</v>
      </c>
      <c r="AV370" s="7">
        <v>5</v>
      </c>
      <c r="AX370">
        <v>2</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A370">
        <v>0</v>
      </c>
      <c r="CB370">
        <v>0</v>
      </c>
    </row>
    <row r="371" spans="1:80" x14ac:dyDescent="0.3">
      <c r="A371" s="15" t="s">
        <v>1226</v>
      </c>
      <c r="B371" s="15" t="s">
        <v>1227</v>
      </c>
      <c r="C371" s="15" t="s">
        <v>267</v>
      </c>
      <c r="D371" s="15" t="s">
        <v>61</v>
      </c>
      <c r="E371" s="15" t="s">
        <v>268</v>
      </c>
      <c r="F371" s="15" t="s">
        <v>1226</v>
      </c>
      <c r="G371" s="15" t="s">
        <v>1228</v>
      </c>
      <c r="H371" s="15" t="s">
        <v>270</v>
      </c>
      <c r="I371" s="15"/>
      <c r="J371" s="15" t="s">
        <v>1229</v>
      </c>
      <c r="K371" s="15" t="s">
        <v>13</v>
      </c>
      <c r="L371" s="15" t="s">
        <v>66</v>
      </c>
      <c r="M371" s="15" t="s">
        <v>178</v>
      </c>
      <c r="N371" s="15"/>
      <c r="O371" s="15"/>
      <c r="P371" s="15"/>
      <c r="Q371" s="15" t="s">
        <v>1230</v>
      </c>
      <c r="R371" s="15"/>
      <c r="S371" s="15" t="s">
        <v>273</v>
      </c>
      <c r="T371" s="15" t="s">
        <v>273</v>
      </c>
      <c r="U371" s="15"/>
      <c r="V371" s="15"/>
      <c r="W371" s="15"/>
      <c r="X371" s="15"/>
      <c r="Y371" s="7" t="s">
        <v>70</v>
      </c>
      <c r="Z371" s="15" t="s">
        <v>274</v>
      </c>
      <c r="AA371" s="15" t="b">
        <v>1</v>
      </c>
      <c r="AB371" s="15"/>
      <c r="AC371" s="15"/>
      <c r="AD371" s="15" t="s">
        <v>71</v>
      </c>
      <c r="AE371" s="7"/>
      <c r="AF371" s="7"/>
      <c r="AG371" s="7"/>
      <c r="AH371" s="7"/>
      <c r="AI371" s="16">
        <v>2958100</v>
      </c>
      <c r="AJ371" s="16">
        <v>2958100</v>
      </c>
      <c r="AK371" s="19">
        <v>9998</v>
      </c>
      <c r="AL371" s="19">
        <v>9998</v>
      </c>
      <c r="AM371" s="7" t="s">
        <v>975</v>
      </c>
      <c r="AN371" s="7"/>
      <c r="AO371" s="7">
        <v>5</v>
      </c>
      <c r="AP371" s="7" t="s">
        <v>1231</v>
      </c>
      <c r="AQ371" s="7" t="s">
        <v>276</v>
      </c>
      <c r="AR371" s="7" t="s">
        <v>76</v>
      </c>
      <c r="AS371" s="7"/>
      <c r="AT371" s="7" t="str">
        <f>VLOOKUP(AP371,'Data sources'!$C$1:$G$102,3,FALSE)</f>
        <v>Yes</v>
      </c>
      <c r="AU371" s="7" t="str">
        <f>VLOOKUP(A371,'Source Public Count'!$A$1:$D$114,4,FALSE)</f>
        <v>Yes</v>
      </c>
      <c r="AV371" s="7">
        <v>1</v>
      </c>
      <c r="AW371">
        <v>32</v>
      </c>
      <c r="AX371">
        <v>3</v>
      </c>
      <c r="AY371">
        <v>2</v>
      </c>
      <c r="AZ371">
        <v>2</v>
      </c>
      <c r="BA371">
        <v>2</v>
      </c>
      <c r="BB371">
        <v>13</v>
      </c>
      <c r="BC371">
        <v>2</v>
      </c>
      <c r="BD371">
        <v>2</v>
      </c>
      <c r="BE371">
        <v>2</v>
      </c>
      <c r="BF371">
        <v>2</v>
      </c>
      <c r="BG371">
        <v>2</v>
      </c>
      <c r="BH371">
        <v>2</v>
      </c>
      <c r="BI371">
        <v>2</v>
      </c>
      <c r="BJ371">
        <v>2</v>
      </c>
      <c r="BK371">
        <v>3</v>
      </c>
      <c r="BL371">
        <v>1</v>
      </c>
      <c r="BM371">
        <v>2</v>
      </c>
      <c r="BN371">
        <v>1</v>
      </c>
      <c r="BO371">
        <v>2</v>
      </c>
      <c r="BP371">
        <v>1</v>
      </c>
      <c r="BQ371">
        <v>2</v>
      </c>
      <c r="BR371">
        <v>1</v>
      </c>
      <c r="BS371">
        <v>2</v>
      </c>
      <c r="BT371">
        <v>1</v>
      </c>
      <c r="BU371">
        <v>2</v>
      </c>
      <c r="BV371">
        <v>1</v>
      </c>
      <c r="BW371">
        <v>2</v>
      </c>
      <c r="BX371">
        <v>1</v>
      </c>
      <c r="BY371">
        <v>2</v>
      </c>
      <c r="BZ371">
        <v>3</v>
      </c>
      <c r="CA371">
        <v>0</v>
      </c>
      <c r="CB371">
        <v>4</v>
      </c>
    </row>
    <row r="372" spans="1:80" x14ac:dyDescent="0.3">
      <c r="A372" s="15" t="s">
        <v>3087</v>
      </c>
      <c r="B372" s="15" t="s">
        <v>3088</v>
      </c>
      <c r="C372" s="15" t="s">
        <v>267</v>
      </c>
      <c r="D372" s="15" t="s">
        <v>61</v>
      </c>
      <c r="E372" s="15" t="s">
        <v>268</v>
      </c>
      <c r="F372" s="15" t="s">
        <v>3087</v>
      </c>
      <c r="G372" s="15" t="s">
        <v>3089</v>
      </c>
      <c r="H372" s="15" t="s">
        <v>270</v>
      </c>
      <c r="I372" s="15"/>
      <c r="J372" s="15" t="s">
        <v>3090</v>
      </c>
      <c r="K372" s="15" t="s">
        <v>13</v>
      </c>
      <c r="L372" s="15" t="s">
        <v>66</v>
      </c>
      <c r="M372" s="15" t="s">
        <v>178</v>
      </c>
      <c r="N372" s="15"/>
      <c r="O372" s="15"/>
      <c r="P372" s="15"/>
      <c r="Q372" s="15" t="s">
        <v>3091</v>
      </c>
      <c r="R372" s="15"/>
      <c r="S372" s="15" t="s">
        <v>273</v>
      </c>
      <c r="T372" s="15" t="s">
        <v>273</v>
      </c>
      <c r="U372" s="15"/>
      <c r="V372" s="15"/>
      <c r="W372" s="15"/>
      <c r="X372" s="15"/>
      <c r="Y372" s="7" t="s">
        <v>70</v>
      </c>
      <c r="Z372" s="15" t="s">
        <v>274</v>
      </c>
      <c r="AA372" s="15" t="b">
        <v>1</v>
      </c>
      <c r="AB372" s="15"/>
      <c r="AC372" s="15"/>
      <c r="AD372" s="15" t="s">
        <v>71</v>
      </c>
      <c r="AE372" s="7"/>
      <c r="AF372" s="7"/>
      <c r="AG372" s="7"/>
      <c r="AH372" s="7"/>
      <c r="AI372" s="16">
        <v>2958100</v>
      </c>
      <c r="AJ372" s="16">
        <v>2958100</v>
      </c>
      <c r="AK372" s="19">
        <v>9998</v>
      </c>
      <c r="AL372" s="19">
        <v>9998</v>
      </c>
      <c r="AM372" s="7" t="s">
        <v>275</v>
      </c>
      <c r="AN372" s="7"/>
      <c r="AO372" s="7">
        <v>5</v>
      </c>
      <c r="AP372" s="7"/>
      <c r="AQ372" s="7" t="s">
        <v>276</v>
      </c>
      <c r="AR372" s="7" t="s">
        <v>76</v>
      </c>
      <c r="AS372" s="7"/>
      <c r="AT372" s="7" t="e">
        <f>VLOOKUP(AP372,'Data sources'!$C$1:$G$102,3,FALSE)</f>
        <v>#N/A</v>
      </c>
      <c r="AU372" s="7" t="e">
        <f>VLOOKUP(A372,'Source Public Count'!$A$1:$D$114,4,FALSE)</f>
        <v>#N/A</v>
      </c>
      <c r="AV372" s="7">
        <v>5</v>
      </c>
      <c r="AW372">
        <v>32</v>
      </c>
      <c r="AX372">
        <v>4</v>
      </c>
      <c r="AY372">
        <v>3</v>
      </c>
      <c r="AZ372">
        <v>3</v>
      </c>
      <c r="BA372">
        <v>3</v>
      </c>
      <c r="BB372">
        <v>11</v>
      </c>
      <c r="BC372">
        <v>3</v>
      </c>
      <c r="BD372">
        <v>1</v>
      </c>
      <c r="BE372">
        <v>1</v>
      </c>
      <c r="BF372">
        <v>1</v>
      </c>
      <c r="BG372">
        <v>1</v>
      </c>
      <c r="BH372">
        <v>1</v>
      </c>
      <c r="BI372">
        <v>1</v>
      </c>
      <c r="BJ372">
        <v>1</v>
      </c>
      <c r="BK372">
        <v>2</v>
      </c>
      <c r="BL372">
        <v>0</v>
      </c>
      <c r="BM372">
        <v>1</v>
      </c>
      <c r="BN372">
        <v>0</v>
      </c>
      <c r="BO372">
        <v>1</v>
      </c>
      <c r="BP372">
        <v>0</v>
      </c>
      <c r="BQ372">
        <v>1</v>
      </c>
      <c r="BR372">
        <v>0</v>
      </c>
      <c r="BS372">
        <v>1</v>
      </c>
      <c r="BT372">
        <v>0</v>
      </c>
      <c r="BU372">
        <v>1</v>
      </c>
      <c r="BV372">
        <v>0</v>
      </c>
      <c r="BW372">
        <v>1</v>
      </c>
      <c r="BX372">
        <v>0</v>
      </c>
      <c r="BY372">
        <v>1</v>
      </c>
      <c r="BZ372">
        <v>4</v>
      </c>
      <c r="CA372">
        <v>0</v>
      </c>
      <c r="CB372">
        <v>4</v>
      </c>
    </row>
    <row r="373" spans="1:80" x14ac:dyDescent="0.3">
      <c r="A373" s="15" t="s">
        <v>2031</v>
      </c>
      <c r="B373" s="15" t="s">
        <v>2032</v>
      </c>
      <c r="C373" s="15" t="s">
        <v>267</v>
      </c>
      <c r="D373" s="15" t="s">
        <v>61</v>
      </c>
      <c r="E373" s="15" t="s">
        <v>268</v>
      </c>
      <c r="F373" s="15" t="s">
        <v>2031</v>
      </c>
      <c r="G373" s="15" t="s">
        <v>2033</v>
      </c>
      <c r="H373" s="15" t="s">
        <v>2034</v>
      </c>
      <c r="I373" s="15"/>
      <c r="J373" s="15" t="s">
        <v>2035</v>
      </c>
      <c r="K373" s="15" t="s">
        <v>38</v>
      </c>
      <c r="L373" s="15" t="s">
        <v>66</v>
      </c>
      <c r="M373" s="15" t="s">
        <v>178</v>
      </c>
      <c r="N373" s="15"/>
      <c r="O373" s="15"/>
      <c r="P373" s="15"/>
      <c r="Q373" s="15" t="s">
        <v>2036</v>
      </c>
      <c r="R373" s="15"/>
      <c r="S373" s="15" t="s">
        <v>1131</v>
      </c>
      <c r="T373" s="15" t="s">
        <v>1131</v>
      </c>
      <c r="U373" s="15"/>
      <c r="V373" s="15"/>
      <c r="W373" s="15"/>
      <c r="X373" s="15"/>
      <c r="Y373" s="7" t="s">
        <v>70</v>
      </c>
      <c r="Z373" s="15"/>
      <c r="AA373" s="15" t="b">
        <v>1</v>
      </c>
      <c r="AB373" s="15"/>
      <c r="AC373" s="15"/>
      <c r="AD373" s="15" t="s">
        <v>71</v>
      </c>
      <c r="AE373" s="7"/>
      <c r="AF373" s="7"/>
      <c r="AG373" s="7" t="s">
        <v>2037</v>
      </c>
      <c r="AH373" s="7"/>
      <c r="AI373" s="16">
        <v>38352</v>
      </c>
      <c r="AJ373" s="16">
        <v>38352</v>
      </c>
      <c r="AK373" s="19">
        <v>2004</v>
      </c>
      <c r="AL373" s="19">
        <v>2004</v>
      </c>
      <c r="AM373" s="7" t="s">
        <v>1133</v>
      </c>
      <c r="AN373" s="7"/>
      <c r="AO373" s="7">
        <v>5</v>
      </c>
      <c r="AP373" s="7" t="s">
        <v>1134</v>
      </c>
      <c r="AQ373" s="7" t="s">
        <v>1135</v>
      </c>
      <c r="AR373" s="7" t="s">
        <v>76</v>
      </c>
      <c r="AS373" s="7"/>
      <c r="AT373" s="7" t="str">
        <f>VLOOKUP(AP373,'Data sources'!$C$1:$G$102,3,FALSE)</f>
        <v>Yes</v>
      </c>
      <c r="AU373" s="7" t="e">
        <f>VLOOKUP(A373,'Source Public Count'!$A$1:$D$114,4,FALSE)</f>
        <v>#N/A</v>
      </c>
      <c r="AV373" s="7">
        <v>2</v>
      </c>
      <c r="AW373">
        <v>11</v>
      </c>
      <c r="AX373">
        <v>15</v>
      </c>
      <c r="AY373">
        <v>4</v>
      </c>
      <c r="AZ373">
        <v>1</v>
      </c>
      <c r="BA373">
        <v>1</v>
      </c>
      <c r="BB373">
        <v>5</v>
      </c>
      <c r="BC373">
        <v>0</v>
      </c>
      <c r="BD373">
        <v>3</v>
      </c>
      <c r="BE373">
        <v>3</v>
      </c>
      <c r="BF373">
        <v>3</v>
      </c>
      <c r="BG373">
        <v>3</v>
      </c>
      <c r="BH373">
        <v>3</v>
      </c>
      <c r="BI373">
        <v>3</v>
      </c>
      <c r="BJ373">
        <v>3</v>
      </c>
      <c r="BK373">
        <v>0</v>
      </c>
      <c r="BL373">
        <v>2</v>
      </c>
      <c r="BM373">
        <v>3</v>
      </c>
      <c r="BN373">
        <v>2</v>
      </c>
      <c r="BO373">
        <v>3</v>
      </c>
      <c r="BP373">
        <v>2</v>
      </c>
      <c r="BQ373">
        <v>3</v>
      </c>
      <c r="BR373">
        <v>2</v>
      </c>
      <c r="BS373">
        <v>3</v>
      </c>
      <c r="BT373">
        <v>2</v>
      </c>
      <c r="BU373">
        <v>3</v>
      </c>
      <c r="BV373">
        <v>2</v>
      </c>
      <c r="BW373">
        <v>3</v>
      </c>
      <c r="BX373">
        <v>2</v>
      </c>
      <c r="BY373">
        <v>3</v>
      </c>
      <c r="BZ373">
        <v>0</v>
      </c>
      <c r="CA373">
        <v>0</v>
      </c>
      <c r="CB373">
        <v>3</v>
      </c>
    </row>
    <row r="374" spans="1:80" x14ac:dyDescent="0.3">
      <c r="A374" s="15" t="s">
        <v>3935</v>
      </c>
      <c r="B374" s="15" t="s">
        <v>3936</v>
      </c>
      <c r="C374" s="15" t="s">
        <v>488</v>
      </c>
      <c r="D374" s="15" t="s">
        <v>61</v>
      </c>
      <c r="E374" s="15" t="s">
        <v>489</v>
      </c>
      <c r="F374" s="15" t="s">
        <v>3935</v>
      </c>
      <c r="G374" s="15" t="s">
        <v>3937</v>
      </c>
      <c r="H374" s="15" t="s">
        <v>3938</v>
      </c>
      <c r="I374" s="15"/>
      <c r="J374" s="15" t="s">
        <v>3939</v>
      </c>
      <c r="K374" s="15" t="s">
        <v>38</v>
      </c>
      <c r="L374" s="15" t="s">
        <v>66</v>
      </c>
      <c r="M374" s="15" t="s">
        <v>178</v>
      </c>
      <c r="N374" s="15"/>
      <c r="O374" s="15"/>
      <c r="P374" s="15"/>
      <c r="Q374" s="15" t="s">
        <v>3940</v>
      </c>
      <c r="R374" s="15"/>
      <c r="S374" s="15" t="s">
        <v>69</v>
      </c>
      <c r="T374" s="15" t="s">
        <v>69</v>
      </c>
      <c r="U374" s="15"/>
      <c r="V374" s="15"/>
      <c r="W374" s="15"/>
      <c r="X374" s="15"/>
      <c r="Y374" s="7" t="s">
        <v>70</v>
      </c>
      <c r="Z374" s="15"/>
      <c r="AA374" s="15" t="b">
        <v>0</v>
      </c>
      <c r="AB374" s="15"/>
      <c r="AC374" s="15"/>
      <c r="AD374" s="15" t="s">
        <v>71</v>
      </c>
      <c r="AE374" s="7"/>
      <c r="AF374" s="7"/>
      <c r="AG374" s="7"/>
      <c r="AH374" s="7"/>
      <c r="AI374" s="16">
        <v>37621</v>
      </c>
      <c r="AJ374" s="16">
        <v>37621</v>
      </c>
      <c r="AK374" s="19">
        <v>2002</v>
      </c>
      <c r="AL374" s="19">
        <v>2002</v>
      </c>
      <c r="AM374" s="7" t="s">
        <v>192</v>
      </c>
      <c r="AN374" s="7"/>
      <c r="AO374" s="7">
        <v>5</v>
      </c>
      <c r="AP374" s="7" t="s">
        <v>748</v>
      </c>
      <c r="AQ374" s="7" t="s">
        <v>3941</v>
      </c>
      <c r="AR374" s="7" t="s">
        <v>76</v>
      </c>
      <c r="AS374" s="7"/>
      <c r="AT374" s="7" t="str">
        <f>VLOOKUP(AP374,'Data sources'!$C$1:$G$102,3,FALSE)</f>
        <v>No</v>
      </c>
      <c r="AU374" s="7" t="e">
        <f>VLOOKUP(A374,'Source Public Count'!$A$1:$D$114,4,FALSE)</f>
        <v>#N/A</v>
      </c>
      <c r="AV374" s="7">
        <v>5</v>
      </c>
      <c r="AW374">
        <v>12</v>
      </c>
      <c r="AX374">
        <v>5</v>
      </c>
      <c r="AY374">
        <v>1</v>
      </c>
      <c r="AZ374">
        <v>1</v>
      </c>
      <c r="BA374">
        <v>1</v>
      </c>
      <c r="BB374">
        <v>6</v>
      </c>
      <c r="BC374">
        <v>3</v>
      </c>
      <c r="BD374">
        <v>1</v>
      </c>
      <c r="BE374">
        <v>1</v>
      </c>
      <c r="BF374">
        <v>1</v>
      </c>
      <c r="BG374">
        <v>1</v>
      </c>
      <c r="BH374">
        <v>1</v>
      </c>
      <c r="BI374">
        <v>1</v>
      </c>
      <c r="BJ374">
        <v>1</v>
      </c>
      <c r="BK374">
        <v>1</v>
      </c>
      <c r="BL374">
        <v>0</v>
      </c>
      <c r="BM374">
        <v>1</v>
      </c>
      <c r="BN374">
        <v>0</v>
      </c>
      <c r="BO374">
        <v>1</v>
      </c>
      <c r="BP374">
        <v>0</v>
      </c>
      <c r="BQ374">
        <v>1</v>
      </c>
      <c r="BR374">
        <v>0</v>
      </c>
      <c r="BS374">
        <v>1</v>
      </c>
      <c r="BT374">
        <v>0</v>
      </c>
      <c r="BU374">
        <v>1</v>
      </c>
      <c r="BV374">
        <v>0</v>
      </c>
      <c r="BW374">
        <v>1</v>
      </c>
      <c r="BX374">
        <v>0</v>
      </c>
      <c r="BY374">
        <v>1</v>
      </c>
      <c r="BZ374">
        <v>4</v>
      </c>
      <c r="CA374">
        <v>0</v>
      </c>
      <c r="CB374">
        <v>3</v>
      </c>
    </row>
    <row r="375" spans="1:80" x14ac:dyDescent="0.3">
      <c r="A375" s="15" t="s">
        <v>2012</v>
      </c>
      <c r="B375" s="15" t="s">
        <v>2013</v>
      </c>
      <c r="C375" s="15" t="s">
        <v>186</v>
      </c>
      <c r="D375" s="15" t="s">
        <v>61</v>
      </c>
      <c r="E375" s="15" t="s">
        <v>187</v>
      </c>
      <c r="F375" s="15" t="s">
        <v>2012</v>
      </c>
      <c r="G375" s="15" t="s">
        <v>2014</v>
      </c>
      <c r="H375" s="15" t="s">
        <v>2015</v>
      </c>
      <c r="I375" s="15"/>
      <c r="J375" s="15" t="s">
        <v>207</v>
      </c>
      <c r="K375" s="15" t="s">
        <v>38</v>
      </c>
      <c r="L375" s="15" t="s">
        <v>66</v>
      </c>
      <c r="M375" s="15" t="s">
        <v>178</v>
      </c>
      <c r="N375" s="15"/>
      <c r="O375" s="15"/>
      <c r="P375" s="15" t="s">
        <v>2016</v>
      </c>
      <c r="Q375" s="15" t="s">
        <v>2017</v>
      </c>
      <c r="R375" s="15" t="s">
        <v>2018</v>
      </c>
      <c r="S375" s="15" t="s">
        <v>69</v>
      </c>
      <c r="T375" s="15" t="s">
        <v>69</v>
      </c>
      <c r="U375" s="15" t="s">
        <v>2016</v>
      </c>
      <c r="V375" s="15" t="s">
        <v>133</v>
      </c>
      <c r="W375" s="15" t="s">
        <v>2019</v>
      </c>
      <c r="X375" s="15" t="s">
        <v>224</v>
      </c>
      <c r="Y375" s="7" t="s">
        <v>225</v>
      </c>
      <c r="Z375" s="15" t="s">
        <v>952</v>
      </c>
      <c r="AA375" s="15" t="b">
        <v>0</v>
      </c>
      <c r="AB375" s="15" t="s">
        <v>2019</v>
      </c>
      <c r="AC375" s="15"/>
      <c r="AD375" s="15"/>
      <c r="AE375" s="7"/>
      <c r="AF375" s="7"/>
      <c r="AG375" s="7" t="s">
        <v>2020</v>
      </c>
      <c r="AH375" s="7" t="s">
        <v>2021</v>
      </c>
      <c r="AI375" s="16">
        <v>42369</v>
      </c>
      <c r="AJ375" s="16">
        <v>42704</v>
      </c>
      <c r="AK375" s="19">
        <v>2015</v>
      </c>
      <c r="AL375" s="19">
        <v>2016</v>
      </c>
      <c r="AM375" s="7"/>
      <c r="AN375" s="7"/>
      <c r="AO375" s="7">
        <v>5</v>
      </c>
      <c r="AP375" s="7" t="s">
        <v>921</v>
      </c>
      <c r="AQ375" s="7"/>
      <c r="AR375" s="7" t="s">
        <v>76</v>
      </c>
      <c r="AS375" s="7"/>
      <c r="AT375" s="7" t="str">
        <f>VLOOKUP(AP375,'Data sources'!$C$1:$G$102,3,FALSE)</f>
        <v>Yes</v>
      </c>
      <c r="AU375" s="7" t="str">
        <f>VLOOKUP(A375,'Source Public Count'!$A$1:$D$114,4,FALSE)</f>
        <v>No</v>
      </c>
      <c r="AV375" s="7">
        <v>4</v>
      </c>
      <c r="AW375">
        <v>11</v>
      </c>
      <c r="AX375">
        <v>9</v>
      </c>
      <c r="AZ375">
        <v>4</v>
      </c>
      <c r="BA375">
        <v>4</v>
      </c>
      <c r="BB375">
        <v>5</v>
      </c>
      <c r="BC375">
        <v>2</v>
      </c>
      <c r="BD375">
        <v>0</v>
      </c>
      <c r="BE375">
        <v>0</v>
      </c>
      <c r="BF375">
        <v>0</v>
      </c>
      <c r="BG375">
        <v>0</v>
      </c>
      <c r="BH375">
        <v>0</v>
      </c>
      <c r="BI375">
        <v>0</v>
      </c>
      <c r="BJ375">
        <v>0</v>
      </c>
      <c r="BK375">
        <v>2</v>
      </c>
      <c r="BL375">
        <v>0</v>
      </c>
      <c r="BM375">
        <v>0</v>
      </c>
      <c r="BN375">
        <v>0</v>
      </c>
      <c r="BO375">
        <v>0</v>
      </c>
      <c r="BP375">
        <v>0</v>
      </c>
      <c r="BQ375">
        <v>0</v>
      </c>
      <c r="BR375">
        <v>0</v>
      </c>
      <c r="BS375">
        <v>0</v>
      </c>
      <c r="BT375">
        <v>0</v>
      </c>
      <c r="BU375">
        <v>0</v>
      </c>
      <c r="BV375">
        <v>0</v>
      </c>
      <c r="BW375">
        <v>0</v>
      </c>
      <c r="BX375">
        <v>0</v>
      </c>
      <c r="BY375">
        <v>0</v>
      </c>
      <c r="BZ375">
        <v>3</v>
      </c>
      <c r="CA375">
        <v>0</v>
      </c>
      <c r="CB375">
        <v>4</v>
      </c>
    </row>
    <row r="376" spans="1:80" x14ac:dyDescent="0.3">
      <c r="A376" s="15" t="s">
        <v>2580</v>
      </c>
      <c r="B376" s="15" t="s">
        <v>2581</v>
      </c>
      <c r="C376" s="15" t="s">
        <v>267</v>
      </c>
      <c r="D376" s="15" t="s">
        <v>61</v>
      </c>
      <c r="E376" s="15" t="s">
        <v>268</v>
      </c>
      <c r="F376" s="15" t="s">
        <v>2582</v>
      </c>
      <c r="G376" s="15" t="s">
        <v>2583</v>
      </c>
      <c r="H376" s="15" t="s">
        <v>2584</v>
      </c>
      <c r="I376" s="15" t="s">
        <v>239</v>
      </c>
      <c r="J376" s="15" t="s">
        <v>207</v>
      </c>
      <c r="K376" s="15" t="s">
        <v>38</v>
      </c>
      <c r="L376" s="15" t="s">
        <v>66</v>
      </c>
      <c r="M376" s="15" t="s">
        <v>67</v>
      </c>
      <c r="N376" s="15" t="s">
        <v>14</v>
      </c>
      <c r="O376" s="15"/>
      <c r="P376" s="15" t="s">
        <v>2585</v>
      </c>
      <c r="Q376" s="15" t="s">
        <v>2586</v>
      </c>
      <c r="R376" s="15" t="s">
        <v>534</v>
      </c>
      <c r="S376" s="15" t="s">
        <v>69</v>
      </c>
      <c r="T376" s="15" t="s">
        <v>535</v>
      </c>
      <c r="U376" s="15" t="s">
        <v>2587</v>
      </c>
      <c r="V376" s="15" t="s">
        <v>535</v>
      </c>
      <c r="W376" s="15" t="s">
        <v>2588</v>
      </c>
      <c r="X376" s="15" t="s">
        <v>538</v>
      </c>
      <c r="Y376" s="7" t="s">
        <v>225</v>
      </c>
      <c r="Z376" s="15" t="s">
        <v>1004</v>
      </c>
      <c r="AA376" s="15" t="b">
        <v>0</v>
      </c>
      <c r="AB376" s="15" t="s">
        <v>1005</v>
      </c>
      <c r="AC376" s="15" t="s">
        <v>541</v>
      </c>
      <c r="AD376" s="15" t="s">
        <v>542</v>
      </c>
      <c r="AE376" s="7"/>
      <c r="AF376" s="7"/>
      <c r="AG376" s="7" t="s">
        <v>2589</v>
      </c>
      <c r="AH376" s="7" t="s">
        <v>2590</v>
      </c>
      <c r="AI376" s="16">
        <v>43466</v>
      </c>
      <c r="AJ376" s="16">
        <v>43830</v>
      </c>
      <c r="AK376" s="19">
        <v>2019</v>
      </c>
      <c r="AL376" s="19">
        <v>2019</v>
      </c>
      <c r="AM376" s="7" t="s">
        <v>2591</v>
      </c>
      <c r="AN376" s="7"/>
      <c r="AO376" s="7">
        <v>5</v>
      </c>
      <c r="AP376" s="7" t="s">
        <v>546</v>
      </c>
      <c r="AQ376" s="7" t="s">
        <v>2592</v>
      </c>
      <c r="AR376" s="7" t="s">
        <v>76</v>
      </c>
      <c r="AS376" s="7"/>
      <c r="AT376" s="7" t="str">
        <f>VLOOKUP(AP376,'Data sources'!$C$1:$G$102,3,FALSE)</f>
        <v>Yes</v>
      </c>
      <c r="AU376" s="7" t="e">
        <f>VLOOKUP(A376,'Source Public Count'!$A$1:$D$114,4,FALSE)</f>
        <v>#N/A</v>
      </c>
      <c r="AV376" s="7">
        <v>2</v>
      </c>
      <c r="AX376">
        <v>5</v>
      </c>
      <c r="BB376">
        <v>0</v>
      </c>
      <c r="BC376">
        <v>0</v>
      </c>
      <c r="BD376">
        <v>0</v>
      </c>
      <c r="BE376">
        <v>0</v>
      </c>
      <c r="BF376">
        <v>0</v>
      </c>
      <c r="BG376">
        <v>0</v>
      </c>
      <c r="BH376">
        <v>0</v>
      </c>
      <c r="BI376">
        <v>0</v>
      </c>
      <c r="BJ376">
        <v>0</v>
      </c>
      <c r="BK376">
        <v>0</v>
      </c>
      <c r="BL376">
        <v>0</v>
      </c>
      <c r="BM376">
        <v>0</v>
      </c>
      <c r="BN376">
        <v>0</v>
      </c>
      <c r="BO376">
        <v>0</v>
      </c>
      <c r="BP376">
        <v>0</v>
      </c>
      <c r="BQ376">
        <v>0</v>
      </c>
      <c r="BR376">
        <v>0</v>
      </c>
      <c r="BS376">
        <v>0</v>
      </c>
      <c r="BT376">
        <v>0</v>
      </c>
      <c r="BU376">
        <v>0</v>
      </c>
      <c r="BV376">
        <v>0</v>
      </c>
      <c r="BW376">
        <v>0</v>
      </c>
      <c r="BX376">
        <v>0</v>
      </c>
      <c r="BY376">
        <v>0</v>
      </c>
      <c r="BZ376">
        <v>0</v>
      </c>
      <c r="CA376">
        <v>0</v>
      </c>
      <c r="CB376">
        <v>0</v>
      </c>
    </row>
    <row r="377" spans="1:80" x14ac:dyDescent="0.3">
      <c r="A377" s="15" t="s">
        <v>3291</v>
      </c>
      <c r="B377" s="15" t="s">
        <v>3292</v>
      </c>
      <c r="C377" s="15" t="s">
        <v>267</v>
      </c>
      <c r="D377" s="15" t="s">
        <v>61</v>
      </c>
      <c r="E377" s="15" t="s">
        <v>268</v>
      </c>
      <c r="F377" s="15" t="s">
        <v>396</v>
      </c>
      <c r="G377" s="15" t="s">
        <v>397</v>
      </c>
      <c r="H377" s="15" t="s">
        <v>3293</v>
      </c>
      <c r="I377" s="15" t="s">
        <v>127</v>
      </c>
      <c r="J377" s="15" t="s">
        <v>207</v>
      </c>
      <c r="K377" s="15" t="s">
        <v>38</v>
      </c>
      <c r="L377" s="15" t="s">
        <v>284</v>
      </c>
      <c r="M377" s="15" t="s">
        <v>178</v>
      </c>
      <c r="N377" s="15" t="s">
        <v>14</v>
      </c>
      <c r="O377" s="15"/>
      <c r="P377" s="15" t="s">
        <v>320</v>
      </c>
      <c r="Q377" s="15" t="s">
        <v>3294</v>
      </c>
      <c r="R377" s="15" t="s">
        <v>322</v>
      </c>
      <c r="S377" s="15" t="s">
        <v>69</v>
      </c>
      <c r="T377" s="15" t="s">
        <v>69</v>
      </c>
      <c r="U377" s="15" t="s">
        <v>400</v>
      </c>
      <c r="V377" s="15" t="s">
        <v>324</v>
      </c>
      <c r="W377" s="15" t="s">
        <v>3295</v>
      </c>
      <c r="X377" s="15" t="s">
        <v>135</v>
      </c>
      <c r="Y377" s="7" t="s">
        <v>136</v>
      </c>
      <c r="Z377" s="15" t="s">
        <v>3296</v>
      </c>
      <c r="AA377" s="15" t="b">
        <v>0</v>
      </c>
      <c r="AB377" s="15" t="s">
        <v>403</v>
      </c>
      <c r="AC377" s="15" t="s">
        <v>328</v>
      </c>
      <c r="AD377" s="15" t="s">
        <v>140</v>
      </c>
      <c r="AE377" s="7"/>
      <c r="AF377" s="7"/>
      <c r="AG377" s="7" t="s">
        <v>3297</v>
      </c>
      <c r="AH377" s="7" t="s">
        <v>330</v>
      </c>
      <c r="AI377" s="16">
        <v>42005</v>
      </c>
      <c r="AJ377" s="16">
        <v>43100</v>
      </c>
      <c r="AK377" s="19">
        <v>2015</v>
      </c>
      <c r="AL377" s="19">
        <v>2017</v>
      </c>
      <c r="AM377" s="7" t="s">
        <v>405</v>
      </c>
      <c r="AN377" s="7"/>
      <c r="AO377" s="7">
        <v>5</v>
      </c>
      <c r="AP377" s="7" t="s">
        <v>332</v>
      </c>
      <c r="AQ377" s="7" t="s">
        <v>406</v>
      </c>
      <c r="AR377" s="7" t="s">
        <v>76</v>
      </c>
      <c r="AS377" s="7"/>
      <c r="AT377" s="7" t="str">
        <f>VLOOKUP(AP377,'Data sources'!$C$1:$G$102,3,FALSE)</f>
        <v>No</v>
      </c>
      <c r="AU377" s="7" t="e">
        <f>VLOOKUP(A377,'Source Public Count'!$A$1:$D$114,4,FALSE)</f>
        <v>#N/A</v>
      </c>
      <c r="AV377" s="7">
        <v>5</v>
      </c>
      <c r="AW377">
        <v>41</v>
      </c>
      <c r="AX377">
        <v>14</v>
      </c>
      <c r="AY377">
        <v>3</v>
      </c>
      <c r="AZ377">
        <v>3</v>
      </c>
      <c r="BA377">
        <v>3</v>
      </c>
      <c r="BB377">
        <v>23</v>
      </c>
      <c r="BC377">
        <v>4</v>
      </c>
      <c r="BD377">
        <v>10</v>
      </c>
      <c r="BE377">
        <v>10</v>
      </c>
      <c r="BF377">
        <v>10</v>
      </c>
      <c r="BG377">
        <v>10</v>
      </c>
      <c r="BH377">
        <v>10</v>
      </c>
      <c r="BI377">
        <v>10</v>
      </c>
      <c r="BJ377">
        <v>10</v>
      </c>
      <c r="BK377">
        <v>5</v>
      </c>
      <c r="BL377">
        <v>7</v>
      </c>
      <c r="BM377">
        <v>9</v>
      </c>
      <c r="BN377">
        <v>7</v>
      </c>
      <c r="BO377">
        <v>9</v>
      </c>
      <c r="BP377">
        <v>7</v>
      </c>
      <c r="BQ377">
        <v>9</v>
      </c>
      <c r="BR377">
        <v>7</v>
      </c>
      <c r="BS377">
        <v>9</v>
      </c>
      <c r="BT377">
        <v>7</v>
      </c>
      <c r="BU377">
        <v>9</v>
      </c>
      <c r="BV377">
        <v>7</v>
      </c>
      <c r="BW377">
        <v>9</v>
      </c>
      <c r="BX377">
        <v>7</v>
      </c>
      <c r="BY377">
        <v>9</v>
      </c>
      <c r="BZ377">
        <v>4</v>
      </c>
      <c r="CA377">
        <v>1</v>
      </c>
      <c r="CB377">
        <v>10</v>
      </c>
    </row>
    <row r="378" spans="1:80" x14ac:dyDescent="0.3">
      <c r="A378" s="15" t="s">
        <v>394</v>
      </c>
      <c r="B378" s="15" t="s">
        <v>395</v>
      </c>
      <c r="C378" s="15" t="s">
        <v>267</v>
      </c>
      <c r="D378" s="15" t="s">
        <v>61</v>
      </c>
      <c r="E378" s="15" t="s">
        <v>268</v>
      </c>
      <c r="F378" s="15" t="s">
        <v>396</v>
      </c>
      <c r="G378" s="15" t="s">
        <v>397</v>
      </c>
      <c r="H378" s="15" t="s">
        <v>398</v>
      </c>
      <c r="I378" s="15" t="s">
        <v>127</v>
      </c>
      <c r="J378" s="15" t="s">
        <v>207</v>
      </c>
      <c r="K378" s="15" t="s">
        <v>38</v>
      </c>
      <c r="L378" s="15" t="s">
        <v>319</v>
      </c>
      <c r="M378" s="15" t="s">
        <v>178</v>
      </c>
      <c r="N378" s="15" t="s">
        <v>14</v>
      </c>
      <c r="O378" s="15"/>
      <c r="P378" s="15" t="s">
        <v>320</v>
      </c>
      <c r="Q378" s="15" t="s">
        <v>399</v>
      </c>
      <c r="R378" s="15" t="s">
        <v>322</v>
      </c>
      <c r="S378" s="15" t="s">
        <v>69</v>
      </c>
      <c r="T378" s="15" t="s">
        <v>69</v>
      </c>
      <c r="U378" s="15" t="s">
        <v>400</v>
      </c>
      <c r="V378" s="15" t="s">
        <v>324</v>
      </c>
      <c r="W378" s="15" t="s">
        <v>401</v>
      </c>
      <c r="X378" s="15" t="s">
        <v>135</v>
      </c>
      <c r="Y378" s="7" t="s">
        <v>136</v>
      </c>
      <c r="Z378" s="15" t="s">
        <v>402</v>
      </c>
      <c r="AA378" s="15" t="b">
        <v>0</v>
      </c>
      <c r="AB378" s="15" t="s">
        <v>403</v>
      </c>
      <c r="AC378" s="15" t="s">
        <v>328</v>
      </c>
      <c r="AD378" s="15" t="s">
        <v>140</v>
      </c>
      <c r="AE378" s="7"/>
      <c r="AF378" s="7"/>
      <c r="AG378" s="7" t="s">
        <v>404</v>
      </c>
      <c r="AH378" s="7" t="s">
        <v>330</v>
      </c>
      <c r="AI378" s="16">
        <v>42005</v>
      </c>
      <c r="AJ378" s="16">
        <v>43100</v>
      </c>
      <c r="AK378" s="19">
        <v>2015</v>
      </c>
      <c r="AL378" s="19">
        <v>2017</v>
      </c>
      <c r="AM378" s="7" t="s">
        <v>405</v>
      </c>
      <c r="AN378" s="7"/>
      <c r="AO378" s="7">
        <v>5</v>
      </c>
      <c r="AP378" s="7" t="s">
        <v>332</v>
      </c>
      <c r="AQ378" s="7" t="s">
        <v>406</v>
      </c>
      <c r="AR378" s="7" t="s">
        <v>76</v>
      </c>
      <c r="AS378" s="7"/>
      <c r="AT378" s="7" t="str">
        <f>VLOOKUP(AP378,'Data sources'!$C$1:$G$102,3,FALSE)</f>
        <v>No</v>
      </c>
      <c r="AU378" s="7" t="e">
        <f>VLOOKUP(A378,'Source Public Count'!$A$1:$D$114,4,FALSE)</f>
        <v>#N/A</v>
      </c>
      <c r="AV378" s="7">
        <v>5</v>
      </c>
      <c r="AW378">
        <v>38</v>
      </c>
      <c r="AX378">
        <v>14</v>
      </c>
      <c r="AY378">
        <v>3</v>
      </c>
      <c r="AZ378">
        <v>3</v>
      </c>
      <c r="BA378">
        <v>3</v>
      </c>
      <c r="BB378">
        <v>20</v>
      </c>
      <c r="BC378">
        <v>3</v>
      </c>
      <c r="BD378">
        <v>9</v>
      </c>
      <c r="BE378">
        <v>9</v>
      </c>
      <c r="BF378">
        <v>9</v>
      </c>
      <c r="BG378">
        <v>9</v>
      </c>
      <c r="BH378">
        <v>9</v>
      </c>
      <c r="BI378">
        <v>9</v>
      </c>
      <c r="BJ378">
        <v>9</v>
      </c>
      <c r="BK378">
        <v>4</v>
      </c>
      <c r="BL378">
        <v>6</v>
      </c>
      <c r="BM378">
        <v>8</v>
      </c>
      <c r="BN378">
        <v>6</v>
      </c>
      <c r="BO378">
        <v>8</v>
      </c>
      <c r="BP378">
        <v>6</v>
      </c>
      <c r="BQ378">
        <v>8</v>
      </c>
      <c r="BR378">
        <v>6</v>
      </c>
      <c r="BS378">
        <v>8</v>
      </c>
      <c r="BT378">
        <v>6</v>
      </c>
      <c r="BU378">
        <v>8</v>
      </c>
      <c r="BV378">
        <v>6</v>
      </c>
      <c r="BW378">
        <v>8</v>
      </c>
      <c r="BX378">
        <v>6</v>
      </c>
      <c r="BY378">
        <v>8</v>
      </c>
      <c r="BZ378">
        <v>4</v>
      </c>
      <c r="CA378">
        <v>0</v>
      </c>
      <c r="CB378">
        <v>9</v>
      </c>
    </row>
    <row r="379" spans="1:80" x14ac:dyDescent="0.3">
      <c r="A379" s="15" t="s">
        <v>2115</v>
      </c>
      <c r="B379" s="15" t="s">
        <v>2116</v>
      </c>
      <c r="C379" s="15" t="s">
        <v>104</v>
      </c>
      <c r="D379" s="15" t="s">
        <v>6</v>
      </c>
      <c r="E379" s="15" t="s">
        <v>105</v>
      </c>
      <c r="F379" s="15" t="s">
        <v>106</v>
      </c>
      <c r="G379" s="15" t="s">
        <v>107</v>
      </c>
      <c r="H379" s="15" t="s">
        <v>108</v>
      </c>
      <c r="I379" s="15" t="s">
        <v>11</v>
      </c>
      <c r="J379" s="15" t="s">
        <v>2117</v>
      </c>
      <c r="K379" s="15" t="s">
        <v>13</v>
      </c>
      <c r="L379" s="15"/>
      <c r="M379" s="15"/>
      <c r="N379" s="15" t="s">
        <v>14</v>
      </c>
      <c r="O379" s="15" t="s">
        <v>15</v>
      </c>
      <c r="P379" s="15"/>
      <c r="Q379" s="15" t="s">
        <v>2117</v>
      </c>
      <c r="R379" s="15" t="s">
        <v>94</v>
      </c>
      <c r="S379" s="15" t="s">
        <v>17</v>
      </c>
      <c r="T379" s="15" t="s">
        <v>17</v>
      </c>
      <c r="U379" s="15" t="s">
        <v>110</v>
      </c>
      <c r="V379" s="15" t="s">
        <v>17</v>
      </c>
      <c r="W379" s="15" t="s">
        <v>111</v>
      </c>
      <c r="X379" s="15" t="s">
        <v>20</v>
      </c>
      <c r="Y379" s="7" t="s">
        <v>21</v>
      </c>
      <c r="Z379" s="15" t="s">
        <v>22</v>
      </c>
      <c r="AA379" s="15" t="b">
        <v>0</v>
      </c>
      <c r="AB379" s="15" t="s">
        <v>112</v>
      </c>
      <c r="AC379" s="15" t="s">
        <v>24</v>
      </c>
      <c r="AD379" s="15" t="s">
        <v>25</v>
      </c>
      <c r="AE379" s="7"/>
      <c r="AF379" s="7" t="s">
        <v>26</v>
      </c>
      <c r="AG379" s="7" t="s">
        <v>113</v>
      </c>
      <c r="AH379" s="7"/>
      <c r="AI379" s="7" t="s">
        <v>28</v>
      </c>
      <c r="AJ379" s="7" t="s">
        <v>29</v>
      </c>
      <c r="AK379" s="18">
        <v>2016</v>
      </c>
      <c r="AL379" s="18">
        <v>2016</v>
      </c>
      <c r="AM379" s="7"/>
      <c r="AN379" s="7" t="s">
        <v>2118</v>
      </c>
      <c r="AO379" s="7">
        <v>1</v>
      </c>
      <c r="AP379" s="7"/>
      <c r="AQ379" s="7"/>
      <c r="AR379" s="7"/>
      <c r="AS379" s="7"/>
      <c r="AT379" s="7" t="e">
        <f>VLOOKUP(AP379,'Data sources'!$C$1:$G$102,3,FALSE)</f>
        <v>#N/A</v>
      </c>
      <c r="AU379" s="7" t="e">
        <f>VLOOKUP(A379,'Source Public Count'!$A$1:$D$114,4,FALSE)</f>
        <v>#N/A</v>
      </c>
      <c r="AV379" s="7">
        <v>5</v>
      </c>
      <c r="AW379">
        <v>230</v>
      </c>
      <c r="AX379">
        <v>7</v>
      </c>
      <c r="AZ379">
        <v>1</v>
      </c>
      <c r="BB379">
        <v>93</v>
      </c>
      <c r="BC379">
        <v>12</v>
      </c>
      <c r="BD379">
        <v>60</v>
      </c>
      <c r="BE379">
        <v>60</v>
      </c>
      <c r="BF379">
        <v>60</v>
      </c>
      <c r="BG379">
        <v>60</v>
      </c>
      <c r="BH379">
        <v>60</v>
      </c>
      <c r="BI379">
        <v>60</v>
      </c>
      <c r="BJ379">
        <v>60</v>
      </c>
      <c r="BK379">
        <v>6</v>
      </c>
      <c r="BL379">
        <v>37</v>
      </c>
      <c r="BM379">
        <v>55</v>
      </c>
      <c r="BN379">
        <v>37</v>
      </c>
      <c r="BO379">
        <v>55</v>
      </c>
      <c r="BP379">
        <v>37</v>
      </c>
      <c r="BQ379">
        <v>55</v>
      </c>
      <c r="BR379">
        <v>37</v>
      </c>
      <c r="BS379">
        <v>55</v>
      </c>
      <c r="BT379">
        <v>37</v>
      </c>
      <c r="BU379">
        <v>55</v>
      </c>
      <c r="BV379">
        <v>37</v>
      </c>
      <c r="BW379">
        <v>55</v>
      </c>
      <c r="BX379">
        <v>37</v>
      </c>
      <c r="BY379">
        <v>55</v>
      </c>
      <c r="BZ379">
        <v>8</v>
      </c>
      <c r="CA379">
        <v>1</v>
      </c>
      <c r="CB379">
        <v>33</v>
      </c>
    </row>
    <row r="380" spans="1:80" x14ac:dyDescent="0.3">
      <c r="A380" s="15" t="s">
        <v>3731</v>
      </c>
      <c r="B380" s="15" t="s">
        <v>3732</v>
      </c>
      <c r="C380" s="15" t="s">
        <v>104</v>
      </c>
      <c r="D380" s="15" t="s">
        <v>6</v>
      </c>
      <c r="E380" s="15" t="s">
        <v>105</v>
      </c>
      <c r="F380" s="15" t="s">
        <v>106</v>
      </c>
      <c r="G380" s="15" t="s">
        <v>107</v>
      </c>
      <c r="H380" s="15" t="s">
        <v>108</v>
      </c>
      <c r="I380" s="15" t="s">
        <v>11</v>
      </c>
      <c r="J380" s="15" t="s">
        <v>3733</v>
      </c>
      <c r="K380" s="15" t="s">
        <v>13</v>
      </c>
      <c r="L380" s="15"/>
      <c r="M380" s="15"/>
      <c r="N380" s="15" t="s">
        <v>14</v>
      </c>
      <c r="O380" s="15" t="s">
        <v>15</v>
      </c>
      <c r="P380" s="15"/>
      <c r="Q380" s="15" t="s">
        <v>3733</v>
      </c>
      <c r="R380" s="15" t="s">
        <v>94</v>
      </c>
      <c r="S380" s="15" t="s">
        <v>17</v>
      </c>
      <c r="T380" s="15" t="s">
        <v>17</v>
      </c>
      <c r="U380" s="15" t="s">
        <v>110</v>
      </c>
      <c r="V380" s="15" t="s">
        <v>17</v>
      </c>
      <c r="W380" s="15" t="s">
        <v>111</v>
      </c>
      <c r="X380" s="15" t="s">
        <v>20</v>
      </c>
      <c r="Y380" s="7" t="s">
        <v>21</v>
      </c>
      <c r="Z380" s="15" t="s">
        <v>22</v>
      </c>
      <c r="AA380" s="15" t="b">
        <v>0</v>
      </c>
      <c r="AB380" s="15" t="s">
        <v>112</v>
      </c>
      <c r="AC380" s="15" t="s">
        <v>24</v>
      </c>
      <c r="AD380" s="15" t="s">
        <v>25</v>
      </c>
      <c r="AE380" s="7"/>
      <c r="AF380" s="7" t="s">
        <v>26</v>
      </c>
      <c r="AG380" s="7" t="s">
        <v>113</v>
      </c>
      <c r="AH380" s="7"/>
      <c r="AI380" s="7" t="s">
        <v>28</v>
      </c>
      <c r="AJ380" s="7" t="s">
        <v>29</v>
      </c>
      <c r="AK380" s="18">
        <v>2016</v>
      </c>
      <c r="AL380" s="18">
        <v>2016</v>
      </c>
      <c r="AM380" s="7"/>
      <c r="AN380" s="7"/>
      <c r="AO380" s="7">
        <v>1</v>
      </c>
      <c r="AP380" s="7"/>
      <c r="AQ380" s="7"/>
      <c r="AR380" s="7"/>
      <c r="AS380" s="7"/>
      <c r="AT380" s="7" t="e">
        <f>VLOOKUP(AP380,'Data sources'!$C$1:$G$102,3,FALSE)</f>
        <v>#N/A</v>
      </c>
      <c r="AU380" s="7" t="e">
        <f>VLOOKUP(A380,'Source Public Count'!$A$1:$D$114,4,FALSE)</f>
        <v>#N/A</v>
      </c>
      <c r="AV380" s="7">
        <v>5</v>
      </c>
      <c r="AW380">
        <v>230</v>
      </c>
      <c r="AX380">
        <v>7</v>
      </c>
      <c r="AZ380">
        <v>1</v>
      </c>
      <c r="BB380">
        <v>93</v>
      </c>
      <c r="BC380">
        <v>12</v>
      </c>
      <c r="BD380">
        <v>60</v>
      </c>
      <c r="BE380">
        <v>60</v>
      </c>
      <c r="BF380">
        <v>60</v>
      </c>
      <c r="BG380">
        <v>60</v>
      </c>
      <c r="BH380">
        <v>60</v>
      </c>
      <c r="BI380">
        <v>60</v>
      </c>
      <c r="BJ380">
        <v>60</v>
      </c>
      <c r="BK380">
        <v>6</v>
      </c>
      <c r="BL380">
        <v>37</v>
      </c>
      <c r="BM380">
        <v>55</v>
      </c>
      <c r="BN380">
        <v>37</v>
      </c>
      <c r="BO380">
        <v>55</v>
      </c>
      <c r="BP380">
        <v>37</v>
      </c>
      <c r="BQ380">
        <v>55</v>
      </c>
      <c r="BR380">
        <v>37</v>
      </c>
      <c r="BS380">
        <v>55</v>
      </c>
      <c r="BT380">
        <v>37</v>
      </c>
      <c r="BU380">
        <v>55</v>
      </c>
      <c r="BV380">
        <v>37</v>
      </c>
      <c r="BW380">
        <v>55</v>
      </c>
      <c r="BX380">
        <v>37</v>
      </c>
      <c r="BY380">
        <v>55</v>
      </c>
      <c r="BZ380">
        <v>8</v>
      </c>
      <c r="CA380">
        <v>1</v>
      </c>
      <c r="CB380">
        <v>33</v>
      </c>
    </row>
    <row r="381" spans="1:80" x14ac:dyDescent="0.3">
      <c r="A381" s="15" t="s">
        <v>3851</v>
      </c>
      <c r="B381" s="15" t="s">
        <v>3852</v>
      </c>
      <c r="C381" s="15" t="s">
        <v>104</v>
      </c>
      <c r="D381" s="15" t="s">
        <v>6</v>
      </c>
      <c r="E381" s="15" t="s">
        <v>105</v>
      </c>
      <c r="F381" s="15" t="s">
        <v>106</v>
      </c>
      <c r="G381" s="15" t="s">
        <v>107</v>
      </c>
      <c r="H381" s="15" t="s">
        <v>108</v>
      </c>
      <c r="I381" s="15" t="s">
        <v>11</v>
      </c>
      <c r="J381" s="15" t="s">
        <v>3853</v>
      </c>
      <c r="K381" s="15" t="s">
        <v>13</v>
      </c>
      <c r="L381" s="15"/>
      <c r="M381" s="15"/>
      <c r="N381" s="15" t="s">
        <v>14</v>
      </c>
      <c r="O381" s="15" t="s">
        <v>15</v>
      </c>
      <c r="P381" s="15"/>
      <c r="Q381" s="15" t="s">
        <v>3853</v>
      </c>
      <c r="R381" s="15" t="s">
        <v>94</v>
      </c>
      <c r="S381" s="15" t="s">
        <v>17</v>
      </c>
      <c r="T381" s="15" t="s">
        <v>17</v>
      </c>
      <c r="U381" s="15" t="s">
        <v>110</v>
      </c>
      <c r="V381" s="15" t="s">
        <v>17</v>
      </c>
      <c r="W381" s="15" t="s">
        <v>111</v>
      </c>
      <c r="X381" s="15" t="s">
        <v>20</v>
      </c>
      <c r="Y381" s="7" t="s">
        <v>21</v>
      </c>
      <c r="Z381" s="15" t="s">
        <v>22</v>
      </c>
      <c r="AA381" s="15" t="b">
        <v>0</v>
      </c>
      <c r="AB381" s="15" t="s">
        <v>112</v>
      </c>
      <c r="AC381" s="15" t="s">
        <v>24</v>
      </c>
      <c r="AD381" s="15" t="s">
        <v>25</v>
      </c>
      <c r="AE381" s="7"/>
      <c r="AF381" s="7" t="s">
        <v>26</v>
      </c>
      <c r="AG381" s="7" t="s">
        <v>113</v>
      </c>
      <c r="AH381" s="7"/>
      <c r="AI381" s="7" t="s">
        <v>28</v>
      </c>
      <c r="AJ381" s="7" t="s">
        <v>29</v>
      </c>
      <c r="AK381" s="18">
        <v>2016</v>
      </c>
      <c r="AL381" s="18">
        <v>2016</v>
      </c>
      <c r="AM381" s="7"/>
      <c r="AN381" s="7"/>
      <c r="AO381" s="7">
        <v>1</v>
      </c>
      <c r="AP381" s="7"/>
      <c r="AQ381" s="7"/>
      <c r="AR381" s="7"/>
      <c r="AS381" s="7"/>
      <c r="AT381" s="7" t="e">
        <f>VLOOKUP(AP381,'Data sources'!$C$1:$G$102,3,FALSE)</f>
        <v>#N/A</v>
      </c>
      <c r="AU381" s="7" t="e">
        <f>VLOOKUP(A381,'Source Public Count'!$A$1:$D$114,4,FALSE)</f>
        <v>#N/A</v>
      </c>
      <c r="AV381" s="7">
        <v>5</v>
      </c>
      <c r="AW381">
        <v>230</v>
      </c>
      <c r="AX381">
        <v>7</v>
      </c>
      <c r="AZ381">
        <v>1</v>
      </c>
      <c r="BB381">
        <v>93</v>
      </c>
      <c r="BC381">
        <v>12</v>
      </c>
      <c r="BD381">
        <v>60</v>
      </c>
      <c r="BE381">
        <v>60</v>
      </c>
      <c r="BF381">
        <v>60</v>
      </c>
      <c r="BG381">
        <v>60</v>
      </c>
      <c r="BH381">
        <v>60</v>
      </c>
      <c r="BI381">
        <v>60</v>
      </c>
      <c r="BJ381">
        <v>60</v>
      </c>
      <c r="BK381">
        <v>6</v>
      </c>
      <c r="BL381">
        <v>37</v>
      </c>
      <c r="BM381">
        <v>55</v>
      </c>
      <c r="BN381">
        <v>37</v>
      </c>
      <c r="BO381">
        <v>55</v>
      </c>
      <c r="BP381">
        <v>37</v>
      </c>
      <c r="BQ381">
        <v>55</v>
      </c>
      <c r="BR381">
        <v>37</v>
      </c>
      <c r="BS381">
        <v>55</v>
      </c>
      <c r="BT381">
        <v>37</v>
      </c>
      <c r="BU381">
        <v>55</v>
      </c>
      <c r="BV381">
        <v>37</v>
      </c>
      <c r="BW381">
        <v>55</v>
      </c>
      <c r="BX381">
        <v>37</v>
      </c>
      <c r="BY381">
        <v>55</v>
      </c>
      <c r="BZ381">
        <v>8</v>
      </c>
      <c r="CA381">
        <v>1</v>
      </c>
      <c r="CB381">
        <v>33</v>
      </c>
    </row>
    <row r="382" spans="1:80" x14ac:dyDescent="0.3">
      <c r="A382" s="15" t="s">
        <v>2975</v>
      </c>
      <c r="B382" s="15" t="s">
        <v>2976</v>
      </c>
      <c r="C382" s="15" t="s">
        <v>104</v>
      </c>
      <c r="D382" s="15" t="s">
        <v>6</v>
      </c>
      <c r="E382" s="15" t="s">
        <v>105</v>
      </c>
      <c r="F382" s="15" t="s">
        <v>106</v>
      </c>
      <c r="G382" s="15" t="s">
        <v>107</v>
      </c>
      <c r="H382" s="15" t="s">
        <v>108</v>
      </c>
      <c r="I382" s="15" t="s">
        <v>11</v>
      </c>
      <c r="J382" s="15" t="s">
        <v>2977</v>
      </c>
      <c r="K382" s="15" t="s">
        <v>13</v>
      </c>
      <c r="L382" s="15"/>
      <c r="M382" s="15"/>
      <c r="N382" s="15" t="s">
        <v>14</v>
      </c>
      <c r="O382" s="15" t="s">
        <v>15</v>
      </c>
      <c r="P382" s="15"/>
      <c r="Q382" s="15" t="s">
        <v>2978</v>
      </c>
      <c r="R382" s="15" t="s">
        <v>94</v>
      </c>
      <c r="S382" s="15" t="s">
        <v>17</v>
      </c>
      <c r="T382" s="15" t="s">
        <v>17</v>
      </c>
      <c r="U382" s="15" t="s">
        <v>110</v>
      </c>
      <c r="V382" s="15" t="s">
        <v>17</v>
      </c>
      <c r="W382" s="15" t="s">
        <v>111</v>
      </c>
      <c r="X382" s="15" t="s">
        <v>20</v>
      </c>
      <c r="Y382" s="7" t="s">
        <v>21</v>
      </c>
      <c r="Z382" s="15" t="s">
        <v>22</v>
      </c>
      <c r="AA382" s="15" t="b">
        <v>0</v>
      </c>
      <c r="AB382" s="15" t="s">
        <v>112</v>
      </c>
      <c r="AC382" s="15" t="s">
        <v>24</v>
      </c>
      <c r="AD382" s="15" t="s">
        <v>25</v>
      </c>
      <c r="AE382" s="7"/>
      <c r="AF382" s="7" t="s">
        <v>26</v>
      </c>
      <c r="AG382" s="7" t="s">
        <v>113</v>
      </c>
      <c r="AH382" s="7"/>
      <c r="AI382" s="7" t="s">
        <v>28</v>
      </c>
      <c r="AJ382" s="7" t="s">
        <v>29</v>
      </c>
      <c r="AK382" s="18">
        <v>2016</v>
      </c>
      <c r="AL382" s="18">
        <v>2016</v>
      </c>
      <c r="AM382" s="7"/>
      <c r="AN382" s="7"/>
      <c r="AO382" s="7">
        <v>1</v>
      </c>
      <c r="AP382" s="7"/>
      <c r="AQ382" s="7"/>
      <c r="AR382" s="7"/>
      <c r="AS382" s="7"/>
      <c r="AT382" s="7" t="e">
        <f>VLOOKUP(AP382,'Data sources'!$C$1:$G$102,3,FALSE)</f>
        <v>#N/A</v>
      </c>
      <c r="AU382" s="7" t="e">
        <f>VLOOKUP(A382,'Source Public Count'!$A$1:$D$114,4,FALSE)</f>
        <v>#N/A</v>
      </c>
      <c r="AV382" s="7">
        <v>5</v>
      </c>
      <c r="AW382">
        <v>230</v>
      </c>
      <c r="AX382">
        <v>7</v>
      </c>
      <c r="AZ382">
        <v>1</v>
      </c>
      <c r="BB382">
        <v>93</v>
      </c>
      <c r="BC382">
        <v>12</v>
      </c>
      <c r="BD382">
        <v>60</v>
      </c>
      <c r="BE382">
        <v>60</v>
      </c>
      <c r="BF382">
        <v>60</v>
      </c>
      <c r="BG382">
        <v>60</v>
      </c>
      <c r="BH382">
        <v>60</v>
      </c>
      <c r="BI382">
        <v>60</v>
      </c>
      <c r="BJ382">
        <v>60</v>
      </c>
      <c r="BK382">
        <v>6</v>
      </c>
      <c r="BL382">
        <v>37</v>
      </c>
      <c r="BM382">
        <v>55</v>
      </c>
      <c r="BN382">
        <v>37</v>
      </c>
      <c r="BO382">
        <v>55</v>
      </c>
      <c r="BP382">
        <v>37</v>
      </c>
      <c r="BQ382">
        <v>55</v>
      </c>
      <c r="BR382">
        <v>37</v>
      </c>
      <c r="BS382">
        <v>55</v>
      </c>
      <c r="BT382">
        <v>37</v>
      </c>
      <c r="BU382">
        <v>55</v>
      </c>
      <c r="BV382">
        <v>37</v>
      </c>
      <c r="BW382">
        <v>55</v>
      </c>
      <c r="BX382">
        <v>37</v>
      </c>
      <c r="BY382">
        <v>55</v>
      </c>
      <c r="BZ382">
        <v>8</v>
      </c>
      <c r="CA382">
        <v>1</v>
      </c>
      <c r="CB382">
        <v>33</v>
      </c>
    </row>
    <row r="383" spans="1:80" x14ac:dyDescent="0.3">
      <c r="A383" s="15" t="s">
        <v>407</v>
      </c>
      <c r="B383" s="15" t="s">
        <v>408</v>
      </c>
      <c r="C383" s="15" t="s">
        <v>104</v>
      </c>
      <c r="D383" s="15" t="s">
        <v>6</v>
      </c>
      <c r="E383" s="15" t="s">
        <v>105</v>
      </c>
      <c r="F383" s="15" t="s">
        <v>106</v>
      </c>
      <c r="G383" s="15" t="s">
        <v>107</v>
      </c>
      <c r="H383" s="15" t="s">
        <v>108</v>
      </c>
      <c r="I383" s="15" t="s">
        <v>11</v>
      </c>
      <c r="J383" s="15" t="s">
        <v>409</v>
      </c>
      <c r="K383" s="15" t="s">
        <v>13</v>
      </c>
      <c r="L383" s="15"/>
      <c r="M383" s="15"/>
      <c r="N383" s="15" t="s">
        <v>14</v>
      </c>
      <c r="O383" s="15" t="s">
        <v>15</v>
      </c>
      <c r="P383" s="15"/>
      <c r="Q383" s="15" t="s">
        <v>409</v>
      </c>
      <c r="R383" s="15" t="s">
        <v>94</v>
      </c>
      <c r="S383" s="15" t="s">
        <v>17</v>
      </c>
      <c r="T383" s="15" t="s">
        <v>17</v>
      </c>
      <c r="U383" s="15" t="s">
        <v>110</v>
      </c>
      <c r="V383" s="15" t="s">
        <v>17</v>
      </c>
      <c r="W383" s="15" t="s">
        <v>111</v>
      </c>
      <c r="X383" s="15" t="s">
        <v>20</v>
      </c>
      <c r="Y383" s="7" t="s">
        <v>21</v>
      </c>
      <c r="Z383" s="15" t="s">
        <v>22</v>
      </c>
      <c r="AA383" s="15" t="b">
        <v>0</v>
      </c>
      <c r="AB383" s="15" t="s">
        <v>112</v>
      </c>
      <c r="AC383" s="15" t="s">
        <v>24</v>
      </c>
      <c r="AD383" s="15" t="s">
        <v>25</v>
      </c>
      <c r="AE383" s="7"/>
      <c r="AF383" s="7" t="s">
        <v>26</v>
      </c>
      <c r="AG383" s="7" t="s">
        <v>113</v>
      </c>
      <c r="AH383" s="7"/>
      <c r="AI383" s="7" t="s">
        <v>28</v>
      </c>
      <c r="AJ383" s="7" t="s">
        <v>29</v>
      </c>
      <c r="AK383" s="18">
        <v>2016</v>
      </c>
      <c r="AL383" s="18">
        <v>2016</v>
      </c>
      <c r="AM383" s="7"/>
      <c r="AN383" s="7"/>
      <c r="AO383" s="7">
        <v>1</v>
      </c>
      <c r="AP383" s="7"/>
      <c r="AQ383" s="7"/>
      <c r="AR383" s="7"/>
      <c r="AS383" s="7"/>
      <c r="AT383" s="7" t="e">
        <f>VLOOKUP(AP383,'Data sources'!$C$1:$G$102,3,FALSE)</f>
        <v>#N/A</v>
      </c>
      <c r="AU383" s="7" t="e">
        <f>VLOOKUP(A383,'Source Public Count'!$A$1:$D$114,4,FALSE)</f>
        <v>#N/A</v>
      </c>
      <c r="AV383" s="7">
        <v>5</v>
      </c>
      <c r="AW383">
        <v>230</v>
      </c>
      <c r="AX383">
        <v>7</v>
      </c>
      <c r="AZ383">
        <v>1</v>
      </c>
      <c r="BB383">
        <v>93</v>
      </c>
      <c r="BC383">
        <v>12</v>
      </c>
      <c r="BD383">
        <v>60</v>
      </c>
      <c r="BE383">
        <v>60</v>
      </c>
      <c r="BF383">
        <v>60</v>
      </c>
      <c r="BG383">
        <v>60</v>
      </c>
      <c r="BH383">
        <v>60</v>
      </c>
      <c r="BI383">
        <v>60</v>
      </c>
      <c r="BJ383">
        <v>60</v>
      </c>
      <c r="BK383">
        <v>6</v>
      </c>
      <c r="BL383">
        <v>37</v>
      </c>
      <c r="BM383">
        <v>55</v>
      </c>
      <c r="BN383">
        <v>37</v>
      </c>
      <c r="BO383">
        <v>55</v>
      </c>
      <c r="BP383">
        <v>37</v>
      </c>
      <c r="BQ383">
        <v>55</v>
      </c>
      <c r="BR383">
        <v>37</v>
      </c>
      <c r="BS383">
        <v>55</v>
      </c>
      <c r="BT383">
        <v>37</v>
      </c>
      <c r="BU383">
        <v>55</v>
      </c>
      <c r="BV383">
        <v>37</v>
      </c>
      <c r="BW383">
        <v>55</v>
      </c>
      <c r="BX383">
        <v>37</v>
      </c>
      <c r="BY383">
        <v>55</v>
      </c>
      <c r="BZ383">
        <v>8</v>
      </c>
      <c r="CA383">
        <v>1</v>
      </c>
      <c r="CB383">
        <v>33</v>
      </c>
    </row>
    <row r="384" spans="1:80" x14ac:dyDescent="0.3">
      <c r="A384" s="15" t="s">
        <v>1251</v>
      </c>
      <c r="B384" s="15" t="s">
        <v>1252</v>
      </c>
      <c r="C384" s="15" t="s">
        <v>104</v>
      </c>
      <c r="D384" s="15" t="s">
        <v>6</v>
      </c>
      <c r="E384" s="15" t="s">
        <v>105</v>
      </c>
      <c r="F384" s="15" t="s">
        <v>106</v>
      </c>
      <c r="G384" s="15" t="s">
        <v>107</v>
      </c>
      <c r="H384" s="15" t="s">
        <v>108</v>
      </c>
      <c r="I384" s="15" t="s">
        <v>11</v>
      </c>
      <c r="J384" s="15" t="s">
        <v>1253</v>
      </c>
      <c r="K384" s="15" t="s">
        <v>13</v>
      </c>
      <c r="L384" s="15"/>
      <c r="M384" s="15"/>
      <c r="N384" s="15" t="s">
        <v>14</v>
      </c>
      <c r="O384" s="15" t="s">
        <v>15</v>
      </c>
      <c r="P384" s="15"/>
      <c r="Q384" s="15" t="s">
        <v>1253</v>
      </c>
      <c r="R384" s="15" t="s">
        <v>94</v>
      </c>
      <c r="S384" s="15" t="s">
        <v>17</v>
      </c>
      <c r="T384" s="15" t="s">
        <v>17</v>
      </c>
      <c r="U384" s="15" t="s">
        <v>110</v>
      </c>
      <c r="V384" s="15" t="s">
        <v>17</v>
      </c>
      <c r="W384" s="15" t="s">
        <v>111</v>
      </c>
      <c r="X384" s="15" t="s">
        <v>20</v>
      </c>
      <c r="Y384" s="7" t="s">
        <v>21</v>
      </c>
      <c r="Z384" s="15" t="s">
        <v>22</v>
      </c>
      <c r="AA384" s="15" t="b">
        <v>0</v>
      </c>
      <c r="AB384" s="15" t="s">
        <v>112</v>
      </c>
      <c r="AC384" s="15" t="s">
        <v>24</v>
      </c>
      <c r="AD384" s="15" t="s">
        <v>25</v>
      </c>
      <c r="AE384" s="7"/>
      <c r="AF384" s="7" t="s">
        <v>26</v>
      </c>
      <c r="AG384" s="7" t="s">
        <v>113</v>
      </c>
      <c r="AH384" s="7"/>
      <c r="AI384" s="7" t="s">
        <v>28</v>
      </c>
      <c r="AJ384" s="7" t="s">
        <v>29</v>
      </c>
      <c r="AK384" s="18">
        <v>2016</v>
      </c>
      <c r="AL384" s="18">
        <v>2016</v>
      </c>
      <c r="AM384" s="7"/>
      <c r="AN384" s="7"/>
      <c r="AO384" s="7">
        <v>1</v>
      </c>
      <c r="AP384" s="7"/>
      <c r="AQ384" s="7"/>
      <c r="AR384" s="7"/>
      <c r="AS384" s="7"/>
      <c r="AT384" s="7" t="e">
        <f>VLOOKUP(AP384,'Data sources'!$C$1:$G$102,3,FALSE)</f>
        <v>#N/A</v>
      </c>
      <c r="AU384" s="7" t="e">
        <f>VLOOKUP(A384,'Source Public Count'!$A$1:$D$114,4,FALSE)</f>
        <v>#N/A</v>
      </c>
      <c r="AV384" s="7">
        <v>5</v>
      </c>
      <c r="AW384">
        <v>230</v>
      </c>
      <c r="AX384">
        <v>7</v>
      </c>
      <c r="AZ384">
        <v>1</v>
      </c>
      <c r="BB384">
        <v>93</v>
      </c>
      <c r="BC384">
        <v>12</v>
      </c>
      <c r="BD384">
        <v>60</v>
      </c>
      <c r="BE384">
        <v>60</v>
      </c>
      <c r="BF384">
        <v>60</v>
      </c>
      <c r="BG384">
        <v>60</v>
      </c>
      <c r="BH384">
        <v>60</v>
      </c>
      <c r="BI384">
        <v>60</v>
      </c>
      <c r="BJ384">
        <v>60</v>
      </c>
      <c r="BK384">
        <v>6</v>
      </c>
      <c r="BL384">
        <v>37</v>
      </c>
      <c r="BM384">
        <v>55</v>
      </c>
      <c r="BN384">
        <v>37</v>
      </c>
      <c r="BO384">
        <v>55</v>
      </c>
      <c r="BP384">
        <v>37</v>
      </c>
      <c r="BQ384">
        <v>55</v>
      </c>
      <c r="BR384">
        <v>37</v>
      </c>
      <c r="BS384">
        <v>55</v>
      </c>
      <c r="BT384">
        <v>37</v>
      </c>
      <c r="BU384">
        <v>55</v>
      </c>
      <c r="BV384">
        <v>37</v>
      </c>
      <c r="BW384">
        <v>55</v>
      </c>
      <c r="BX384">
        <v>37</v>
      </c>
      <c r="BY384">
        <v>55</v>
      </c>
      <c r="BZ384">
        <v>8</v>
      </c>
      <c r="CA384">
        <v>1</v>
      </c>
      <c r="CB384">
        <v>33</v>
      </c>
    </row>
    <row r="385" spans="1:80" x14ac:dyDescent="0.3">
      <c r="A385" s="15" t="s">
        <v>1742</v>
      </c>
      <c r="B385" s="15" t="s">
        <v>1743</v>
      </c>
      <c r="C385" s="15" t="s">
        <v>104</v>
      </c>
      <c r="D385" s="15" t="s">
        <v>6</v>
      </c>
      <c r="E385" s="15" t="s">
        <v>105</v>
      </c>
      <c r="F385" s="15" t="s">
        <v>106</v>
      </c>
      <c r="G385" s="15" t="s">
        <v>107</v>
      </c>
      <c r="H385" s="15" t="s">
        <v>108</v>
      </c>
      <c r="I385" s="15" t="s">
        <v>11</v>
      </c>
      <c r="J385" s="15" t="s">
        <v>1744</v>
      </c>
      <c r="K385" s="15" t="s">
        <v>13</v>
      </c>
      <c r="L385" s="15"/>
      <c r="M385" s="15"/>
      <c r="N385" s="15" t="s">
        <v>14</v>
      </c>
      <c r="O385" s="15" t="s">
        <v>15</v>
      </c>
      <c r="P385" s="15"/>
      <c r="Q385" s="15" t="s">
        <v>1744</v>
      </c>
      <c r="R385" s="15" t="s">
        <v>94</v>
      </c>
      <c r="S385" s="15" t="s">
        <v>17</v>
      </c>
      <c r="T385" s="15" t="s">
        <v>17</v>
      </c>
      <c r="U385" s="15" t="s">
        <v>110</v>
      </c>
      <c r="V385" s="15" t="s">
        <v>17</v>
      </c>
      <c r="W385" s="15" t="s">
        <v>111</v>
      </c>
      <c r="X385" s="15" t="s">
        <v>20</v>
      </c>
      <c r="Y385" s="7" t="s">
        <v>21</v>
      </c>
      <c r="Z385" s="15" t="s">
        <v>22</v>
      </c>
      <c r="AA385" s="15" t="b">
        <v>0</v>
      </c>
      <c r="AB385" s="15" t="s">
        <v>112</v>
      </c>
      <c r="AC385" s="15" t="s">
        <v>24</v>
      </c>
      <c r="AD385" s="15" t="s">
        <v>25</v>
      </c>
      <c r="AE385" s="7"/>
      <c r="AF385" s="7" t="s">
        <v>26</v>
      </c>
      <c r="AG385" s="7" t="s">
        <v>113</v>
      </c>
      <c r="AH385" s="7"/>
      <c r="AI385" s="7" t="s">
        <v>28</v>
      </c>
      <c r="AJ385" s="7" t="s">
        <v>29</v>
      </c>
      <c r="AK385" s="18">
        <v>2016</v>
      </c>
      <c r="AL385" s="18">
        <v>2016</v>
      </c>
      <c r="AM385" s="7"/>
      <c r="AN385" s="7"/>
      <c r="AO385" s="7">
        <v>1</v>
      </c>
      <c r="AP385" s="7"/>
      <c r="AQ385" s="7"/>
      <c r="AR385" s="7"/>
      <c r="AS385" s="7"/>
      <c r="AT385" s="7" t="e">
        <f>VLOOKUP(AP385,'Data sources'!$C$1:$G$102,3,FALSE)</f>
        <v>#N/A</v>
      </c>
      <c r="AU385" s="7" t="e">
        <f>VLOOKUP(A385,'Source Public Count'!$A$1:$D$114,4,FALSE)</f>
        <v>#N/A</v>
      </c>
      <c r="AV385" s="7">
        <v>5</v>
      </c>
      <c r="AW385">
        <v>230</v>
      </c>
      <c r="AX385">
        <v>7</v>
      </c>
      <c r="AZ385">
        <v>1</v>
      </c>
      <c r="BB385">
        <v>93</v>
      </c>
      <c r="BC385">
        <v>12</v>
      </c>
      <c r="BD385">
        <v>60</v>
      </c>
      <c r="BE385">
        <v>60</v>
      </c>
      <c r="BF385">
        <v>60</v>
      </c>
      <c r="BG385">
        <v>60</v>
      </c>
      <c r="BH385">
        <v>60</v>
      </c>
      <c r="BI385">
        <v>60</v>
      </c>
      <c r="BJ385">
        <v>60</v>
      </c>
      <c r="BK385">
        <v>6</v>
      </c>
      <c r="BL385">
        <v>37</v>
      </c>
      <c r="BM385">
        <v>55</v>
      </c>
      <c r="BN385">
        <v>37</v>
      </c>
      <c r="BO385">
        <v>55</v>
      </c>
      <c r="BP385">
        <v>37</v>
      </c>
      <c r="BQ385">
        <v>55</v>
      </c>
      <c r="BR385">
        <v>37</v>
      </c>
      <c r="BS385">
        <v>55</v>
      </c>
      <c r="BT385">
        <v>37</v>
      </c>
      <c r="BU385">
        <v>55</v>
      </c>
      <c r="BV385">
        <v>37</v>
      </c>
      <c r="BW385">
        <v>55</v>
      </c>
      <c r="BX385">
        <v>37</v>
      </c>
      <c r="BY385">
        <v>55</v>
      </c>
      <c r="BZ385">
        <v>8</v>
      </c>
      <c r="CA385">
        <v>1</v>
      </c>
      <c r="CB385">
        <v>33</v>
      </c>
    </row>
    <row r="386" spans="1:80" x14ac:dyDescent="0.3">
      <c r="A386" s="15" t="s">
        <v>3848</v>
      </c>
      <c r="B386" s="15" t="s">
        <v>3849</v>
      </c>
      <c r="C386" s="15" t="s">
        <v>104</v>
      </c>
      <c r="D386" s="15" t="s">
        <v>6</v>
      </c>
      <c r="E386" s="15" t="s">
        <v>105</v>
      </c>
      <c r="F386" s="15" t="s">
        <v>106</v>
      </c>
      <c r="G386" s="15" t="s">
        <v>107</v>
      </c>
      <c r="H386" s="15" t="s">
        <v>108</v>
      </c>
      <c r="I386" s="15" t="s">
        <v>11</v>
      </c>
      <c r="J386" s="15" t="s">
        <v>3850</v>
      </c>
      <c r="K386" s="15" t="s">
        <v>13</v>
      </c>
      <c r="L386" s="15"/>
      <c r="M386" s="15"/>
      <c r="N386" s="15" t="s">
        <v>14</v>
      </c>
      <c r="O386" s="15" t="s">
        <v>15</v>
      </c>
      <c r="P386" s="15"/>
      <c r="Q386" s="15" t="s">
        <v>3850</v>
      </c>
      <c r="R386" s="15" t="s">
        <v>94</v>
      </c>
      <c r="S386" s="15" t="s">
        <v>17</v>
      </c>
      <c r="T386" s="15" t="s">
        <v>17</v>
      </c>
      <c r="U386" s="15" t="s">
        <v>110</v>
      </c>
      <c r="V386" s="15" t="s">
        <v>17</v>
      </c>
      <c r="W386" s="15" t="s">
        <v>111</v>
      </c>
      <c r="X386" s="15" t="s">
        <v>20</v>
      </c>
      <c r="Y386" s="7" t="s">
        <v>21</v>
      </c>
      <c r="Z386" s="15" t="s">
        <v>22</v>
      </c>
      <c r="AA386" s="15" t="b">
        <v>0</v>
      </c>
      <c r="AB386" s="15" t="s">
        <v>112</v>
      </c>
      <c r="AC386" s="15" t="s">
        <v>24</v>
      </c>
      <c r="AD386" s="15" t="s">
        <v>25</v>
      </c>
      <c r="AE386" s="7"/>
      <c r="AF386" s="7" t="s">
        <v>26</v>
      </c>
      <c r="AG386" s="7" t="s">
        <v>113</v>
      </c>
      <c r="AH386" s="7"/>
      <c r="AI386" s="7" t="s">
        <v>28</v>
      </c>
      <c r="AJ386" s="7" t="s">
        <v>29</v>
      </c>
      <c r="AK386" s="18">
        <v>2016</v>
      </c>
      <c r="AL386" s="18">
        <v>2016</v>
      </c>
      <c r="AM386" s="7"/>
      <c r="AN386" s="7"/>
      <c r="AO386" s="7">
        <v>1</v>
      </c>
      <c r="AP386" s="7"/>
      <c r="AQ386" s="7"/>
      <c r="AR386" s="7"/>
      <c r="AS386" s="7"/>
      <c r="AT386" s="7" t="e">
        <f>VLOOKUP(AP386,'Data sources'!$C$1:$G$102,3,FALSE)</f>
        <v>#N/A</v>
      </c>
      <c r="AU386" s="7" t="e">
        <f>VLOOKUP(A386,'Source Public Count'!$A$1:$D$114,4,FALSE)</f>
        <v>#N/A</v>
      </c>
      <c r="AV386" s="7">
        <v>5</v>
      </c>
      <c r="AW386">
        <v>230</v>
      </c>
      <c r="AX386">
        <v>7</v>
      </c>
      <c r="AZ386">
        <v>1</v>
      </c>
      <c r="BB386">
        <v>93</v>
      </c>
      <c r="BC386">
        <v>12</v>
      </c>
      <c r="BD386">
        <v>60</v>
      </c>
      <c r="BE386">
        <v>60</v>
      </c>
      <c r="BF386">
        <v>60</v>
      </c>
      <c r="BG386">
        <v>60</v>
      </c>
      <c r="BH386">
        <v>60</v>
      </c>
      <c r="BI386">
        <v>60</v>
      </c>
      <c r="BJ386">
        <v>60</v>
      </c>
      <c r="BK386">
        <v>6</v>
      </c>
      <c r="BL386">
        <v>37</v>
      </c>
      <c r="BM386">
        <v>55</v>
      </c>
      <c r="BN386">
        <v>37</v>
      </c>
      <c r="BO386">
        <v>55</v>
      </c>
      <c r="BP386">
        <v>37</v>
      </c>
      <c r="BQ386">
        <v>55</v>
      </c>
      <c r="BR386">
        <v>37</v>
      </c>
      <c r="BS386">
        <v>55</v>
      </c>
      <c r="BT386">
        <v>37</v>
      </c>
      <c r="BU386">
        <v>55</v>
      </c>
      <c r="BV386">
        <v>37</v>
      </c>
      <c r="BW386">
        <v>55</v>
      </c>
      <c r="BX386">
        <v>37</v>
      </c>
      <c r="BY386">
        <v>55</v>
      </c>
      <c r="BZ386">
        <v>8</v>
      </c>
      <c r="CA386">
        <v>1</v>
      </c>
      <c r="CB386">
        <v>33</v>
      </c>
    </row>
    <row r="387" spans="1:80" x14ac:dyDescent="0.3">
      <c r="A387" s="15" t="s">
        <v>2376</v>
      </c>
      <c r="B387" s="15" t="s">
        <v>2377</v>
      </c>
      <c r="C387" s="15" t="s">
        <v>104</v>
      </c>
      <c r="D387" s="15" t="s">
        <v>6</v>
      </c>
      <c r="E387" s="15" t="s">
        <v>105</v>
      </c>
      <c r="F387" s="15" t="s">
        <v>106</v>
      </c>
      <c r="G387" s="15" t="s">
        <v>107</v>
      </c>
      <c r="H387" s="15" t="s">
        <v>108</v>
      </c>
      <c r="I387" s="15" t="s">
        <v>11</v>
      </c>
      <c r="J387" s="15" t="s">
        <v>2378</v>
      </c>
      <c r="K387" s="15" t="s">
        <v>13</v>
      </c>
      <c r="L387" s="15"/>
      <c r="M387" s="15"/>
      <c r="N387" s="15" t="s">
        <v>14</v>
      </c>
      <c r="O387" s="15" t="s">
        <v>15</v>
      </c>
      <c r="P387" s="15"/>
      <c r="Q387" s="15" t="s">
        <v>2378</v>
      </c>
      <c r="R387" s="15" t="s">
        <v>94</v>
      </c>
      <c r="S387" s="15" t="s">
        <v>17</v>
      </c>
      <c r="T387" s="15" t="s">
        <v>17</v>
      </c>
      <c r="U387" s="15" t="s">
        <v>110</v>
      </c>
      <c r="V387" s="15" t="s">
        <v>17</v>
      </c>
      <c r="W387" s="15" t="s">
        <v>111</v>
      </c>
      <c r="X387" s="15" t="s">
        <v>20</v>
      </c>
      <c r="Y387" s="7" t="s">
        <v>21</v>
      </c>
      <c r="Z387" s="15" t="s">
        <v>22</v>
      </c>
      <c r="AA387" s="15" t="b">
        <v>0</v>
      </c>
      <c r="AB387" s="15" t="s">
        <v>112</v>
      </c>
      <c r="AC387" s="15" t="s">
        <v>24</v>
      </c>
      <c r="AD387" s="15" t="s">
        <v>25</v>
      </c>
      <c r="AE387" s="7"/>
      <c r="AF387" s="7" t="s">
        <v>26</v>
      </c>
      <c r="AG387" s="7" t="s">
        <v>113</v>
      </c>
      <c r="AH387" s="7"/>
      <c r="AI387" s="7" t="s">
        <v>28</v>
      </c>
      <c r="AJ387" s="7" t="s">
        <v>29</v>
      </c>
      <c r="AK387" s="18">
        <v>2016</v>
      </c>
      <c r="AL387" s="18">
        <v>2016</v>
      </c>
      <c r="AM387" s="7"/>
      <c r="AN387" s="7"/>
      <c r="AO387" s="7">
        <v>1</v>
      </c>
      <c r="AP387" s="7"/>
      <c r="AQ387" s="7"/>
      <c r="AR387" s="7"/>
      <c r="AS387" s="7"/>
      <c r="AT387" s="7" t="e">
        <f>VLOOKUP(AP387,'Data sources'!$C$1:$G$102,3,FALSE)</f>
        <v>#N/A</v>
      </c>
      <c r="AU387" s="7" t="e">
        <f>VLOOKUP(A387,'Source Public Count'!$A$1:$D$114,4,FALSE)</f>
        <v>#N/A</v>
      </c>
      <c r="AV387" s="7">
        <v>5</v>
      </c>
      <c r="AW387">
        <v>230</v>
      </c>
      <c r="AX387">
        <v>7</v>
      </c>
      <c r="AZ387">
        <v>1</v>
      </c>
      <c r="BB387">
        <v>93</v>
      </c>
      <c r="BC387">
        <v>12</v>
      </c>
      <c r="BD387">
        <v>60</v>
      </c>
      <c r="BE387">
        <v>60</v>
      </c>
      <c r="BF387">
        <v>60</v>
      </c>
      <c r="BG387">
        <v>60</v>
      </c>
      <c r="BH387">
        <v>60</v>
      </c>
      <c r="BI387">
        <v>60</v>
      </c>
      <c r="BJ387">
        <v>60</v>
      </c>
      <c r="BK387">
        <v>6</v>
      </c>
      <c r="BL387">
        <v>37</v>
      </c>
      <c r="BM387">
        <v>55</v>
      </c>
      <c r="BN387">
        <v>37</v>
      </c>
      <c r="BO387">
        <v>55</v>
      </c>
      <c r="BP387">
        <v>37</v>
      </c>
      <c r="BQ387">
        <v>55</v>
      </c>
      <c r="BR387">
        <v>37</v>
      </c>
      <c r="BS387">
        <v>55</v>
      </c>
      <c r="BT387">
        <v>37</v>
      </c>
      <c r="BU387">
        <v>55</v>
      </c>
      <c r="BV387">
        <v>37</v>
      </c>
      <c r="BW387">
        <v>55</v>
      </c>
      <c r="BX387">
        <v>37</v>
      </c>
      <c r="BY387">
        <v>55</v>
      </c>
      <c r="BZ387">
        <v>8</v>
      </c>
      <c r="CA387">
        <v>1</v>
      </c>
      <c r="CB387">
        <v>33</v>
      </c>
    </row>
    <row r="388" spans="1:80" x14ac:dyDescent="0.3">
      <c r="A388" s="15" t="s">
        <v>3854</v>
      </c>
      <c r="B388" s="15" t="s">
        <v>3855</v>
      </c>
      <c r="C388" s="15" t="s">
        <v>104</v>
      </c>
      <c r="D388" s="15" t="s">
        <v>6</v>
      </c>
      <c r="E388" s="15" t="s">
        <v>105</v>
      </c>
      <c r="F388" s="15" t="s">
        <v>106</v>
      </c>
      <c r="G388" s="15" t="s">
        <v>107</v>
      </c>
      <c r="H388" s="15" t="s">
        <v>108</v>
      </c>
      <c r="I388" s="15" t="s">
        <v>11</v>
      </c>
      <c r="J388" s="15" t="s">
        <v>3856</v>
      </c>
      <c r="K388" s="15" t="s">
        <v>13</v>
      </c>
      <c r="L388" s="15"/>
      <c r="M388" s="15"/>
      <c r="N388" s="15" t="s">
        <v>14</v>
      </c>
      <c r="O388" s="15" t="s">
        <v>15</v>
      </c>
      <c r="P388" s="15"/>
      <c r="Q388" s="15" t="s">
        <v>3856</v>
      </c>
      <c r="R388" s="15" t="s">
        <v>94</v>
      </c>
      <c r="S388" s="15" t="s">
        <v>17</v>
      </c>
      <c r="T388" s="15" t="s">
        <v>17</v>
      </c>
      <c r="U388" s="15" t="s">
        <v>110</v>
      </c>
      <c r="V388" s="15" t="s">
        <v>17</v>
      </c>
      <c r="W388" s="15" t="s">
        <v>111</v>
      </c>
      <c r="X388" s="15" t="s">
        <v>20</v>
      </c>
      <c r="Y388" s="7" t="s">
        <v>21</v>
      </c>
      <c r="Z388" s="15" t="s">
        <v>22</v>
      </c>
      <c r="AA388" s="15" t="b">
        <v>0</v>
      </c>
      <c r="AB388" s="15" t="s">
        <v>112</v>
      </c>
      <c r="AC388" s="15" t="s">
        <v>24</v>
      </c>
      <c r="AD388" s="15" t="s">
        <v>25</v>
      </c>
      <c r="AE388" s="7"/>
      <c r="AF388" s="7" t="s">
        <v>26</v>
      </c>
      <c r="AG388" s="7" t="s">
        <v>113</v>
      </c>
      <c r="AH388" s="7"/>
      <c r="AI388" s="7" t="s">
        <v>28</v>
      </c>
      <c r="AJ388" s="7" t="s">
        <v>29</v>
      </c>
      <c r="AK388" s="18">
        <v>2016</v>
      </c>
      <c r="AL388" s="18">
        <v>2016</v>
      </c>
      <c r="AM388" s="7"/>
      <c r="AN388" s="7"/>
      <c r="AO388" s="7">
        <v>1</v>
      </c>
      <c r="AP388" s="7"/>
      <c r="AQ388" s="7"/>
      <c r="AR388" s="7"/>
      <c r="AS388" s="7"/>
      <c r="AT388" s="7" t="e">
        <f>VLOOKUP(AP388,'Data sources'!$C$1:$G$102,3,FALSE)</f>
        <v>#N/A</v>
      </c>
      <c r="AU388" s="7" t="e">
        <f>VLOOKUP(A388,'Source Public Count'!$A$1:$D$114,4,FALSE)</f>
        <v>#N/A</v>
      </c>
      <c r="AV388" s="7">
        <v>5</v>
      </c>
      <c r="AW388">
        <v>230</v>
      </c>
      <c r="AX388">
        <v>7</v>
      </c>
      <c r="AZ388">
        <v>1</v>
      </c>
      <c r="BB388">
        <v>93</v>
      </c>
      <c r="BC388">
        <v>12</v>
      </c>
      <c r="BD388">
        <v>60</v>
      </c>
      <c r="BE388">
        <v>60</v>
      </c>
      <c r="BF388">
        <v>60</v>
      </c>
      <c r="BG388">
        <v>60</v>
      </c>
      <c r="BH388">
        <v>60</v>
      </c>
      <c r="BI388">
        <v>60</v>
      </c>
      <c r="BJ388">
        <v>60</v>
      </c>
      <c r="BK388">
        <v>6</v>
      </c>
      <c r="BL388">
        <v>37</v>
      </c>
      <c r="BM388">
        <v>55</v>
      </c>
      <c r="BN388">
        <v>37</v>
      </c>
      <c r="BO388">
        <v>55</v>
      </c>
      <c r="BP388">
        <v>37</v>
      </c>
      <c r="BQ388">
        <v>55</v>
      </c>
      <c r="BR388">
        <v>37</v>
      </c>
      <c r="BS388">
        <v>55</v>
      </c>
      <c r="BT388">
        <v>37</v>
      </c>
      <c r="BU388">
        <v>55</v>
      </c>
      <c r="BV388">
        <v>37</v>
      </c>
      <c r="BW388">
        <v>55</v>
      </c>
      <c r="BX388">
        <v>37</v>
      </c>
      <c r="BY388">
        <v>55</v>
      </c>
      <c r="BZ388">
        <v>8</v>
      </c>
      <c r="CA388">
        <v>1</v>
      </c>
      <c r="CB388">
        <v>33</v>
      </c>
    </row>
    <row r="389" spans="1:80" x14ac:dyDescent="0.3">
      <c r="A389" s="15" t="s">
        <v>3124</v>
      </c>
      <c r="B389" s="15" t="s">
        <v>3125</v>
      </c>
      <c r="C389" s="15" t="s">
        <v>104</v>
      </c>
      <c r="D389" s="15" t="s">
        <v>6</v>
      </c>
      <c r="E389" s="15" t="s">
        <v>105</v>
      </c>
      <c r="F389" s="15" t="s">
        <v>106</v>
      </c>
      <c r="G389" s="15" t="s">
        <v>107</v>
      </c>
      <c r="H389" s="15" t="s">
        <v>108</v>
      </c>
      <c r="I389" s="15" t="s">
        <v>11</v>
      </c>
      <c r="J389" s="15" t="s">
        <v>3126</v>
      </c>
      <c r="K389" s="15" t="s">
        <v>13</v>
      </c>
      <c r="L389" s="15"/>
      <c r="M389" s="15"/>
      <c r="N389" s="15" t="s">
        <v>14</v>
      </c>
      <c r="O389" s="15" t="s">
        <v>15</v>
      </c>
      <c r="P389" s="15"/>
      <c r="Q389" s="15" t="s">
        <v>3126</v>
      </c>
      <c r="R389" s="15" t="s">
        <v>94</v>
      </c>
      <c r="S389" s="15" t="s">
        <v>17</v>
      </c>
      <c r="T389" s="15" t="s">
        <v>17</v>
      </c>
      <c r="U389" s="15" t="s">
        <v>110</v>
      </c>
      <c r="V389" s="15" t="s">
        <v>17</v>
      </c>
      <c r="W389" s="15" t="s">
        <v>111</v>
      </c>
      <c r="X389" s="15" t="s">
        <v>20</v>
      </c>
      <c r="Y389" s="7" t="s">
        <v>21</v>
      </c>
      <c r="Z389" s="15" t="s">
        <v>22</v>
      </c>
      <c r="AA389" s="15" t="b">
        <v>0</v>
      </c>
      <c r="AB389" s="15" t="s">
        <v>112</v>
      </c>
      <c r="AC389" s="15" t="s">
        <v>24</v>
      </c>
      <c r="AD389" s="15" t="s">
        <v>25</v>
      </c>
      <c r="AE389" s="7"/>
      <c r="AF389" s="7" t="s">
        <v>26</v>
      </c>
      <c r="AG389" s="7" t="s">
        <v>113</v>
      </c>
      <c r="AH389" s="7"/>
      <c r="AI389" s="7" t="s">
        <v>28</v>
      </c>
      <c r="AJ389" s="7" t="s">
        <v>29</v>
      </c>
      <c r="AK389" s="18">
        <v>2016</v>
      </c>
      <c r="AL389" s="18">
        <v>2016</v>
      </c>
      <c r="AM389" s="7"/>
      <c r="AN389" s="7"/>
      <c r="AO389" s="7">
        <v>1</v>
      </c>
      <c r="AP389" s="7"/>
      <c r="AQ389" s="7"/>
      <c r="AR389" s="7"/>
      <c r="AS389" s="7"/>
      <c r="AT389" s="7" t="e">
        <f>VLOOKUP(AP389,'Data sources'!$C$1:$G$102,3,FALSE)</f>
        <v>#N/A</v>
      </c>
      <c r="AU389" s="7" t="e">
        <f>VLOOKUP(A389,'Source Public Count'!$A$1:$D$114,4,FALSE)</f>
        <v>#N/A</v>
      </c>
      <c r="AV389" s="7">
        <v>5</v>
      </c>
      <c r="AW389">
        <v>230</v>
      </c>
      <c r="AX389">
        <v>7</v>
      </c>
      <c r="AZ389">
        <v>1</v>
      </c>
      <c r="BB389">
        <v>93</v>
      </c>
      <c r="BC389">
        <v>12</v>
      </c>
      <c r="BD389">
        <v>60</v>
      </c>
      <c r="BE389">
        <v>60</v>
      </c>
      <c r="BF389">
        <v>60</v>
      </c>
      <c r="BG389">
        <v>60</v>
      </c>
      <c r="BH389">
        <v>60</v>
      </c>
      <c r="BI389">
        <v>60</v>
      </c>
      <c r="BJ389">
        <v>60</v>
      </c>
      <c r="BK389">
        <v>6</v>
      </c>
      <c r="BL389">
        <v>37</v>
      </c>
      <c r="BM389">
        <v>55</v>
      </c>
      <c r="BN389">
        <v>37</v>
      </c>
      <c r="BO389">
        <v>55</v>
      </c>
      <c r="BP389">
        <v>37</v>
      </c>
      <c r="BQ389">
        <v>55</v>
      </c>
      <c r="BR389">
        <v>37</v>
      </c>
      <c r="BS389">
        <v>55</v>
      </c>
      <c r="BT389">
        <v>37</v>
      </c>
      <c r="BU389">
        <v>55</v>
      </c>
      <c r="BV389">
        <v>37</v>
      </c>
      <c r="BW389">
        <v>55</v>
      </c>
      <c r="BX389">
        <v>37</v>
      </c>
      <c r="BY389">
        <v>55</v>
      </c>
      <c r="BZ389">
        <v>8</v>
      </c>
      <c r="CA389">
        <v>1</v>
      </c>
      <c r="CB389">
        <v>33</v>
      </c>
    </row>
    <row r="390" spans="1:80" x14ac:dyDescent="0.3">
      <c r="A390" s="15" t="s">
        <v>102</v>
      </c>
      <c r="B390" s="15" t="s">
        <v>103</v>
      </c>
      <c r="C390" s="15" t="s">
        <v>104</v>
      </c>
      <c r="D390" s="15" t="s">
        <v>6</v>
      </c>
      <c r="E390" s="15" t="s">
        <v>105</v>
      </c>
      <c r="F390" s="15" t="s">
        <v>106</v>
      </c>
      <c r="G390" s="15" t="s">
        <v>107</v>
      </c>
      <c r="H390" s="15" t="s">
        <v>108</v>
      </c>
      <c r="I390" s="15" t="s">
        <v>11</v>
      </c>
      <c r="J390" s="15" t="s">
        <v>109</v>
      </c>
      <c r="K390" s="15" t="s">
        <v>13</v>
      </c>
      <c r="L390" s="15"/>
      <c r="M390" s="15"/>
      <c r="N390" s="15" t="s">
        <v>14</v>
      </c>
      <c r="O390" s="15" t="s">
        <v>15</v>
      </c>
      <c r="P390" s="15"/>
      <c r="Q390" s="15" t="s">
        <v>109</v>
      </c>
      <c r="R390" s="15" t="s">
        <v>94</v>
      </c>
      <c r="S390" s="15" t="s">
        <v>17</v>
      </c>
      <c r="T390" s="15" t="s">
        <v>17</v>
      </c>
      <c r="U390" s="15" t="s">
        <v>110</v>
      </c>
      <c r="V390" s="15" t="s">
        <v>17</v>
      </c>
      <c r="W390" s="15" t="s">
        <v>111</v>
      </c>
      <c r="X390" s="15" t="s">
        <v>20</v>
      </c>
      <c r="Y390" s="7" t="s">
        <v>21</v>
      </c>
      <c r="Z390" s="15" t="s">
        <v>22</v>
      </c>
      <c r="AA390" s="15" t="b">
        <v>0</v>
      </c>
      <c r="AB390" s="15" t="s">
        <v>112</v>
      </c>
      <c r="AC390" s="15" t="s">
        <v>24</v>
      </c>
      <c r="AD390" s="15" t="s">
        <v>25</v>
      </c>
      <c r="AE390" s="7"/>
      <c r="AF390" s="7" t="s">
        <v>26</v>
      </c>
      <c r="AG390" s="7" t="s">
        <v>113</v>
      </c>
      <c r="AH390" s="7"/>
      <c r="AI390" s="7" t="s">
        <v>28</v>
      </c>
      <c r="AJ390" s="7" t="s">
        <v>29</v>
      </c>
      <c r="AK390" s="18">
        <v>2016</v>
      </c>
      <c r="AL390" s="18">
        <v>2016</v>
      </c>
      <c r="AM390" s="7"/>
      <c r="AN390" s="7"/>
      <c r="AO390" s="7">
        <v>1</v>
      </c>
      <c r="AP390" s="7"/>
      <c r="AQ390" s="7"/>
      <c r="AR390" s="7"/>
      <c r="AS390" s="7"/>
      <c r="AT390" s="7" t="e">
        <f>VLOOKUP(AP390,'Data sources'!$C$1:$G$102,3,FALSE)</f>
        <v>#N/A</v>
      </c>
      <c r="AU390" s="7" t="e">
        <f>VLOOKUP(A390,'Source Public Count'!$A$1:$D$114,4,FALSE)</f>
        <v>#N/A</v>
      </c>
      <c r="AV390" s="7">
        <v>5</v>
      </c>
      <c r="AW390">
        <v>230</v>
      </c>
      <c r="AX390">
        <v>7</v>
      </c>
      <c r="AZ390">
        <v>1</v>
      </c>
      <c r="BB390">
        <v>93</v>
      </c>
      <c r="BC390">
        <v>12</v>
      </c>
      <c r="BD390">
        <v>60</v>
      </c>
      <c r="BE390">
        <v>60</v>
      </c>
      <c r="BF390">
        <v>60</v>
      </c>
      <c r="BG390">
        <v>60</v>
      </c>
      <c r="BH390">
        <v>60</v>
      </c>
      <c r="BI390">
        <v>60</v>
      </c>
      <c r="BJ390">
        <v>60</v>
      </c>
      <c r="BK390">
        <v>6</v>
      </c>
      <c r="BL390">
        <v>37</v>
      </c>
      <c r="BM390">
        <v>55</v>
      </c>
      <c r="BN390">
        <v>37</v>
      </c>
      <c r="BO390">
        <v>55</v>
      </c>
      <c r="BP390">
        <v>37</v>
      </c>
      <c r="BQ390">
        <v>55</v>
      </c>
      <c r="BR390">
        <v>37</v>
      </c>
      <c r="BS390">
        <v>55</v>
      </c>
      <c r="BT390">
        <v>37</v>
      </c>
      <c r="BU390">
        <v>55</v>
      </c>
      <c r="BV390">
        <v>37</v>
      </c>
      <c r="BW390">
        <v>55</v>
      </c>
      <c r="BX390">
        <v>37</v>
      </c>
      <c r="BY390">
        <v>55</v>
      </c>
      <c r="BZ390">
        <v>8</v>
      </c>
      <c r="CA390">
        <v>1</v>
      </c>
      <c r="CB390">
        <v>33</v>
      </c>
    </row>
    <row r="391" spans="1:80" x14ac:dyDescent="0.3">
      <c r="A391" s="15" t="s">
        <v>2992</v>
      </c>
      <c r="B391" s="15" t="s">
        <v>2993</v>
      </c>
      <c r="C391" s="15" t="s">
        <v>104</v>
      </c>
      <c r="D391" s="15" t="s">
        <v>6</v>
      </c>
      <c r="E391" s="15" t="s">
        <v>105</v>
      </c>
      <c r="F391" s="15" t="s">
        <v>106</v>
      </c>
      <c r="G391" s="15" t="s">
        <v>107</v>
      </c>
      <c r="H391" s="15" t="s">
        <v>108</v>
      </c>
      <c r="I391" s="15" t="s">
        <v>11</v>
      </c>
      <c r="J391" s="15" t="s">
        <v>2994</v>
      </c>
      <c r="K391" s="15" t="s">
        <v>13</v>
      </c>
      <c r="L391" s="15"/>
      <c r="M391" s="15"/>
      <c r="N391" s="15" t="s">
        <v>14</v>
      </c>
      <c r="O391" s="15" t="s">
        <v>15</v>
      </c>
      <c r="P391" s="15"/>
      <c r="Q391" s="15" t="s">
        <v>2994</v>
      </c>
      <c r="R391" s="15" t="s">
        <v>94</v>
      </c>
      <c r="S391" s="15" t="s">
        <v>17</v>
      </c>
      <c r="T391" s="15" t="s">
        <v>17</v>
      </c>
      <c r="U391" s="15" t="s">
        <v>110</v>
      </c>
      <c r="V391" s="15" t="s">
        <v>17</v>
      </c>
      <c r="W391" s="15" t="s">
        <v>111</v>
      </c>
      <c r="X391" s="15" t="s">
        <v>20</v>
      </c>
      <c r="Y391" s="7" t="s">
        <v>21</v>
      </c>
      <c r="Z391" s="15" t="s">
        <v>22</v>
      </c>
      <c r="AA391" s="15" t="b">
        <v>0</v>
      </c>
      <c r="AB391" s="15" t="s">
        <v>112</v>
      </c>
      <c r="AC391" s="15" t="s">
        <v>24</v>
      </c>
      <c r="AD391" s="15" t="s">
        <v>25</v>
      </c>
      <c r="AE391" s="7"/>
      <c r="AF391" s="7" t="s">
        <v>26</v>
      </c>
      <c r="AG391" s="7" t="s">
        <v>113</v>
      </c>
      <c r="AH391" s="7"/>
      <c r="AI391" s="7" t="s">
        <v>28</v>
      </c>
      <c r="AJ391" s="7" t="s">
        <v>29</v>
      </c>
      <c r="AK391" s="18">
        <v>2016</v>
      </c>
      <c r="AL391" s="18">
        <v>2016</v>
      </c>
      <c r="AM391" s="7"/>
      <c r="AN391" s="7"/>
      <c r="AO391" s="7">
        <v>1</v>
      </c>
      <c r="AP391" s="7"/>
      <c r="AQ391" s="7"/>
      <c r="AR391" s="7"/>
      <c r="AS391" s="7"/>
      <c r="AT391" s="7" t="e">
        <f>VLOOKUP(AP391,'Data sources'!$C$1:$G$102,3,FALSE)</f>
        <v>#N/A</v>
      </c>
      <c r="AU391" s="7" t="e">
        <f>VLOOKUP(A391,'Source Public Count'!$A$1:$D$114,4,FALSE)</f>
        <v>#N/A</v>
      </c>
      <c r="AV391" s="7">
        <v>5</v>
      </c>
      <c r="AW391">
        <v>230</v>
      </c>
      <c r="AX391">
        <v>7</v>
      </c>
      <c r="AZ391">
        <v>1</v>
      </c>
      <c r="BB391">
        <v>93</v>
      </c>
      <c r="BC391">
        <v>12</v>
      </c>
      <c r="BD391">
        <v>60</v>
      </c>
      <c r="BE391">
        <v>60</v>
      </c>
      <c r="BF391">
        <v>60</v>
      </c>
      <c r="BG391">
        <v>60</v>
      </c>
      <c r="BH391">
        <v>60</v>
      </c>
      <c r="BI391">
        <v>60</v>
      </c>
      <c r="BJ391">
        <v>60</v>
      </c>
      <c r="BK391">
        <v>6</v>
      </c>
      <c r="BL391">
        <v>37</v>
      </c>
      <c r="BM391">
        <v>55</v>
      </c>
      <c r="BN391">
        <v>37</v>
      </c>
      <c r="BO391">
        <v>55</v>
      </c>
      <c r="BP391">
        <v>37</v>
      </c>
      <c r="BQ391">
        <v>55</v>
      </c>
      <c r="BR391">
        <v>37</v>
      </c>
      <c r="BS391">
        <v>55</v>
      </c>
      <c r="BT391">
        <v>37</v>
      </c>
      <c r="BU391">
        <v>55</v>
      </c>
      <c r="BV391">
        <v>37</v>
      </c>
      <c r="BW391">
        <v>55</v>
      </c>
      <c r="BX391">
        <v>37</v>
      </c>
      <c r="BY391">
        <v>55</v>
      </c>
      <c r="BZ391">
        <v>8</v>
      </c>
      <c r="CA391">
        <v>1</v>
      </c>
      <c r="CB391">
        <v>33</v>
      </c>
    </row>
    <row r="392" spans="1:80" x14ac:dyDescent="0.3">
      <c r="A392" s="15" t="s">
        <v>1223</v>
      </c>
      <c r="B392" s="15" t="s">
        <v>1224</v>
      </c>
      <c r="C392" s="15" t="s">
        <v>104</v>
      </c>
      <c r="D392" s="15" t="s">
        <v>6</v>
      </c>
      <c r="E392" s="15" t="s">
        <v>105</v>
      </c>
      <c r="F392" s="15" t="s">
        <v>106</v>
      </c>
      <c r="G392" s="15" t="s">
        <v>107</v>
      </c>
      <c r="H392" s="15" t="s">
        <v>108</v>
      </c>
      <c r="I392" s="15" t="s">
        <v>11</v>
      </c>
      <c r="J392" s="15" t="s">
        <v>1225</v>
      </c>
      <c r="K392" s="15" t="s">
        <v>13</v>
      </c>
      <c r="L392" s="15"/>
      <c r="M392" s="15"/>
      <c r="N392" s="15" t="s">
        <v>14</v>
      </c>
      <c r="O392" s="15" t="s">
        <v>15</v>
      </c>
      <c r="P392" s="15"/>
      <c r="Q392" s="15" t="s">
        <v>1225</v>
      </c>
      <c r="R392" s="15" t="s">
        <v>94</v>
      </c>
      <c r="S392" s="15" t="s">
        <v>17</v>
      </c>
      <c r="T392" s="15" t="s">
        <v>17</v>
      </c>
      <c r="U392" s="15" t="s">
        <v>110</v>
      </c>
      <c r="V392" s="15" t="s">
        <v>17</v>
      </c>
      <c r="W392" s="15" t="s">
        <v>111</v>
      </c>
      <c r="X392" s="15" t="s">
        <v>20</v>
      </c>
      <c r="Y392" s="7" t="s">
        <v>21</v>
      </c>
      <c r="Z392" s="15" t="s">
        <v>22</v>
      </c>
      <c r="AA392" s="15" t="b">
        <v>0</v>
      </c>
      <c r="AB392" s="15" t="s">
        <v>112</v>
      </c>
      <c r="AC392" s="15" t="s">
        <v>24</v>
      </c>
      <c r="AD392" s="15" t="s">
        <v>25</v>
      </c>
      <c r="AE392" s="7"/>
      <c r="AF392" s="7" t="s">
        <v>26</v>
      </c>
      <c r="AG392" s="7" t="s">
        <v>113</v>
      </c>
      <c r="AH392" s="7"/>
      <c r="AI392" s="7" t="s">
        <v>28</v>
      </c>
      <c r="AJ392" s="7" t="s">
        <v>29</v>
      </c>
      <c r="AK392" s="18">
        <v>2016</v>
      </c>
      <c r="AL392" s="18">
        <v>2016</v>
      </c>
      <c r="AM392" s="7"/>
      <c r="AN392" s="7"/>
      <c r="AO392" s="7">
        <v>1</v>
      </c>
      <c r="AP392" s="7"/>
      <c r="AQ392" s="7"/>
      <c r="AR392" s="7"/>
      <c r="AS392" s="7"/>
      <c r="AT392" s="7" t="e">
        <f>VLOOKUP(AP392,'Data sources'!$C$1:$G$102,3,FALSE)</f>
        <v>#N/A</v>
      </c>
      <c r="AU392" s="7" t="str">
        <f>VLOOKUP(A392,'Source Public Count'!$A$1:$D$114,4,FALSE)</f>
        <v>Yes</v>
      </c>
      <c r="AV392" s="7">
        <v>5</v>
      </c>
      <c r="AW392">
        <v>230</v>
      </c>
      <c r="AX392">
        <v>7</v>
      </c>
      <c r="AZ392">
        <v>1</v>
      </c>
      <c r="BB392">
        <v>93</v>
      </c>
      <c r="BC392">
        <v>12</v>
      </c>
      <c r="BD392">
        <v>60</v>
      </c>
      <c r="BE392">
        <v>60</v>
      </c>
      <c r="BF392">
        <v>60</v>
      </c>
      <c r="BG392">
        <v>60</v>
      </c>
      <c r="BH392">
        <v>60</v>
      </c>
      <c r="BI392">
        <v>60</v>
      </c>
      <c r="BJ392">
        <v>60</v>
      </c>
      <c r="BK392">
        <v>6</v>
      </c>
      <c r="BL392">
        <v>37</v>
      </c>
      <c r="BM392">
        <v>55</v>
      </c>
      <c r="BN392">
        <v>37</v>
      </c>
      <c r="BO392">
        <v>55</v>
      </c>
      <c r="BP392">
        <v>37</v>
      </c>
      <c r="BQ392">
        <v>55</v>
      </c>
      <c r="BR392">
        <v>37</v>
      </c>
      <c r="BS392">
        <v>55</v>
      </c>
      <c r="BT392">
        <v>37</v>
      </c>
      <c r="BU392">
        <v>55</v>
      </c>
      <c r="BV392">
        <v>37</v>
      </c>
      <c r="BW392">
        <v>55</v>
      </c>
      <c r="BX392">
        <v>37</v>
      </c>
      <c r="BY392">
        <v>55</v>
      </c>
      <c r="BZ392">
        <v>8</v>
      </c>
      <c r="CA392">
        <v>1</v>
      </c>
      <c r="CB392">
        <v>33</v>
      </c>
    </row>
    <row r="393" spans="1:80" x14ac:dyDescent="0.3">
      <c r="A393" s="15" t="s">
        <v>2489</v>
      </c>
      <c r="B393" s="15" t="s">
        <v>2490</v>
      </c>
      <c r="C393" s="15" t="s">
        <v>123</v>
      </c>
      <c r="D393" s="15" t="s">
        <v>61</v>
      </c>
      <c r="E393" s="15" t="s">
        <v>124</v>
      </c>
      <c r="F393" s="15" t="s">
        <v>2489</v>
      </c>
      <c r="G393" s="15" t="s">
        <v>2491</v>
      </c>
      <c r="H393" s="15" t="s">
        <v>2492</v>
      </c>
      <c r="I393" s="15" t="s">
        <v>127</v>
      </c>
      <c r="J393" s="15" t="s">
        <v>128</v>
      </c>
      <c r="K393" s="15" t="s">
        <v>38</v>
      </c>
      <c r="L393" s="15" t="s">
        <v>66</v>
      </c>
      <c r="M393" s="15" t="s">
        <v>67</v>
      </c>
      <c r="N393" s="15" t="s">
        <v>14</v>
      </c>
      <c r="O393" s="15"/>
      <c r="P393" s="15" t="s">
        <v>218</v>
      </c>
      <c r="Q393" s="15" t="s">
        <v>2493</v>
      </c>
      <c r="R393" s="15" t="s">
        <v>2273</v>
      </c>
      <c r="S393" s="15" t="s">
        <v>69</v>
      </c>
      <c r="T393" s="15" t="s">
        <v>69</v>
      </c>
      <c r="U393" s="15" t="s">
        <v>2270</v>
      </c>
      <c r="V393" s="15" t="s">
        <v>69</v>
      </c>
      <c r="W393" s="15" t="s">
        <v>2271</v>
      </c>
      <c r="X393" s="15" t="s">
        <v>224</v>
      </c>
      <c r="Y393" s="7" t="s">
        <v>225</v>
      </c>
      <c r="Z393" s="15" t="s">
        <v>952</v>
      </c>
      <c r="AA393" s="15" t="b">
        <v>0</v>
      </c>
      <c r="AB393" s="15" t="s">
        <v>2494</v>
      </c>
      <c r="AC393" s="15" t="s">
        <v>2273</v>
      </c>
      <c r="AD393" s="15" t="s">
        <v>140</v>
      </c>
      <c r="AE393" s="7"/>
      <c r="AF393" s="7"/>
      <c r="AG393" s="7" t="s">
        <v>2274</v>
      </c>
      <c r="AH393" s="7" t="s">
        <v>2273</v>
      </c>
      <c r="AI393" s="16">
        <v>42735</v>
      </c>
      <c r="AJ393" s="16">
        <v>43069</v>
      </c>
      <c r="AK393" s="19">
        <v>2016</v>
      </c>
      <c r="AL393" s="19">
        <v>2017</v>
      </c>
      <c r="AM393" s="7" t="s">
        <v>67</v>
      </c>
      <c r="AN393" s="7"/>
      <c r="AO393" s="7">
        <v>5</v>
      </c>
      <c r="AP393" s="7"/>
      <c r="AQ393" s="7" t="s">
        <v>2495</v>
      </c>
      <c r="AR393" s="7" t="s">
        <v>76</v>
      </c>
      <c r="AS393" s="7"/>
      <c r="AT393" s="7" t="e">
        <f>VLOOKUP(AP393,'Data sources'!$C$1:$G$102,3,FALSE)</f>
        <v>#N/A</v>
      </c>
      <c r="AU393" s="7" t="str">
        <f>VLOOKUP(A393,'Source Public Count'!$A$1:$D$114,4,FALSE)</f>
        <v>Yes</v>
      </c>
      <c r="AV393" s="7">
        <v>5</v>
      </c>
      <c r="AW393">
        <v>10</v>
      </c>
      <c r="AX393">
        <v>8</v>
      </c>
      <c r="BB393">
        <v>6</v>
      </c>
      <c r="BC393">
        <v>3</v>
      </c>
      <c r="BD393">
        <v>0</v>
      </c>
      <c r="BE393">
        <v>0</v>
      </c>
      <c r="BF393">
        <v>0</v>
      </c>
      <c r="BG393">
        <v>0</v>
      </c>
      <c r="BH393">
        <v>0</v>
      </c>
      <c r="BI393">
        <v>0</v>
      </c>
      <c r="BJ393">
        <v>0</v>
      </c>
      <c r="BK393">
        <v>2</v>
      </c>
      <c r="BL393">
        <v>0</v>
      </c>
      <c r="BM393">
        <v>0</v>
      </c>
      <c r="BN393">
        <v>0</v>
      </c>
      <c r="BO393">
        <v>0</v>
      </c>
      <c r="BP393">
        <v>0</v>
      </c>
      <c r="BQ393">
        <v>0</v>
      </c>
      <c r="BR393">
        <v>0</v>
      </c>
      <c r="BS393">
        <v>0</v>
      </c>
      <c r="BT393">
        <v>0</v>
      </c>
      <c r="BU393">
        <v>0</v>
      </c>
      <c r="BV393">
        <v>0</v>
      </c>
      <c r="BW393">
        <v>0</v>
      </c>
      <c r="BX393">
        <v>0</v>
      </c>
      <c r="BY393">
        <v>0</v>
      </c>
      <c r="BZ393">
        <v>4</v>
      </c>
      <c r="CA393">
        <v>0</v>
      </c>
      <c r="CB393">
        <v>4</v>
      </c>
    </row>
    <row r="394" spans="1:80" x14ac:dyDescent="0.3">
      <c r="A394" s="15" t="s">
        <v>2263</v>
      </c>
      <c r="B394" s="15" t="s">
        <v>2264</v>
      </c>
      <c r="C394" s="15" t="s">
        <v>123</v>
      </c>
      <c r="D394" s="15" t="s">
        <v>61</v>
      </c>
      <c r="E394" s="15" t="s">
        <v>124</v>
      </c>
      <c r="F394" s="15" t="s">
        <v>2263</v>
      </c>
      <c r="G394" s="15" t="s">
        <v>2265</v>
      </c>
      <c r="H394" s="15" t="s">
        <v>2266</v>
      </c>
      <c r="I394" s="15"/>
      <c r="J394" s="15" t="s">
        <v>128</v>
      </c>
      <c r="K394" s="15" t="s">
        <v>38</v>
      </c>
      <c r="L394" s="15" t="s">
        <v>66</v>
      </c>
      <c r="M394" s="15" t="s">
        <v>67</v>
      </c>
      <c r="N394" s="15"/>
      <c r="O394" s="15"/>
      <c r="P394" s="15" t="s">
        <v>2267</v>
      </c>
      <c r="Q394" s="15" t="s">
        <v>2268</v>
      </c>
      <c r="R394" s="15" t="s">
        <v>2269</v>
      </c>
      <c r="S394" s="15" t="s">
        <v>69</v>
      </c>
      <c r="T394" s="15" t="s">
        <v>69</v>
      </c>
      <c r="U394" s="15" t="s">
        <v>2270</v>
      </c>
      <c r="V394" s="15" t="s">
        <v>69</v>
      </c>
      <c r="W394" s="15" t="s">
        <v>2271</v>
      </c>
      <c r="X394" s="15" t="s">
        <v>224</v>
      </c>
      <c r="Y394" s="7" t="s">
        <v>225</v>
      </c>
      <c r="Z394" s="15" t="s">
        <v>952</v>
      </c>
      <c r="AA394" s="15" t="b">
        <v>0</v>
      </c>
      <c r="AB394" s="15" t="s">
        <v>2272</v>
      </c>
      <c r="AC394" s="15" t="s">
        <v>2273</v>
      </c>
      <c r="AD394" s="15"/>
      <c r="AE394" s="7"/>
      <c r="AF394" s="7"/>
      <c r="AG394" s="7" t="s">
        <v>2274</v>
      </c>
      <c r="AH394" s="7"/>
      <c r="AI394" s="16">
        <v>42735</v>
      </c>
      <c r="AJ394" s="16">
        <v>43069</v>
      </c>
      <c r="AK394" s="19">
        <v>2016</v>
      </c>
      <c r="AL394" s="19">
        <v>2017</v>
      </c>
      <c r="AM394" s="7"/>
      <c r="AN394" s="7"/>
      <c r="AO394" s="7">
        <v>5</v>
      </c>
      <c r="AP394" s="7"/>
      <c r="AQ394" s="7" t="s">
        <v>2275</v>
      </c>
      <c r="AR394" s="7" t="s">
        <v>76</v>
      </c>
      <c r="AS394" s="7"/>
      <c r="AT394" s="7" t="e">
        <f>VLOOKUP(AP394,'Data sources'!$C$1:$G$102,3,FALSE)</f>
        <v>#N/A</v>
      </c>
      <c r="AU394" s="7" t="str">
        <f>VLOOKUP(A394,'Source Public Count'!$A$1:$D$114,4,FALSE)</f>
        <v>Yes</v>
      </c>
      <c r="AV394" s="7">
        <v>5</v>
      </c>
      <c r="AW394">
        <v>10</v>
      </c>
      <c r="AX394">
        <v>8</v>
      </c>
      <c r="BB394">
        <v>6</v>
      </c>
      <c r="BC394">
        <v>3</v>
      </c>
      <c r="BD394">
        <v>0</v>
      </c>
      <c r="BE394">
        <v>0</v>
      </c>
      <c r="BF394">
        <v>0</v>
      </c>
      <c r="BG394">
        <v>0</v>
      </c>
      <c r="BH394">
        <v>0</v>
      </c>
      <c r="BI394">
        <v>0</v>
      </c>
      <c r="BJ394">
        <v>0</v>
      </c>
      <c r="BK394">
        <v>2</v>
      </c>
      <c r="BL394">
        <v>0</v>
      </c>
      <c r="BM394">
        <v>0</v>
      </c>
      <c r="BN394">
        <v>0</v>
      </c>
      <c r="BO394">
        <v>0</v>
      </c>
      <c r="BP394">
        <v>0</v>
      </c>
      <c r="BQ394">
        <v>0</v>
      </c>
      <c r="BR394">
        <v>0</v>
      </c>
      <c r="BS394">
        <v>0</v>
      </c>
      <c r="BT394">
        <v>0</v>
      </c>
      <c r="BU394">
        <v>0</v>
      </c>
      <c r="BV394">
        <v>0</v>
      </c>
      <c r="BW394">
        <v>0</v>
      </c>
      <c r="BX394">
        <v>0</v>
      </c>
      <c r="BY394">
        <v>0</v>
      </c>
      <c r="BZ394">
        <v>4</v>
      </c>
      <c r="CA394">
        <v>0</v>
      </c>
      <c r="CB394">
        <v>4</v>
      </c>
    </row>
    <row r="395" spans="1:80" x14ac:dyDescent="0.3">
      <c r="A395" s="15" t="s">
        <v>3676</v>
      </c>
      <c r="B395" s="15" t="s">
        <v>3677</v>
      </c>
      <c r="C395" s="15" t="s">
        <v>123</v>
      </c>
      <c r="D395" s="15" t="s">
        <v>61</v>
      </c>
      <c r="E395" s="15" t="s">
        <v>124</v>
      </c>
      <c r="F395" s="15" t="s">
        <v>215</v>
      </c>
      <c r="G395" s="15" t="s">
        <v>216</v>
      </c>
      <c r="H395" s="15" t="s">
        <v>3678</v>
      </c>
      <c r="I395" s="15" t="s">
        <v>127</v>
      </c>
      <c r="J395" s="15" t="s">
        <v>128</v>
      </c>
      <c r="K395" s="15" t="s">
        <v>38</v>
      </c>
      <c r="L395" s="15" t="s">
        <v>66</v>
      </c>
      <c r="M395" s="15" t="s">
        <v>67</v>
      </c>
      <c r="N395" s="15" t="s">
        <v>14</v>
      </c>
      <c r="O395" s="15"/>
      <c r="P395" s="15" t="s">
        <v>218</v>
      </c>
      <c r="Q395" s="15" t="s">
        <v>3679</v>
      </c>
      <c r="R395" s="15" t="s">
        <v>220</v>
      </c>
      <c r="S395" s="15" t="s">
        <v>69</v>
      </c>
      <c r="T395" s="15" t="s">
        <v>69</v>
      </c>
      <c r="U395" s="15" t="s">
        <v>221</v>
      </c>
      <c r="V395" s="15" t="s">
        <v>222</v>
      </c>
      <c r="W395" s="15" t="s">
        <v>3680</v>
      </c>
      <c r="X395" s="15" t="s">
        <v>224</v>
      </c>
      <c r="Y395" s="7" t="s">
        <v>225</v>
      </c>
      <c r="Z395" s="15" t="s">
        <v>226</v>
      </c>
      <c r="AA395" s="15" t="b">
        <v>0</v>
      </c>
      <c r="AB395" s="15" t="s">
        <v>227</v>
      </c>
      <c r="AC395" s="15" t="s">
        <v>3681</v>
      </c>
      <c r="AD395" s="15" t="s">
        <v>140</v>
      </c>
      <c r="AE395" s="7"/>
      <c r="AF395" s="7"/>
      <c r="AG395" s="7" t="s">
        <v>3682</v>
      </c>
      <c r="AH395" s="7" t="s">
        <v>3683</v>
      </c>
      <c r="AI395" s="16">
        <v>41639</v>
      </c>
      <c r="AJ395" s="16">
        <v>41973</v>
      </c>
      <c r="AK395" s="19">
        <v>2013</v>
      </c>
      <c r="AL395" s="19">
        <v>2014</v>
      </c>
      <c r="AM395" s="7" t="s">
        <v>3684</v>
      </c>
      <c r="AN395" s="7"/>
      <c r="AO395" s="7">
        <v>5</v>
      </c>
      <c r="AP395" s="7"/>
      <c r="AQ395" s="7" t="s">
        <v>232</v>
      </c>
      <c r="AR395" s="7" t="s">
        <v>76</v>
      </c>
      <c r="AS395" s="7"/>
      <c r="AT395" s="7" t="e">
        <f>VLOOKUP(AP395,'Data sources'!$C$1:$G$102,3,FALSE)</f>
        <v>#N/A</v>
      </c>
      <c r="AU395" s="7" t="e">
        <f>VLOOKUP(A395,'Source Public Count'!$A$1:$D$114,4,FALSE)</f>
        <v>#N/A</v>
      </c>
      <c r="AV395" s="7">
        <v>5</v>
      </c>
      <c r="AW395">
        <v>16</v>
      </c>
      <c r="AX395">
        <v>3</v>
      </c>
      <c r="AZ395">
        <v>1</v>
      </c>
      <c r="BA395">
        <v>1</v>
      </c>
      <c r="BB395">
        <v>6</v>
      </c>
      <c r="BC395">
        <v>2</v>
      </c>
      <c r="BD395">
        <v>0</v>
      </c>
      <c r="BE395">
        <v>0</v>
      </c>
      <c r="BF395">
        <v>0</v>
      </c>
      <c r="BG395">
        <v>0</v>
      </c>
      <c r="BH395">
        <v>0</v>
      </c>
      <c r="BI395">
        <v>0</v>
      </c>
      <c r="BJ395">
        <v>0</v>
      </c>
      <c r="BK395">
        <v>3</v>
      </c>
      <c r="BL395">
        <v>0</v>
      </c>
      <c r="BM395">
        <v>0</v>
      </c>
      <c r="BN395">
        <v>0</v>
      </c>
      <c r="BO395">
        <v>0</v>
      </c>
      <c r="BP395">
        <v>0</v>
      </c>
      <c r="BQ395">
        <v>0</v>
      </c>
      <c r="BR395">
        <v>0</v>
      </c>
      <c r="BS395">
        <v>0</v>
      </c>
      <c r="BT395">
        <v>0</v>
      </c>
      <c r="BU395">
        <v>0</v>
      </c>
      <c r="BV395">
        <v>0</v>
      </c>
      <c r="BW395">
        <v>0</v>
      </c>
      <c r="BX395">
        <v>0</v>
      </c>
      <c r="BY395">
        <v>0</v>
      </c>
      <c r="BZ395">
        <v>3</v>
      </c>
      <c r="CA395">
        <v>0</v>
      </c>
      <c r="CB395">
        <v>3</v>
      </c>
    </row>
    <row r="396" spans="1:80" x14ac:dyDescent="0.3">
      <c r="A396" s="15" t="s">
        <v>213</v>
      </c>
      <c r="B396" s="15" t="s">
        <v>214</v>
      </c>
      <c r="C396" s="15" t="s">
        <v>123</v>
      </c>
      <c r="D396" s="15" t="s">
        <v>61</v>
      </c>
      <c r="E396" s="15" t="s">
        <v>124</v>
      </c>
      <c r="F396" s="15" t="s">
        <v>215</v>
      </c>
      <c r="G396" s="15" t="s">
        <v>216</v>
      </c>
      <c r="H396" s="15" t="s">
        <v>217</v>
      </c>
      <c r="I396" s="15" t="s">
        <v>127</v>
      </c>
      <c r="J396" s="15" t="s">
        <v>128</v>
      </c>
      <c r="K396" s="15" t="s">
        <v>38</v>
      </c>
      <c r="L396" s="15" t="s">
        <v>66</v>
      </c>
      <c r="M396" s="15" t="s">
        <v>67</v>
      </c>
      <c r="N396" s="15" t="s">
        <v>14</v>
      </c>
      <c r="O396" s="15"/>
      <c r="P396" s="15" t="s">
        <v>218</v>
      </c>
      <c r="Q396" s="15" t="s">
        <v>219</v>
      </c>
      <c r="R396" s="15" t="s">
        <v>220</v>
      </c>
      <c r="S396" s="15" t="s">
        <v>69</v>
      </c>
      <c r="T396" s="15" t="s">
        <v>69</v>
      </c>
      <c r="U396" s="15" t="s">
        <v>221</v>
      </c>
      <c r="V396" s="15" t="s">
        <v>222</v>
      </c>
      <c r="W396" s="15" t="s">
        <v>223</v>
      </c>
      <c r="X396" s="15" t="s">
        <v>224</v>
      </c>
      <c r="Y396" s="7" t="s">
        <v>225</v>
      </c>
      <c r="Z396" s="15" t="s">
        <v>226</v>
      </c>
      <c r="AA396" s="15" t="b">
        <v>0</v>
      </c>
      <c r="AB396" s="15" t="s">
        <v>227</v>
      </c>
      <c r="AC396" s="15" t="s">
        <v>228</v>
      </c>
      <c r="AD396" s="15" t="s">
        <v>140</v>
      </c>
      <c r="AE396" s="7"/>
      <c r="AF396" s="7"/>
      <c r="AG396" s="7" t="s">
        <v>229</v>
      </c>
      <c r="AH396" s="7" t="s">
        <v>230</v>
      </c>
      <c r="AI396" s="16">
        <v>41639</v>
      </c>
      <c r="AJ396" s="16">
        <v>41973</v>
      </c>
      <c r="AK396" s="19">
        <v>2013</v>
      </c>
      <c r="AL396" s="19">
        <v>2014</v>
      </c>
      <c r="AM396" s="7" t="s">
        <v>231</v>
      </c>
      <c r="AN396" s="7"/>
      <c r="AO396" s="7">
        <v>5</v>
      </c>
      <c r="AP396" s="7"/>
      <c r="AQ396" s="7" t="s">
        <v>232</v>
      </c>
      <c r="AR396" s="7" t="s">
        <v>76</v>
      </c>
      <c r="AS396" s="7"/>
      <c r="AT396" s="7" t="e">
        <f>VLOOKUP(AP396,'Data sources'!$C$1:$G$102,3,FALSE)</f>
        <v>#N/A</v>
      </c>
      <c r="AU396" s="7" t="e">
        <f>VLOOKUP(A396,'Source Public Count'!$A$1:$D$114,4,FALSE)</f>
        <v>#N/A</v>
      </c>
      <c r="AV396" s="7">
        <v>5</v>
      </c>
      <c r="AW396">
        <v>17</v>
      </c>
      <c r="AX396">
        <v>2</v>
      </c>
      <c r="AZ396">
        <v>1</v>
      </c>
      <c r="BA396">
        <v>1</v>
      </c>
      <c r="BB396">
        <v>6</v>
      </c>
      <c r="BC396">
        <v>2</v>
      </c>
      <c r="BD396">
        <v>0</v>
      </c>
      <c r="BE396">
        <v>0</v>
      </c>
      <c r="BF396">
        <v>0</v>
      </c>
      <c r="BG396">
        <v>0</v>
      </c>
      <c r="BH396">
        <v>0</v>
      </c>
      <c r="BI396">
        <v>0</v>
      </c>
      <c r="BJ396">
        <v>0</v>
      </c>
      <c r="BK396">
        <v>3</v>
      </c>
      <c r="BL396">
        <v>0</v>
      </c>
      <c r="BM396">
        <v>0</v>
      </c>
      <c r="BN396">
        <v>0</v>
      </c>
      <c r="BO396">
        <v>0</v>
      </c>
      <c r="BP396">
        <v>0</v>
      </c>
      <c r="BQ396">
        <v>0</v>
      </c>
      <c r="BR396">
        <v>0</v>
      </c>
      <c r="BS396">
        <v>0</v>
      </c>
      <c r="BT396">
        <v>0</v>
      </c>
      <c r="BU396">
        <v>0</v>
      </c>
      <c r="BV396">
        <v>0</v>
      </c>
      <c r="BW396">
        <v>0</v>
      </c>
      <c r="BX396">
        <v>0</v>
      </c>
      <c r="BY396">
        <v>0</v>
      </c>
      <c r="BZ396">
        <v>3</v>
      </c>
      <c r="CA396">
        <v>0</v>
      </c>
      <c r="CB396">
        <v>3</v>
      </c>
    </row>
    <row r="397" spans="1:80" x14ac:dyDescent="0.3">
      <c r="A397" s="15" t="s">
        <v>1576</v>
      </c>
      <c r="B397" s="15" t="s">
        <v>1577</v>
      </c>
      <c r="C397" s="15" t="s">
        <v>203</v>
      </c>
      <c r="D397" s="15" t="s">
        <v>61</v>
      </c>
      <c r="E397" s="15" t="s">
        <v>204</v>
      </c>
      <c r="F397" s="15" t="s">
        <v>1576</v>
      </c>
      <c r="G397" s="15" t="s">
        <v>1578</v>
      </c>
      <c r="H397" s="15" t="s">
        <v>1579</v>
      </c>
      <c r="I397" s="15"/>
      <c r="J397" s="15" t="s">
        <v>207</v>
      </c>
      <c r="K397" s="15" t="s">
        <v>38</v>
      </c>
      <c r="L397" s="15" t="s">
        <v>66</v>
      </c>
      <c r="M397" s="15" t="s">
        <v>178</v>
      </c>
      <c r="N397" s="15"/>
      <c r="O397" s="15"/>
      <c r="P397" s="15"/>
      <c r="Q397" s="15" t="s">
        <v>1580</v>
      </c>
      <c r="R397" s="15"/>
      <c r="S397" s="15" t="s">
        <v>209</v>
      </c>
      <c r="T397" s="15" t="s">
        <v>210</v>
      </c>
      <c r="U397" s="15"/>
      <c r="V397" s="15"/>
      <c r="W397" s="15"/>
      <c r="X397" s="15"/>
      <c r="Y397" s="7" t="s">
        <v>70</v>
      </c>
      <c r="Z397" s="15"/>
      <c r="AA397" s="15" t="b">
        <v>0</v>
      </c>
      <c r="AB397" s="15"/>
      <c r="AC397" s="15"/>
      <c r="AD397" s="15" t="s">
        <v>71</v>
      </c>
      <c r="AE397" s="7"/>
      <c r="AF397" s="7"/>
      <c r="AG397" s="7"/>
      <c r="AH397" s="7"/>
      <c r="AI397" s="16">
        <v>35795</v>
      </c>
      <c r="AJ397" s="16">
        <v>36891</v>
      </c>
      <c r="AK397" s="19">
        <v>1997</v>
      </c>
      <c r="AL397" s="19">
        <v>2000</v>
      </c>
      <c r="AM397" s="7" t="s">
        <v>67</v>
      </c>
      <c r="AN397" s="7"/>
      <c r="AO397" s="7">
        <v>5</v>
      </c>
      <c r="AP397" s="7" t="s">
        <v>1581</v>
      </c>
      <c r="AQ397" s="7" t="s">
        <v>1582</v>
      </c>
      <c r="AR397" s="7" t="s">
        <v>76</v>
      </c>
      <c r="AS397" s="7"/>
      <c r="AT397" s="7">
        <f>VLOOKUP(AP397,'Data sources'!$C$1:$G$102,3,FALSE)</f>
        <v>0</v>
      </c>
      <c r="AU397" s="7" t="e">
        <f>VLOOKUP(A397,'Source Public Count'!$A$1:$D$114,4,FALSE)</f>
        <v>#N/A</v>
      </c>
      <c r="AV397" s="7">
        <v>5</v>
      </c>
      <c r="AW397">
        <v>20</v>
      </c>
      <c r="AX397">
        <v>3</v>
      </c>
      <c r="BB397">
        <v>7</v>
      </c>
      <c r="BC397">
        <v>0</v>
      </c>
      <c r="BD397">
        <v>3</v>
      </c>
      <c r="BE397">
        <v>3</v>
      </c>
      <c r="BF397">
        <v>3</v>
      </c>
      <c r="BG397">
        <v>3</v>
      </c>
      <c r="BH397">
        <v>3</v>
      </c>
      <c r="BI397">
        <v>3</v>
      </c>
      <c r="BJ397">
        <v>3</v>
      </c>
      <c r="BK397">
        <v>3</v>
      </c>
      <c r="BL397">
        <v>3</v>
      </c>
      <c r="BM397">
        <v>3</v>
      </c>
      <c r="BN397">
        <v>3</v>
      </c>
      <c r="BO397">
        <v>3</v>
      </c>
      <c r="BP397">
        <v>3</v>
      </c>
      <c r="BQ397">
        <v>3</v>
      </c>
      <c r="BR397">
        <v>3</v>
      </c>
      <c r="BS397">
        <v>3</v>
      </c>
      <c r="BT397">
        <v>3</v>
      </c>
      <c r="BU397">
        <v>3</v>
      </c>
      <c r="BV397">
        <v>3</v>
      </c>
      <c r="BW397">
        <v>3</v>
      </c>
      <c r="BX397">
        <v>3</v>
      </c>
      <c r="BY397">
        <v>3</v>
      </c>
      <c r="BZ397">
        <v>1</v>
      </c>
      <c r="CA397">
        <v>0</v>
      </c>
      <c r="CB397">
        <v>5</v>
      </c>
    </row>
    <row r="398" spans="1:80" x14ac:dyDescent="0.3">
      <c r="A398" s="15" t="s">
        <v>3051</v>
      </c>
      <c r="B398" s="15" t="s">
        <v>3052</v>
      </c>
      <c r="C398" s="15" t="s">
        <v>123</v>
      </c>
      <c r="D398" s="15" t="s">
        <v>61</v>
      </c>
      <c r="E398" s="15" t="s">
        <v>124</v>
      </c>
      <c r="F398" s="15" t="s">
        <v>215</v>
      </c>
      <c r="G398" s="15" t="s">
        <v>216</v>
      </c>
      <c r="H398" s="15" t="s">
        <v>3053</v>
      </c>
      <c r="I398" s="15" t="s">
        <v>127</v>
      </c>
      <c r="J398" s="15" t="s">
        <v>128</v>
      </c>
      <c r="K398" s="15" t="s">
        <v>38</v>
      </c>
      <c r="L398" s="15" t="s">
        <v>66</v>
      </c>
      <c r="M398" s="15" t="s">
        <v>67</v>
      </c>
      <c r="N398" s="15" t="s">
        <v>14</v>
      </c>
      <c r="O398" s="15"/>
      <c r="P398" s="15" t="s">
        <v>218</v>
      </c>
      <c r="Q398" s="15" t="s">
        <v>3054</v>
      </c>
      <c r="R398" s="15" t="s">
        <v>3055</v>
      </c>
      <c r="S398" s="15" t="s">
        <v>69</v>
      </c>
      <c r="T398" s="15" t="s">
        <v>69</v>
      </c>
      <c r="U398" s="15" t="s">
        <v>3056</v>
      </c>
      <c r="V398" s="15" t="s">
        <v>222</v>
      </c>
      <c r="W398" s="15" t="s">
        <v>2248</v>
      </c>
      <c r="X398" s="15" t="s">
        <v>224</v>
      </c>
      <c r="Y398" s="7" t="s">
        <v>225</v>
      </c>
      <c r="Z398" s="15" t="s">
        <v>226</v>
      </c>
      <c r="AA398" s="15" t="b">
        <v>0</v>
      </c>
      <c r="AB398" s="15" t="s">
        <v>227</v>
      </c>
      <c r="AC398" s="15" t="s">
        <v>3057</v>
      </c>
      <c r="AD398" s="15" t="s">
        <v>140</v>
      </c>
      <c r="AE398" s="7"/>
      <c r="AF398" s="7"/>
      <c r="AG398" s="7" t="s">
        <v>2250</v>
      </c>
      <c r="AH398" s="7" t="s">
        <v>230</v>
      </c>
      <c r="AI398" s="16">
        <v>41639</v>
      </c>
      <c r="AJ398" s="16">
        <v>41973</v>
      </c>
      <c r="AK398" s="19">
        <v>2013</v>
      </c>
      <c r="AL398" s="19">
        <v>2014</v>
      </c>
      <c r="AM398" s="7" t="s">
        <v>3058</v>
      </c>
      <c r="AN398" s="7"/>
      <c r="AO398" s="7">
        <v>5</v>
      </c>
      <c r="AP398" s="7"/>
      <c r="AQ398" s="7" t="s">
        <v>2252</v>
      </c>
      <c r="AR398" s="7" t="s">
        <v>76</v>
      </c>
      <c r="AS398" s="7"/>
      <c r="AT398" s="7" t="e">
        <f>VLOOKUP(AP398,'Data sources'!$C$1:$G$102,3,FALSE)</f>
        <v>#N/A</v>
      </c>
      <c r="AU398" s="7" t="e">
        <f>VLOOKUP(A398,'Source Public Count'!$A$1:$D$114,4,FALSE)</f>
        <v>#N/A</v>
      </c>
      <c r="AV398" s="7">
        <v>5</v>
      </c>
      <c r="AW398">
        <v>13</v>
      </c>
      <c r="AX398">
        <v>3</v>
      </c>
      <c r="AZ398">
        <v>1</v>
      </c>
      <c r="BA398">
        <v>1</v>
      </c>
      <c r="BB398">
        <v>9</v>
      </c>
      <c r="BC398">
        <v>2</v>
      </c>
      <c r="BD398">
        <v>0</v>
      </c>
      <c r="BE398">
        <v>0</v>
      </c>
      <c r="BF398">
        <v>0</v>
      </c>
      <c r="BG398">
        <v>0</v>
      </c>
      <c r="BH398">
        <v>0</v>
      </c>
      <c r="BI398">
        <v>0</v>
      </c>
      <c r="BJ398">
        <v>0</v>
      </c>
      <c r="BK398">
        <v>3</v>
      </c>
      <c r="BL398">
        <v>0</v>
      </c>
      <c r="BM398">
        <v>0</v>
      </c>
      <c r="BN398">
        <v>0</v>
      </c>
      <c r="BO398">
        <v>0</v>
      </c>
      <c r="BP398">
        <v>0</v>
      </c>
      <c r="BQ398">
        <v>0</v>
      </c>
      <c r="BR398">
        <v>0</v>
      </c>
      <c r="BS398">
        <v>0</v>
      </c>
      <c r="BT398">
        <v>0</v>
      </c>
      <c r="BU398">
        <v>0</v>
      </c>
      <c r="BV398">
        <v>0</v>
      </c>
      <c r="BW398">
        <v>0</v>
      </c>
      <c r="BX398">
        <v>0</v>
      </c>
      <c r="BY398">
        <v>0</v>
      </c>
      <c r="BZ398">
        <v>3</v>
      </c>
      <c r="CA398">
        <v>0</v>
      </c>
      <c r="CB398">
        <v>3</v>
      </c>
    </row>
    <row r="399" spans="1:80" x14ac:dyDescent="0.3">
      <c r="A399" s="15" t="s">
        <v>2244</v>
      </c>
      <c r="B399" s="15" t="s">
        <v>2245</v>
      </c>
      <c r="C399" s="15" t="s">
        <v>123</v>
      </c>
      <c r="D399" s="15" t="s">
        <v>61</v>
      </c>
      <c r="E399" s="15" t="s">
        <v>124</v>
      </c>
      <c r="F399" s="15" t="s">
        <v>215</v>
      </c>
      <c r="G399" s="15" t="s">
        <v>216</v>
      </c>
      <c r="H399" s="15" t="s">
        <v>2246</v>
      </c>
      <c r="I399" s="15" t="s">
        <v>127</v>
      </c>
      <c r="J399" s="15" t="s">
        <v>128</v>
      </c>
      <c r="K399" s="15" t="s">
        <v>38</v>
      </c>
      <c r="L399" s="15" t="s">
        <v>66</v>
      </c>
      <c r="M399" s="15" t="s">
        <v>67</v>
      </c>
      <c r="N399" s="15" t="s">
        <v>14</v>
      </c>
      <c r="O399" s="15"/>
      <c r="P399" s="15" t="s">
        <v>218</v>
      </c>
      <c r="Q399" s="15" t="s">
        <v>2247</v>
      </c>
      <c r="R399" s="15" t="s">
        <v>220</v>
      </c>
      <c r="S399" s="15" t="s">
        <v>69</v>
      </c>
      <c r="T399" s="15" t="s">
        <v>69</v>
      </c>
      <c r="U399" s="15" t="s">
        <v>221</v>
      </c>
      <c r="V399" s="15" t="s">
        <v>222</v>
      </c>
      <c r="W399" s="15" t="s">
        <v>2248</v>
      </c>
      <c r="X399" s="15" t="s">
        <v>224</v>
      </c>
      <c r="Y399" s="7" t="s">
        <v>225</v>
      </c>
      <c r="Z399" s="15" t="s">
        <v>226</v>
      </c>
      <c r="AA399" s="15" t="b">
        <v>0</v>
      </c>
      <c r="AB399" s="15" t="s">
        <v>227</v>
      </c>
      <c r="AC399" s="15" t="s">
        <v>2249</v>
      </c>
      <c r="AD399" s="15" t="s">
        <v>140</v>
      </c>
      <c r="AE399" s="7"/>
      <c r="AF399" s="7"/>
      <c r="AG399" s="7" t="s">
        <v>2250</v>
      </c>
      <c r="AH399" s="7" t="s">
        <v>230</v>
      </c>
      <c r="AI399" s="16">
        <v>41639</v>
      </c>
      <c r="AJ399" s="16">
        <v>41973</v>
      </c>
      <c r="AK399" s="19">
        <v>2013</v>
      </c>
      <c r="AL399" s="19">
        <v>2014</v>
      </c>
      <c r="AM399" s="7" t="s">
        <v>2251</v>
      </c>
      <c r="AN399" s="7"/>
      <c r="AO399" s="7">
        <v>5</v>
      </c>
      <c r="AP399" s="7"/>
      <c r="AQ399" s="7" t="s">
        <v>2252</v>
      </c>
      <c r="AR399" s="7" t="s">
        <v>76</v>
      </c>
      <c r="AS399" s="7"/>
      <c r="AT399" s="7" t="e">
        <f>VLOOKUP(AP399,'Data sources'!$C$1:$G$102,3,FALSE)</f>
        <v>#N/A</v>
      </c>
      <c r="AU399" s="7" t="e">
        <f>VLOOKUP(A399,'Source Public Count'!$A$1:$D$114,4,FALSE)</f>
        <v>#N/A</v>
      </c>
      <c r="AV399" s="7">
        <v>5</v>
      </c>
      <c r="AW399">
        <v>14</v>
      </c>
      <c r="AX399">
        <v>2</v>
      </c>
      <c r="AZ399">
        <v>1</v>
      </c>
      <c r="BA399">
        <v>1</v>
      </c>
      <c r="BB399">
        <v>6</v>
      </c>
      <c r="BC399">
        <v>2</v>
      </c>
      <c r="BD399">
        <v>0</v>
      </c>
      <c r="BE399">
        <v>0</v>
      </c>
      <c r="BF399">
        <v>0</v>
      </c>
      <c r="BG399">
        <v>0</v>
      </c>
      <c r="BH399">
        <v>0</v>
      </c>
      <c r="BI399">
        <v>0</v>
      </c>
      <c r="BJ399">
        <v>0</v>
      </c>
      <c r="BK399">
        <v>3</v>
      </c>
      <c r="BL399">
        <v>0</v>
      </c>
      <c r="BM399">
        <v>0</v>
      </c>
      <c r="BN399">
        <v>0</v>
      </c>
      <c r="BO399">
        <v>0</v>
      </c>
      <c r="BP399">
        <v>0</v>
      </c>
      <c r="BQ399">
        <v>0</v>
      </c>
      <c r="BR399">
        <v>0</v>
      </c>
      <c r="BS399">
        <v>0</v>
      </c>
      <c r="BT399">
        <v>0</v>
      </c>
      <c r="BU399">
        <v>0</v>
      </c>
      <c r="BV399">
        <v>0</v>
      </c>
      <c r="BW399">
        <v>0</v>
      </c>
      <c r="BX399">
        <v>0</v>
      </c>
      <c r="BY399">
        <v>0</v>
      </c>
      <c r="BZ399">
        <v>3</v>
      </c>
      <c r="CA399">
        <v>0</v>
      </c>
      <c r="CB399">
        <v>3</v>
      </c>
    </row>
    <row r="400" spans="1:80" x14ac:dyDescent="0.3">
      <c r="A400" s="15" t="s">
        <v>3805</v>
      </c>
      <c r="B400" s="15" t="s">
        <v>3806</v>
      </c>
      <c r="C400" s="15" t="s">
        <v>123</v>
      </c>
      <c r="D400" s="15" t="s">
        <v>61</v>
      </c>
      <c r="E400" s="15" t="s">
        <v>124</v>
      </c>
      <c r="F400" s="15" t="s">
        <v>215</v>
      </c>
      <c r="G400" s="15" t="s">
        <v>216</v>
      </c>
      <c r="H400" s="15" t="s">
        <v>3807</v>
      </c>
      <c r="I400" s="15" t="s">
        <v>127</v>
      </c>
      <c r="J400" s="15" t="s">
        <v>128</v>
      </c>
      <c r="K400" s="15" t="s">
        <v>38</v>
      </c>
      <c r="L400" s="15" t="s">
        <v>66</v>
      </c>
      <c r="M400" s="15" t="s">
        <v>67</v>
      </c>
      <c r="N400" s="15" t="s">
        <v>14</v>
      </c>
      <c r="O400" s="15"/>
      <c r="P400" s="15" t="s">
        <v>218</v>
      </c>
      <c r="Q400" s="15" t="s">
        <v>3808</v>
      </c>
      <c r="R400" s="15" t="s">
        <v>220</v>
      </c>
      <c r="S400" s="15" t="s">
        <v>69</v>
      </c>
      <c r="T400" s="15" t="s">
        <v>69</v>
      </c>
      <c r="U400" s="15" t="s">
        <v>221</v>
      </c>
      <c r="V400" s="15" t="s">
        <v>222</v>
      </c>
      <c r="W400" s="15" t="s">
        <v>2248</v>
      </c>
      <c r="X400" s="15" t="s">
        <v>224</v>
      </c>
      <c r="Y400" s="7" t="s">
        <v>225</v>
      </c>
      <c r="Z400" s="15" t="s">
        <v>226</v>
      </c>
      <c r="AA400" s="15" t="b">
        <v>0</v>
      </c>
      <c r="AB400" s="15" t="s">
        <v>227</v>
      </c>
      <c r="AC400" s="15" t="s">
        <v>3809</v>
      </c>
      <c r="AD400" s="15" t="s">
        <v>140</v>
      </c>
      <c r="AE400" s="7"/>
      <c r="AF400" s="7"/>
      <c r="AG400" s="7" t="s">
        <v>2250</v>
      </c>
      <c r="AH400" s="7" t="s">
        <v>230</v>
      </c>
      <c r="AI400" s="16">
        <v>41639</v>
      </c>
      <c r="AJ400" s="16">
        <v>41973</v>
      </c>
      <c r="AK400" s="19">
        <v>2013</v>
      </c>
      <c r="AL400" s="19">
        <v>2014</v>
      </c>
      <c r="AM400" s="7" t="s">
        <v>3810</v>
      </c>
      <c r="AN400" s="7"/>
      <c r="AO400" s="7">
        <v>5</v>
      </c>
      <c r="AP400" s="7"/>
      <c r="AQ400" s="7" t="s">
        <v>2252</v>
      </c>
      <c r="AR400" s="7" t="s">
        <v>76</v>
      </c>
      <c r="AS400" s="7"/>
      <c r="AT400" s="7" t="e">
        <f>VLOOKUP(AP400,'Data sources'!$C$1:$G$102,3,FALSE)</f>
        <v>#N/A</v>
      </c>
      <c r="AU400" s="7" t="e">
        <f>VLOOKUP(A400,'Source Public Count'!$A$1:$D$114,4,FALSE)</f>
        <v>#N/A</v>
      </c>
      <c r="AV400" s="7">
        <v>5</v>
      </c>
      <c r="AW400">
        <v>14</v>
      </c>
      <c r="AX400">
        <v>2</v>
      </c>
      <c r="AZ400">
        <v>1</v>
      </c>
      <c r="BA400">
        <v>1</v>
      </c>
      <c r="BB400">
        <v>6</v>
      </c>
      <c r="BC400">
        <v>2</v>
      </c>
      <c r="BD400">
        <v>0</v>
      </c>
      <c r="BE400">
        <v>0</v>
      </c>
      <c r="BF400">
        <v>0</v>
      </c>
      <c r="BG400">
        <v>0</v>
      </c>
      <c r="BH400">
        <v>0</v>
      </c>
      <c r="BI400">
        <v>0</v>
      </c>
      <c r="BJ400">
        <v>0</v>
      </c>
      <c r="BK400">
        <v>3</v>
      </c>
      <c r="BL400">
        <v>0</v>
      </c>
      <c r="BM400">
        <v>0</v>
      </c>
      <c r="BN400">
        <v>0</v>
      </c>
      <c r="BO400">
        <v>0</v>
      </c>
      <c r="BP400">
        <v>0</v>
      </c>
      <c r="BQ400">
        <v>0</v>
      </c>
      <c r="BR400">
        <v>0</v>
      </c>
      <c r="BS400">
        <v>0</v>
      </c>
      <c r="BT400">
        <v>0</v>
      </c>
      <c r="BU400">
        <v>0</v>
      </c>
      <c r="BV400">
        <v>0</v>
      </c>
      <c r="BW400">
        <v>0</v>
      </c>
      <c r="BX400">
        <v>0</v>
      </c>
      <c r="BY400">
        <v>0</v>
      </c>
      <c r="BZ400">
        <v>3</v>
      </c>
      <c r="CA400">
        <v>0</v>
      </c>
      <c r="CB400">
        <v>3</v>
      </c>
    </row>
    <row r="401" spans="1:80" x14ac:dyDescent="0.3">
      <c r="A401" s="15" t="s">
        <v>1710</v>
      </c>
      <c r="B401" s="15" t="s">
        <v>1711</v>
      </c>
      <c r="C401" s="15" t="s">
        <v>123</v>
      </c>
      <c r="D401" s="15" t="s">
        <v>61</v>
      </c>
      <c r="E401" s="15" t="s">
        <v>124</v>
      </c>
      <c r="F401" s="15" t="s">
        <v>215</v>
      </c>
      <c r="G401" s="15" t="s">
        <v>216</v>
      </c>
      <c r="H401" s="15" t="s">
        <v>1712</v>
      </c>
      <c r="I401" s="15" t="s">
        <v>127</v>
      </c>
      <c r="J401" s="15" t="s">
        <v>128</v>
      </c>
      <c r="K401" s="15" t="s">
        <v>38</v>
      </c>
      <c r="L401" s="15" t="s">
        <v>66</v>
      </c>
      <c r="M401" s="15" t="s">
        <v>67</v>
      </c>
      <c r="N401" s="15" t="s">
        <v>14</v>
      </c>
      <c r="O401" s="15"/>
      <c r="P401" s="15" t="s">
        <v>218</v>
      </c>
      <c r="Q401" s="15" t="s">
        <v>1713</v>
      </c>
      <c r="R401" s="15" t="s">
        <v>1714</v>
      </c>
      <c r="S401" s="15" t="s">
        <v>69</v>
      </c>
      <c r="T401" s="15" t="s">
        <v>69</v>
      </c>
      <c r="U401" s="15" t="s">
        <v>221</v>
      </c>
      <c r="V401" s="15" t="s">
        <v>222</v>
      </c>
      <c r="W401" s="15" t="s">
        <v>223</v>
      </c>
      <c r="X401" s="15" t="s">
        <v>224</v>
      </c>
      <c r="Y401" s="7" t="s">
        <v>225</v>
      </c>
      <c r="Z401" s="15" t="s">
        <v>226</v>
      </c>
      <c r="AA401" s="15" t="b">
        <v>0</v>
      </c>
      <c r="AB401" s="15" t="s">
        <v>227</v>
      </c>
      <c r="AC401" s="15" t="s">
        <v>1715</v>
      </c>
      <c r="AD401" s="15" t="s">
        <v>140</v>
      </c>
      <c r="AE401" s="7"/>
      <c r="AF401" s="7"/>
      <c r="AG401" s="7" t="s">
        <v>1716</v>
      </c>
      <c r="AH401" s="7" t="s">
        <v>1717</v>
      </c>
      <c r="AI401" s="16">
        <v>41639</v>
      </c>
      <c r="AJ401" s="16">
        <v>41973</v>
      </c>
      <c r="AK401" s="19">
        <v>2013</v>
      </c>
      <c r="AL401" s="19">
        <v>2014</v>
      </c>
      <c r="AM401" s="7" t="s">
        <v>1718</v>
      </c>
      <c r="AN401" s="7"/>
      <c r="AO401" s="7">
        <v>5</v>
      </c>
      <c r="AP401" s="7"/>
      <c r="AQ401" s="7" t="s">
        <v>232</v>
      </c>
      <c r="AR401" s="7" t="s">
        <v>76</v>
      </c>
      <c r="AS401" s="7"/>
      <c r="AT401" s="7" t="e">
        <f>VLOOKUP(AP401,'Data sources'!$C$1:$G$102,3,FALSE)</f>
        <v>#N/A</v>
      </c>
      <c r="AU401" s="7" t="e">
        <f>VLOOKUP(A401,'Source Public Count'!$A$1:$D$114,4,FALSE)</f>
        <v>#N/A</v>
      </c>
      <c r="AV401" s="7">
        <v>5</v>
      </c>
      <c r="AW401">
        <v>16</v>
      </c>
      <c r="AX401">
        <v>3</v>
      </c>
      <c r="AZ401">
        <v>1</v>
      </c>
      <c r="BA401">
        <v>1</v>
      </c>
      <c r="BB401">
        <v>6</v>
      </c>
      <c r="BC401">
        <v>2</v>
      </c>
      <c r="BD401">
        <v>0</v>
      </c>
      <c r="BE401">
        <v>0</v>
      </c>
      <c r="BF401">
        <v>0</v>
      </c>
      <c r="BG401">
        <v>0</v>
      </c>
      <c r="BH401">
        <v>0</v>
      </c>
      <c r="BI401">
        <v>0</v>
      </c>
      <c r="BJ401">
        <v>0</v>
      </c>
      <c r="BK401">
        <v>3</v>
      </c>
      <c r="BL401">
        <v>0</v>
      </c>
      <c r="BM401">
        <v>0</v>
      </c>
      <c r="BN401">
        <v>0</v>
      </c>
      <c r="BO401">
        <v>0</v>
      </c>
      <c r="BP401">
        <v>0</v>
      </c>
      <c r="BQ401">
        <v>0</v>
      </c>
      <c r="BR401">
        <v>0</v>
      </c>
      <c r="BS401">
        <v>0</v>
      </c>
      <c r="BT401">
        <v>0</v>
      </c>
      <c r="BU401">
        <v>0</v>
      </c>
      <c r="BV401">
        <v>0</v>
      </c>
      <c r="BW401">
        <v>0</v>
      </c>
      <c r="BX401">
        <v>0</v>
      </c>
      <c r="BY401">
        <v>0</v>
      </c>
      <c r="BZ401">
        <v>3</v>
      </c>
      <c r="CA401">
        <v>0</v>
      </c>
      <c r="CB401">
        <v>3</v>
      </c>
    </row>
    <row r="402" spans="1:80" x14ac:dyDescent="0.3">
      <c r="A402" s="15" t="s">
        <v>3339</v>
      </c>
      <c r="B402" s="15" t="s">
        <v>3340</v>
      </c>
      <c r="C402" s="15" t="s">
        <v>123</v>
      </c>
      <c r="D402" s="15" t="s">
        <v>61</v>
      </c>
      <c r="E402" s="15" t="s">
        <v>124</v>
      </c>
      <c r="F402" s="15" t="s">
        <v>3341</v>
      </c>
      <c r="G402" s="15" t="s">
        <v>3342</v>
      </c>
      <c r="H402" s="15" t="s">
        <v>3343</v>
      </c>
      <c r="I402" s="15"/>
      <c r="J402" s="15" t="s">
        <v>3344</v>
      </c>
      <c r="K402" s="15" t="s">
        <v>38</v>
      </c>
      <c r="L402" s="15" t="s">
        <v>66</v>
      </c>
      <c r="M402" s="15"/>
      <c r="N402" s="15"/>
      <c r="O402" s="15"/>
      <c r="P402" s="15"/>
      <c r="Q402" s="15" t="s">
        <v>1272</v>
      </c>
      <c r="R402" s="15"/>
      <c r="S402" s="15"/>
      <c r="T402" s="15"/>
      <c r="U402" s="15"/>
      <c r="V402" s="15"/>
      <c r="W402" s="15"/>
      <c r="X402" s="15"/>
      <c r="Y402" s="7" t="s">
        <v>70</v>
      </c>
      <c r="Z402" s="15"/>
      <c r="AA402" s="15" t="b">
        <v>0</v>
      </c>
      <c r="AB402" s="15"/>
      <c r="AC402" s="15"/>
      <c r="AD402" s="15"/>
      <c r="AE402" s="7"/>
      <c r="AF402" s="7"/>
      <c r="AG402" s="7"/>
      <c r="AH402" s="7"/>
      <c r="AI402" s="7"/>
      <c r="AJ402" s="7"/>
      <c r="AK402" s="17"/>
      <c r="AL402" s="17"/>
      <c r="AM402" s="7"/>
      <c r="AN402" s="7"/>
      <c r="AO402" s="7">
        <v>5</v>
      </c>
      <c r="AP402" s="7"/>
      <c r="AQ402" s="7"/>
      <c r="AR402" s="7" t="s">
        <v>76</v>
      </c>
      <c r="AS402" s="7"/>
      <c r="AT402" s="7" t="e">
        <f>VLOOKUP(AP402,'Data sources'!$C$1:$G$102,3,FALSE)</f>
        <v>#N/A</v>
      </c>
      <c r="AU402" s="7" t="e">
        <f>VLOOKUP(A402,'Source Public Count'!$A$1:$D$114,4,FALSE)</f>
        <v>#N/A</v>
      </c>
      <c r="AV402" s="7">
        <v>5</v>
      </c>
      <c r="AX402">
        <v>2</v>
      </c>
      <c r="BB402">
        <v>0</v>
      </c>
      <c r="BC402">
        <v>0</v>
      </c>
      <c r="BD402">
        <v>0</v>
      </c>
      <c r="BE402">
        <v>0</v>
      </c>
      <c r="BF402">
        <v>0</v>
      </c>
      <c r="BG402">
        <v>0</v>
      </c>
      <c r="BH402">
        <v>0</v>
      </c>
      <c r="BI402">
        <v>0</v>
      </c>
      <c r="BJ402">
        <v>0</v>
      </c>
      <c r="BK402">
        <v>0</v>
      </c>
      <c r="BL402">
        <v>0</v>
      </c>
      <c r="BM402">
        <v>0</v>
      </c>
      <c r="BN402">
        <v>0</v>
      </c>
      <c r="BO402">
        <v>0</v>
      </c>
      <c r="BP402">
        <v>0</v>
      </c>
      <c r="BQ402">
        <v>0</v>
      </c>
      <c r="BR402">
        <v>0</v>
      </c>
      <c r="BS402">
        <v>0</v>
      </c>
      <c r="BT402">
        <v>0</v>
      </c>
      <c r="BU402">
        <v>0</v>
      </c>
      <c r="BV402">
        <v>0</v>
      </c>
      <c r="BW402">
        <v>0</v>
      </c>
      <c r="BX402">
        <v>0</v>
      </c>
      <c r="BY402">
        <v>0</v>
      </c>
      <c r="BZ402">
        <v>0</v>
      </c>
      <c r="CA402">
        <v>0</v>
      </c>
      <c r="CB402">
        <v>0</v>
      </c>
    </row>
    <row r="403" spans="1:80" x14ac:dyDescent="0.3">
      <c r="A403" s="15" t="s">
        <v>2856</v>
      </c>
      <c r="B403" s="15" t="s">
        <v>2857</v>
      </c>
      <c r="C403" s="15" t="s">
        <v>123</v>
      </c>
      <c r="D403" s="15" t="s">
        <v>61</v>
      </c>
      <c r="E403" s="15" t="s">
        <v>124</v>
      </c>
      <c r="F403" s="15" t="s">
        <v>2858</v>
      </c>
      <c r="G403" s="15" t="s">
        <v>2859</v>
      </c>
      <c r="H403" s="15" t="s">
        <v>2860</v>
      </c>
      <c r="I403" s="15"/>
      <c r="J403" s="15" t="s">
        <v>2861</v>
      </c>
      <c r="K403" s="15" t="s">
        <v>38</v>
      </c>
      <c r="L403" s="15" t="s">
        <v>66</v>
      </c>
      <c r="M403" s="15"/>
      <c r="N403" s="15"/>
      <c r="O403" s="15"/>
      <c r="P403" s="15"/>
      <c r="Q403" s="15" t="s">
        <v>1272</v>
      </c>
      <c r="R403" s="15"/>
      <c r="S403" s="15"/>
      <c r="T403" s="15"/>
      <c r="U403" s="15"/>
      <c r="V403" s="15"/>
      <c r="W403" s="15"/>
      <c r="X403" s="15"/>
      <c r="Y403" s="7" t="s">
        <v>70</v>
      </c>
      <c r="Z403" s="15"/>
      <c r="AA403" s="15" t="b">
        <v>0</v>
      </c>
      <c r="AB403" s="15"/>
      <c r="AC403" s="15"/>
      <c r="AD403" s="15"/>
      <c r="AE403" s="7"/>
      <c r="AF403" s="7"/>
      <c r="AG403" s="7"/>
      <c r="AH403" s="7"/>
      <c r="AI403" s="7"/>
      <c r="AJ403" s="7"/>
      <c r="AK403" s="17"/>
      <c r="AL403" s="17"/>
      <c r="AM403" s="7"/>
      <c r="AN403" s="7"/>
      <c r="AO403" s="7">
        <v>5</v>
      </c>
      <c r="AP403" s="7"/>
      <c r="AQ403" s="7"/>
      <c r="AR403" s="7" t="s">
        <v>76</v>
      </c>
      <c r="AS403" s="7"/>
      <c r="AT403" s="7" t="e">
        <f>VLOOKUP(AP403,'Data sources'!$C$1:$G$102,3,FALSE)</f>
        <v>#N/A</v>
      </c>
      <c r="AU403" s="7" t="e">
        <f>VLOOKUP(A403,'Source Public Count'!$A$1:$D$114,4,FALSE)</f>
        <v>#N/A</v>
      </c>
      <c r="AV403" s="7">
        <v>5</v>
      </c>
      <c r="AX403">
        <v>2</v>
      </c>
      <c r="BB403">
        <v>0</v>
      </c>
      <c r="BC403">
        <v>0</v>
      </c>
      <c r="BD403">
        <v>0</v>
      </c>
      <c r="BE403">
        <v>0</v>
      </c>
      <c r="BF403">
        <v>0</v>
      </c>
      <c r="BG403">
        <v>0</v>
      </c>
      <c r="BH403">
        <v>0</v>
      </c>
      <c r="BI403">
        <v>0</v>
      </c>
      <c r="BJ403">
        <v>0</v>
      </c>
      <c r="BK403">
        <v>0</v>
      </c>
      <c r="BL403">
        <v>0</v>
      </c>
      <c r="BM403">
        <v>0</v>
      </c>
      <c r="BN403">
        <v>0</v>
      </c>
      <c r="BO403">
        <v>0</v>
      </c>
      <c r="BP403">
        <v>0</v>
      </c>
      <c r="BQ403">
        <v>0</v>
      </c>
      <c r="BR403">
        <v>0</v>
      </c>
      <c r="BS403">
        <v>0</v>
      </c>
      <c r="BT403">
        <v>0</v>
      </c>
      <c r="BU403">
        <v>0</v>
      </c>
      <c r="BV403">
        <v>0</v>
      </c>
      <c r="BW403">
        <v>0</v>
      </c>
      <c r="BX403">
        <v>0</v>
      </c>
      <c r="BY403">
        <v>0</v>
      </c>
      <c r="BZ403">
        <v>0</v>
      </c>
      <c r="CA403">
        <v>0</v>
      </c>
      <c r="CB403">
        <v>0</v>
      </c>
    </row>
    <row r="404" spans="1:80" x14ac:dyDescent="0.3">
      <c r="A404" s="15" t="s">
        <v>121</v>
      </c>
      <c r="B404" s="15" t="s">
        <v>122</v>
      </c>
      <c r="C404" s="15" t="s">
        <v>123</v>
      </c>
      <c r="D404" s="15" t="s">
        <v>61</v>
      </c>
      <c r="E404" s="15" t="s">
        <v>124</v>
      </c>
      <c r="F404" s="15" t="s">
        <v>121</v>
      </c>
      <c r="G404" s="15" t="s">
        <v>125</v>
      </c>
      <c r="H404" s="15" t="s">
        <v>126</v>
      </c>
      <c r="I404" s="15" t="s">
        <v>127</v>
      </c>
      <c r="J404" s="15" t="s">
        <v>128</v>
      </c>
      <c r="K404" s="15" t="s">
        <v>38</v>
      </c>
      <c r="L404" s="15" t="s">
        <v>66</v>
      </c>
      <c r="M404" s="15" t="s">
        <v>67</v>
      </c>
      <c r="N404" s="15" t="s">
        <v>14</v>
      </c>
      <c r="O404" s="15"/>
      <c r="P404" s="15" t="s">
        <v>129</v>
      </c>
      <c r="Q404" s="15" t="s">
        <v>130</v>
      </c>
      <c r="R404" s="15" t="s">
        <v>131</v>
      </c>
      <c r="S404" s="15" t="s">
        <v>69</v>
      </c>
      <c r="T404" s="15" t="s">
        <v>69</v>
      </c>
      <c r="U404" s="15" t="s">
        <v>132</v>
      </c>
      <c r="V404" s="15" t="s">
        <v>133</v>
      </c>
      <c r="W404" s="15" t="s">
        <v>134</v>
      </c>
      <c r="X404" s="15" t="s">
        <v>135</v>
      </c>
      <c r="Y404" s="7" t="s">
        <v>136</v>
      </c>
      <c r="Z404" s="15" t="s">
        <v>137</v>
      </c>
      <c r="AA404" s="15" t="b">
        <v>0</v>
      </c>
      <c r="AB404" s="15" t="s">
        <v>138</v>
      </c>
      <c r="AC404" s="15" t="s">
        <v>139</v>
      </c>
      <c r="AD404" s="15" t="s">
        <v>140</v>
      </c>
      <c r="AE404" s="7"/>
      <c r="AF404" s="7"/>
      <c r="AG404" s="7" t="s">
        <v>141</v>
      </c>
      <c r="AH404" s="7" t="s">
        <v>142</v>
      </c>
      <c r="AI404" s="16">
        <v>41640</v>
      </c>
      <c r="AJ404" s="16">
        <v>42004</v>
      </c>
      <c r="AK404" s="19">
        <v>2014</v>
      </c>
      <c r="AL404" s="19">
        <v>2014</v>
      </c>
      <c r="AM404" s="7" t="s">
        <v>143</v>
      </c>
      <c r="AN404" s="7"/>
      <c r="AO404" s="7">
        <v>5</v>
      </c>
      <c r="AP404" s="7" t="s">
        <v>144</v>
      </c>
      <c r="AQ404" s="7" t="s">
        <v>145</v>
      </c>
      <c r="AR404" s="7" t="s">
        <v>76</v>
      </c>
      <c r="AS404" s="7"/>
      <c r="AT404" s="7" t="str">
        <f>VLOOKUP(AP404,'Data sources'!$C$1:$G$102,3,FALSE)</f>
        <v>No</v>
      </c>
      <c r="AU404" s="7" t="e">
        <f>VLOOKUP(A404,'Source Public Count'!$A$1:$D$114,4,FALSE)</f>
        <v>#N/A</v>
      </c>
      <c r="AV404" s="7">
        <v>5</v>
      </c>
      <c r="AX404">
        <v>2</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c r="BW404">
        <v>0</v>
      </c>
      <c r="BX404">
        <v>0</v>
      </c>
      <c r="BY404">
        <v>0</v>
      </c>
      <c r="BZ404">
        <v>0</v>
      </c>
      <c r="CA404">
        <v>0</v>
      </c>
      <c r="CB404">
        <v>0</v>
      </c>
    </row>
    <row r="405" spans="1:80" x14ac:dyDescent="0.3">
      <c r="A405" s="15" t="s">
        <v>3741</v>
      </c>
      <c r="B405" s="15" t="s">
        <v>3742</v>
      </c>
      <c r="C405" s="15" t="s">
        <v>123</v>
      </c>
      <c r="D405" s="15" t="s">
        <v>61</v>
      </c>
      <c r="E405" s="15" t="s">
        <v>124</v>
      </c>
      <c r="F405" s="15" t="s">
        <v>3741</v>
      </c>
      <c r="G405" s="15" t="s">
        <v>3743</v>
      </c>
      <c r="H405" s="15" t="s">
        <v>3744</v>
      </c>
      <c r="I405" s="15" t="s">
        <v>127</v>
      </c>
      <c r="J405" s="15" t="s">
        <v>128</v>
      </c>
      <c r="K405" s="15" t="s">
        <v>38</v>
      </c>
      <c r="L405" s="15" t="s">
        <v>66</v>
      </c>
      <c r="M405" s="15" t="s">
        <v>67</v>
      </c>
      <c r="N405" s="15" t="s">
        <v>14</v>
      </c>
      <c r="O405" s="15"/>
      <c r="P405" s="15" t="s">
        <v>218</v>
      </c>
      <c r="Q405" s="15" t="s">
        <v>3745</v>
      </c>
      <c r="R405" s="15" t="s">
        <v>2273</v>
      </c>
      <c r="S405" s="15" t="s">
        <v>69</v>
      </c>
      <c r="T405" s="15" t="s">
        <v>69</v>
      </c>
      <c r="U405" s="15" t="s">
        <v>3746</v>
      </c>
      <c r="V405" s="15" t="s">
        <v>69</v>
      </c>
      <c r="W405" s="15" t="s">
        <v>2271</v>
      </c>
      <c r="X405" s="15" t="s">
        <v>224</v>
      </c>
      <c r="Y405" s="7" t="s">
        <v>225</v>
      </c>
      <c r="Z405" s="15" t="s">
        <v>3747</v>
      </c>
      <c r="AA405" s="15" t="b">
        <v>0</v>
      </c>
      <c r="AB405" s="15" t="s">
        <v>3748</v>
      </c>
      <c r="AC405" s="15" t="s">
        <v>917</v>
      </c>
      <c r="AD405" s="15" t="s">
        <v>140</v>
      </c>
      <c r="AE405" s="7"/>
      <c r="AF405" s="7"/>
      <c r="AG405" s="7" t="s">
        <v>2274</v>
      </c>
      <c r="AH405" s="7" t="s">
        <v>2273</v>
      </c>
      <c r="AI405" s="16">
        <v>41639</v>
      </c>
      <c r="AJ405" s="16">
        <v>41973</v>
      </c>
      <c r="AK405" s="19">
        <v>2013</v>
      </c>
      <c r="AL405" s="19">
        <v>2014</v>
      </c>
      <c r="AM405" s="7" t="s">
        <v>3749</v>
      </c>
      <c r="AN405" s="7"/>
      <c r="AO405" s="7">
        <v>5</v>
      </c>
      <c r="AP405" s="7"/>
      <c r="AQ405" s="7" t="s">
        <v>3749</v>
      </c>
      <c r="AR405" s="7" t="s">
        <v>76</v>
      </c>
      <c r="AS405" s="7"/>
      <c r="AT405" s="7" t="e">
        <f>VLOOKUP(AP405,'Data sources'!$C$1:$G$102,3,FALSE)</f>
        <v>#N/A</v>
      </c>
      <c r="AU405" s="7" t="e">
        <f>VLOOKUP(A405,'Source Public Count'!$A$1:$D$114,4,FALSE)</f>
        <v>#N/A</v>
      </c>
      <c r="AV405" s="7">
        <v>5</v>
      </c>
      <c r="AX405">
        <v>3</v>
      </c>
      <c r="BB405">
        <v>0</v>
      </c>
      <c r="BC405">
        <v>0</v>
      </c>
      <c r="BD405">
        <v>0</v>
      </c>
      <c r="BE405">
        <v>0</v>
      </c>
      <c r="BF405">
        <v>0</v>
      </c>
      <c r="BG405">
        <v>0</v>
      </c>
      <c r="BH405">
        <v>0</v>
      </c>
      <c r="BI405">
        <v>0</v>
      </c>
      <c r="BJ405">
        <v>0</v>
      </c>
      <c r="BK405">
        <v>0</v>
      </c>
      <c r="BL405">
        <v>0</v>
      </c>
      <c r="BM405">
        <v>0</v>
      </c>
      <c r="BN405">
        <v>0</v>
      </c>
      <c r="BO405">
        <v>0</v>
      </c>
      <c r="BP405">
        <v>0</v>
      </c>
      <c r="BQ405">
        <v>0</v>
      </c>
      <c r="BR405">
        <v>0</v>
      </c>
      <c r="BS405">
        <v>0</v>
      </c>
      <c r="BT405">
        <v>0</v>
      </c>
      <c r="BU405">
        <v>0</v>
      </c>
      <c r="BV405">
        <v>0</v>
      </c>
      <c r="BW405">
        <v>0</v>
      </c>
      <c r="BX405">
        <v>0</v>
      </c>
      <c r="BY405">
        <v>0</v>
      </c>
      <c r="BZ405">
        <v>0</v>
      </c>
      <c r="CA405">
        <v>0</v>
      </c>
      <c r="CB405">
        <v>0</v>
      </c>
    </row>
    <row r="406" spans="1:80" x14ac:dyDescent="0.3">
      <c r="A406" s="15" t="s">
        <v>334</v>
      </c>
      <c r="B406" s="15" t="s">
        <v>335</v>
      </c>
      <c r="C406" s="15" t="s">
        <v>336</v>
      </c>
      <c r="D406" s="15" t="s">
        <v>61</v>
      </c>
      <c r="E406" s="15" t="s">
        <v>337</v>
      </c>
      <c r="F406" s="15" t="s">
        <v>334</v>
      </c>
      <c r="G406" s="15" t="s">
        <v>338</v>
      </c>
      <c r="H406" s="15" t="s">
        <v>339</v>
      </c>
      <c r="I406" s="15"/>
      <c r="J406" s="15" t="s">
        <v>128</v>
      </c>
      <c r="K406" s="15" t="s">
        <v>38</v>
      </c>
      <c r="L406" s="15" t="s">
        <v>66</v>
      </c>
      <c r="M406" s="15" t="s">
        <v>67</v>
      </c>
      <c r="N406" s="15"/>
      <c r="O406" s="15"/>
      <c r="P406" s="15"/>
      <c r="Q406" s="15" t="s">
        <v>340</v>
      </c>
      <c r="R406" s="15"/>
      <c r="S406" s="15" t="s">
        <v>341</v>
      </c>
      <c r="T406" s="15" t="s">
        <v>342</v>
      </c>
      <c r="U406" s="15"/>
      <c r="V406" s="15"/>
      <c r="W406" s="15"/>
      <c r="X406" s="15"/>
      <c r="Y406" s="7" t="s">
        <v>70</v>
      </c>
      <c r="Z406" s="15"/>
      <c r="AA406" s="15" t="b">
        <v>0</v>
      </c>
      <c r="AB406" s="15"/>
      <c r="AC406" s="15"/>
      <c r="AD406" s="15" t="s">
        <v>71</v>
      </c>
      <c r="AE406" s="7"/>
      <c r="AF406" s="7"/>
      <c r="AG406" s="7" t="s">
        <v>343</v>
      </c>
      <c r="AH406" s="7"/>
      <c r="AI406" s="16">
        <v>41273</v>
      </c>
      <c r="AJ406" s="16">
        <v>41273</v>
      </c>
      <c r="AK406" s="19">
        <v>2012</v>
      </c>
      <c r="AL406" s="19">
        <v>2012</v>
      </c>
      <c r="AM406" s="7" t="s">
        <v>73</v>
      </c>
      <c r="AN406" s="7"/>
      <c r="AO406" s="7">
        <v>5</v>
      </c>
      <c r="AP406" s="7" t="s">
        <v>344</v>
      </c>
      <c r="AQ406" s="7" t="s">
        <v>345</v>
      </c>
      <c r="AR406" s="7" t="s">
        <v>76</v>
      </c>
      <c r="AS406" s="7"/>
      <c r="AT406" s="7" t="str">
        <f>VLOOKUP(AP406,'Data sources'!$C$1:$G$102,3,FALSE)</f>
        <v>No</v>
      </c>
      <c r="AU406" s="7" t="str">
        <f>VLOOKUP(A406,'Source Public Count'!$A$1:$D$114,4,FALSE)</f>
        <v>No</v>
      </c>
      <c r="AV406" s="7">
        <v>5</v>
      </c>
      <c r="AW406">
        <v>25</v>
      </c>
      <c r="AX406">
        <v>45</v>
      </c>
      <c r="AY406">
        <v>19</v>
      </c>
      <c r="AZ406">
        <v>8</v>
      </c>
      <c r="BA406">
        <v>7</v>
      </c>
      <c r="BB406">
        <v>15</v>
      </c>
      <c r="BC406">
        <v>4</v>
      </c>
      <c r="BD406">
        <v>7</v>
      </c>
      <c r="BE406">
        <v>7</v>
      </c>
      <c r="BF406">
        <v>7</v>
      </c>
      <c r="BG406">
        <v>7</v>
      </c>
      <c r="BH406">
        <v>7</v>
      </c>
      <c r="BI406">
        <v>7</v>
      </c>
      <c r="BJ406">
        <v>7</v>
      </c>
      <c r="BK406">
        <v>3</v>
      </c>
      <c r="BL406">
        <v>5</v>
      </c>
      <c r="BM406">
        <v>7</v>
      </c>
      <c r="BN406">
        <v>5</v>
      </c>
      <c r="BO406">
        <v>7</v>
      </c>
      <c r="BP406">
        <v>5</v>
      </c>
      <c r="BQ406">
        <v>7</v>
      </c>
      <c r="BR406">
        <v>5</v>
      </c>
      <c r="BS406">
        <v>7</v>
      </c>
      <c r="BT406">
        <v>5</v>
      </c>
      <c r="BU406">
        <v>7</v>
      </c>
      <c r="BV406">
        <v>5</v>
      </c>
      <c r="BW406">
        <v>7</v>
      </c>
      <c r="BX406">
        <v>5</v>
      </c>
      <c r="BY406">
        <v>7</v>
      </c>
      <c r="BZ406">
        <v>3</v>
      </c>
      <c r="CA406">
        <v>0</v>
      </c>
      <c r="CB406">
        <v>10</v>
      </c>
    </row>
    <row r="407" spans="1:80" x14ac:dyDescent="0.3">
      <c r="A407" s="15" t="s">
        <v>2617</v>
      </c>
      <c r="B407" s="15" t="s">
        <v>2618</v>
      </c>
      <c r="C407" s="15" t="s">
        <v>186</v>
      </c>
      <c r="D407" s="15" t="s">
        <v>6</v>
      </c>
      <c r="E407" s="15" t="s">
        <v>187</v>
      </c>
      <c r="F407" s="15" t="s">
        <v>2619</v>
      </c>
      <c r="G407" s="15" t="s">
        <v>2620</v>
      </c>
      <c r="H407" s="15" t="s">
        <v>2621</v>
      </c>
      <c r="I407" s="15" t="s">
        <v>11</v>
      </c>
      <c r="J407" s="15" t="s">
        <v>2622</v>
      </c>
      <c r="K407" s="15" t="s">
        <v>13</v>
      </c>
      <c r="L407" s="15"/>
      <c r="M407" s="15"/>
      <c r="N407" s="15" t="s">
        <v>14</v>
      </c>
      <c r="O407" s="15" t="s">
        <v>15</v>
      </c>
      <c r="P407" s="15"/>
      <c r="Q407" s="15" t="s">
        <v>2622</v>
      </c>
      <c r="R407" s="15" t="s">
        <v>2623</v>
      </c>
      <c r="S407" s="15" t="s">
        <v>17</v>
      </c>
      <c r="T407" s="15" t="s">
        <v>17</v>
      </c>
      <c r="U407" s="15" t="s">
        <v>2624</v>
      </c>
      <c r="V407" s="15" t="s">
        <v>17</v>
      </c>
      <c r="W407" s="15" t="s">
        <v>2625</v>
      </c>
      <c r="X407" s="15" t="s">
        <v>20</v>
      </c>
      <c r="Y407" s="7" t="s">
        <v>21</v>
      </c>
      <c r="Z407" s="15" t="s">
        <v>22</v>
      </c>
      <c r="AA407" s="15" t="b">
        <v>0</v>
      </c>
      <c r="AB407" s="15" t="s">
        <v>2626</v>
      </c>
      <c r="AC407" s="15" t="s">
        <v>24</v>
      </c>
      <c r="AD407" s="15" t="s">
        <v>25</v>
      </c>
      <c r="AE407" s="7"/>
      <c r="AF407" s="7" t="s">
        <v>26</v>
      </c>
      <c r="AG407" s="7" t="s">
        <v>44</v>
      </c>
      <c r="AH407" s="7"/>
      <c r="AI407" s="7" t="s">
        <v>45</v>
      </c>
      <c r="AJ407" s="7" t="s">
        <v>46</v>
      </c>
      <c r="AK407" s="18">
        <v>2018</v>
      </c>
      <c r="AL407" s="18">
        <v>2018</v>
      </c>
      <c r="AM407" s="7"/>
      <c r="AN407" s="7"/>
      <c r="AO407" s="7">
        <v>1</v>
      </c>
      <c r="AP407" s="7"/>
      <c r="AQ407" s="7"/>
      <c r="AR407" s="7"/>
      <c r="AS407" s="7"/>
      <c r="AT407" s="7" t="e">
        <f>VLOOKUP(AP407,'Data sources'!$C$1:$G$102,3,FALSE)</f>
        <v>#N/A</v>
      </c>
      <c r="AU407" s="7" t="str">
        <f>VLOOKUP(A407,'Source Public Count'!$A$1:$D$114,4,FALSE)</f>
        <v>Yes</v>
      </c>
      <c r="AV407" s="7">
        <v>5</v>
      </c>
      <c r="AW407">
        <v>679</v>
      </c>
      <c r="AX407">
        <v>1</v>
      </c>
      <c r="BB407">
        <v>234</v>
      </c>
      <c r="BC407">
        <v>22</v>
      </c>
      <c r="BD407">
        <v>156</v>
      </c>
      <c r="BE407">
        <v>156</v>
      </c>
      <c r="BF407">
        <v>156</v>
      </c>
      <c r="BG407">
        <v>156</v>
      </c>
      <c r="BH407">
        <v>156</v>
      </c>
      <c r="BI407">
        <v>156</v>
      </c>
      <c r="BJ407">
        <v>156</v>
      </c>
      <c r="BK407">
        <v>29</v>
      </c>
      <c r="BL407">
        <v>57</v>
      </c>
      <c r="BM407">
        <v>117</v>
      </c>
      <c r="BN407">
        <v>57</v>
      </c>
      <c r="BO407">
        <v>117</v>
      </c>
      <c r="BP407">
        <v>57</v>
      </c>
      <c r="BQ407">
        <v>117</v>
      </c>
      <c r="BR407">
        <v>57</v>
      </c>
      <c r="BS407">
        <v>117</v>
      </c>
      <c r="BT407">
        <v>57</v>
      </c>
      <c r="BU407">
        <v>117</v>
      </c>
      <c r="BV407">
        <v>57</v>
      </c>
      <c r="BW407">
        <v>117</v>
      </c>
      <c r="BX407">
        <v>57</v>
      </c>
      <c r="BY407">
        <v>117</v>
      </c>
      <c r="BZ407">
        <v>9</v>
      </c>
      <c r="CA407">
        <v>13</v>
      </c>
      <c r="CB407">
        <v>100</v>
      </c>
    </row>
    <row r="408" spans="1:80" x14ac:dyDescent="0.3">
      <c r="A408" s="15" t="s">
        <v>2139</v>
      </c>
      <c r="B408" s="15" t="s">
        <v>2140</v>
      </c>
      <c r="C408" s="15" t="s">
        <v>60</v>
      </c>
      <c r="D408" s="15" t="s">
        <v>61</v>
      </c>
      <c r="E408" s="15" t="s">
        <v>62</v>
      </c>
      <c r="F408" s="15" t="s">
        <v>2139</v>
      </c>
      <c r="G408" s="15" t="s">
        <v>2141</v>
      </c>
      <c r="H408" s="15" t="s">
        <v>2142</v>
      </c>
      <c r="I408" s="15"/>
      <c r="J408" s="15" t="s">
        <v>2143</v>
      </c>
      <c r="K408" s="15" t="s">
        <v>38</v>
      </c>
      <c r="L408" s="15" t="s">
        <v>66</v>
      </c>
      <c r="M408" s="15" t="s">
        <v>178</v>
      </c>
      <c r="N408" s="15"/>
      <c r="O408" s="15"/>
      <c r="P408" s="15"/>
      <c r="Q408" s="15" t="s">
        <v>2144</v>
      </c>
      <c r="R408" s="15"/>
      <c r="S408" s="15" t="s">
        <v>69</v>
      </c>
      <c r="T408" s="15" t="s">
        <v>69</v>
      </c>
      <c r="U408" s="15"/>
      <c r="V408" s="15"/>
      <c r="W408" s="15"/>
      <c r="X408" s="15"/>
      <c r="Y408" s="7" t="s">
        <v>70</v>
      </c>
      <c r="Z408" s="15"/>
      <c r="AA408" s="15" t="b">
        <v>0</v>
      </c>
      <c r="AB408" s="15"/>
      <c r="AC408" s="15"/>
      <c r="AD408" s="15" t="s">
        <v>71</v>
      </c>
      <c r="AE408" s="7"/>
      <c r="AF408" s="7"/>
      <c r="AG408" s="7" t="s">
        <v>2145</v>
      </c>
      <c r="AH408" s="7"/>
      <c r="AI408" s="16">
        <v>40543</v>
      </c>
      <c r="AJ408" s="16">
        <v>40908</v>
      </c>
      <c r="AK408" s="19">
        <v>2010</v>
      </c>
      <c r="AL408" s="19">
        <v>2011</v>
      </c>
      <c r="AM408" s="7" t="s">
        <v>73</v>
      </c>
      <c r="AN408" s="7"/>
      <c r="AO408" s="7">
        <v>5</v>
      </c>
      <c r="AP408" s="7" t="s">
        <v>74</v>
      </c>
      <c r="AQ408" s="7" t="s">
        <v>2146</v>
      </c>
      <c r="AR408" s="7" t="s">
        <v>76</v>
      </c>
      <c r="AS408" s="7"/>
      <c r="AT408" s="7" t="str">
        <f>VLOOKUP(AP408,'Data sources'!$C$1:$G$102,3,FALSE)</f>
        <v>No</v>
      </c>
      <c r="AU408" s="7" t="e">
        <f>VLOOKUP(A408,'Source Public Count'!$A$1:$D$114,4,FALSE)</f>
        <v>#N/A</v>
      </c>
      <c r="AV408" s="7">
        <v>5</v>
      </c>
      <c r="AW408">
        <v>4</v>
      </c>
      <c r="AX408">
        <v>21</v>
      </c>
      <c r="AY408">
        <v>10</v>
      </c>
      <c r="AZ408">
        <v>3</v>
      </c>
      <c r="BA408">
        <v>3</v>
      </c>
      <c r="BB408">
        <v>2</v>
      </c>
      <c r="BC408">
        <v>0</v>
      </c>
      <c r="BD408">
        <v>2</v>
      </c>
      <c r="BE408">
        <v>2</v>
      </c>
      <c r="BF408">
        <v>2</v>
      </c>
      <c r="BG408">
        <v>2</v>
      </c>
      <c r="BH408">
        <v>2</v>
      </c>
      <c r="BI408">
        <v>2</v>
      </c>
      <c r="BJ408">
        <v>2</v>
      </c>
      <c r="BK408">
        <v>0</v>
      </c>
      <c r="BL408">
        <v>1</v>
      </c>
      <c r="BM408">
        <v>2</v>
      </c>
      <c r="BN408">
        <v>1</v>
      </c>
      <c r="BO408">
        <v>2</v>
      </c>
      <c r="BP408">
        <v>1</v>
      </c>
      <c r="BQ408">
        <v>2</v>
      </c>
      <c r="BR408">
        <v>1</v>
      </c>
      <c r="BS408">
        <v>2</v>
      </c>
      <c r="BT408">
        <v>1</v>
      </c>
      <c r="BU408">
        <v>2</v>
      </c>
      <c r="BV408">
        <v>1</v>
      </c>
      <c r="BW408">
        <v>2</v>
      </c>
      <c r="BX408">
        <v>1</v>
      </c>
      <c r="BY408">
        <v>2</v>
      </c>
      <c r="BZ408">
        <v>0</v>
      </c>
      <c r="CA408">
        <v>0</v>
      </c>
      <c r="CB408">
        <v>2</v>
      </c>
    </row>
    <row r="409" spans="1:80" x14ac:dyDescent="0.3">
      <c r="A409" s="15" t="s">
        <v>3502</v>
      </c>
      <c r="B409" s="15" t="s">
        <v>3503</v>
      </c>
      <c r="C409" s="15" t="s">
        <v>60</v>
      </c>
      <c r="D409" s="15" t="s">
        <v>61</v>
      </c>
      <c r="E409" s="15" t="s">
        <v>62</v>
      </c>
      <c r="F409" s="15" t="s">
        <v>3502</v>
      </c>
      <c r="G409" s="15" t="s">
        <v>3504</v>
      </c>
      <c r="H409" s="15" t="s">
        <v>3505</v>
      </c>
      <c r="I409" s="15"/>
      <c r="J409" s="15" t="s">
        <v>3506</v>
      </c>
      <c r="K409" s="15" t="s">
        <v>38</v>
      </c>
      <c r="L409" s="15" t="s">
        <v>66</v>
      </c>
      <c r="M409" s="15" t="s">
        <v>178</v>
      </c>
      <c r="N409" s="15"/>
      <c r="O409" s="15"/>
      <c r="P409" s="15"/>
      <c r="Q409" s="15" t="s">
        <v>3507</v>
      </c>
      <c r="R409" s="15"/>
      <c r="S409" s="15" t="s">
        <v>69</v>
      </c>
      <c r="T409" s="15" t="s">
        <v>69</v>
      </c>
      <c r="U409" s="15"/>
      <c r="V409" s="15"/>
      <c r="W409" s="15"/>
      <c r="X409" s="15"/>
      <c r="Y409" s="7" t="s">
        <v>70</v>
      </c>
      <c r="Z409" s="15"/>
      <c r="AA409" s="15" t="b">
        <v>0</v>
      </c>
      <c r="AB409" s="15"/>
      <c r="AC409" s="15"/>
      <c r="AD409" s="15" t="s">
        <v>71</v>
      </c>
      <c r="AE409" s="7"/>
      <c r="AF409" s="7"/>
      <c r="AG409" s="7" t="s">
        <v>3508</v>
      </c>
      <c r="AH409" s="7"/>
      <c r="AI409" s="16">
        <v>40543</v>
      </c>
      <c r="AJ409" s="16">
        <v>40908</v>
      </c>
      <c r="AK409" s="19">
        <v>2010</v>
      </c>
      <c r="AL409" s="19">
        <v>2011</v>
      </c>
      <c r="AM409" s="7" t="s">
        <v>73</v>
      </c>
      <c r="AN409" s="7"/>
      <c r="AO409" s="7">
        <v>5</v>
      </c>
      <c r="AP409" s="7" t="s">
        <v>74</v>
      </c>
      <c r="AQ409" s="7" t="s">
        <v>3509</v>
      </c>
      <c r="AR409" s="7" t="s">
        <v>76</v>
      </c>
      <c r="AS409" s="7"/>
      <c r="AT409" s="7" t="str">
        <f>VLOOKUP(AP409,'Data sources'!$C$1:$G$102,3,FALSE)</f>
        <v>No</v>
      </c>
      <c r="AU409" s="7" t="e">
        <f>VLOOKUP(A409,'Source Public Count'!$A$1:$D$114,4,FALSE)</f>
        <v>#N/A</v>
      </c>
      <c r="AV409" s="7">
        <v>5</v>
      </c>
      <c r="AW409">
        <v>5</v>
      </c>
      <c r="AX409">
        <v>31</v>
      </c>
      <c r="AY409">
        <v>8</v>
      </c>
      <c r="AZ409">
        <v>3</v>
      </c>
      <c r="BA409">
        <v>3</v>
      </c>
      <c r="BB409">
        <v>2</v>
      </c>
      <c r="BC409">
        <v>0</v>
      </c>
      <c r="BD409">
        <v>2</v>
      </c>
      <c r="BE409">
        <v>2</v>
      </c>
      <c r="BF409">
        <v>2</v>
      </c>
      <c r="BG409">
        <v>2</v>
      </c>
      <c r="BH409">
        <v>2</v>
      </c>
      <c r="BI409">
        <v>2</v>
      </c>
      <c r="BJ409">
        <v>2</v>
      </c>
      <c r="BK409">
        <v>0</v>
      </c>
      <c r="BL409">
        <v>1</v>
      </c>
      <c r="BM409">
        <v>2</v>
      </c>
      <c r="BN409">
        <v>1</v>
      </c>
      <c r="BO409">
        <v>2</v>
      </c>
      <c r="BP409">
        <v>1</v>
      </c>
      <c r="BQ409">
        <v>2</v>
      </c>
      <c r="BR409">
        <v>1</v>
      </c>
      <c r="BS409">
        <v>2</v>
      </c>
      <c r="BT409">
        <v>1</v>
      </c>
      <c r="BU409">
        <v>2</v>
      </c>
      <c r="BV409">
        <v>1</v>
      </c>
      <c r="BW409">
        <v>2</v>
      </c>
      <c r="BX409">
        <v>1</v>
      </c>
      <c r="BY409">
        <v>2</v>
      </c>
      <c r="BZ409">
        <v>0</v>
      </c>
      <c r="CA409">
        <v>0</v>
      </c>
      <c r="CB409">
        <v>2</v>
      </c>
    </row>
    <row r="410" spans="1:80" x14ac:dyDescent="0.3">
      <c r="A410" s="15" t="s">
        <v>2227</v>
      </c>
      <c r="B410" s="15" t="s">
        <v>2228</v>
      </c>
      <c r="C410" s="15" t="s">
        <v>186</v>
      </c>
      <c r="D410" s="15" t="s">
        <v>61</v>
      </c>
      <c r="E410" s="15" t="s">
        <v>187</v>
      </c>
      <c r="F410" s="15" t="s">
        <v>2227</v>
      </c>
      <c r="G410" s="15" t="s">
        <v>2229</v>
      </c>
      <c r="H410" s="15" t="s">
        <v>2230</v>
      </c>
      <c r="I410" s="15"/>
      <c r="J410" s="15" t="s">
        <v>2231</v>
      </c>
      <c r="K410" s="15" t="s">
        <v>38</v>
      </c>
      <c r="L410" s="15" t="s">
        <v>66</v>
      </c>
      <c r="M410" s="15" t="s">
        <v>178</v>
      </c>
      <c r="N410" s="15"/>
      <c r="O410" s="15"/>
      <c r="P410" s="15"/>
      <c r="Q410" s="15" t="s">
        <v>2232</v>
      </c>
      <c r="R410" s="15"/>
      <c r="S410" s="15" t="s">
        <v>69</v>
      </c>
      <c r="T410" s="15" t="s">
        <v>69</v>
      </c>
      <c r="U410" s="15"/>
      <c r="V410" s="15"/>
      <c r="W410" s="15"/>
      <c r="X410" s="15"/>
      <c r="Y410" s="7" t="s">
        <v>70</v>
      </c>
      <c r="Z410" s="15"/>
      <c r="AA410" s="15" t="b">
        <v>0</v>
      </c>
      <c r="AB410" s="15"/>
      <c r="AC410" s="15"/>
      <c r="AD410" s="15" t="s">
        <v>71</v>
      </c>
      <c r="AE410" s="7"/>
      <c r="AF410" s="7"/>
      <c r="AG410" s="7" t="s">
        <v>180</v>
      </c>
      <c r="AH410" s="7"/>
      <c r="AI410" s="16">
        <v>32873</v>
      </c>
      <c r="AJ410" s="16">
        <v>33969</v>
      </c>
      <c r="AK410" s="19">
        <v>1989</v>
      </c>
      <c r="AL410" s="19">
        <v>1992</v>
      </c>
      <c r="AM410" s="7" t="s">
        <v>993</v>
      </c>
      <c r="AN410" s="7"/>
      <c r="AO410" s="7">
        <v>5</v>
      </c>
      <c r="AP410" s="7" t="s">
        <v>182</v>
      </c>
      <c r="AQ410" s="7" t="s">
        <v>2233</v>
      </c>
      <c r="AR410" s="7" t="s">
        <v>76</v>
      </c>
      <c r="AS410" s="7"/>
      <c r="AT410" s="7" t="str">
        <f>VLOOKUP(AP410,'Data sources'!$C$1:$G$102,3,FALSE)</f>
        <v>Yes</v>
      </c>
      <c r="AU410" s="7" t="e">
        <f>VLOOKUP(A410,'Source Public Count'!$A$1:$D$114,4,FALSE)</f>
        <v>#N/A</v>
      </c>
      <c r="AV410" s="7">
        <v>4</v>
      </c>
      <c r="AW410">
        <v>1</v>
      </c>
      <c r="AX410">
        <v>3</v>
      </c>
      <c r="BB410">
        <v>0</v>
      </c>
      <c r="BC410">
        <v>0</v>
      </c>
      <c r="BD410">
        <v>0</v>
      </c>
      <c r="BE410">
        <v>0</v>
      </c>
      <c r="BF410">
        <v>0</v>
      </c>
      <c r="BG410">
        <v>0</v>
      </c>
      <c r="BH410">
        <v>0</v>
      </c>
      <c r="BI410">
        <v>0</v>
      </c>
      <c r="BJ410">
        <v>0</v>
      </c>
      <c r="BK410">
        <v>0</v>
      </c>
      <c r="BL410">
        <v>0</v>
      </c>
      <c r="BM410">
        <v>0</v>
      </c>
      <c r="BN410">
        <v>0</v>
      </c>
      <c r="BO410">
        <v>0</v>
      </c>
      <c r="BP410">
        <v>0</v>
      </c>
      <c r="BQ410">
        <v>0</v>
      </c>
      <c r="BR410">
        <v>0</v>
      </c>
      <c r="BS410">
        <v>0</v>
      </c>
      <c r="BT410">
        <v>0</v>
      </c>
      <c r="BU410">
        <v>0</v>
      </c>
      <c r="BV410">
        <v>0</v>
      </c>
      <c r="BW410">
        <v>0</v>
      </c>
      <c r="BX410">
        <v>0</v>
      </c>
      <c r="BY410">
        <v>0</v>
      </c>
      <c r="BZ410">
        <v>0</v>
      </c>
      <c r="CA410">
        <v>0</v>
      </c>
      <c r="CB410">
        <v>0</v>
      </c>
    </row>
    <row r="411" spans="1:80" x14ac:dyDescent="0.3">
      <c r="A411" s="15" t="s">
        <v>438</v>
      </c>
      <c r="B411" s="15" t="s">
        <v>439</v>
      </c>
      <c r="C411" s="15" t="s">
        <v>440</v>
      </c>
      <c r="D411" s="15" t="s">
        <v>61</v>
      </c>
      <c r="E411" s="15" t="s">
        <v>441</v>
      </c>
      <c r="F411" s="15" t="s">
        <v>438</v>
      </c>
      <c r="G411" s="15" t="s">
        <v>442</v>
      </c>
      <c r="H411" s="15" t="s">
        <v>443</v>
      </c>
      <c r="I411" s="15"/>
      <c r="J411" s="15" t="s">
        <v>207</v>
      </c>
      <c r="K411" s="15" t="s">
        <v>38</v>
      </c>
      <c r="L411" s="15" t="s">
        <v>66</v>
      </c>
      <c r="M411" s="15" t="s">
        <v>444</v>
      </c>
      <c r="N411" s="15"/>
      <c r="O411" s="15"/>
      <c r="P411" s="15"/>
      <c r="Q411" s="15" t="s">
        <v>445</v>
      </c>
      <c r="R411" s="15"/>
      <c r="S411" s="15" t="s">
        <v>446</v>
      </c>
      <c r="T411" s="15" t="s">
        <v>446</v>
      </c>
      <c r="U411" s="15"/>
      <c r="V411" s="15"/>
      <c r="W411" s="15"/>
      <c r="X411" s="15"/>
      <c r="Y411" s="7" t="s">
        <v>70</v>
      </c>
      <c r="Z411" s="15"/>
      <c r="AA411" s="15" t="b">
        <v>0</v>
      </c>
      <c r="AB411" s="15"/>
      <c r="AC411" s="15"/>
      <c r="AD411" s="15" t="s">
        <v>71</v>
      </c>
      <c r="AE411" s="7"/>
      <c r="AF411" s="7"/>
      <c r="AG411" s="7" t="s">
        <v>447</v>
      </c>
      <c r="AH411" s="7" t="s">
        <v>448</v>
      </c>
      <c r="AI411" s="16">
        <v>37781</v>
      </c>
      <c r="AJ411" s="16">
        <v>41166</v>
      </c>
      <c r="AK411" s="19">
        <v>2003</v>
      </c>
      <c r="AL411" s="19">
        <v>2012</v>
      </c>
      <c r="AM411" s="7" t="s">
        <v>444</v>
      </c>
      <c r="AN411" s="7"/>
      <c r="AO411" s="7">
        <v>5</v>
      </c>
      <c r="AP411" s="7" t="s">
        <v>449</v>
      </c>
      <c r="AQ411" s="7" t="s">
        <v>450</v>
      </c>
      <c r="AR411" s="7" t="s">
        <v>76</v>
      </c>
      <c r="AS411" s="7"/>
      <c r="AT411" s="7" t="str">
        <f>VLOOKUP(AP411,'Data sources'!$C$1:$G$102,3,FALSE)</f>
        <v>No</v>
      </c>
      <c r="AU411" s="7" t="str">
        <f>VLOOKUP(A411,'Source Public Count'!$A$1:$D$114,4,FALSE)</f>
        <v>Yes</v>
      </c>
      <c r="AV411" s="7">
        <v>3</v>
      </c>
      <c r="AX411">
        <v>6</v>
      </c>
      <c r="AY411">
        <v>2</v>
      </c>
      <c r="BB411">
        <v>0</v>
      </c>
      <c r="BC411">
        <v>0</v>
      </c>
      <c r="BD411">
        <v>0</v>
      </c>
      <c r="BE411">
        <v>0</v>
      </c>
      <c r="BF411">
        <v>0</v>
      </c>
      <c r="BG411">
        <v>0</v>
      </c>
      <c r="BH411">
        <v>0</v>
      </c>
      <c r="BI411">
        <v>0</v>
      </c>
      <c r="BJ411">
        <v>0</v>
      </c>
      <c r="BK411">
        <v>0</v>
      </c>
      <c r="BL411">
        <v>0</v>
      </c>
      <c r="BM411">
        <v>0</v>
      </c>
      <c r="BN411">
        <v>0</v>
      </c>
      <c r="BO411">
        <v>0</v>
      </c>
      <c r="BP411">
        <v>0</v>
      </c>
      <c r="BQ411">
        <v>0</v>
      </c>
      <c r="BR411">
        <v>0</v>
      </c>
      <c r="BS411">
        <v>0</v>
      </c>
      <c r="BT411">
        <v>0</v>
      </c>
      <c r="BU411">
        <v>0</v>
      </c>
      <c r="BV411">
        <v>0</v>
      </c>
      <c r="BW411">
        <v>0</v>
      </c>
      <c r="BX411">
        <v>0</v>
      </c>
      <c r="BY411">
        <v>0</v>
      </c>
      <c r="BZ411">
        <v>0</v>
      </c>
      <c r="CA411">
        <v>0</v>
      </c>
      <c r="CB411">
        <v>0</v>
      </c>
    </row>
    <row r="412" spans="1:80" x14ac:dyDescent="0.3">
      <c r="A412" s="15" t="s">
        <v>2049</v>
      </c>
      <c r="B412" s="15" t="s">
        <v>2050</v>
      </c>
      <c r="C412" s="15" t="s">
        <v>60</v>
      </c>
      <c r="D412" s="15" t="s">
        <v>2051</v>
      </c>
      <c r="E412" s="15" t="s">
        <v>62</v>
      </c>
      <c r="F412" s="15" t="s">
        <v>2052</v>
      </c>
      <c r="G412" s="15" t="s">
        <v>2053</v>
      </c>
      <c r="H412" s="15" t="s">
        <v>2054</v>
      </c>
      <c r="I412" s="15" t="s">
        <v>11</v>
      </c>
      <c r="J412" s="15" t="s">
        <v>2055</v>
      </c>
      <c r="K412" s="15" t="s">
        <v>38</v>
      </c>
      <c r="L412" s="15"/>
      <c r="M412" s="15" t="s">
        <v>67</v>
      </c>
      <c r="N412" s="15" t="s">
        <v>14</v>
      </c>
      <c r="O412" s="15"/>
      <c r="P412" s="15" t="s">
        <v>2056</v>
      </c>
      <c r="Q412" s="15" t="s">
        <v>2057</v>
      </c>
      <c r="R412" s="15">
        <v>2012</v>
      </c>
      <c r="S412" s="15" t="s">
        <v>2058</v>
      </c>
      <c r="T412" s="15" t="s">
        <v>2059</v>
      </c>
      <c r="U412" s="15" t="s">
        <v>2056</v>
      </c>
      <c r="V412" s="15" t="s">
        <v>2059</v>
      </c>
      <c r="W412" s="15" t="s">
        <v>2056</v>
      </c>
      <c r="X412" s="15" t="s">
        <v>2060</v>
      </c>
      <c r="Y412" s="7" t="s">
        <v>225</v>
      </c>
      <c r="Z412" s="15" t="s">
        <v>461</v>
      </c>
      <c r="AA412" s="15" t="b">
        <v>0</v>
      </c>
      <c r="AB412" s="15" t="s">
        <v>2056</v>
      </c>
      <c r="AC412" s="15"/>
      <c r="AD412" s="15" t="s">
        <v>71</v>
      </c>
      <c r="AE412" s="7"/>
      <c r="AF412" s="7" t="s">
        <v>2059</v>
      </c>
      <c r="AG412" s="7" t="s">
        <v>2056</v>
      </c>
      <c r="AH412" s="7"/>
      <c r="AI412" s="7" t="s">
        <v>2061</v>
      </c>
      <c r="AJ412" s="7" t="s">
        <v>2062</v>
      </c>
      <c r="AK412" s="18">
        <v>2012</v>
      </c>
      <c r="AL412" s="18">
        <v>2015</v>
      </c>
      <c r="AM412" s="7"/>
      <c r="AN412" s="7" t="s">
        <v>2063</v>
      </c>
      <c r="AO412" s="7">
        <v>4</v>
      </c>
      <c r="AP412" s="7" t="s">
        <v>2064</v>
      </c>
      <c r="AQ412" s="7"/>
      <c r="AR412" s="7"/>
      <c r="AS412" s="7"/>
      <c r="AT412" s="7" t="str">
        <f>VLOOKUP(AP412,'Data sources'!$C$1:$G$102,3,FALSE)</f>
        <v>Yes</v>
      </c>
      <c r="AU412" s="7" t="e">
        <f>VLOOKUP(A412,'Source Public Count'!$A$1:$D$114,4,FALSE)</f>
        <v>#N/A</v>
      </c>
      <c r="AV412" s="7">
        <v>2</v>
      </c>
      <c r="AX412">
        <v>5</v>
      </c>
      <c r="BB412">
        <v>0</v>
      </c>
      <c r="BC412">
        <v>0</v>
      </c>
      <c r="BD412">
        <v>0</v>
      </c>
      <c r="BE412">
        <v>0</v>
      </c>
      <c r="BF412">
        <v>0</v>
      </c>
      <c r="BG412">
        <v>0</v>
      </c>
      <c r="BH412">
        <v>0</v>
      </c>
      <c r="BI412">
        <v>0</v>
      </c>
      <c r="BJ412">
        <v>0</v>
      </c>
      <c r="BK412">
        <v>0</v>
      </c>
      <c r="BL412">
        <v>0</v>
      </c>
      <c r="BM412">
        <v>0</v>
      </c>
      <c r="BN412">
        <v>0</v>
      </c>
      <c r="BO412">
        <v>0</v>
      </c>
      <c r="BP412">
        <v>0</v>
      </c>
      <c r="BQ412">
        <v>0</v>
      </c>
      <c r="BR412">
        <v>0</v>
      </c>
      <c r="BS412">
        <v>0</v>
      </c>
      <c r="BT412">
        <v>0</v>
      </c>
      <c r="BU412">
        <v>0</v>
      </c>
      <c r="BV412">
        <v>0</v>
      </c>
      <c r="BW412">
        <v>0</v>
      </c>
      <c r="BX412">
        <v>0</v>
      </c>
      <c r="BY412">
        <v>0</v>
      </c>
      <c r="BZ412">
        <v>0</v>
      </c>
      <c r="CA412">
        <v>0</v>
      </c>
      <c r="CB412">
        <v>0</v>
      </c>
    </row>
    <row r="413" spans="1:80" x14ac:dyDescent="0.3">
      <c r="A413" s="15" t="s">
        <v>2253</v>
      </c>
      <c r="B413" s="15" t="s">
        <v>2254</v>
      </c>
      <c r="C413" s="15" t="s">
        <v>60</v>
      </c>
      <c r="D413" s="15" t="s">
        <v>2051</v>
      </c>
      <c r="E413" s="15" t="s">
        <v>62</v>
      </c>
      <c r="F413" s="15" t="s">
        <v>2253</v>
      </c>
      <c r="G413" s="15" t="s">
        <v>2255</v>
      </c>
      <c r="H413" s="15" t="s">
        <v>2256</v>
      </c>
      <c r="I413" s="15" t="s">
        <v>11</v>
      </c>
      <c r="J413" s="15" t="s">
        <v>2257</v>
      </c>
      <c r="K413" s="15" t="s">
        <v>38</v>
      </c>
      <c r="L413" s="15" t="s">
        <v>66</v>
      </c>
      <c r="M413" s="15" t="s">
        <v>67</v>
      </c>
      <c r="N413" s="15" t="s">
        <v>14</v>
      </c>
      <c r="O413" s="15"/>
      <c r="P413" s="15" t="s">
        <v>2056</v>
      </c>
      <c r="Q413" s="15" t="s">
        <v>2258</v>
      </c>
      <c r="R413" s="15">
        <v>2012</v>
      </c>
      <c r="S413" s="15" t="s">
        <v>2058</v>
      </c>
      <c r="T413" s="15" t="s">
        <v>2059</v>
      </c>
      <c r="U413" s="15" t="s">
        <v>2056</v>
      </c>
      <c r="V413" s="15" t="s">
        <v>2059</v>
      </c>
      <c r="W413" s="15" t="s">
        <v>2056</v>
      </c>
      <c r="X413" s="15" t="s">
        <v>2060</v>
      </c>
      <c r="Y413" s="7" t="s">
        <v>225</v>
      </c>
      <c r="Z413" s="15" t="s">
        <v>461</v>
      </c>
      <c r="AA413" s="15" t="b">
        <v>0</v>
      </c>
      <c r="AB413" s="15" t="s">
        <v>2056</v>
      </c>
      <c r="AC413" s="15"/>
      <c r="AD413" s="15" t="s">
        <v>71</v>
      </c>
      <c r="AE413" s="7"/>
      <c r="AF413" s="7" t="s">
        <v>2059</v>
      </c>
      <c r="AG413" s="7" t="s">
        <v>2056</v>
      </c>
      <c r="AH413" s="7" t="s">
        <v>837</v>
      </c>
      <c r="AI413" s="7" t="s">
        <v>2061</v>
      </c>
      <c r="AJ413" s="7" t="s">
        <v>2062</v>
      </c>
      <c r="AK413" s="18">
        <v>2012</v>
      </c>
      <c r="AL413" s="18">
        <v>2015</v>
      </c>
      <c r="AM413" s="7" t="s">
        <v>837</v>
      </c>
      <c r="AN413" s="7" t="s">
        <v>2063</v>
      </c>
      <c r="AO413" s="7">
        <v>4</v>
      </c>
      <c r="AP413" s="7" t="s">
        <v>2064</v>
      </c>
      <c r="AQ413" s="7" t="s">
        <v>2259</v>
      </c>
      <c r="AR413" s="7"/>
      <c r="AS413" s="7"/>
      <c r="AT413" s="7" t="str">
        <f>VLOOKUP(AP413,'Data sources'!$C$1:$G$102,3,FALSE)</f>
        <v>Yes</v>
      </c>
      <c r="AU413" s="7" t="e">
        <f>VLOOKUP(A413,'Source Public Count'!$A$1:$D$114,4,FALSE)</f>
        <v>#N/A</v>
      </c>
      <c r="AV413" s="7">
        <v>2</v>
      </c>
      <c r="AX413">
        <v>4</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c r="BW413">
        <v>0</v>
      </c>
      <c r="BX413">
        <v>0</v>
      </c>
      <c r="BY413">
        <v>0</v>
      </c>
      <c r="BZ413">
        <v>0</v>
      </c>
      <c r="CA413">
        <v>0</v>
      </c>
      <c r="CB413">
        <v>0</v>
      </c>
    </row>
    <row r="414" spans="1:80" x14ac:dyDescent="0.3">
      <c r="A414" s="15" t="s">
        <v>2882</v>
      </c>
      <c r="B414" s="15" t="s">
        <v>2883</v>
      </c>
      <c r="C414" s="15" t="s">
        <v>412</v>
      </c>
      <c r="D414" s="15" t="s">
        <v>61</v>
      </c>
      <c r="E414" s="15" t="s">
        <v>413</v>
      </c>
      <c r="F414" s="15" t="s">
        <v>2882</v>
      </c>
      <c r="G414" s="15" t="s">
        <v>2884</v>
      </c>
      <c r="H414" s="15" t="s">
        <v>2885</v>
      </c>
      <c r="I414" s="15"/>
      <c r="J414" s="15" t="s">
        <v>2886</v>
      </c>
      <c r="K414" s="15" t="s">
        <v>38</v>
      </c>
      <c r="L414" s="15" t="s">
        <v>66</v>
      </c>
      <c r="M414" s="15" t="s">
        <v>178</v>
      </c>
      <c r="N414" s="15"/>
      <c r="O414" s="15"/>
      <c r="P414" s="15"/>
      <c r="Q414" s="15" t="s">
        <v>2887</v>
      </c>
      <c r="R414" s="15"/>
      <c r="S414" s="15" t="s">
        <v>69</v>
      </c>
      <c r="T414" s="15" t="s">
        <v>69</v>
      </c>
      <c r="U414" s="15"/>
      <c r="V414" s="15"/>
      <c r="W414" s="15"/>
      <c r="X414" s="15"/>
      <c r="Y414" s="7" t="s">
        <v>70</v>
      </c>
      <c r="Z414" s="15"/>
      <c r="AA414" s="15" t="b">
        <v>0</v>
      </c>
      <c r="AB414" s="15"/>
      <c r="AC414" s="15"/>
      <c r="AD414" s="15" t="s">
        <v>71</v>
      </c>
      <c r="AE414" s="7"/>
      <c r="AF414" s="7"/>
      <c r="AG414" s="7" t="s">
        <v>180</v>
      </c>
      <c r="AH414" s="7"/>
      <c r="AI414" s="16">
        <v>31047</v>
      </c>
      <c r="AJ414" s="16">
        <v>33238</v>
      </c>
      <c r="AK414" s="19">
        <v>1984</v>
      </c>
      <c r="AL414" s="19">
        <v>1990</v>
      </c>
      <c r="AM414" s="7" t="s">
        <v>2888</v>
      </c>
      <c r="AN414" s="7"/>
      <c r="AO414" s="7">
        <v>5</v>
      </c>
      <c r="AP414" s="7" t="s">
        <v>182</v>
      </c>
      <c r="AQ414" s="7" t="s">
        <v>2889</v>
      </c>
      <c r="AR414" s="7" t="s">
        <v>76</v>
      </c>
      <c r="AS414" s="7"/>
      <c r="AT414" s="7" t="str">
        <f>VLOOKUP(AP414,'Data sources'!$C$1:$G$102,3,FALSE)</f>
        <v>Yes</v>
      </c>
      <c r="AU414" s="7" t="e">
        <f>VLOOKUP(A414,'Source Public Count'!$A$1:$D$114,4,FALSE)</f>
        <v>#N/A</v>
      </c>
      <c r="AV414" s="7">
        <v>4</v>
      </c>
      <c r="AW414">
        <v>14</v>
      </c>
      <c r="AX414">
        <v>5</v>
      </c>
      <c r="AY414">
        <v>1</v>
      </c>
      <c r="AZ414">
        <v>1</v>
      </c>
      <c r="BA414">
        <v>1</v>
      </c>
      <c r="BB414">
        <v>8</v>
      </c>
      <c r="BC414">
        <v>2</v>
      </c>
      <c r="BD414">
        <v>0</v>
      </c>
      <c r="BE414">
        <v>0</v>
      </c>
      <c r="BF414">
        <v>0</v>
      </c>
      <c r="BG414">
        <v>0</v>
      </c>
      <c r="BH414">
        <v>0</v>
      </c>
      <c r="BI414">
        <v>0</v>
      </c>
      <c r="BJ414">
        <v>0</v>
      </c>
      <c r="BK414">
        <v>2</v>
      </c>
      <c r="BL414">
        <v>0</v>
      </c>
      <c r="BM414">
        <v>0</v>
      </c>
      <c r="BN414">
        <v>0</v>
      </c>
      <c r="BO414">
        <v>0</v>
      </c>
      <c r="BP414">
        <v>0</v>
      </c>
      <c r="BQ414">
        <v>0</v>
      </c>
      <c r="BR414">
        <v>0</v>
      </c>
      <c r="BS414">
        <v>0</v>
      </c>
      <c r="BT414">
        <v>0</v>
      </c>
      <c r="BU414">
        <v>0</v>
      </c>
      <c r="BV414">
        <v>0</v>
      </c>
      <c r="BW414">
        <v>0</v>
      </c>
      <c r="BX414">
        <v>0</v>
      </c>
      <c r="BY414">
        <v>0</v>
      </c>
      <c r="BZ414">
        <v>2</v>
      </c>
      <c r="CA414">
        <v>0</v>
      </c>
      <c r="CB414">
        <v>3</v>
      </c>
    </row>
    <row r="415" spans="1:80" x14ac:dyDescent="0.3">
      <c r="A415" s="15" t="s">
        <v>3876</v>
      </c>
      <c r="B415" s="15" t="s">
        <v>3877</v>
      </c>
      <c r="C415" s="15" t="s">
        <v>203</v>
      </c>
      <c r="D415" s="15" t="s">
        <v>61</v>
      </c>
      <c r="E415" s="15" t="s">
        <v>204</v>
      </c>
      <c r="F415" s="15" t="s">
        <v>3876</v>
      </c>
      <c r="G415" s="20" t="s">
        <v>3878</v>
      </c>
      <c r="H415" s="15" t="s">
        <v>3879</v>
      </c>
      <c r="I415" s="15"/>
      <c r="J415" s="15" t="s">
        <v>207</v>
      </c>
      <c r="K415" s="15" t="s">
        <v>38</v>
      </c>
      <c r="L415" s="15" t="s">
        <v>66</v>
      </c>
      <c r="M415" s="15" t="s">
        <v>178</v>
      </c>
      <c r="N415" s="15"/>
      <c r="O415" s="15"/>
      <c r="P415" s="15"/>
      <c r="Q415" s="15" t="s">
        <v>3880</v>
      </c>
      <c r="R415" s="15"/>
      <c r="S415" s="15" t="s">
        <v>210</v>
      </c>
      <c r="T415" s="15" t="s">
        <v>210</v>
      </c>
      <c r="U415" s="15"/>
      <c r="V415" s="15"/>
      <c r="W415" s="15"/>
      <c r="X415" s="15"/>
      <c r="Y415" s="7" t="s">
        <v>70</v>
      </c>
      <c r="Z415" s="15"/>
      <c r="AA415" s="15" t="b">
        <v>0</v>
      </c>
      <c r="AB415" s="15"/>
      <c r="AC415" s="15"/>
      <c r="AD415" s="15" t="s">
        <v>71</v>
      </c>
      <c r="AE415" s="7"/>
      <c r="AF415" s="7"/>
      <c r="AG415" s="7" t="s">
        <v>3881</v>
      </c>
      <c r="AH415" s="7" t="s">
        <v>262</v>
      </c>
      <c r="AI415" s="16">
        <v>38717</v>
      </c>
      <c r="AJ415" s="16">
        <v>38717</v>
      </c>
      <c r="AK415" s="19">
        <v>2005</v>
      </c>
      <c r="AL415" s="19">
        <v>2005</v>
      </c>
      <c r="AM415" s="7"/>
      <c r="AN415" s="7"/>
      <c r="AO415" s="7">
        <v>5</v>
      </c>
      <c r="AP415" s="7" t="s">
        <v>263</v>
      </c>
      <c r="AQ415" s="7" t="s">
        <v>2411</v>
      </c>
      <c r="AR415" s="7" t="s">
        <v>76</v>
      </c>
      <c r="AS415" s="7"/>
      <c r="AT415" s="7" t="str">
        <f>VLOOKUP(AP415,'Data sources'!$C$1:$G$102,3,FALSE)</f>
        <v>No</v>
      </c>
      <c r="AU415" s="7" t="e">
        <f>VLOOKUP(A415,'Source Public Count'!$A$1:$D$114,4,FALSE)</f>
        <v>#N/A</v>
      </c>
      <c r="AV415" s="7">
        <v>2</v>
      </c>
      <c r="AW415">
        <v>44</v>
      </c>
      <c r="AX415">
        <v>50</v>
      </c>
      <c r="AY415">
        <v>25</v>
      </c>
      <c r="AZ415">
        <v>10</v>
      </c>
      <c r="BA415">
        <v>10</v>
      </c>
      <c r="BB415">
        <v>17</v>
      </c>
      <c r="BC415">
        <v>3</v>
      </c>
      <c r="BD415">
        <v>11</v>
      </c>
      <c r="BE415">
        <v>11</v>
      </c>
      <c r="BF415">
        <v>11</v>
      </c>
      <c r="BG415">
        <v>11</v>
      </c>
      <c r="BH415">
        <v>11</v>
      </c>
      <c r="BI415">
        <v>11</v>
      </c>
      <c r="BJ415">
        <v>11</v>
      </c>
      <c r="BK415">
        <v>0</v>
      </c>
      <c r="BL415">
        <v>5</v>
      </c>
      <c r="BM415">
        <v>11</v>
      </c>
      <c r="BN415">
        <v>5</v>
      </c>
      <c r="BO415">
        <v>11</v>
      </c>
      <c r="BP415">
        <v>5</v>
      </c>
      <c r="BQ415">
        <v>11</v>
      </c>
      <c r="BR415">
        <v>5</v>
      </c>
      <c r="BS415">
        <v>11</v>
      </c>
      <c r="BT415">
        <v>5</v>
      </c>
      <c r="BU415">
        <v>11</v>
      </c>
      <c r="BV415">
        <v>5</v>
      </c>
      <c r="BW415">
        <v>11</v>
      </c>
      <c r="BX415">
        <v>5</v>
      </c>
      <c r="BY415">
        <v>11</v>
      </c>
      <c r="BZ415">
        <v>3</v>
      </c>
      <c r="CA415">
        <v>0</v>
      </c>
      <c r="CB415">
        <v>11</v>
      </c>
    </row>
    <row r="416" spans="1:80" x14ac:dyDescent="0.3">
      <c r="A416" s="15" t="s">
        <v>1613</v>
      </c>
      <c r="B416" s="15" t="s">
        <v>1614</v>
      </c>
      <c r="C416" s="15" t="s">
        <v>203</v>
      </c>
      <c r="D416" s="15" t="s">
        <v>61</v>
      </c>
      <c r="E416" s="15" t="s">
        <v>204</v>
      </c>
      <c r="F416" s="15" t="s">
        <v>1613</v>
      </c>
      <c r="G416" s="15" t="s">
        <v>1615</v>
      </c>
      <c r="H416" s="15" t="s">
        <v>1616</v>
      </c>
      <c r="I416" s="15"/>
      <c r="J416" s="15" t="s">
        <v>207</v>
      </c>
      <c r="K416" s="15" t="s">
        <v>38</v>
      </c>
      <c r="L416" s="15" t="s">
        <v>66</v>
      </c>
      <c r="M416" s="15" t="s">
        <v>178</v>
      </c>
      <c r="N416" s="15"/>
      <c r="O416" s="15"/>
      <c r="P416" s="15"/>
      <c r="Q416" s="15" t="s">
        <v>1617</v>
      </c>
      <c r="R416" s="15"/>
      <c r="S416" s="15" t="s">
        <v>209</v>
      </c>
      <c r="T416" s="15" t="s">
        <v>210</v>
      </c>
      <c r="U416" s="15"/>
      <c r="V416" s="15"/>
      <c r="W416" s="15"/>
      <c r="X416" s="15"/>
      <c r="Y416" s="7" t="s">
        <v>70</v>
      </c>
      <c r="Z416" s="15"/>
      <c r="AA416" s="15" t="b">
        <v>0</v>
      </c>
      <c r="AB416" s="15"/>
      <c r="AC416" s="15"/>
      <c r="AD416" s="15" t="s">
        <v>71</v>
      </c>
      <c r="AE416" s="7"/>
      <c r="AF416" s="7"/>
      <c r="AG416" s="7" t="s">
        <v>1618</v>
      </c>
      <c r="AH416" s="7" t="s">
        <v>262</v>
      </c>
      <c r="AI416" s="16">
        <v>38717</v>
      </c>
      <c r="AJ416" s="16">
        <v>38717</v>
      </c>
      <c r="AK416" s="19">
        <v>2005</v>
      </c>
      <c r="AL416" s="19">
        <v>2005</v>
      </c>
      <c r="AM416" s="7"/>
      <c r="AN416" s="7"/>
      <c r="AO416" s="7">
        <v>5</v>
      </c>
      <c r="AP416" s="7" t="s">
        <v>263</v>
      </c>
      <c r="AQ416" s="7" t="s">
        <v>1619</v>
      </c>
      <c r="AR416" s="7" t="s">
        <v>76</v>
      </c>
      <c r="AS416" s="7"/>
      <c r="AT416" s="7" t="str">
        <f>VLOOKUP(AP416,'Data sources'!$C$1:$G$102,3,FALSE)</f>
        <v>No</v>
      </c>
      <c r="AU416" s="7" t="e">
        <f>VLOOKUP(A416,'Source Public Count'!$A$1:$D$114,4,FALSE)</f>
        <v>#N/A</v>
      </c>
      <c r="AV416" s="7">
        <v>2</v>
      </c>
      <c r="AW416">
        <v>45</v>
      </c>
      <c r="AX416">
        <v>53</v>
      </c>
      <c r="AY416">
        <v>26</v>
      </c>
      <c r="AZ416">
        <v>11</v>
      </c>
      <c r="BA416">
        <v>11</v>
      </c>
      <c r="BB416">
        <v>16</v>
      </c>
      <c r="BC416">
        <v>3</v>
      </c>
      <c r="BD416">
        <v>9</v>
      </c>
      <c r="BE416">
        <v>9</v>
      </c>
      <c r="BF416">
        <v>9</v>
      </c>
      <c r="BG416">
        <v>9</v>
      </c>
      <c r="BH416">
        <v>9</v>
      </c>
      <c r="BI416">
        <v>9</v>
      </c>
      <c r="BJ416">
        <v>9</v>
      </c>
      <c r="BK416">
        <v>1</v>
      </c>
      <c r="BL416">
        <v>5</v>
      </c>
      <c r="BM416">
        <v>9</v>
      </c>
      <c r="BN416">
        <v>5</v>
      </c>
      <c r="BO416">
        <v>9</v>
      </c>
      <c r="BP416">
        <v>5</v>
      </c>
      <c r="BQ416">
        <v>9</v>
      </c>
      <c r="BR416">
        <v>5</v>
      </c>
      <c r="BS416">
        <v>9</v>
      </c>
      <c r="BT416">
        <v>5</v>
      </c>
      <c r="BU416">
        <v>9</v>
      </c>
      <c r="BV416">
        <v>5</v>
      </c>
      <c r="BW416">
        <v>9</v>
      </c>
      <c r="BX416">
        <v>5</v>
      </c>
      <c r="BY416">
        <v>9</v>
      </c>
      <c r="BZ416">
        <v>3</v>
      </c>
      <c r="CA416">
        <v>0</v>
      </c>
      <c r="CB416">
        <v>9</v>
      </c>
    </row>
    <row r="417" spans="1:80" x14ac:dyDescent="0.3">
      <c r="A417" s="15" t="s">
        <v>2128</v>
      </c>
      <c r="B417" s="15" t="s">
        <v>2129</v>
      </c>
      <c r="C417" s="15" t="s">
        <v>203</v>
      </c>
      <c r="D417" s="15" t="s">
        <v>61</v>
      </c>
      <c r="E417" s="15" t="s">
        <v>204</v>
      </c>
      <c r="F417" s="15" t="s">
        <v>2130</v>
      </c>
      <c r="G417" s="15" t="s">
        <v>2131</v>
      </c>
      <c r="H417" s="15" t="s">
        <v>2132</v>
      </c>
      <c r="I417" s="15"/>
      <c r="J417" s="15" t="s">
        <v>207</v>
      </c>
      <c r="K417" s="15" t="s">
        <v>38</v>
      </c>
      <c r="L417" s="15" t="s">
        <v>66</v>
      </c>
      <c r="M417" s="15" t="s">
        <v>178</v>
      </c>
      <c r="N417" s="15"/>
      <c r="O417" s="15"/>
      <c r="P417" s="15"/>
      <c r="Q417" s="15" t="s">
        <v>2133</v>
      </c>
      <c r="R417" s="15"/>
      <c r="S417" s="15" t="s">
        <v>209</v>
      </c>
      <c r="T417" s="15" t="s">
        <v>210</v>
      </c>
      <c r="U417" s="15"/>
      <c r="V417" s="15"/>
      <c r="W417" s="15"/>
      <c r="X417" s="15"/>
      <c r="Y417" s="7" t="s">
        <v>70</v>
      </c>
      <c r="Z417" s="15"/>
      <c r="AA417" s="15" t="b">
        <v>0</v>
      </c>
      <c r="AB417" s="15"/>
      <c r="AC417" s="15"/>
      <c r="AD417" s="15" t="s">
        <v>71</v>
      </c>
      <c r="AE417" s="7"/>
      <c r="AF417" s="7"/>
      <c r="AG417" s="7" t="s">
        <v>261</v>
      </c>
      <c r="AH417" s="7" t="s">
        <v>262</v>
      </c>
      <c r="AI417" s="16">
        <v>38717</v>
      </c>
      <c r="AJ417" s="16">
        <v>38717</v>
      </c>
      <c r="AK417" s="19">
        <v>2005</v>
      </c>
      <c r="AL417" s="19">
        <v>2005</v>
      </c>
      <c r="AM417" s="7"/>
      <c r="AN417" s="7"/>
      <c r="AO417" s="7">
        <v>5</v>
      </c>
      <c r="AP417" s="7" t="s">
        <v>263</v>
      </c>
      <c r="AQ417" s="7" t="s">
        <v>264</v>
      </c>
      <c r="AR417" s="7" t="s">
        <v>76</v>
      </c>
      <c r="AS417" s="7"/>
      <c r="AT417" s="7" t="str">
        <f>VLOOKUP(AP417,'Data sources'!$C$1:$G$102,3,FALSE)</f>
        <v>No</v>
      </c>
      <c r="AU417" s="7" t="e">
        <f>VLOOKUP(A417,'Source Public Count'!$A$1:$D$114,4,FALSE)</f>
        <v>#N/A</v>
      </c>
      <c r="AV417" s="7">
        <v>2</v>
      </c>
      <c r="AW417">
        <v>45</v>
      </c>
      <c r="AX417">
        <v>47</v>
      </c>
      <c r="AY417">
        <v>22</v>
      </c>
      <c r="AZ417">
        <v>11</v>
      </c>
      <c r="BA417">
        <v>11</v>
      </c>
      <c r="BB417">
        <v>16</v>
      </c>
      <c r="BC417">
        <v>3</v>
      </c>
      <c r="BD417">
        <v>9</v>
      </c>
      <c r="BE417">
        <v>9</v>
      </c>
      <c r="BF417">
        <v>9</v>
      </c>
      <c r="BG417">
        <v>9</v>
      </c>
      <c r="BH417">
        <v>9</v>
      </c>
      <c r="BI417">
        <v>9</v>
      </c>
      <c r="BJ417">
        <v>9</v>
      </c>
      <c r="BK417">
        <v>1</v>
      </c>
      <c r="BL417">
        <v>5</v>
      </c>
      <c r="BM417">
        <v>9</v>
      </c>
      <c r="BN417">
        <v>5</v>
      </c>
      <c r="BO417">
        <v>9</v>
      </c>
      <c r="BP417">
        <v>5</v>
      </c>
      <c r="BQ417">
        <v>9</v>
      </c>
      <c r="BR417">
        <v>5</v>
      </c>
      <c r="BS417">
        <v>9</v>
      </c>
      <c r="BT417">
        <v>5</v>
      </c>
      <c r="BU417">
        <v>9</v>
      </c>
      <c r="BV417">
        <v>5</v>
      </c>
      <c r="BW417">
        <v>9</v>
      </c>
      <c r="BX417">
        <v>5</v>
      </c>
      <c r="BY417">
        <v>9</v>
      </c>
      <c r="BZ417">
        <v>3</v>
      </c>
      <c r="CA417">
        <v>0</v>
      </c>
      <c r="CB417">
        <v>9</v>
      </c>
    </row>
    <row r="418" spans="1:80" x14ac:dyDescent="0.3">
      <c r="A418" s="15" t="s">
        <v>1337</v>
      </c>
      <c r="B418" s="15" t="s">
        <v>1338</v>
      </c>
      <c r="C418" s="15" t="s">
        <v>203</v>
      </c>
      <c r="D418" s="15" t="s">
        <v>61</v>
      </c>
      <c r="E418" s="15" t="s">
        <v>204</v>
      </c>
      <c r="F418" s="15" t="s">
        <v>1337</v>
      </c>
      <c r="G418" s="15" t="s">
        <v>1339</v>
      </c>
      <c r="H418" s="15" t="s">
        <v>1340</v>
      </c>
      <c r="I418" s="15"/>
      <c r="J418" s="15" t="s">
        <v>207</v>
      </c>
      <c r="K418" s="15" t="s">
        <v>38</v>
      </c>
      <c r="L418" s="15" t="s">
        <v>66</v>
      </c>
      <c r="M418" s="15" t="s">
        <v>178</v>
      </c>
      <c r="N418" s="15"/>
      <c r="O418" s="15"/>
      <c r="P418" s="15"/>
      <c r="Q418" s="15" t="s">
        <v>1341</v>
      </c>
      <c r="R418" s="15"/>
      <c r="S418" s="15" t="s">
        <v>209</v>
      </c>
      <c r="T418" s="15" t="s">
        <v>210</v>
      </c>
      <c r="U418" s="15"/>
      <c r="V418" s="15"/>
      <c r="W418" s="15"/>
      <c r="X418" s="15"/>
      <c r="Y418" s="7" t="s">
        <v>70</v>
      </c>
      <c r="Z418" s="15"/>
      <c r="AA418" s="15" t="b">
        <v>0</v>
      </c>
      <c r="AB418" s="15"/>
      <c r="AC418" s="15"/>
      <c r="AD418" s="15" t="s">
        <v>71</v>
      </c>
      <c r="AE418" s="7"/>
      <c r="AF418" s="7"/>
      <c r="AG418" s="7" t="s">
        <v>1342</v>
      </c>
      <c r="AH418" s="7" t="s">
        <v>262</v>
      </c>
      <c r="AI418" s="16">
        <v>38717</v>
      </c>
      <c r="AJ418" s="16">
        <v>38717</v>
      </c>
      <c r="AK418" s="19">
        <v>2005</v>
      </c>
      <c r="AL418" s="19">
        <v>2005</v>
      </c>
      <c r="AM418" s="7"/>
      <c r="AN418" s="7"/>
      <c r="AO418" s="7">
        <v>5</v>
      </c>
      <c r="AP418" s="7" t="s">
        <v>263</v>
      </c>
      <c r="AQ418" s="7" t="s">
        <v>1343</v>
      </c>
      <c r="AR418" s="7" t="s">
        <v>76</v>
      </c>
      <c r="AS418" s="7"/>
      <c r="AT418" s="7" t="str">
        <f>VLOOKUP(AP418,'Data sources'!$C$1:$G$102,3,FALSE)</f>
        <v>No</v>
      </c>
      <c r="AU418" s="7" t="e">
        <f>VLOOKUP(A418,'Source Public Count'!$A$1:$D$114,4,FALSE)</f>
        <v>#N/A</v>
      </c>
      <c r="AV418" s="7">
        <v>2</v>
      </c>
      <c r="AW418">
        <v>44</v>
      </c>
      <c r="AX418">
        <v>52</v>
      </c>
      <c r="AY418">
        <v>25</v>
      </c>
      <c r="AZ418">
        <v>11</v>
      </c>
      <c r="BA418">
        <v>11</v>
      </c>
      <c r="BB418">
        <v>16</v>
      </c>
      <c r="BC418">
        <v>3</v>
      </c>
      <c r="BD418">
        <v>9</v>
      </c>
      <c r="BE418">
        <v>9</v>
      </c>
      <c r="BF418">
        <v>9</v>
      </c>
      <c r="BG418">
        <v>9</v>
      </c>
      <c r="BH418">
        <v>9</v>
      </c>
      <c r="BI418">
        <v>9</v>
      </c>
      <c r="BJ418">
        <v>9</v>
      </c>
      <c r="BK418">
        <v>1</v>
      </c>
      <c r="BL418">
        <v>5</v>
      </c>
      <c r="BM418">
        <v>9</v>
      </c>
      <c r="BN418">
        <v>5</v>
      </c>
      <c r="BO418">
        <v>9</v>
      </c>
      <c r="BP418">
        <v>5</v>
      </c>
      <c r="BQ418">
        <v>9</v>
      </c>
      <c r="BR418">
        <v>5</v>
      </c>
      <c r="BS418">
        <v>9</v>
      </c>
      <c r="BT418">
        <v>5</v>
      </c>
      <c r="BU418">
        <v>9</v>
      </c>
      <c r="BV418">
        <v>5</v>
      </c>
      <c r="BW418">
        <v>9</v>
      </c>
      <c r="BX418">
        <v>5</v>
      </c>
      <c r="BY418">
        <v>9</v>
      </c>
      <c r="BZ418">
        <v>3</v>
      </c>
      <c r="CA418">
        <v>0</v>
      </c>
      <c r="CB418">
        <v>9</v>
      </c>
    </row>
    <row r="419" spans="1:80" x14ac:dyDescent="0.3">
      <c r="A419" s="15" t="s">
        <v>848</v>
      </c>
      <c r="B419" s="15" t="s">
        <v>849</v>
      </c>
      <c r="C419" s="15" t="s">
        <v>203</v>
      </c>
      <c r="D419" s="15" t="s">
        <v>61</v>
      </c>
      <c r="E419" s="15" t="s">
        <v>204</v>
      </c>
      <c r="F419" s="15" t="s">
        <v>848</v>
      </c>
      <c r="G419" s="20" t="s">
        <v>850</v>
      </c>
      <c r="H419" s="15" t="s">
        <v>851</v>
      </c>
      <c r="I419" s="15"/>
      <c r="J419" s="15" t="s">
        <v>207</v>
      </c>
      <c r="K419" s="15" t="s">
        <v>38</v>
      </c>
      <c r="L419" s="15" t="s">
        <v>66</v>
      </c>
      <c r="M419" s="15" t="s">
        <v>178</v>
      </c>
      <c r="N419" s="15"/>
      <c r="O419" s="15"/>
      <c r="P419" s="15"/>
      <c r="Q419" s="15" t="s">
        <v>852</v>
      </c>
      <c r="R419" s="15"/>
      <c r="S419" s="15" t="s">
        <v>209</v>
      </c>
      <c r="T419" s="15" t="s">
        <v>210</v>
      </c>
      <c r="U419" s="15"/>
      <c r="V419" s="15"/>
      <c r="W419" s="15"/>
      <c r="X419" s="15"/>
      <c r="Y419" s="7" t="s">
        <v>70</v>
      </c>
      <c r="Z419" s="15"/>
      <c r="AA419" s="15" t="b">
        <v>0</v>
      </c>
      <c r="AB419" s="15"/>
      <c r="AC419" s="15"/>
      <c r="AD419" s="15" t="s">
        <v>71</v>
      </c>
      <c r="AE419" s="7"/>
      <c r="AF419" s="7"/>
      <c r="AG419" s="7" t="s">
        <v>853</v>
      </c>
      <c r="AH419" s="7" t="s">
        <v>262</v>
      </c>
      <c r="AI419" s="16">
        <v>38717</v>
      </c>
      <c r="AJ419" s="16">
        <v>38717</v>
      </c>
      <c r="AK419" s="19">
        <v>2005</v>
      </c>
      <c r="AL419" s="19">
        <v>2005</v>
      </c>
      <c r="AM419" s="7"/>
      <c r="AN419" s="7"/>
      <c r="AO419" s="7">
        <v>5</v>
      </c>
      <c r="AP419" s="7" t="s">
        <v>263</v>
      </c>
      <c r="AQ419" s="7" t="s">
        <v>854</v>
      </c>
      <c r="AR419" s="7" t="s">
        <v>76</v>
      </c>
      <c r="AS419" s="7"/>
      <c r="AT419" s="7" t="str">
        <f>VLOOKUP(AP419,'Data sources'!$C$1:$G$102,3,FALSE)</f>
        <v>No</v>
      </c>
      <c r="AU419" s="7" t="e">
        <f>VLOOKUP(A419,'Source Public Count'!$A$1:$D$114,4,FALSE)</f>
        <v>#N/A</v>
      </c>
      <c r="AV419" s="7">
        <v>2</v>
      </c>
      <c r="AW419">
        <v>41</v>
      </c>
      <c r="AX419">
        <v>51</v>
      </c>
      <c r="AY419">
        <v>25</v>
      </c>
      <c r="AZ419">
        <v>8</v>
      </c>
      <c r="BA419">
        <v>8</v>
      </c>
      <c r="BB419">
        <v>14</v>
      </c>
      <c r="BC419">
        <v>3</v>
      </c>
      <c r="BD419">
        <v>8</v>
      </c>
      <c r="BE419">
        <v>8</v>
      </c>
      <c r="BF419">
        <v>8</v>
      </c>
      <c r="BG419">
        <v>8</v>
      </c>
      <c r="BH419">
        <v>8</v>
      </c>
      <c r="BI419">
        <v>8</v>
      </c>
      <c r="BJ419">
        <v>8</v>
      </c>
      <c r="BK419">
        <v>0</v>
      </c>
      <c r="BL419">
        <v>4</v>
      </c>
      <c r="BM419">
        <v>8</v>
      </c>
      <c r="BN419">
        <v>4</v>
      </c>
      <c r="BO419">
        <v>8</v>
      </c>
      <c r="BP419">
        <v>4</v>
      </c>
      <c r="BQ419">
        <v>8</v>
      </c>
      <c r="BR419">
        <v>4</v>
      </c>
      <c r="BS419">
        <v>8</v>
      </c>
      <c r="BT419">
        <v>4</v>
      </c>
      <c r="BU419">
        <v>8</v>
      </c>
      <c r="BV419">
        <v>4</v>
      </c>
      <c r="BW419">
        <v>8</v>
      </c>
      <c r="BX419">
        <v>4</v>
      </c>
      <c r="BY419">
        <v>8</v>
      </c>
      <c r="BZ419">
        <v>3</v>
      </c>
      <c r="CA419">
        <v>0</v>
      </c>
      <c r="CB419">
        <v>8</v>
      </c>
    </row>
    <row r="420" spans="1:80" x14ac:dyDescent="0.3">
      <c r="A420" s="15" t="s">
        <v>3321</v>
      </c>
      <c r="B420" s="15" t="s">
        <v>3322</v>
      </c>
      <c r="C420" s="15" t="s">
        <v>186</v>
      </c>
      <c r="D420" s="15" t="s">
        <v>61</v>
      </c>
      <c r="E420" s="15" t="s">
        <v>187</v>
      </c>
      <c r="F420" s="15" t="s">
        <v>3321</v>
      </c>
      <c r="G420" s="15" t="s">
        <v>3323</v>
      </c>
      <c r="H420" s="15" t="s">
        <v>3324</v>
      </c>
      <c r="I420" s="15" t="s">
        <v>127</v>
      </c>
      <c r="J420" s="15" t="s">
        <v>207</v>
      </c>
      <c r="K420" s="15" t="s">
        <v>38</v>
      </c>
      <c r="L420" s="15" t="s">
        <v>66</v>
      </c>
      <c r="M420" s="15" t="s">
        <v>178</v>
      </c>
      <c r="N420" s="15" t="s">
        <v>14</v>
      </c>
      <c r="O420" s="15"/>
      <c r="P420" s="15" t="s">
        <v>911</v>
      </c>
      <c r="Q420" s="15" t="s">
        <v>3325</v>
      </c>
      <c r="R420" s="15" t="s">
        <v>3326</v>
      </c>
      <c r="S420" s="15" t="s">
        <v>69</v>
      </c>
      <c r="T420" s="15" t="s">
        <v>69</v>
      </c>
      <c r="U420" s="15" t="s">
        <v>3327</v>
      </c>
      <c r="V420" s="15" t="s">
        <v>133</v>
      </c>
      <c r="W420" s="15" t="s">
        <v>1484</v>
      </c>
      <c r="X420" s="15" t="s">
        <v>224</v>
      </c>
      <c r="Y420" s="7" t="s">
        <v>225</v>
      </c>
      <c r="Z420" s="15" t="s">
        <v>226</v>
      </c>
      <c r="AA420" s="15" t="b">
        <v>0</v>
      </c>
      <c r="AB420" s="15" t="s">
        <v>3328</v>
      </c>
      <c r="AC420" s="15"/>
      <c r="AD420" s="15"/>
      <c r="AE420" s="7"/>
      <c r="AF420" s="7"/>
      <c r="AG420" s="7" t="s">
        <v>3329</v>
      </c>
      <c r="AH420" s="7"/>
      <c r="AI420" s="16">
        <v>42004</v>
      </c>
      <c r="AJ420" s="16">
        <v>42338</v>
      </c>
      <c r="AK420" s="19">
        <v>2014</v>
      </c>
      <c r="AL420" s="19">
        <v>2015</v>
      </c>
      <c r="AM420" s="7" t="s">
        <v>3327</v>
      </c>
      <c r="AN420" s="7"/>
      <c r="AO420" s="7">
        <v>5</v>
      </c>
      <c r="AP420" s="7" t="s">
        <v>921</v>
      </c>
      <c r="AQ420" s="7" t="s">
        <v>3330</v>
      </c>
      <c r="AR420" s="7" t="s">
        <v>76</v>
      </c>
      <c r="AS420" s="7"/>
      <c r="AT420" s="7" t="str">
        <f>VLOOKUP(AP420,'Data sources'!$C$1:$G$102,3,FALSE)</f>
        <v>Yes</v>
      </c>
      <c r="AU420" s="7" t="e">
        <f>VLOOKUP(A420,'Source Public Count'!$A$1:$D$114,4,FALSE)</f>
        <v>#N/A</v>
      </c>
      <c r="AV420" s="7">
        <v>4</v>
      </c>
      <c r="AW420">
        <v>42</v>
      </c>
      <c r="AX420">
        <v>14</v>
      </c>
      <c r="AY420">
        <v>2</v>
      </c>
      <c r="AZ420">
        <v>3</v>
      </c>
      <c r="BA420">
        <v>3</v>
      </c>
      <c r="BB420">
        <v>18</v>
      </c>
      <c r="BC420">
        <v>2</v>
      </c>
      <c r="BD420">
        <v>6</v>
      </c>
      <c r="BE420">
        <v>6</v>
      </c>
      <c r="BF420">
        <v>6</v>
      </c>
      <c r="BG420">
        <v>6</v>
      </c>
      <c r="BH420">
        <v>6</v>
      </c>
      <c r="BI420">
        <v>6</v>
      </c>
      <c r="BJ420">
        <v>6</v>
      </c>
      <c r="BK420">
        <v>3</v>
      </c>
      <c r="BL420">
        <v>5</v>
      </c>
      <c r="BM420">
        <v>7</v>
      </c>
      <c r="BN420">
        <v>5</v>
      </c>
      <c r="BO420">
        <v>7</v>
      </c>
      <c r="BP420">
        <v>5</v>
      </c>
      <c r="BQ420">
        <v>7</v>
      </c>
      <c r="BR420">
        <v>5</v>
      </c>
      <c r="BS420">
        <v>7</v>
      </c>
      <c r="BT420">
        <v>5</v>
      </c>
      <c r="BU420">
        <v>7</v>
      </c>
      <c r="BV420">
        <v>5</v>
      </c>
      <c r="BW420">
        <v>7</v>
      </c>
      <c r="BX420">
        <v>5</v>
      </c>
      <c r="BY420">
        <v>7</v>
      </c>
      <c r="BZ420">
        <v>3</v>
      </c>
      <c r="CA420">
        <v>1</v>
      </c>
      <c r="CB420">
        <v>14</v>
      </c>
    </row>
    <row r="421" spans="1:80" x14ac:dyDescent="0.3">
      <c r="A421" s="15" t="s">
        <v>855</v>
      </c>
      <c r="B421" s="15" t="s">
        <v>856</v>
      </c>
      <c r="C421" s="15" t="s">
        <v>279</v>
      </c>
      <c r="D421" s="15" t="s">
        <v>6</v>
      </c>
      <c r="E421" s="15" t="s">
        <v>280</v>
      </c>
      <c r="F421" s="15" t="s">
        <v>857</v>
      </c>
      <c r="G421" s="15" t="s">
        <v>858</v>
      </c>
      <c r="H421" s="15" t="s">
        <v>859</v>
      </c>
      <c r="I421" s="15" t="s">
        <v>11</v>
      </c>
      <c r="J421" s="15" t="s">
        <v>860</v>
      </c>
      <c r="K421" s="15" t="s">
        <v>13</v>
      </c>
      <c r="L421" s="15"/>
      <c r="M421" s="15"/>
      <c r="N421" s="15" t="s">
        <v>14</v>
      </c>
      <c r="O421" s="15" t="s">
        <v>15</v>
      </c>
      <c r="P421" s="15"/>
      <c r="Q421" s="15" t="s">
        <v>860</v>
      </c>
      <c r="R421" s="15" t="s">
        <v>861</v>
      </c>
      <c r="S421" s="15" t="s">
        <v>862</v>
      </c>
      <c r="T421" s="15" t="s">
        <v>862</v>
      </c>
      <c r="U421" s="15" t="s">
        <v>863</v>
      </c>
      <c r="V421" s="15" t="s">
        <v>864</v>
      </c>
      <c r="W421" s="15" t="s">
        <v>865</v>
      </c>
      <c r="X421" s="15" t="s">
        <v>20</v>
      </c>
      <c r="Y421" s="7" t="s">
        <v>21</v>
      </c>
      <c r="Z421" s="15" t="s">
        <v>22</v>
      </c>
      <c r="AA421" s="15" t="b">
        <v>0</v>
      </c>
      <c r="AB421" s="15" t="s">
        <v>23</v>
      </c>
      <c r="AC421" s="15" t="s">
        <v>24</v>
      </c>
      <c r="AD421" s="15" t="s">
        <v>25</v>
      </c>
      <c r="AE421" s="7"/>
      <c r="AF421" s="7" t="s">
        <v>26</v>
      </c>
      <c r="AG421" s="7" t="s">
        <v>866</v>
      </c>
      <c r="AH421" s="7"/>
      <c r="AI421" s="7" t="s">
        <v>28</v>
      </c>
      <c r="AJ421" s="7" t="s">
        <v>29</v>
      </c>
      <c r="AK421" s="18">
        <v>2016</v>
      </c>
      <c r="AL421" s="18">
        <v>2016</v>
      </c>
      <c r="AM421" s="7"/>
      <c r="AN421" s="7"/>
      <c r="AO421" s="7">
        <v>1</v>
      </c>
      <c r="AP421" s="7"/>
      <c r="AQ421" s="7"/>
      <c r="AR421" s="7"/>
      <c r="AS421" s="7"/>
      <c r="AT421" s="7" t="e">
        <f>VLOOKUP(AP421,'Data sources'!$C$1:$G$102,3,FALSE)</f>
        <v>#N/A</v>
      </c>
      <c r="AU421" s="7" t="e">
        <f>VLOOKUP(A421,'Source Public Count'!$A$1:$D$114,4,FALSE)</f>
        <v>#N/A</v>
      </c>
      <c r="AV421" s="7">
        <v>5</v>
      </c>
      <c r="AW421">
        <v>672</v>
      </c>
      <c r="AX421">
        <v>1</v>
      </c>
      <c r="BB421">
        <v>297</v>
      </c>
      <c r="BC421">
        <v>21</v>
      </c>
      <c r="BD421">
        <v>227</v>
      </c>
      <c r="BE421">
        <v>227</v>
      </c>
      <c r="BF421">
        <v>227</v>
      </c>
      <c r="BG421">
        <v>227</v>
      </c>
      <c r="BH421">
        <v>227</v>
      </c>
      <c r="BI421">
        <v>227</v>
      </c>
      <c r="BJ421">
        <v>227</v>
      </c>
      <c r="BK421">
        <v>25</v>
      </c>
      <c r="BL421">
        <v>101</v>
      </c>
      <c r="BM421">
        <v>161</v>
      </c>
      <c r="BN421">
        <v>101</v>
      </c>
      <c r="BO421">
        <v>161</v>
      </c>
      <c r="BP421">
        <v>101</v>
      </c>
      <c r="BQ421">
        <v>161</v>
      </c>
      <c r="BR421">
        <v>101</v>
      </c>
      <c r="BS421">
        <v>161</v>
      </c>
      <c r="BT421">
        <v>101</v>
      </c>
      <c r="BU421">
        <v>161</v>
      </c>
      <c r="BV421">
        <v>101</v>
      </c>
      <c r="BW421">
        <v>161</v>
      </c>
      <c r="BX421">
        <v>101</v>
      </c>
      <c r="BY421">
        <v>161</v>
      </c>
      <c r="BZ421">
        <v>9</v>
      </c>
      <c r="CA421">
        <v>12</v>
      </c>
      <c r="CB421">
        <v>134</v>
      </c>
    </row>
    <row r="422" spans="1:80" x14ac:dyDescent="0.3">
      <c r="A422" s="15" t="s">
        <v>3065</v>
      </c>
      <c r="B422" s="15" t="s">
        <v>3066</v>
      </c>
      <c r="C422" s="15" t="s">
        <v>279</v>
      </c>
      <c r="D422" s="15" t="s">
        <v>6</v>
      </c>
      <c r="E422" s="15" t="s">
        <v>280</v>
      </c>
      <c r="F422" s="15" t="s">
        <v>857</v>
      </c>
      <c r="G422" s="15" t="s">
        <v>858</v>
      </c>
      <c r="H422" s="15" t="s">
        <v>859</v>
      </c>
      <c r="I422" s="15" t="s">
        <v>11</v>
      </c>
      <c r="J422" s="15" t="s">
        <v>3067</v>
      </c>
      <c r="K422" s="15" t="s">
        <v>13</v>
      </c>
      <c r="L422" s="15"/>
      <c r="M422" s="15"/>
      <c r="N422" s="15" t="s">
        <v>14</v>
      </c>
      <c r="O422" s="15" t="s">
        <v>15</v>
      </c>
      <c r="P422" s="15"/>
      <c r="Q422" s="15" t="s">
        <v>3067</v>
      </c>
      <c r="R422" s="15" t="s">
        <v>861</v>
      </c>
      <c r="S422" s="15" t="s">
        <v>862</v>
      </c>
      <c r="T422" s="15" t="s">
        <v>862</v>
      </c>
      <c r="U422" s="15" t="s">
        <v>863</v>
      </c>
      <c r="V422" s="15" t="s">
        <v>864</v>
      </c>
      <c r="W422" s="15" t="s">
        <v>865</v>
      </c>
      <c r="X422" s="15" t="s">
        <v>20</v>
      </c>
      <c r="Y422" s="7" t="s">
        <v>21</v>
      </c>
      <c r="Z422" s="15" t="s">
        <v>22</v>
      </c>
      <c r="AA422" s="15" t="b">
        <v>0</v>
      </c>
      <c r="AB422" s="15" t="s">
        <v>23</v>
      </c>
      <c r="AC422" s="15" t="s">
        <v>24</v>
      </c>
      <c r="AD422" s="15" t="s">
        <v>25</v>
      </c>
      <c r="AE422" s="7"/>
      <c r="AF422" s="7" t="s">
        <v>26</v>
      </c>
      <c r="AG422" s="7" t="s">
        <v>866</v>
      </c>
      <c r="AH422" s="7"/>
      <c r="AI422" s="7" t="s">
        <v>28</v>
      </c>
      <c r="AJ422" s="7" t="s">
        <v>29</v>
      </c>
      <c r="AK422" s="18">
        <v>2016</v>
      </c>
      <c r="AL422" s="18">
        <v>2016</v>
      </c>
      <c r="AM422" s="7"/>
      <c r="AN422" s="7"/>
      <c r="AO422" s="7">
        <v>1</v>
      </c>
      <c r="AP422" s="7"/>
      <c r="AQ422" s="7"/>
      <c r="AR422" s="7"/>
      <c r="AS422" s="7"/>
      <c r="AT422" s="7" t="e">
        <f>VLOOKUP(AP422,'Data sources'!$C$1:$G$102,3,FALSE)</f>
        <v>#N/A</v>
      </c>
      <c r="AU422" s="7" t="e">
        <f>VLOOKUP(A422,'Source Public Count'!$A$1:$D$114,4,FALSE)</f>
        <v>#N/A</v>
      </c>
      <c r="AV422" s="7">
        <v>5</v>
      </c>
      <c r="AW422">
        <v>672</v>
      </c>
      <c r="AX422">
        <v>1</v>
      </c>
      <c r="BB422">
        <v>297</v>
      </c>
      <c r="BC422">
        <v>21</v>
      </c>
      <c r="BD422">
        <v>227</v>
      </c>
      <c r="BE422">
        <v>227</v>
      </c>
      <c r="BF422">
        <v>227</v>
      </c>
      <c r="BG422">
        <v>227</v>
      </c>
      <c r="BH422">
        <v>227</v>
      </c>
      <c r="BI422">
        <v>227</v>
      </c>
      <c r="BJ422">
        <v>227</v>
      </c>
      <c r="BK422">
        <v>25</v>
      </c>
      <c r="BL422">
        <v>101</v>
      </c>
      <c r="BM422">
        <v>161</v>
      </c>
      <c r="BN422">
        <v>101</v>
      </c>
      <c r="BO422">
        <v>161</v>
      </c>
      <c r="BP422">
        <v>101</v>
      </c>
      <c r="BQ422">
        <v>161</v>
      </c>
      <c r="BR422">
        <v>101</v>
      </c>
      <c r="BS422">
        <v>161</v>
      </c>
      <c r="BT422">
        <v>101</v>
      </c>
      <c r="BU422">
        <v>161</v>
      </c>
      <c r="BV422">
        <v>101</v>
      </c>
      <c r="BW422">
        <v>161</v>
      </c>
      <c r="BX422">
        <v>101</v>
      </c>
      <c r="BY422">
        <v>161</v>
      </c>
      <c r="BZ422">
        <v>9</v>
      </c>
      <c r="CA422">
        <v>12</v>
      </c>
      <c r="CB422">
        <v>134</v>
      </c>
    </row>
    <row r="423" spans="1:80" x14ac:dyDescent="0.3">
      <c r="A423" s="15" t="s">
        <v>2508</v>
      </c>
      <c r="B423" s="15" t="s">
        <v>2509</v>
      </c>
      <c r="C423" s="15" t="s">
        <v>279</v>
      </c>
      <c r="D423" s="15" t="s">
        <v>6</v>
      </c>
      <c r="E423" s="15" t="s">
        <v>280</v>
      </c>
      <c r="F423" s="15" t="s">
        <v>857</v>
      </c>
      <c r="G423" s="15" t="s">
        <v>858</v>
      </c>
      <c r="H423" s="15" t="s">
        <v>859</v>
      </c>
      <c r="I423" s="15" t="s">
        <v>11</v>
      </c>
      <c r="J423" s="15" t="s">
        <v>2510</v>
      </c>
      <c r="K423" s="15" t="s">
        <v>13</v>
      </c>
      <c r="L423" s="15"/>
      <c r="M423" s="15"/>
      <c r="N423" s="15" t="s">
        <v>14</v>
      </c>
      <c r="O423" s="15" t="s">
        <v>15</v>
      </c>
      <c r="P423" s="15"/>
      <c r="Q423" s="15" t="s">
        <v>2510</v>
      </c>
      <c r="R423" s="15" t="s">
        <v>861</v>
      </c>
      <c r="S423" s="15" t="s">
        <v>862</v>
      </c>
      <c r="T423" s="15" t="s">
        <v>862</v>
      </c>
      <c r="U423" s="15" t="s">
        <v>863</v>
      </c>
      <c r="V423" s="15" t="s">
        <v>864</v>
      </c>
      <c r="W423" s="15" t="s">
        <v>865</v>
      </c>
      <c r="X423" s="15" t="s">
        <v>20</v>
      </c>
      <c r="Y423" s="7" t="s">
        <v>21</v>
      </c>
      <c r="Z423" s="15" t="s">
        <v>22</v>
      </c>
      <c r="AA423" s="15" t="b">
        <v>0</v>
      </c>
      <c r="AB423" s="15" t="s">
        <v>23</v>
      </c>
      <c r="AC423" s="15" t="s">
        <v>24</v>
      </c>
      <c r="AD423" s="15" t="s">
        <v>25</v>
      </c>
      <c r="AE423" s="7"/>
      <c r="AF423" s="7" t="s">
        <v>26</v>
      </c>
      <c r="AG423" s="7" t="s">
        <v>866</v>
      </c>
      <c r="AH423" s="7"/>
      <c r="AI423" s="7" t="s">
        <v>28</v>
      </c>
      <c r="AJ423" s="7" t="s">
        <v>29</v>
      </c>
      <c r="AK423" s="18">
        <v>2016</v>
      </c>
      <c r="AL423" s="18">
        <v>2016</v>
      </c>
      <c r="AM423" s="7"/>
      <c r="AN423" s="7"/>
      <c r="AO423" s="7">
        <v>1</v>
      </c>
      <c r="AP423" s="7"/>
      <c r="AQ423" s="7"/>
      <c r="AR423" s="7"/>
      <c r="AS423" s="7"/>
      <c r="AT423" s="7" t="e">
        <f>VLOOKUP(AP423,'Data sources'!$C$1:$G$102,3,FALSE)</f>
        <v>#N/A</v>
      </c>
      <c r="AU423" s="7" t="e">
        <f>VLOOKUP(A423,'Source Public Count'!$A$1:$D$114,4,FALSE)</f>
        <v>#N/A</v>
      </c>
      <c r="AV423" s="7">
        <v>5</v>
      </c>
      <c r="AW423">
        <v>672</v>
      </c>
      <c r="AX423">
        <v>1</v>
      </c>
      <c r="BB423">
        <v>297</v>
      </c>
      <c r="BC423">
        <v>21</v>
      </c>
      <c r="BD423">
        <v>227</v>
      </c>
      <c r="BE423">
        <v>227</v>
      </c>
      <c r="BF423">
        <v>227</v>
      </c>
      <c r="BG423">
        <v>227</v>
      </c>
      <c r="BH423">
        <v>227</v>
      </c>
      <c r="BI423">
        <v>227</v>
      </c>
      <c r="BJ423">
        <v>227</v>
      </c>
      <c r="BK423">
        <v>25</v>
      </c>
      <c r="BL423">
        <v>101</v>
      </c>
      <c r="BM423">
        <v>161</v>
      </c>
      <c r="BN423">
        <v>101</v>
      </c>
      <c r="BO423">
        <v>161</v>
      </c>
      <c r="BP423">
        <v>101</v>
      </c>
      <c r="BQ423">
        <v>161</v>
      </c>
      <c r="BR423">
        <v>101</v>
      </c>
      <c r="BS423">
        <v>161</v>
      </c>
      <c r="BT423">
        <v>101</v>
      </c>
      <c r="BU423">
        <v>161</v>
      </c>
      <c r="BV423">
        <v>101</v>
      </c>
      <c r="BW423">
        <v>161</v>
      </c>
      <c r="BX423">
        <v>101</v>
      </c>
      <c r="BY423">
        <v>161</v>
      </c>
      <c r="BZ423">
        <v>9</v>
      </c>
      <c r="CA423">
        <v>12</v>
      </c>
      <c r="CB423">
        <v>134</v>
      </c>
    </row>
    <row r="424" spans="1:80" x14ac:dyDescent="0.3">
      <c r="A424" s="15" t="s">
        <v>3825</v>
      </c>
      <c r="B424" s="15" t="s">
        <v>3826</v>
      </c>
      <c r="C424" s="15" t="s">
        <v>279</v>
      </c>
      <c r="D424" s="15" t="s">
        <v>6</v>
      </c>
      <c r="E424" s="15" t="s">
        <v>280</v>
      </c>
      <c r="F424" s="15" t="s">
        <v>857</v>
      </c>
      <c r="G424" s="15" t="s">
        <v>858</v>
      </c>
      <c r="H424" s="15" t="s">
        <v>859</v>
      </c>
      <c r="I424" s="15" t="s">
        <v>11</v>
      </c>
      <c r="J424" s="15" t="s">
        <v>3827</v>
      </c>
      <c r="K424" s="15" t="s">
        <v>13</v>
      </c>
      <c r="L424" s="15"/>
      <c r="M424" s="15"/>
      <c r="N424" s="15" t="s">
        <v>14</v>
      </c>
      <c r="O424" s="15" t="s">
        <v>15</v>
      </c>
      <c r="P424" s="15"/>
      <c r="Q424" s="15" t="s">
        <v>3827</v>
      </c>
      <c r="R424" s="15" t="s">
        <v>861</v>
      </c>
      <c r="S424" s="15" t="s">
        <v>862</v>
      </c>
      <c r="T424" s="15" t="s">
        <v>862</v>
      </c>
      <c r="U424" s="15" t="s">
        <v>863</v>
      </c>
      <c r="V424" s="15" t="s">
        <v>864</v>
      </c>
      <c r="W424" s="15" t="s">
        <v>865</v>
      </c>
      <c r="X424" s="15" t="s">
        <v>20</v>
      </c>
      <c r="Y424" s="7" t="s">
        <v>21</v>
      </c>
      <c r="Z424" s="15" t="s">
        <v>22</v>
      </c>
      <c r="AA424" s="15" t="b">
        <v>0</v>
      </c>
      <c r="AB424" s="15" t="s">
        <v>23</v>
      </c>
      <c r="AC424" s="15" t="s">
        <v>24</v>
      </c>
      <c r="AD424" s="15" t="s">
        <v>25</v>
      </c>
      <c r="AE424" s="7"/>
      <c r="AF424" s="7" t="s">
        <v>26</v>
      </c>
      <c r="AG424" s="7" t="s">
        <v>866</v>
      </c>
      <c r="AH424" s="7"/>
      <c r="AI424" s="7" t="s">
        <v>28</v>
      </c>
      <c r="AJ424" s="7" t="s">
        <v>29</v>
      </c>
      <c r="AK424" s="18">
        <v>2016</v>
      </c>
      <c r="AL424" s="18">
        <v>2016</v>
      </c>
      <c r="AM424" s="7"/>
      <c r="AN424" s="7"/>
      <c r="AO424" s="7">
        <v>1</v>
      </c>
      <c r="AP424" s="7"/>
      <c r="AQ424" s="7"/>
      <c r="AR424" s="7"/>
      <c r="AS424" s="7"/>
      <c r="AT424" s="7" t="e">
        <f>VLOOKUP(AP424,'Data sources'!$C$1:$G$102,3,FALSE)</f>
        <v>#N/A</v>
      </c>
      <c r="AU424" s="7" t="e">
        <f>VLOOKUP(A424,'Source Public Count'!$A$1:$D$114,4,FALSE)</f>
        <v>#N/A</v>
      </c>
      <c r="AV424" s="7">
        <v>5</v>
      </c>
      <c r="AW424">
        <v>672</v>
      </c>
      <c r="AX424">
        <v>1</v>
      </c>
      <c r="BB424">
        <v>297</v>
      </c>
      <c r="BC424">
        <v>21</v>
      </c>
      <c r="BD424">
        <v>227</v>
      </c>
      <c r="BE424">
        <v>227</v>
      </c>
      <c r="BF424">
        <v>227</v>
      </c>
      <c r="BG424">
        <v>227</v>
      </c>
      <c r="BH424">
        <v>227</v>
      </c>
      <c r="BI424">
        <v>227</v>
      </c>
      <c r="BJ424">
        <v>227</v>
      </c>
      <c r="BK424">
        <v>25</v>
      </c>
      <c r="BL424">
        <v>101</v>
      </c>
      <c r="BM424">
        <v>161</v>
      </c>
      <c r="BN424">
        <v>101</v>
      </c>
      <c r="BO424">
        <v>161</v>
      </c>
      <c r="BP424">
        <v>101</v>
      </c>
      <c r="BQ424">
        <v>161</v>
      </c>
      <c r="BR424">
        <v>101</v>
      </c>
      <c r="BS424">
        <v>161</v>
      </c>
      <c r="BT424">
        <v>101</v>
      </c>
      <c r="BU424">
        <v>161</v>
      </c>
      <c r="BV424">
        <v>101</v>
      </c>
      <c r="BW424">
        <v>161</v>
      </c>
      <c r="BX424">
        <v>101</v>
      </c>
      <c r="BY424">
        <v>161</v>
      </c>
      <c r="BZ424">
        <v>9</v>
      </c>
      <c r="CA424">
        <v>12</v>
      </c>
      <c r="CB424">
        <v>134</v>
      </c>
    </row>
    <row r="425" spans="1:80" x14ac:dyDescent="0.3">
      <c r="A425" s="15" t="s">
        <v>3023</v>
      </c>
      <c r="B425" s="15" t="s">
        <v>3024</v>
      </c>
      <c r="C425" s="15" t="s">
        <v>279</v>
      </c>
      <c r="D425" s="15" t="s">
        <v>6</v>
      </c>
      <c r="E425" s="15" t="s">
        <v>280</v>
      </c>
      <c r="F425" s="15" t="s">
        <v>857</v>
      </c>
      <c r="G425" s="15" t="s">
        <v>858</v>
      </c>
      <c r="H425" s="15" t="s">
        <v>859</v>
      </c>
      <c r="I425" s="15" t="s">
        <v>11</v>
      </c>
      <c r="J425" s="15" t="s">
        <v>3025</v>
      </c>
      <c r="K425" s="15" t="s">
        <v>13</v>
      </c>
      <c r="L425" s="15"/>
      <c r="M425" s="15"/>
      <c r="N425" s="15" t="s">
        <v>14</v>
      </c>
      <c r="O425" s="15" t="s">
        <v>15</v>
      </c>
      <c r="P425" s="15"/>
      <c r="Q425" s="15" t="s">
        <v>3025</v>
      </c>
      <c r="R425" s="15" t="s">
        <v>861</v>
      </c>
      <c r="S425" s="15" t="s">
        <v>862</v>
      </c>
      <c r="T425" s="15" t="s">
        <v>862</v>
      </c>
      <c r="U425" s="15" t="s">
        <v>863</v>
      </c>
      <c r="V425" s="15" t="s">
        <v>864</v>
      </c>
      <c r="W425" s="15" t="s">
        <v>865</v>
      </c>
      <c r="X425" s="15" t="s">
        <v>20</v>
      </c>
      <c r="Y425" s="7" t="s">
        <v>21</v>
      </c>
      <c r="Z425" s="15" t="s">
        <v>22</v>
      </c>
      <c r="AA425" s="15" t="b">
        <v>0</v>
      </c>
      <c r="AB425" s="15" t="s">
        <v>23</v>
      </c>
      <c r="AC425" s="15" t="s">
        <v>24</v>
      </c>
      <c r="AD425" s="15" t="s">
        <v>25</v>
      </c>
      <c r="AE425" s="7"/>
      <c r="AF425" s="7" t="s">
        <v>26</v>
      </c>
      <c r="AG425" s="7" t="s">
        <v>866</v>
      </c>
      <c r="AH425" s="7"/>
      <c r="AI425" s="7" t="s">
        <v>28</v>
      </c>
      <c r="AJ425" s="7" t="s">
        <v>29</v>
      </c>
      <c r="AK425" s="18">
        <v>2016</v>
      </c>
      <c r="AL425" s="18">
        <v>2016</v>
      </c>
      <c r="AM425" s="7"/>
      <c r="AN425" s="7"/>
      <c r="AO425" s="7">
        <v>1</v>
      </c>
      <c r="AP425" s="7"/>
      <c r="AQ425" s="7"/>
      <c r="AR425" s="7"/>
      <c r="AS425" s="7"/>
      <c r="AT425" s="7" t="e">
        <f>VLOOKUP(AP425,'Data sources'!$C$1:$G$102,3,FALSE)</f>
        <v>#N/A</v>
      </c>
      <c r="AU425" s="7" t="str">
        <f>VLOOKUP(A425,'Source Public Count'!$A$1:$D$114,4,FALSE)</f>
        <v>Yes</v>
      </c>
      <c r="AV425" s="7">
        <v>5</v>
      </c>
      <c r="AW425">
        <v>672</v>
      </c>
      <c r="AX425">
        <v>1</v>
      </c>
      <c r="BB425">
        <v>297</v>
      </c>
      <c r="BC425">
        <v>21</v>
      </c>
      <c r="BD425">
        <v>227</v>
      </c>
      <c r="BE425">
        <v>227</v>
      </c>
      <c r="BF425">
        <v>227</v>
      </c>
      <c r="BG425">
        <v>227</v>
      </c>
      <c r="BH425">
        <v>227</v>
      </c>
      <c r="BI425">
        <v>227</v>
      </c>
      <c r="BJ425">
        <v>227</v>
      </c>
      <c r="BK425">
        <v>25</v>
      </c>
      <c r="BL425">
        <v>101</v>
      </c>
      <c r="BM425">
        <v>161</v>
      </c>
      <c r="BN425">
        <v>101</v>
      </c>
      <c r="BO425">
        <v>161</v>
      </c>
      <c r="BP425">
        <v>101</v>
      </c>
      <c r="BQ425">
        <v>161</v>
      </c>
      <c r="BR425">
        <v>101</v>
      </c>
      <c r="BS425">
        <v>161</v>
      </c>
      <c r="BT425">
        <v>101</v>
      </c>
      <c r="BU425">
        <v>161</v>
      </c>
      <c r="BV425">
        <v>101</v>
      </c>
      <c r="BW425">
        <v>161</v>
      </c>
      <c r="BX425">
        <v>101</v>
      </c>
      <c r="BY425">
        <v>161</v>
      </c>
      <c r="BZ425">
        <v>9</v>
      </c>
      <c r="CA425">
        <v>12</v>
      </c>
      <c r="CB425">
        <v>134</v>
      </c>
    </row>
    <row r="426" spans="1:80" x14ac:dyDescent="0.3">
      <c r="A426" s="15" t="s">
        <v>2514</v>
      </c>
      <c r="B426" s="15" t="s">
        <v>2515</v>
      </c>
      <c r="C426" s="15" t="s">
        <v>279</v>
      </c>
      <c r="D426" s="15" t="s">
        <v>6</v>
      </c>
      <c r="E426" s="15" t="s">
        <v>280</v>
      </c>
      <c r="F426" s="15" t="s">
        <v>857</v>
      </c>
      <c r="G426" s="15" t="s">
        <v>858</v>
      </c>
      <c r="H426" s="15" t="s">
        <v>859</v>
      </c>
      <c r="I426" s="15" t="s">
        <v>11</v>
      </c>
      <c r="J426" s="15" t="s">
        <v>2516</v>
      </c>
      <c r="K426" s="15" t="s">
        <v>13</v>
      </c>
      <c r="L426" s="15"/>
      <c r="M426" s="15"/>
      <c r="N426" s="15" t="s">
        <v>14</v>
      </c>
      <c r="O426" s="15" t="s">
        <v>15</v>
      </c>
      <c r="P426" s="15"/>
      <c r="Q426" s="15" t="s">
        <v>2516</v>
      </c>
      <c r="R426" s="15" t="s">
        <v>861</v>
      </c>
      <c r="S426" s="15" t="s">
        <v>862</v>
      </c>
      <c r="T426" s="15" t="s">
        <v>862</v>
      </c>
      <c r="U426" s="15" t="s">
        <v>863</v>
      </c>
      <c r="V426" s="15" t="s">
        <v>864</v>
      </c>
      <c r="W426" s="15" t="s">
        <v>865</v>
      </c>
      <c r="X426" s="15" t="s">
        <v>20</v>
      </c>
      <c r="Y426" s="7" t="s">
        <v>21</v>
      </c>
      <c r="Z426" s="15" t="s">
        <v>22</v>
      </c>
      <c r="AA426" s="15" t="b">
        <v>0</v>
      </c>
      <c r="AB426" s="15" t="s">
        <v>23</v>
      </c>
      <c r="AC426" s="15" t="s">
        <v>24</v>
      </c>
      <c r="AD426" s="15" t="s">
        <v>25</v>
      </c>
      <c r="AE426" s="7"/>
      <c r="AF426" s="7" t="s">
        <v>26</v>
      </c>
      <c r="AG426" s="7" t="s">
        <v>866</v>
      </c>
      <c r="AH426" s="7"/>
      <c r="AI426" s="7" t="s">
        <v>28</v>
      </c>
      <c r="AJ426" s="7" t="s">
        <v>29</v>
      </c>
      <c r="AK426" s="18">
        <v>2016</v>
      </c>
      <c r="AL426" s="18">
        <v>2016</v>
      </c>
      <c r="AM426" s="7"/>
      <c r="AN426" s="7"/>
      <c r="AO426" s="7">
        <v>1</v>
      </c>
      <c r="AP426" s="7"/>
      <c r="AQ426" s="7"/>
      <c r="AR426" s="7"/>
      <c r="AS426" s="7"/>
      <c r="AT426" s="7" t="e">
        <f>VLOOKUP(AP426,'Data sources'!$C$1:$G$102,3,FALSE)</f>
        <v>#N/A</v>
      </c>
      <c r="AU426" s="7" t="e">
        <f>VLOOKUP(A426,'Source Public Count'!$A$1:$D$114,4,FALSE)</f>
        <v>#N/A</v>
      </c>
      <c r="AV426" s="7">
        <v>5</v>
      </c>
      <c r="AW426">
        <v>672</v>
      </c>
      <c r="AX426">
        <v>1</v>
      </c>
      <c r="BB426">
        <v>297</v>
      </c>
      <c r="BC426">
        <v>21</v>
      </c>
      <c r="BD426">
        <v>227</v>
      </c>
      <c r="BE426">
        <v>227</v>
      </c>
      <c r="BF426">
        <v>227</v>
      </c>
      <c r="BG426">
        <v>227</v>
      </c>
      <c r="BH426">
        <v>227</v>
      </c>
      <c r="BI426">
        <v>227</v>
      </c>
      <c r="BJ426">
        <v>227</v>
      </c>
      <c r="BK426">
        <v>25</v>
      </c>
      <c r="BL426">
        <v>101</v>
      </c>
      <c r="BM426">
        <v>161</v>
      </c>
      <c r="BN426">
        <v>101</v>
      </c>
      <c r="BO426">
        <v>161</v>
      </c>
      <c r="BP426">
        <v>101</v>
      </c>
      <c r="BQ426">
        <v>161</v>
      </c>
      <c r="BR426">
        <v>101</v>
      </c>
      <c r="BS426">
        <v>161</v>
      </c>
      <c r="BT426">
        <v>101</v>
      </c>
      <c r="BU426">
        <v>161</v>
      </c>
      <c r="BV426">
        <v>101</v>
      </c>
      <c r="BW426">
        <v>161</v>
      </c>
      <c r="BX426">
        <v>101</v>
      </c>
      <c r="BY426">
        <v>161</v>
      </c>
      <c r="BZ426">
        <v>9</v>
      </c>
      <c r="CA426">
        <v>12</v>
      </c>
      <c r="CB426">
        <v>134</v>
      </c>
    </row>
    <row r="427" spans="1:80" x14ac:dyDescent="0.3">
      <c r="A427" s="15" t="s">
        <v>3479</v>
      </c>
      <c r="B427" s="15" t="s">
        <v>3480</v>
      </c>
      <c r="C427" s="15" t="s">
        <v>279</v>
      </c>
      <c r="D427" s="15" t="s">
        <v>6</v>
      </c>
      <c r="E427" s="15" t="s">
        <v>280</v>
      </c>
      <c r="F427" s="15" t="s">
        <v>857</v>
      </c>
      <c r="G427" s="15" t="s">
        <v>858</v>
      </c>
      <c r="H427" s="15" t="s">
        <v>859</v>
      </c>
      <c r="I427" s="15" t="s">
        <v>11</v>
      </c>
      <c r="J427" s="15" t="s">
        <v>3481</v>
      </c>
      <c r="K427" s="15" t="s">
        <v>13</v>
      </c>
      <c r="L427" s="15"/>
      <c r="M427" s="15"/>
      <c r="N427" s="15" t="s">
        <v>14</v>
      </c>
      <c r="O427" s="15" t="s">
        <v>15</v>
      </c>
      <c r="P427" s="15"/>
      <c r="Q427" s="15" t="s">
        <v>3481</v>
      </c>
      <c r="R427" s="15" t="s">
        <v>861</v>
      </c>
      <c r="S427" s="15" t="s">
        <v>862</v>
      </c>
      <c r="T427" s="15" t="s">
        <v>862</v>
      </c>
      <c r="U427" s="15" t="s">
        <v>863</v>
      </c>
      <c r="V427" s="15" t="s">
        <v>864</v>
      </c>
      <c r="W427" s="15" t="s">
        <v>865</v>
      </c>
      <c r="X427" s="15" t="s">
        <v>20</v>
      </c>
      <c r="Y427" s="7" t="s">
        <v>21</v>
      </c>
      <c r="Z427" s="15" t="s">
        <v>22</v>
      </c>
      <c r="AA427" s="15" t="b">
        <v>0</v>
      </c>
      <c r="AB427" s="15" t="s">
        <v>23</v>
      </c>
      <c r="AC427" s="15" t="s">
        <v>24</v>
      </c>
      <c r="AD427" s="15" t="s">
        <v>25</v>
      </c>
      <c r="AE427" s="7"/>
      <c r="AF427" s="7" t="s">
        <v>26</v>
      </c>
      <c r="AG427" s="7" t="s">
        <v>866</v>
      </c>
      <c r="AH427" s="7"/>
      <c r="AI427" s="7" t="s">
        <v>28</v>
      </c>
      <c r="AJ427" s="7" t="s">
        <v>29</v>
      </c>
      <c r="AK427" s="18">
        <v>2016</v>
      </c>
      <c r="AL427" s="18">
        <v>2016</v>
      </c>
      <c r="AM427" s="7"/>
      <c r="AN427" s="7"/>
      <c r="AO427" s="7">
        <v>1</v>
      </c>
      <c r="AP427" s="7"/>
      <c r="AQ427" s="7"/>
      <c r="AR427" s="7"/>
      <c r="AS427" s="7"/>
      <c r="AT427" s="7" t="e">
        <f>VLOOKUP(AP427,'Data sources'!$C$1:$G$102,3,FALSE)</f>
        <v>#N/A</v>
      </c>
      <c r="AU427" s="7" t="e">
        <f>VLOOKUP(A427,'Source Public Count'!$A$1:$D$114,4,FALSE)</f>
        <v>#N/A</v>
      </c>
      <c r="AV427" s="7">
        <v>5</v>
      </c>
      <c r="AW427">
        <v>672</v>
      </c>
      <c r="AX427">
        <v>1</v>
      </c>
      <c r="BB427">
        <v>297</v>
      </c>
      <c r="BC427">
        <v>21</v>
      </c>
      <c r="BD427">
        <v>227</v>
      </c>
      <c r="BE427">
        <v>227</v>
      </c>
      <c r="BF427">
        <v>227</v>
      </c>
      <c r="BG427">
        <v>227</v>
      </c>
      <c r="BH427">
        <v>227</v>
      </c>
      <c r="BI427">
        <v>227</v>
      </c>
      <c r="BJ427">
        <v>227</v>
      </c>
      <c r="BK427">
        <v>25</v>
      </c>
      <c r="BL427">
        <v>101</v>
      </c>
      <c r="BM427">
        <v>161</v>
      </c>
      <c r="BN427">
        <v>101</v>
      </c>
      <c r="BO427">
        <v>161</v>
      </c>
      <c r="BP427">
        <v>101</v>
      </c>
      <c r="BQ427">
        <v>161</v>
      </c>
      <c r="BR427">
        <v>101</v>
      </c>
      <c r="BS427">
        <v>161</v>
      </c>
      <c r="BT427">
        <v>101</v>
      </c>
      <c r="BU427">
        <v>161</v>
      </c>
      <c r="BV427">
        <v>101</v>
      </c>
      <c r="BW427">
        <v>161</v>
      </c>
      <c r="BX427">
        <v>101</v>
      </c>
      <c r="BY427">
        <v>161</v>
      </c>
      <c r="BZ427">
        <v>9</v>
      </c>
      <c r="CA427">
        <v>12</v>
      </c>
      <c r="CB427">
        <v>134</v>
      </c>
    </row>
    <row r="428" spans="1:80" x14ac:dyDescent="0.3">
      <c r="A428" s="15" t="s">
        <v>3672</v>
      </c>
      <c r="B428" s="15" t="s">
        <v>3673</v>
      </c>
      <c r="C428" s="15" t="s">
        <v>279</v>
      </c>
      <c r="D428" s="15" t="s">
        <v>6</v>
      </c>
      <c r="E428" s="15" t="s">
        <v>280</v>
      </c>
      <c r="F428" s="15" t="s">
        <v>857</v>
      </c>
      <c r="G428" s="15" t="s">
        <v>858</v>
      </c>
      <c r="H428" s="15" t="s">
        <v>859</v>
      </c>
      <c r="I428" s="15" t="s">
        <v>11</v>
      </c>
      <c r="J428" s="15" t="s">
        <v>3674</v>
      </c>
      <c r="K428" s="15" t="s">
        <v>13</v>
      </c>
      <c r="L428" s="15"/>
      <c r="M428" s="15"/>
      <c r="N428" s="15" t="s">
        <v>14</v>
      </c>
      <c r="O428" s="15" t="s">
        <v>15</v>
      </c>
      <c r="P428" s="15"/>
      <c r="Q428" s="15" t="s">
        <v>3675</v>
      </c>
      <c r="R428" s="15" t="s">
        <v>861</v>
      </c>
      <c r="S428" s="15" t="s">
        <v>862</v>
      </c>
      <c r="T428" s="15" t="s">
        <v>862</v>
      </c>
      <c r="U428" s="15" t="s">
        <v>863</v>
      </c>
      <c r="V428" s="15" t="s">
        <v>864</v>
      </c>
      <c r="W428" s="15" t="s">
        <v>865</v>
      </c>
      <c r="X428" s="15" t="s">
        <v>20</v>
      </c>
      <c r="Y428" s="7" t="s">
        <v>21</v>
      </c>
      <c r="Z428" s="15" t="s">
        <v>22</v>
      </c>
      <c r="AA428" s="15" t="b">
        <v>0</v>
      </c>
      <c r="AB428" s="15" t="s">
        <v>23</v>
      </c>
      <c r="AC428" s="15" t="s">
        <v>24</v>
      </c>
      <c r="AD428" s="15" t="s">
        <v>25</v>
      </c>
      <c r="AE428" s="7"/>
      <c r="AF428" s="7" t="s">
        <v>26</v>
      </c>
      <c r="AG428" s="7" t="s">
        <v>866</v>
      </c>
      <c r="AH428" s="7"/>
      <c r="AI428" s="7" t="s">
        <v>28</v>
      </c>
      <c r="AJ428" s="7" t="s">
        <v>29</v>
      </c>
      <c r="AK428" s="18">
        <v>2016</v>
      </c>
      <c r="AL428" s="18">
        <v>2016</v>
      </c>
      <c r="AM428" s="7"/>
      <c r="AN428" s="7"/>
      <c r="AO428" s="7">
        <v>1</v>
      </c>
      <c r="AP428" s="7"/>
      <c r="AQ428" s="7"/>
      <c r="AR428" s="7"/>
      <c r="AS428" s="7"/>
      <c r="AT428" s="7" t="e">
        <f>VLOOKUP(AP428,'Data sources'!$C$1:$G$102,3,FALSE)</f>
        <v>#N/A</v>
      </c>
      <c r="AU428" s="7" t="e">
        <f>VLOOKUP(A428,'Source Public Count'!$A$1:$D$114,4,FALSE)</f>
        <v>#N/A</v>
      </c>
      <c r="AV428" s="7">
        <v>5</v>
      </c>
      <c r="AW428">
        <v>672</v>
      </c>
      <c r="AX428">
        <v>1</v>
      </c>
      <c r="BB428">
        <v>297</v>
      </c>
      <c r="BC428">
        <v>21</v>
      </c>
      <c r="BD428">
        <v>227</v>
      </c>
      <c r="BE428">
        <v>227</v>
      </c>
      <c r="BF428">
        <v>227</v>
      </c>
      <c r="BG428">
        <v>227</v>
      </c>
      <c r="BH428">
        <v>227</v>
      </c>
      <c r="BI428">
        <v>227</v>
      </c>
      <c r="BJ428">
        <v>227</v>
      </c>
      <c r="BK428">
        <v>25</v>
      </c>
      <c r="BL428">
        <v>101</v>
      </c>
      <c r="BM428">
        <v>161</v>
      </c>
      <c r="BN428">
        <v>101</v>
      </c>
      <c r="BO428">
        <v>161</v>
      </c>
      <c r="BP428">
        <v>101</v>
      </c>
      <c r="BQ428">
        <v>161</v>
      </c>
      <c r="BR428">
        <v>101</v>
      </c>
      <c r="BS428">
        <v>161</v>
      </c>
      <c r="BT428">
        <v>101</v>
      </c>
      <c r="BU428">
        <v>161</v>
      </c>
      <c r="BV428">
        <v>101</v>
      </c>
      <c r="BW428">
        <v>161</v>
      </c>
      <c r="BX428">
        <v>101</v>
      </c>
      <c r="BY428">
        <v>161</v>
      </c>
      <c r="BZ428">
        <v>9</v>
      </c>
      <c r="CA428">
        <v>12</v>
      </c>
      <c r="CB428">
        <v>134</v>
      </c>
    </row>
    <row r="429" spans="1:80" x14ac:dyDescent="0.3">
      <c r="A429" s="15" t="s">
        <v>3197</v>
      </c>
      <c r="B429" s="15" t="s">
        <v>3198</v>
      </c>
      <c r="C429" s="15" t="s">
        <v>279</v>
      </c>
      <c r="D429" s="15" t="s">
        <v>6</v>
      </c>
      <c r="E429" s="15" t="s">
        <v>280</v>
      </c>
      <c r="F429" s="15" t="s">
        <v>857</v>
      </c>
      <c r="G429" s="15" t="s">
        <v>858</v>
      </c>
      <c r="H429" s="15" t="s">
        <v>859</v>
      </c>
      <c r="I429" s="15" t="s">
        <v>11</v>
      </c>
      <c r="J429" s="15" t="s">
        <v>3199</v>
      </c>
      <c r="K429" s="15" t="s">
        <v>13</v>
      </c>
      <c r="L429" s="15"/>
      <c r="M429" s="15"/>
      <c r="N429" s="15" t="s">
        <v>14</v>
      </c>
      <c r="O429" s="15" t="s">
        <v>15</v>
      </c>
      <c r="P429" s="15"/>
      <c r="Q429" s="15" t="s">
        <v>3199</v>
      </c>
      <c r="R429" s="15" t="s">
        <v>861</v>
      </c>
      <c r="S429" s="15" t="s">
        <v>862</v>
      </c>
      <c r="T429" s="15" t="s">
        <v>862</v>
      </c>
      <c r="U429" s="15" t="s">
        <v>863</v>
      </c>
      <c r="V429" s="15" t="s">
        <v>864</v>
      </c>
      <c r="W429" s="15" t="s">
        <v>865</v>
      </c>
      <c r="X429" s="15" t="s">
        <v>20</v>
      </c>
      <c r="Y429" s="7" t="s">
        <v>21</v>
      </c>
      <c r="Z429" s="15" t="s">
        <v>22</v>
      </c>
      <c r="AA429" s="15" t="b">
        <v>0</v>
      </c>
      <c r="AB429" s="15" t="s">
        <v>23</v>
      </c>
      <c r="AC429" s="15" t="s">
        <v>24</v>
      </c>
      <c r="AD429" s="15" t="s">
        <v>25</v>
      </c>
      <c r="AE429" s="7"/>
      <c r="AF429" s="7" t="s">
        <v>26</v>
      </c>
      <c r="AG429" s="7" t="s">
        <v>866</v>
      </c>
      <c r="AH429" s="7"/>
      <c r="AI429" s="7" t="s">
        <v>28</v>
      </c>
      <c r="AJ429" s="7" t="s">
        <v>29</v>
      </c>
      <c r="AK429" s="18">
        <v>2016</v>
      </c>
      <c r="AL429" s="18">
        <v>2016</v>
      </c>
      <c r="AM429" s="7"/>
      <c r="AN429" s="7"/>
      <c r="AO429" s="7">
        <v>1</v>
      </c>
      <c r="AP429" s="7"/>
      <c r="AQ429" s="7"/>
      <c r="AR429" s="7"/>
      <c r="AS429" s="7"/>
      <c r="AT429" s="7" t="e">
        <f>VLOOKUP(AP429,'Data sources'!$C$1:$G$102,3,FALSE)</f>
        <v>#N/A</v>
      </c>
      <c r="AU429" s="7" t="e">
        <f>VLOOKUP(A429,'Source Public Count'!$A$1:$D$114,4,FALSE)</f>
        <v>#N/A</v>
      </c>
      <c r="AV429" s="7">
        <v>5</v>
      </c>
      <c r="AW429">
        <v>657</v>
      </c>
      <c r="AX429">
        <v>1</v>
      </c>
      <c r="BB429">
        <v>290</v>
      </c>
      <c r="BC429">
        <v>20</v>
      </c>
      <c r="BD429">
        <v>221</v>
      </c>
      <c r="BE429">
        <v>221</v>
      </c>
      <c r="BF429">
        <v>221</v>
      </c>
      <c r="BG429">
        <v>221</v>
      </c>
      <c r="BH429">
        <v>221</v>
      </c>
      <c r="BI429">
        <v>221</v>
      </c>
      <c r="BJ429">
        <v>221</v>
      </c>
      <c r="BK429">
        <v>23</v>
      </c>
      <c r="BL429">
        <v>98</v>
      </c>
      <c r="BM429">
        <v>156</v>
      </c>
      <c r="BN429">
        <v>98</v>
      </c>
      <c r="BO429">
        <v>156</v>
      </c>
      <c r="BP429">
        <v>98</v>
      </c>
      <c r="BQ429">
        <v>156</v>
      </c>
      <c r="BR429">
        <v>98</v>
      </c>
      <c r="BS429">
        <v>156</v>
      </c>
      <c r="BT429">
        <v>98</v>
      </c>
      <c r="BU429">
        <v>156</v>
      </c>
      <c r="BV429">
        <v>98</v>
      </c>
      <c r="BW429">
        <v>156</v>
      </c>
      <c r="BX429">
        <v>98</v>
      </c>
      <c r="BY429">
        <v>156</v>
      </c>
      <c r="BZ429">
        <v>9</v>
      </c>
      <c r="CA429">
        <v>10</v>
      </c>
      <c r="CB429">
        <v>129</v>
      </c>
    </row>
    <row r="430" spans="1:80" x14ac:dyDescent="0.3">
      <c r="A430" s="15" t="s">
        <v>2956</v>
      </c>
      <c r="B430" s="15" t="s">
        <v>2957</v>
      </c>
      <c r="C430" s="15" t="s">
        <v>279</v>
      </c>
      <c r="D430" s="15" t="s">
        <v>6</v>
      </c>
      <c r="E430" s="15" t="s">
        <v>280</v>
      </c>
      <c r="F430" s="15" t="s">
        <v>857</v>
      </c>
      <c r="G430" s="15" t="s">
        <v>858</v>
      </c>
      <c r="H430" s="15" t="s">
        <v>859</v>
      </c>
      <c r="I430" s="15" t="s">
        <v>11</v>
      </c>
      <c r="J430" s="15" t="s">
        <v>2958</v>
      </c>
      <c r="K430" s="15" t="s">
        <v>13</v>
      </c>
      <c r="L430" s="15"/>
      <c r="M430" s="15"/>
      <c r="N430" s="15" t="s">
        <v>14</v>
      </c>
      <c r="O430" s="15" t="s">
        <v>15</v>
      </c>
      <c r="P430" s="15"/>
      <c r="Q430" s="15" t="s">
        <v>2958</v>
      </c>
      <c r="R430" s="15" t="s">
        <v>861</v>
      </c>
      <c r="S430" s="15" t="s">
        <v>862</v>
      </c>
      <c r="T430" s="15" t="s">
        <v>862</v>
      </c>
      <c r="U430" s="15" t="s">
        <v>863</v>
      </c>
      <c r="V430" s="15" t="s">
        <v>864</v>
      </c>
      <c r="W430" s="15" t="s">
        <v>865</v>
      </c>
      <c r="X430" s="15" t="s">
        <v>20</v>
      </c>
      <c r="Y430" s="7" t="s">
        <v>21</v>
      </c>
      <c r="Z430" s="15" t="s">
        <v>22</v>
      </c>
      <c r="AA430" s="15" t="b">
        <v>0</v>
      </c>
      <c r="AB430" s="15" t="s">
        <v>23</v>
      </c>
      <c r="AC430" s="15" t="s">
        <v>24</v>
      </c>
      <c r="AD430" s="15" t="s">
        <v>25</v>
      </c>
      <c r="AE430" s="7"/>
      <c r="AF430" s="7" t="s">
        <v>26</v>
      </c>
      <c r="AG430" s="7" t="s">
        <v>866</v>
      </c>
      <c r="AH430" s="7"/>
      <c r="AI430" s="7" t="s">
        <v>28</v>
      </c>
      <c r="AJ430" s="7" t="s">
        <v>29</v>
      </c>
      <c r="AK430" s="18">
        <v>2016</v>
      </c>
      <c r="AL430" s="18">
        <v>2016</v>
      </c>
      <c r="AM430" s="7"/>
      <c r="AN430" s="7"/>
      <c r="AO430" s="7">
        <v>1</v>
      </c>
      <c r="AP430" s="7"/>
      <c r="AQ430" s="7"/>
      <c r="AR430" s="7"/>
      <c r="AS430" s="7"/>
      <c r="AT430" s="7" t="e">
        <f>VLOOKUP(AP430,'Data sources'!$C$1:$G$102,3,FALSE)</f>
        <v>#N/A</v>
      </c>
      <c r="AU430" s="7" t="e">
        <f>VLOOKUP(A430,'Source Public Count'!$A$1:$D$114,4,FALSE)</f>
        <v>#N/A</v>
      </c>
      <c r="AV430" s="7">
        <v>5</v>
      </c>
      <c r="AW430">
        <v>672</v>
      </c>
      <c r="AX430">
        <v>1</v>
      </c>
      <c r="BB430">
        <v>297</v>
      </c>
      <c r="BC430">
        <v>21</v>
      </c>
      <c r="BD430">
        <v>227</v>
      </c>
      <c r="BE430">
        <v>227</v>
      </c>
      <c r="BF430">
        <v>227</v>
      </c>
      <c r="BG430">
        <v>227</v>
      </c>
      <c r="BH430">
        <v>227</v>
      </c>
      <c r="BI430">
        <v>227</v>
      </c>
      <c r="BJ430">
        <v>227</v>
      </c>
      <c r="BK430">
        <v>25</v>
      </c>
      <c r="BL430">
        <v>101</v>
      </c>
      <c r="BM430">
        <v>161</v>
      </c>
      <c r="BN430">
        <v>101</v>
      </c>
      <c r="BO430">
        <v>161</v>
      </c>
      <c r="BP430">
        <v>101</v>
      </c>
      <c r="BQ430">
        <v>161</v>
      </c>
      <c r="BR430">
        <v>101</v>
      </c>
      <c r="BS430">
        <v>161</v>
      </c>
      <c r="BT430">
        <v>101</v>
      </c>
      <c r="BU430">
        <v>161</v>
      </c>
      <c r="BV430">
        <v>101</v>
      </c>
      <c r="BW430">
        <v>161</v>
      </c>
      <c r="BX430">
        <v>101</v>
      </c>
      <c r="BY430">
        <v>161</v>
      </c>
      <c r="BZ430">
        <v>9</v>
      </c>
      <c r="CA430">
        <v>12</v>
      </c>
      <c r="CB430">
        <v>134</v>
      </c>
    </row>
    <row r="431" spans="1:80" x14ac:dyDescent="0.3">
      <c r="A431" s="15" t="s">
        <v>1266</v>
      </c>
      <c r="B431" s="15" t="s">
        <v>1267</v>
      </c>
      <c r="C431" s="15" t="s">
        <v>279</v>
      </c>
      <c r="D431" s="15" t="s">
        <v>61</v>
      </c>
      <c r="E431" s="15" t="s">
        <v>280</v>
      </c>
      <c r="F431" s="15" t="s">
        <v>1268</v>
      </c>
      <c r="G431" s="15" t="s">
        <v>1269</v>
      </c>
      <c r="H431" s="15" t="s">
        <v>1270</v>
      </c>
      <c r="I431" s="15"/>
      <c r="J431" s="15" t="s">
        <v>1271</v>
      </c>
      <c r="K431" s="15" t="s">
        <v>38</v>
      </c>
      <c r="L431" s="15" t="s">
        <v>66</v>
      </c>
      <c r="M431" s="15"/>
      <c r="N431" s="15"/>
      <c r="O431" s="15"/>
      <c r="P431" s="15"/>
      <c r="Q431" s="15" t="s">
        <v>1272</v>
      </c>
      <c r="R431" s="15"/>
      <c r="S431" s="15"/>
      <c r="T431" s="15"/>
      <c r="U431" s="15"/>
      <c r="V431" s="15"/>
      <c r="W431" s="15"/>
      <c r="X431" s="15"/>
      <c r="Y431" s="7" t="s">
        <v>70</v>
      </c>
      <c r="Z431" s="15"/>
      <c r="AA431" s="15" t="b">
        <v>0</v>
      </c>
      <c r="AB431" s="15"/>
      <c r="AC431" s="15"/>
      <c r="AD431" s="15"/>
      <c r="AE431" s="7"/>
      <c r="AF431" s="7"/>
      <c r="AG431" s="7"/>
      <c r="AH431" s="7"/>
      <c r="AI431" s="7"/>
      <c r="AJ431" s="7"/>
      <c r="AK431" s="17"/>
      <c r="AL431" s="17"/>
      <c r="AM431" s="7"/>
      <c r="AN431" s="7"/>
      <c r="AO431" s="7">
        <v>5</v>
      </c>
      <c r="AP431" s="7"/>
      <c r="AQ431" s="7"/>
      <c r="AR431" s="7" t="s">
        <v>76</v>
      </c>
      <c r="AS431" s="7"/>
      <c r="AT431" s="7" t="e">
        <f>VLOOKUP(AP431,'Data sources'!$C$1:$G$102,3,FALSE)</f>
        <v>#N/A</v>
      </c>
      <c r="AU431" s="7" t="e">
        <f>VLOOKUP(A431,'Source Public Count'!$A$1:$D$114,4,FALSE)</f>
        <v>#N/A</v>
      </c>
      <c r="AV431" s="7">
        <v>5</v>
      </c>
      <c r="AX431">
        <v>2</v>
      </c>
      <c r="BB431">
        <v>0</v>
      </c>
      <c r="BC431">
        <v>0</v>
      </c>
      <c r="BD431">
        <v>0</v>
      </c>
      <c r="BE431">
        <v>0</v>
      </c>
      <c r="BF431">
        <v>0</v>
      </c>
      <c r="BG431">
        <v>0</v>
      </c>
      <c r="BH431">
        <v>0</v>
      </c>
      <c r="BI431">
        <v>0</v>
      </c>
      <c r="BJ431">
        <v>0</v>
      </c>
      <c r="BK431">
        <v>0</v>
      </c>
      <c r="BL431">
        <v>0</v>
      </c>
      <c r="BM431">
        <v>0</v>
      </c>
      <c r="BN431">
        <v>0</v>
      </c>
      <c r="BO431">
        <v>0</v>
      </c>
      <c r="BP431">
        <v>0</v>
      </c>
      <c r="BQ431">
        <v>0</v>
      </c>
      <c r="BR431">
        <v>0</v>
      </c>
      <c r="BS431">
        <v>0</v>
      </c>
      <c r="BT431">
        <v>0</v>
      </c>
      <c r="BU431">
        <v>0</v>
      </c>
      <c r="BV431">
        <v>0</v>
      </c>
      <c r="BW431">
        <v>0</v>
      </c>
      <c r="BX431">
        <v>0</v>
      </c>
      <c r="BY431">
        <v>0</v>
      </c>
      <c r="BZ431">
        <v>0</v>
      </c>
      <c r="CA431">
        <v>0</v>
      </c>
      <c r="CB431">
        <v>0</v>
      </c>
    </row>
    <row r="432" spans="1:80" x14ac:dyDescent="0.3">
      <c r="A432" s="15" t="s">
        <v>2092</v>
      </c>
      <c r="B432" s="15" t="s">
        <v>2093</v>
      </c>
      <c r="C432" s="15" t="s">
        <v>279</v>
      </c>
      <c r="D432" s="15" t="s">
        <v>61</v>
      </c>
      <c r="E432" s="15" t="s">
        <v>280</v>
      </c>
      <c r="F432" s="15" t="s">
        <v>2094</v>
      </c>
      <c r="G432" s="15" t="s">
        <v>2095</v>
      </c>
      <c r="H432" s="15" t="s">
        <v>1270</v>
      </c>
      <c r="I432" s="15"/>
      <c r="J432" s="15" t="s">
        <v>2096</v>
      </c>
      <c r="K432" s="15" t="s">
        <v>38</v>
      </c>
      <c r="L432" s="15" t="s">
        <v>66</v>
      </c>
      <c r="M432" s="15"/>
      <c r="N432" s="15"/>
      <c r="O432" s="15"/>
      <c r="P432" s="15"/>
      <c r="Q432" s="15" t="s">
        <v>1272</v>
      </c>
      <c r="R432" s="15"/>
      <c r="S432" s="15"/>
      <c r="T432" s="15"/>
      <c r="U432" s="15"/>
      <c r="V432" s="15"/>
      <c r="W432" s="15"/>
      <c r="X432" s="15"/>
      <c r="Y432" s="7" t="s">
        <v>70</v>
      </c>
      <c r="Z432" s="15"/>
      <c r="AA432" s="15" t="b">
        <v>0</v>
      </c>
      <c r="AB432" s="15"/>
      <c r="AC432" s="15"/>
      <c r="AD432" s="15"/>
      <c r="AE432" s="7"/>
      <c r="AF432" s="7"/>
      <c r="AG432" s="7"/>
      <c r="AH432" s="7"/>
      <c r="AI432" s="7"/>
      <c r="AJ432" s="7"/>
      <c r="AK432" s="17"/>
      <c r="AL432" s="17"/>
      <c r="AM432" s="7"/>
      <c r="AN432" s="7"/>
      <c r="AO432" s="7">
        <v>5</v>
      </c>
      <c r="AP432" s="7"/>
      <c r="AQ432" s="7"/>
      <c r="AR432" s="7" t="s">
        <v>76</v>
      </c>
      <c r="AS432" s="7"/>
      <c r="AT432" s="7" t="e">
        <f>VLOOKUP(AP432,'Data sources'!$C$1:$G$102,3,FALSE)</f>
        <v>#N/A</v>
      </c>
      <c r="AU432" s="7" t="e">
        <f>VLOOKUP(A432,'Source Public Count'!$A$1:$D$114,4,FALSE)</f>
        <v>#N/A</v>
      </c>
      <c r="AV432" s="7">
        <v>5</v>
      </c>
      <c r="AX432">
        <v>2</v>
      </c>
      <c r="BB432">
        <v>0</v>
      </c>
      <c r="BC432">
        <v>0</v>
      </c>
      <c r="BD432">
        <v>0</v>
      </c>
      <c r="BE432">
        <v>0</v>
      </c>
      <c r="BF432">
        <v>0</v>
      </c>
      <c r="BG432">
        <v>0</v>
      </c>
      <c r="BH432">
        <v>0</v>
      </c>
      <c r="BI432">
        <v>0</v>
      </c>
      <c r="BJ432">
        <v>0</v>
      </c>
      <c r="BK432">
        <v>0</v>
      </c>
      <c r="BL432">
        <v>0</v>
      </c>
      <c r="BM432">
        <v>0</v>
      </c>
      <c r="BN432">
        <v>0</v>
      </c>
      <c r="BO432">
        <v>0</v>
      </c>
      <c r="BP432">
        <v>0</v>
      </c>
      <c r="BQ432">
        <v>0</v>
      </c>
      <c r="BR432">
        <v>0</v>
      </c>
      <c r="BS432">
        <v>0</v>
      </c>
      <c r="BT432">
        <v>0</v>
      </c>
      <c r="BU432">
        <v>0</v>
      </c>
      <c r="BV432">
        <v>0</v>
      </c>
      <c r="BW432">
        <v>0</v>
      </c>
      <c r="BX432">
        <v>0</v>
      </c>
      <c r="BY432">
        <v>0</v>
      </c>
      <c r="BZ432">
        <v>0</v>
      </c>
      <c r="CA432">
        <v>0</v>
      </c>
      <c r="CB432">
        <v>0</v>
      </c>
    </row>
    <row r="433" spans="1:80" x14ac:dyDescent="0.3">
      <c r="A433" s="15" t="s">
        <v>277</v>
      </c>
      <c r="B433" s="15" t="s">
        <v>278</v>
      </c>
      <c r="C433" s="15" t="s">
        <v>279</v>
      </c>
      <c r="D433" s="15" t="s">
        <v>61</v>
      </c>
      <c r="E433" s="15" t="s">
        <v>280</v>
      </c>
      <c r="F433" s="15" t="s">
        <v>281</v>
      </c>
      <c r="G433" s="15" t="s">
        <v>282</v>
      </c>
      <c r="H433" s="15" t="s">
        <v>283</v>
      </c>
      <c r="I433" s="15" t="s">
        <v>127</v>
      </c>
      <c r="J433" s="15" t="s">
        <v>207</v>
      </c>
      <c r="K433" s="15" t="s">
        <v>38</v>
      </c>
      <c r="L433" s="15" t="s">
        <v>284</v>
      </c>
      <c r="M433" s="15" t="s">
        <v>67</v>
      </c>
      <c r="N433" s="15" t="s">
        <v>14</v>
      </c>
      <c r="O433" s="15"/>
      <c r="P433" s="15" t="s">
        <v>129</v>
      </c>
      <c r="Q433" s="15" t="s">
        <v>285</v>
      </c>
      <c r="R433" s="15" t="s">
        <v>286</v>
      </c>
      <c r="S433" s="15" t="s">
        <v>69</v>
      </c>
      <c r="T433" s="15" t="s">
        <v>69</v>
      </c>
      <c r="U433" s="15" t="s">
        <v>287</v>
      </c>
      <c r="V433" s="15"/>
      <c r="W433" s="15" t="s">
        <v>288</v>
      </c>
      <c r="X433" s="15" t="s">
        <v>289</v>
      </c>
      <c r="Y433" s="7" t="s">
        <v>136</v>
      </c>
      <c r="Z433" s="15" t="s">
        <v>290</v>
      </c>
      <c r="AA433" s="15" t="b">
        <v>0</v>
      </c>
      <c r="AB433" s="15" t="s">
        <v>291</v>
      </c>
      <c r="AC433" s="15" t="s">
        <v>292</v>
      </c>
      <c r="AD433" s="15" t="s">
        <v>140</v>
      </c>
      <c r="AE433" s="7"/>
      <c r="AF433" s="7"/>
      <c r="AG433" s="7" t="s">
        <v>293</v>
      </c>
      <c r="AH433" s="7" t="s">
        <v>294</v>
      </c>
      <c r="AI433" s="16">
        <v>39814</v>
      </c>
      <c r="AJ433" s="16">
        <v>45291</v>
      </c>
      <c r="AK433" s="19">
        <v>2009</v>
      </c>
      <c r="AL433" s="19">
        <v>2023</v>
      </c>
      <c r="AM433" s="7" t="s">
        <v>295</v>
      </c>
      <c r="AN433" s="7"/>
      <c r="AO433" s="7">
        <v>5</v>
      </c>
      <c r="AP433" s="7" t="s">
        <v>296</v>
      </c>
      <c r="AQ433" s="7" t="s">
        <v>297</v>
      </c>
      <c r="AR433" s="7" t="s">
        <v>76</v>
      </c>
      <c r="AS433" s="7"/>
      <c r="AT433" s="7" t="str">
        <f>VLOOKUP(AP433,'Data sources'!$C$1:$G$102,3,FALSE)</f>
        <v>No</v>
      </c>
      <c r="AU433" s="7" t="str">
        <f>VLOOKUP(A433,'Source Public Count'!$A$1:$D$114,4,FALSE)</f>
        <v>Yes</v>
      </c>
      <c r="AV433" s="7">
        <v>5</v>
      </c>
      <c r="AW433">
        <v>279</v>
      </c>
      <c r="AX433">
        <v>30</v>
      </c>
      <c r="AY433">
        <v>3</v>
      </c>
      <c r="AZ433">
        <v>1</v>
      </c>
      <c r="BA433">
        <v>1</v>
      </c>
      <c r="BB433">
        <v>143</v>
      </c>
      <c r="BC433">
        <v>10</v>
      </c>
      <c r="BD433">
        <v>117</v>
      </c>
      <c r="BE433">
        <v>117</v>
      </c>
      <c r="BF433">
        <v>117</v>
      </c>
      <c r="BG433">
        <v>117</v>
      </c>
      <c r="BH433">
        <v>117</v>
      </c>
      <c r="BI433">
        <v>117</v>
      </c>
      <c r="BJ433">
        <v>117</v>
      </c>
      <c r="BK433">
        <v>8</v>
      </c>
      <c r="BL433">
        <v>52</v>
      </c>
      <c r="BM433">
        <v>78</v>
      </c>
      <c r="BN433">
        <v>52</v>
      </c>
      <c r="BO433">
        <v>78</v>
      </c>
      <c r="BP433">
        <v>52</v>
      </c>
      <c r="BQ433">
        <v>78</v>
      </c>
      <c r="BR433">
        <v>52</v>
      </c>
      <c r="BS433">
        <v>78</v>
      </c>
      <c r="BT433">
        <v>52</v>
      </c>
      <c r="BU433">
        <v>78</v>
      </c>
      <c r="BV433">
        <v>52</v>
      </c>
      <c r="BW433">
        <v>78</v>
      </c>
      <c r="BX433">
        <v>52</v>
      </c>
      <c r="BY433">
        <v>78</v>
      </c>
      <c r="BZ433">
        <v>5</v>
      </c>
      <c r="CA433">
        <v>4</v>
      </c>
      <c r="CB433">
        <v>69</v>
      </c>
    </row>
    <row r="434" spans="1:80" x14ac:dyDescent="0.3">
      <c r="A434" s="15" t="s">
        <v>3238</v>
      </c>
      <c r="B434" s="15" t="s">
        <v>3239</v>
      </c>
      <c r="C434" s="15" t="s">
        <v>267</v>
      </c>
      <c r="D434" s="15" t="s">
        <v>61</v>
      </c>
      <c r="E434" s="15" t="s">
        <v>268</v>
      </c>
      <c r="F434" s="15" t="s">
        <v>3238</v>
      </c>
      <c r="G434" s="15" t="s">
        <v>3240</v>
      </c>
      <c r="H434" s="15" t="s">
        <v>3241</v>
      </c>
      <c r="I434" s="15"/>
      <c r="J434" s="15" t="s">
        <v>3242</v>
      </c>
      <c r="K434" s="15" t="s">
        <v>38</v>
      </c>
      <c r="L434" s="15" t="s">
        <v>66</v>
      </c>
      <c r="M434" s="15" t="s">
        <v>178</v>
      </c>
      <c r="N434" s="15"/>
      <c r="O434" s="15"/>
      <c r="P434" s="15"/>
      <c r="Q434" s="15" t="s">
        <v>3243</v>
      </c>
      <c r="R434" s="15"/>
      <c r="S434" s="15" t="s">
        <v>1131</v>
      </c>
      <c r="T434" s="15" t="s">
        <v>1131</v>
      </c>
      <c r="U434" s="15"/>
      <c r="V434" s="15"/>
      <c r="W434" s="15"/>
      <c r="X434" s="15"/>
      <c r="Y434" s="7" t="s">
        <v>70</v>
      </c>
      <c r="Z434" s="15"/>
      <c r="AA434" s="15" t="b">
        <v>1</v>
      </c>
      <c r="AB434" s="15"/>
      <c r="AC434" s="15"/>
      <c r="AD434" s="15" t="s">
        <v>71</v>
      </c>
      <c r="AE434" s="7"/>
      <c r="AF434" s="7"/>
      <c r="AG434" s="7" t="s">
        <v>3244</v>
      </c>
      <c r="AH434" s="7"/>
      <c r="AI434" s="16">
        <v>38352</v>
      </c>
      <c r="AJ434" s="16">
        <v>38352</v>
      </c>
      <c r="AK434" s="19">
        <v>2004</v>
      </c>
      <c r="AL434" s="19">
        <v>2004</v>
      </c>
      <c r="AM434" s="7" t="s">
        <v>1133</v>
      </c>
      <c r="AN434" s="7"/>
      <c r="AO434" s="7">
        <v>5</v>
      </c>
      <c r="AP434" s="7" t="s">
        <v>1134</v>
      </c>
      <c r="AQ434" s="7" t="s">
        <v>1135</v>
      </c>
      <c r="AR434" s="7" t="s">
        <v>76</v>
      </c>
      <c r="AS434" s="7"/>
      <c r="AT434" s="7" t="str">
        <f>VLOOKUP(AP434,'Data sources'!$C$1:$G$102,3,FALSE)</f>
        <v>Yes</v>
      </c>
      <c r="AU434" s="7" t="e">
        <f>VLOOKUP(A434,'Source Public Count'!$A$1:$D$114,4,FALSE)</f>
        <v>#N/A</v>
      </c>
      <c r="AV434" s="7">
        <v>2</v>
      </c>
      <c r="AW434">
        <v>8</v>
      </c>
      <c r="AX434">
        <v>12</v>
      </c>
      <c r="AY434">
        <v>2</v>
      </c>
      <c r="AZ434">
        <v>1</v>
      </c>
      <c r="BA434">
        <v>1</v>
      </c>
      <c r="BB434">
        <v>3</v>
      </c>
      <c r="BC434">
        <v>0</v>
      </c>
      <c r="BD434">
        <v>3</v>
      </c>
      <c r="BE434">
        <v>3</v>
      </c>
      <c r="BF434">
        <v>3</v>
      </c>
      <c r="BG434">
        <v>3</v>
      </c>
      <c r="BH434">
        <v>3</v>
      </c>
      <c r="BI434">
        <v>3</v>
      </c>
      <c r="BJ434">
        <v>3</v>
      </c>
      <c r="BK434">
        <v>0</v>
      </c>
      <c r="BL434">
        <v>1</v>
      </c>
      <c r="BM434">
        <v>3</v>
      </c>
      <c r="BN434">
        <v>1</v>
      </c>
      <c r="BO434">
        <v>3</v>
      </c>
      <c r="BP434">
        <v>1</v>
      </c>
      <c r="BQ434">
        <v>3</v>
      </c>
      <c r="BR434">
        <v>1</v>
      </c>
      <c r="BS434">
        <v>3</v>
      </c>
      <c r="BT434">
        <v>1</v>
      </c>
      <c r="BU434">
        <v>3</v>
      </c>
      <c r="BV434">
        <v>1</v>
      </c>
      <c r="BW434">
        <v>3</v>
      </c>
      <c r="BX434">
        <v>1</v>
      </c>
      <c r="BY434">
        <v>3</v>
      </c>
      <c r="BZ434">
        <v>0</v>
      </c>
      <c r="CA434">
        <v>0</v>
      </c>
      <c r="CB434">
        <v>3</v>
      </c>
    </row>
    <row r="435" spans="1:80" x14ac:dyDescent="0.3">
      <c r="A435" s="15" t="s">
        <v>298</v>
      </c>
      <c r="B435" s="15" t="s">
        <v>299</v>
      </c>
      <c r="C435" s="15" t="s">
        <v>267</v>
      </c>
      <c r="D435" s="15" t="s">
        <v>61</v>
      </c>
      <c r="E435" s="15" t="s">
        <v>268</v>
      </c>
      <c r="F435" s="15" t="s">
        <v>298</v>
      </c>
      <c r="G435" s="15" t="s">
        <v>300</v>
      </c>
      <c r="H435" s="15" t="s">
        <v>301</v>
      </c>
      <c r="I435" s="15"/>
      <c r="J435" s="15" t="s">
        <v>302</v>
      </c>
      <c r="K435" s="15" t="s">
        <v>38</v>
      </c>
      <c r="L435" s="15" t="s">
        <v>66</v>
      </c>
      <c r="M435" s="15" t="s">
        <v>178</v>
      </c>
      <c r="N435" s="15"/>
      <c r="O435" s="15"/>
      <c r="P435" s="15"/>
      <c r="Q435" s="15" t="s">
        <v>303</v>
      </c>
      <c r="R435" s="15"/>
      <c r="S435" s="15" t="s">
        <v>273</v>
      </c>
      <c r="T435" s="15" t="s">
        <v>273</v>
      </c>
      <c r="U435" s="15"/>
      <c r="V435" s="15"/>
      <c r="W435" s="15"/>
      <c r="X435" s="15"/>
      <c r="Y435" s="7" t="s">
        <v>70</v>
      </c>
      <c r="Z435" s="15"/>
      <c r="AA435" s="15" t="b">
        <v>1</v>
      </c>
      <c r="AB435" s="15"/>
      <c r="AC435" s="15"/>
      <c r="AD435" s="15" t="s">
        <v>71</v>
      </c>
      <c r="AE435" s="7"/>
      <c r="AF435" s="7"/>
      <c r="AG435" s="7"/>
      <c r="AH435" s="7"/>
      <c r="AI435" s="16">
        <v>2958100</v>
      </c>
      <c r="AJ435" s="16">
        <v>2958100</v>
      </c>
      <c r="AK435" s="19">
        <v>9998</v>
      </c>
      <c r="AL435" s="19">
        <v>9998</v>
      </c>
      <c r="AM435" s="7" t="s">
        <v>275</v>
      </c>
      <c r="AN435" s="7"/>
      <c r="AO435" s="7">
        <v>5</v>
      </c>
      <c r="AP435" s="7" t="s">
        <v>304</v>
      </c>
      <c r="AQ435" s="7" t="s">
        <v>276</v>
      </c>
      <c r="AR435" s="7" t="s">
        <v>76</v>
      </c>
      <c r="AS435" s="7"/>
      <c r="AT435" s="7" t="str">
        <f>VLOOKUP(AP435,'Data sources'!$C$1:$G$102,3,FALSE)</f>
        <v>No</v>
      </c>
      <c r="AU435" s="7" t="str">
        <f>VLOOKUP(A435,'Source Public Count'!$A$1:$D$114,4,FALSE)</f>
        <v>Yes</v>
      </c>
      <c r="AV435" s="7">
        <v>3</v>
      </c>
      <c r="AW435">
        <v>3</v>
      </c>
      <c r="AX435">
        <v>10</v>
      </c>
      <c r="BB435">
        <v>2</v>
      </c>
      <c r="BC435">
        <v>0</v>
      </c>
      <c r="BD435">
        <v>2</v>
      </c>
      <c r="BE435">
        <v>2</v>
      </c>
      <c r="BF435">
        <v>2</v>
      </c>
      <c r="BG435">
        <v>2</v>
      </c>
      <c r="BH435">
        <v>2</v>
      </c>
      <c r="BI435">
        <v>2</v>
      </c>
      <c r="BJ435">
        <v>2</v>
      </c>
      <c r="BK435">
        <v>0</v>
      </c>
      <c r="BL435">
        <v>1</v>
      </c>
      <c r="BM435">
        <v>2</v>
      </c>
      <c r="BN435">
        <v>1</v>
      </c>
      <c r="BO435">
        <v>2</v>
      </c>
      <c r="BP435">
        <v>1</v>
      </c>
      <c r="BQ435">
        <v>2</v>
      </c>
      <c r="BR435">
        <v>1</v>
      </c>
      <c r="BS435">
        <v>2</v>
      </c>
      <c r="BT435">
        <v>1</v>
      </c>
      <c r="BU435">
        <v>2</v>
      </c>
      <c r="BV435">
        <v>1</v>
      </c>
      <c r="BW435">
        <v>2</v>
      </c>
      <c r="BX435">
        <v>1</v>
      </c>
      <c r="BY435">
        <v>2</v>
      </c>
      <c r="BZ435">
        <v>0</v>
      </c>
      <c r="CA435">
        <v>0</v>
      </c>
      <c r="CB435">
        <v>2</v>
      </c>
    </row>
    <row r="436" spans="1:80" x14ac:dyDescent="0.3">
      <c r="A436" s="15" t="s">
        <v>265</v>
      </c>
      <c r="B436" s="15" t="s">
        <v>266</v>
      </c>
      <c r="C436" s="15" t="s">
        <v>267</v>
      </c>
      <c r="D436" s="15" t="s">
        <v>61</v>
      </c>
      <c r="E436" s="15" t="s">
        <v>268</v>
      </c>
      <c r="F436" s="15" t="s">
        <v>265</v>
      </c>
      <c r="G436" s="15" t="s">
        <v>269</v>
      </c>
      <c r="H436" s="15" t="s">
        <v>270</v>
      </c>
      <c r="I436" s="15"/>
      <c r="J436" s="15" t="s">
        <v>271</v>
      </c>
      <c r="K436" s="15" t="s">
        <v>13</v>
      </c>
      <c r="L436" s="15" t="s">
        <v>66</v>
      </c>
      <c r="M436" s="15" t="s">
        <v>178</v>
      </c>
      <c r="N436" s="15"/>
      <c r="O436" s="15"/>
      <c r="P436" s="15"/>
      <c r="Q436" s="15" t="s">
        <v>272</v>
      </c>
      <c r="R436" s="15"/>
      <c r="S436" s="15" t="s">
        <v>273</v>
      </c>
      <c r="T436" s="15" t="s">
        <v>273</v>
      </c>
      <c r="U436" s="15"/>
      <c r="V436" s="15"/>
      <c r="W436" s="15"/>
      <c r="X436" s="15"/>
      <c r="Y436" s="7" t="s">
        <v>70</v>
      </c>
      <c r="Z436" s="15" t="s">
        <v>274</v>
      </c>
      <c r="AA436" s="15" t="b">
        <v>1</v>
      </c>
      <c r="AB436" s="15"/>
      <c r="AC436" s="15"/>
      <c r="AD436" s="15" t="s">
        <v>71</v>
      </c>
      <c r="AE436" s="7"/>
      <c r="AF436" s="7"/>
      <c r="AG436" s="7"/>
      <c r="AH436" s="7"/>
      <c r="AI436" s="16">
        <v>2958100</v>
      </c>
      <c r="AJ436" s="16">
        <v>2958100</v>
      </c>
      <c r="AK436" s="19">
        <v>9998</v>
      </c>
      <c r="AL436" s="19">
        <v>9998</v>
      </c>
      <c r="AM436" s="7" t="s">
        <v>275</v>
      </c>
      <c r="AN436" s="7"/>
      <c r="AO436" s="7">
        <v>5</v>
      </c>
      <c r="AP436" s="7"/>
      <c r="AQ436" s="7" t="s">
        <v>276</v>
      </c>
      <c r="AR436" s="7" t="s">
        <v>76</v>
      </c>
      <c r="AS436" s="7"/>
      <c r="AT436" s="7" t="e">
        <f>VLOOKUP(AP436,'Data sources'!$C$1:$G$102,3,FALSE)</f>
        <v>#N/A</v>
      </c>
      <c r="AU436" s="7" t="e">
        <f>VLOOKUP(A436,'Source Public Count'!$A$1:$D$114,4,FALSE)</f>
        <v>#N/A</v>
      </c>
      <c r="AV436" s="7">
        <v>5</v>
      </c>
      <c r="AW436">
        <v>40</v>
      </c>
      <c r="AX436">
        <v>3</v>
      </c>
      <c r="AY436">
        <v>2</v>
      </c>
      <c r="AZ436">
        <v>2</v>
      </c>
      <c r="BA436">
        <v>2</v>
      </c>
      <c r="BB436">
        <v>15</v>
      </c>
      <c r="BC436">
        <v>2</v>
      </c>
      <c r="BD436">
        <v>5</v>
      </c>
      <c r="BE436">
        <v>5</v>
      </c>
      <c r="BF436">
        <v>5</v>
      </c>
      <c r="BG436">
        <v>5</v>
      </c>
      <c r="BH436">
        <v>5</v>
      </c>
      <c r="BI436">
        <v>5</v>
      </c>
      <c r="BJ436">
        <v>5</v>
      </c>
      <c r="BK436">
        <v>3</v>
      </c>
      <c r="BL436">
        <v>1</v>
      </c>
      <c r="BM436">
        <v>4</v>
      </c>
      <c r="BN436">
        <v>1</v>
      </c>
      <c r="BO436">
        <v>4</v>
      </c>
      <c r="BP436">
        <v>1</v>
      </c>
      <c r="BQ436">
        <v>4</v>
      </c>
      <c r="BR436">
        <v>1</v>
      </c>
      <c r="BS436">
        <v>4</v>
      </c>
      <c r="BT436">
        <v>1</v>
      </c>
      <c r="BU436">
        <v>4</v>
      </c>
      <c r="BV436">
        <v>1</v>
      </c>
      <c r="BW436">
        <v>4</v>
      </c>
      <c r="BX436">
        <v>1</v>
      </c>
      <c r="BY436">
        <v>4</v>
      </c>
      <c r="BZ436">
        <v>3</v>
      </c>
      <c r="CA436">
        <v>0</v>
      </c>
      <c r="CB436">
        <v>8</v>
      </c>
    </row>
    <row r="437" spans="1:80" x14ac:dyDescent="0.3">
      <c r="A437" s="15" t="s">
        <v>1344</v>
      </c>
      <c r="B437" s="15" t="s">
        <v>1345</v>
      </c>
      <c r="C437" s="15" t="s">
        <v>267</v>
      </c>
      <c r="D437" s="15" t="s">
        <v>61</v>
      </c>
      <c r="E437" s="15" t="s">
        <v>268</v>
      </c>
      <c r="F437" s="15" t="s">
        <v>1344</v>
      </c>
      <c r="G437" s="15" t="s">
        <v>1346</v>
      </c>
      <c r="H437" s="15" t="s">
        <v>270</v>
      </c>
      <c r="I437" s="15"/>
      <c r="J437" s="15" t="s">
        <v>1347</v>
      </c>
      <c r="K437" s="15" t="s">
        <v>13</v>
      </c>
      <c r="L437" s="15" t="s">
        <v>66</v>
      </c>
      <c r="M437" s="15" t="s">
        <v>178</v>
      </c>
      <c r="N437" s="15"/>
      <c r="O437" s="15"/>
      <c r="P437" s="15"/>
      <c r="Q437" s="15" t="s">
        <v>1348</v>
      </c>
      <c r="R437" s="15"/>
      <c r="S437" s="15" t="s">
        <v>273</v>
      </c>
      <c r="T437" s="15" t="s">
        <v>273</v>
      </c>
      <c r="U437" s="15"/>
      <c r="V437" s="15"/>
      <c r="W437" s="15"/>
      <c r="X437" s="15"/>
      <c r="Y437" s="7" t="s">
        <v>70</v>
      </c>
      <c r="Z437" s="15" t="s">
        <v>274</v>
      </c>
      <c r="AA437" s="15" t="b">
        <v>1</v>
      </c>
      <c r="AB437" s="15"/>
      <c r="AC437" s="15"/>
      <c r="AD437" s="15" t="s">
        <v>71</v>
      </c>
      <c r="AE437" s="7"/>
      <c r="AF437" s="7"/>
      <c r="AG437" s="7"/>
      <c r="AH437" s="7"/>
      <c r="AI437" s="16">
        <v>2958100</v>
      </c>
      <c r="AJ437" s="16">
        <v>2958100</v>
      </c>
      <c r="AK437" s="19">
        <v>9998</v>
      </c>
      <c r="AL437" s="19">
        <v>9998</v>
      </c>
      <c r="AM437" s="7" t="s">
        <v>275</v>
      </c>
      <c r="AN437" s="7"/>
      <c r="AO437" s="7">
        <v>5</v>
      </c>
      <c r="AP437" s="7"/>
      <c r="AQ437" s="7" t="s">
        <v>1349</v>
      </c>
      <c r="AR437" s="7" t="s">
        <v>76</v>
      </c>
      <c r="AS437" s="7"/>
      <c r="AT437" s="7" t="e">
        <f>VLOOKUP(AP437,'Data sources'!$C$1:$G$102,3,FALSE)</f>
        <v>#N/A</v>
      </c>
      <c r="AU437" s="7" t="e">
        <f>VLOOKUP(A437,'Source Public Count'!$A$1:$D$114,4,FALSE)</f>
        <v>#N/A</v>
      </c>
      <c r="AV437" s="7">
        <v>5</v>
      </c>
      <c r="AW437">
        <v>43</v>
      </c>
      <c r="AX437">
        <v>4</v>
      </c>
      <c r="AY437">
        <v>3</v>
      </c>
      <c r="AZ437">
        <v>3</v>
      </c>
      <c r="BA437">
        <v>3</v>
      </c>
      <c r="BB437">
        <v>14</v>
      </c>
      <c r="BC437">
        <v>3</v>
      </c>
      <c r="BD437">
        <v>4</v>
      </c>
      <c r="BE437">
        <v>4</v>
      </c>
      <c r="BF437">
        <v>4</v>
      </c>
      <c r="BG437">
        <v>4</v>
      </c>
      <c r="BH437">
        <v>4</v>
      </c>
      <c r="BI437">
        <v>4</v>
      </c>
      <c r="BJ437">
        <v>4</v>
      </c>
      <c r="BK437">
        <v>3</v>
      </c>
      <c r="BL437">
        <v>1</v>
      </c>
      <c r="BM437">
        <v>4</v>
      </c>
      <c r="BN437">
        <v>1</v>
      </c>
      <c r="BO437">
        <v>4</v>
      </c>
      <c r="BP437">
        <v>1</v>
      </c>
      <c r="BQ437">
        <v>4</v>
      </c>
      <c r="BR437">
        <v>1</v>
      </c>
      <c r="BS437">
        <v>4</v>
      </c>
      <c r="BT437">
        <v>1</v>
      </c>
      <c r="BU437">
        <v>4</v>
      </c>
      <c r="BV437">
        <v>1</v>
      </c>
      <c r="BW437">
        <v>4</v>
      </c>
      <c r="BX437">
        <v>1</v>
      </c>
      <c r="BY437">
        <v>4</v>
      </c>
      <c r="BZ437">
        <v>2</v>
      </c>
      <c r="CA437">
        <v>0</v>
      </c>
      <c r="CB437">
        <v>5</v>
      </c>
    </row>
    <row r="438" spans="1:80" x14ac:dyDescent="0.3">
      <c r="A438" s="15" t="s">
        <v>1125</v>
      </c>
      <c r="B438" s="15" t="s">
        <v>1126</v>
      </c>
      <c r="C438" s="15" t="s">
        <v>267</v>
      </c>
      <c r="D438" s="15" t="s">
        <v>61</v>
      </c>
      <c r="E438" s="15" t="s">
        <v>268</v>
      </c>
      <c r="F438" s="15" t="s">
        <v>1125</v>
      </c>
      <c r="G438" s="15" t="s">
        <v>1127</v>
      </c>
      <c r="H438" s="15" t="s">
        <v>1128</v>
      </c>
      <c r="I438" s="15"/>
      <c r="J438" s="15" t="s">
        <v>1129</v>
      </c>
      <c r="K438" s="15" t="s">
        <v>38</v>
      </c>
      <c r="L438" s="15" t="s">
        <v>66</v>
      </c>
      <c r="M438" s="15" t="s">
        <v>178</v>
      </c>
      <c r="N438" s="15"/>
      <c r="O438" s="15"/>
      <c r="P438" s="15"/>
      <c r="Q438" s="15" t="s">
        <v>1130</v>
      </c>
      <c r="R438" s="15"/>
      <c r="S438" s="15" t="s">
        <v>1131</v>
      </c>
      <c r="T438" s="15" t="s">
        <v>1131</v>
      </c>
      <c r="U438" s="15"/>
      <c r="V438" s="15"/>
      <c r="W438" s="15"/>
      <c r="X438" s="15"/>
      <c r="Y438" s="7" t="s">
        <v>70</v>
      </c>
      <c r="Z438" s="15"/>
      <c r="AA438" s="15" t="b">
        <v>1</v>
      </c>
      <c r="AB438" s="15"/>
      <c r="AC438" s="15"/>
      <c r="AD438" s="15" t="s">
        <v>71</v>
      </c>
      <c r="AE438" s="7"/>
      <c r="AF438" s="7"/>
      <c r="AG438" s="7" t="s">
        <v>1132</v>
      </c>
      <c r="AH438" s="7"/>
      <c r="AI438" s="16">
        <v>38352</v>
      </c>
      <c r="AJ438" s="16">
        <v>38352</v>
      </c>
      <c r="AK438" s="19">
        <v>2004</v>
      </c>
      <c r="AL438" s="19">
        <v>2004</v>
      </c>
      <c r="AM438" s="7" t="s">
        <v>1133</v>
      </c>
      <c r="AN438" s="7"/>
      <c r="AO438" s="7">
        <v>5</v>
      </c>
      <c r="AP438" s="7" t="s">
        <v>1134</v>
      </c>
      <c r="AQ438" s="7" t="s">
        <v>1135</v>
      </c>
      <c r="AR438" s="7" t="s">
        <v>76</v>
      </c>
      <c r="AS438" s="7"/>
      <c r="AT438" s="7" t="str">
        <f>VLOOKUP(AP438,'Data sources'!$C$1:$G$102,3,FALSE)</f>
        <v>Yes</v>
      </c>
      <c r="AU438" s="7" t="e">
        <f>VLOOKUP(A438,'Source Public Count'!$A$1:$D$114,4,FALSE)</f>
        <v>#N/A</v>
      </c>
      <c r="AV438" s="7">
        <v>2</v>
      </c>
      <c r="AW438">
        <v>11</v>
      </c>
      <c r="AX438">
        <v>14</v>
      </c>
      <c r="AY438">
        <v>3</v>
      </c>
      <c r="AZ438">
        <v>1</v>
      </c>
      <c r="BA438">
        <v>1</v>
      </c>
      <c r="BB438">
        <v>6</v>
      </c>
      <c r="BC438">
        <v>0</v>
      </c>
      <c r="BD438">
        <v>5</v>
      </c>
      <c r="BE438">
        <v>5</v>
      </c>
      <c r="BF438">
        <v>5</v>
      </c>
      <c r="BG438">
        <v>5</v>
      </c>
      <c r="BH438">
        <v>5</v>
      </c>
      <c r="BI438">
        <v>5</v>
      </c>
      <c r="BJ438">
        <v>5</v>
      </c>
      <c r="BK438">
        <v>0</v>
      </c>
      <c r="BL438">
        <v>2</v>
      </c>
      <c r="BM438">
        <v>5</v>
      </c>
      <c r="BN438">
        <v>2</v>
      </c>
      <c r="BO438">
        <v>5</v>
      </c>
      <c r="BP438">
        <v>2</v>
      </c>
      <c r="BQ438">
        <v>5</v>
      </c>
      <c r="BR438">
        <v>2</v>
      </c>
      <c r="BS438">
        <v>5</v>
      </c>
      <c r="BT438">
        <v>2</v>
      </c>
      <c r="BU438">
        <v>5</v>
      </c>
      <c r="BV438">
        <v>2</v>
      </c>
      <c r="BW438">
        <v>5</v>
      </c>
      <c r="BX438">
        <v>2</v>
      </c>
      <c r="BY438">
        <v>5</v>
      </c>
      <c r="BZ438">
        <v>0</v>
      </c>
      <c r="CA438">
        <v>0</v>
      </c>
      <c r="CB438">
        <v>5</v>
      </c>
    </row>
    <row r="439" spans="1:80" x14ac:dyDescent="0.3">
      <c r="A439" s="15" t="s">
        <v>2601</v>
      </c>
      <c r="B439" s="15" t="s">
        <v>2602</v>
      </c>
      <c r="C439" s="15" t="s">
        <v>267</v>
      </c>
      <c r="D439" s="15" t="s">
        <v>61</v>
      </c>
      <c r="E439" s="15" t="s">
        <v>268</v>
      </c>
      <c r="F439" s="15" t="s">
        <v>2603</v>
      </c>
      <c r="G439" s="15" t="s">
        <v>2604</v>
      </c>
      <c r="H439" s="15" t="s">
        <v>2605</v>
      </c>
      <c r="I439" s="15" t="s">
        <v>239</v>
      </c>
      <c r="J439" s="15" t="s">
        <v>207</v>
      </c>
      <c r="K439" s="15" t="s">
        <v>38</v>
      </c>
      <c r="L439" s="15" t="s">
        <v>66</v>
      </c>
      <c r="M439" s="15" t="s">
        <v>67</v>
      </c>
      <c r="N439" s="15" t="s">
        <v>14</v>
      </c>
      <c r="O439" s="15"/>
      <c r="P439" s="15" t="s">
        <v>532</v>
      </c>
      <c r="Q439" s="15" t="s">
        <v>2606</v>
      </c>
      <c r="R439" s="15" t="s">
        <v>534</v>
      </c>
      <c r="S439" s="15" t="s">
        <v>69</v>
      </c>
      <c r="T439" s="15" t="s">
        <v>535</v>
      </c>
      <c r="U439" s="15" t="s">
        <v>2607</v>
      </c>
      <c r="V439" s="15" t="s">
        <v>535</v>
      </c>
      <c r="W439" s="15" t="s">
        <v>1003</v>
      </c>
      <c r="X439" s="15" t="s">
        <v>538</v>
      </c>
      <c r="Y439" s="7" t="s">
        <v>225</v>
      </c>
      <c r="Z439" s="15" t="s">
        <v>1004</v>
      </c>
      <c r="AA439" s="15" t="b">
        <v>0</v>
      </c>
      <c r="AB439" s="15" t="s">
        <v>1005</v>
      </c>
      <c r="AC439" s="15" t="s">
        <v>2608</v>
      </c>
      <c r="AD439" s="15" t="s">
        <v>250</v>
      </c>
      <c r="AE439" s="7"/>
      <c r="AF439" s="7"/>
      <c r="AG439" s="7" t="s">
        <v>2609</v>
      </c>
      <c r="AH439" s="7" t="s">
        <v>2610</v>
      </c>
      <c r="AI439" s="16">
        <v>43466</v>
      </c>
      <c r="AJ439" s="16">
        <v>43830</v>
      </c>
      <c r="AK439" s="19">
        <v>2019</v>
      </c>
      <c r="AL439" s="19">
        <v>2019</v>
      </c>
      <c r="AM439" s="7" t="s">
        <v>2611</v>
      </c>
      <c r="AN439" s="7"/>
      <c r="AO439" s="7">
        <v>5</v>
      </c>
      <c r="AP439" s="7" t="s">
        <v>546</v>
      </c>
      <c r="AQ439" s="7" t="s">
        <v>2612</v>
      </c>
      <c r="AR439" s="7" t="s">
        <v>76</v>
      </c>
      <c r="AS439" s="7"/>
      <c r="AT439" s="7" t="str">
        <f>VLOOKUP(AP439,'Data sources'!$C$1:$G$102,3,FALSE)</f>
        <v>Yes</v>
      </c>
      <c r="AU439" s="7" t="e">
        <f>VLOOKUP(A439,'Source Public Count'!$A$1:$D$114,4,FALSE)</f>
        <v>#N/A</v>
      </c>
      <c r="AV439" s="7">
        <v>2</v>
      </c>
      <c r="AX439">
        <v>7</v>
      </c>
      <c r="BB439">
        <v>0</v>
      </c>
      <c r="BC439">
        <v>0</v>
      </c>
      <c r="BD439">
        <v>0</v>
      </c>
      <c r="BE439">
        <v>0</v>
      </c>
      <c r="BF439">
        <v>0</v>
      </c>
      <c r="BG439">
        <v>0</v>
      </c>
      <c r="BH439">
        <v>0</v>
      </c>
      <c r="BI439">
        <v>0</v>
      </c>
      <c r="BJ439">
        <v>0</v>
      </c>
      <c r="BK439">
        <v>0</v>
      </c>
      <c r="BL439">
        <v>0</v>
      </c>
      <c r="BM439">
        <v>0</v>
      </c>
      <c r="BN439">
        <v>0</v>
      </c>
      <c r="BO439">
        <v>0</v>
      </c>
      <c r="BP439">
        <v>0</v>
      </c>
      <c r="BQ439">
        <v>0</v>
      </c>
      <c r="BR439">
        <v>0</v>
      </c>
      <c r="BS439">
        <v>0</v>
      </c>
      <c r="BT439">
        <v>0</v>
      </c>
      <c r="BU439">
        <v>0</v>
      </c>
      <c r="BV439">
        <v>0</v>
      </c>
      <c r="BW439">
        <v>0</v>
      </c>
      <c r="BX439">
        <v>0</v>
      </c>
      <c r="BY439">
        <v>0</v>
      </c>
      <c r="BZ439">
        <v>0</v>
      </c>
      <c r="CA439">
        <v>0</v>
      </c>
      <c r="CB439">
        <v>0</v>
      </c>
    </row>
    <row r="440" spans="1:80" x14ac:dyDescent="0.3">
      <c r="A440" s="15" t="s">
        <v>3911</v>
      </c>
      <c r="B440" s="15" t="s">
        <v>3912</v>
      </c>
      <c r="C440" s="15" t="s">
        <v>267</v>
      </c>
      <c r="D440" s="15" t="s">
        <v>61</v>
      </c>
      <c r="E440" s="15" t="s">
        <v>268</v>
      </c>
      <c r="F440" s="15" t="s">
        <v>3913</v>
      </c>
      <c r="G440" s="15" t="s">
        <v>3914</v>
      </c>
      <c r="H440" s="15" t="s">
        <v>3915</v>
      </c>
      <c r="I440" s="15" t="s">
        <v>239</v>
      </c>
      <c r="J440" s="15" t="s">
        <v>207</v>
      </c>
      <c r="K440" s="15" t="s">
        <v>38</v>
      </c>
      <c r="L440" s="15" t="s">
        <v>284</v>
      </c>
      <c r="M440" s="15" t="s">
        <v>178</v>
      </c>
      <c r="N440" s="15" t="s">
        <v>14</v>
      </c>
      <c r="O440" s="15"/>
      <c r="P440" s="15" t="s">
        <v>3916</v>
      </c>
      <c r="Q440" s="15" t="s">
        <v>1654</v>
      </c>
      <c r="R440" s="15" t="s">
        <v>3917</v>
      </c>
      <c r="S440" s="15" t="s">
        <v>69</v>
      </c>
      <c r="T440" s="15" t="s">
        <v>69</v>
      </c>
      <c r="U440" s="15" t="s">
        <v>3918</v>
      </c>
      <c r="V440" s="15" t="s">
        <v>324</v>
      </c>
      <c r="W440" s="15" t="s">
        <v>3919</v>
      </c>
      <c r="X440" s="15" t="s">
        <v>519</v>
      </c>
      <c r="Y440" s="7" t="s">
        <v>136</v>
      </c>
      <c r="Z440" s="15" t="s">
        <v>326</v>
      </c>
      <c r="AA440" s="15" t="b">
        <v>0</v>
      </c>
      <c r="AB440" s="15" t="s">
        <v>3920</v>
      </c>
      <c r="AC440" s="15" t="s">
        <v>3921</v>
      </c>
      <c r="AD440" s="15" t="s">
        <v>140</v>
      </c>
      <c r="AE440" s="7"/>
      <c r="AF440" s="7"/>
      <c r="AG440" s="7" t="s">
        <v>3922</v>
      </c>
      <c r="AH440" s="7" t="s">
        <v>3923</v>
      </c>
      <c r="AI440" s="16">
        <v>32874</v>
      </c>
      <c r="AJ440" s="16">
        <v>37986</v>
      </c>
      <c r="AK440" s="19">
        <v>1990</v>
      </c>
      <c r="AL440" s="19">
        <v>2003</v>
      </c>
      <c r="AM440" s="7" t="s">
        <v>3924</v>
      </c>
      <c r="AN440" s="7"/>
      <c r="AO440" s="7">
        <v>5</v>
      </c>
      <c r="AP440" s="7" t="s">
        <v>3311</v>
      </c>
      <c r="AQ440" s="7" t="s">
        <v>3925</v>
      </c>
      <c r="AR440" s="7" t="s">
        <v>76</v>
      </c>
      <c r="AS440" s="7"/>
      <c r="AT440" s="7" t="str">
        <f>VLOOKUP(AP440,'Data sources'!$C$1:$G$102,3,FALSE)</f>
        <v>No</v>
      </c>
      <c r="AU440" s="7" t="e">
        <f>VLOOKUP(A440,'Source Public Count'!$A$1:$D$114,4,FALSE)</f>
        <v>#N/A</v>
      </c>
      <c r="AV440" s="7">
        <v>5</v>
      </c>
      <c r="AW440">
        <v>2</v>
      </c>
      <c r="AX440">
        <v>6</v>
      </c>
      <c r="BB440">
        <v>2</v>
      </c>
      <c r="BC440">
        <v>0</v>
      </c>
      <c r="BD440">
        <v>0</v>
      </c>
      <c r="BE440">
        <v>0</v>
      </c>
      <c r="BF440">
        <v>0</v>
      </c>
      <c r="BG440">
        <v>0</v>
      </c>
      <c r="BH440">
        <v>0</v>
      </c>
      <c r="BI440">
        <v>0</v>
      </c>
      <c r="BJ440">
        <v>0</v>
      </c>
      <c r="BK440">
        <v>0</v>
      </c>
      <c r="BL440">
        <v>2</v>
      </c>
      <c r="BM440">
        <v>2</v>
      </c>
      <c r="BN440">
        <v>2</v>
      </c>
      <c r="BO440">
        <v>2</v>
      </c>
      <c r="BP440">
        <v>2</v>
      </c>
      <c r="BQ440">
        <v>2</v>
      </c>
      <c r="BR440">
        <v>2</v>
      </c>
      <c r="BS440">
        <v>2</v>
      </c>
      <c r="BT440">
        <v>2</v>
      </c>
      <c r="BU440">
        <v>2</v>
      </c>
      <c r="BV440">
        <v>2</v>
      </c>
      <c r="BW440">
        <v>2</v>
      </c>
      <c r="BX440">
        <v>2</v>
      </c>
      <c r="BY440">
        <v>2</v>
      </c>
      <c r="BZ440">
        <v>0</v>
      </c>
      <c r="CA440">
        <v>0</v>
      </c>
      <c r="CB440">
        <v>2</v>
      </c>
    </row>
    <row r="441" spans="1:80" x14ac:dyDescent="0.3">
      <c r="A441" s="15" t="s">
        <v>945</v>
      </c>
      <c r="B441" s="15" t="s">
        <v>946</v>
      </c>
      <c r="C441" s="15" t="s">
        <v>267</v>
      </c>
      <c r="D441" s="15" t="s">
        <v>61</v>
      </c>
      <c r="E441" s="15" t="s">
        <v>268</v>
      </c>
      <c r="F441" s="15" t="s">
        <v>945</v>
      </c>
      <c r="G441" s="15" t="s">
        <v>947</v>
      </c>
      <c r="H441" s="15" t="s">
        <v>948</v>
      </c>
      <c r="I441" s="15" t="s">
        <v>127</v>
      </c>
      <c r="J441" s="15" t="s">
        <v>207</v>
      </c>
      <c r="K441" s="15" t="s">
        <v>38</v>
      </c>
      <c r="L441" s="15" t="s">
        <v>66</v>
      </c>
      <c r="M441" s="15" t="s">
        <v>178</v>
      </c>
      <c r="N441" s="15" t="s">
        <v>14</v>
      </c>
      <c r="O441" s="15"/>
      <c r="P441" s="15" t="s">
        <v>683</v>
      </c>
      <c r="Q441" s="15" t="s">
        <v>684</v>
      </c>
      <c r="R441" s="15" t="s">
        <v>949</v>
      </c>
      <c r="S441" s="15" t="s">
        <v>69</v>
      </c>
      <c r="T441" s="15" t="s">
        <v>69</v>
      </c>
      <c r="U441" s="15" t="s">
        <v>950</v>
      </c>
      <c r="V441" s="15" t="s">
        <v>133</v>
      </c>
      <c r="W441" s="15" t="s">
        <v>951</v>
      </c>
      <c r="X441" s="15" t="s">
        <v>224</v>
      </c>
      <c r="Y441" s="7" t="s">
        <v>225</v>
      </c>
      <c r="Z441" s="15" t="s">
        <v>952</v>
      </c>
      <c r="AA441" s="15" t="b">
        <v>0</v>
      </c>
      <c r="AB441" s="15" t="s">
        <v>953</v>
      </c>
      <c r="AC441" s="15" t="s">
        <v>917</v>
      </c>
      <c r="AD441" s="15" t="s">
        <v>140</v>
      </c>
      <c r="AE441" s="7"/>
      <c r="AF441" s="7"/>
      <c r="AG441" s="7" t="s">
        <v>954</v>
      </c>
      <c r="AH441" s="7" t="s">
        <v>949</v>
      </c>
      <c r="AI441" s="16">
        <v>42004</v>
      </c>
      <c r="AJ441" s="16">
        <v>42338</v>
      </c>
      <c r="AK441" s="19">
        <v>2014</v>
      </c>
      <c r="AL441" s="19">
        <v>2015</v>
      </c>
      <c r="AM441" s="7" t="s">
        <v>955</v>
      </c>
      <c r="AN441" s="7"/>
      <c r="AO441" s="7">
        <v>5</v>
      </c>
      <c r="AP441" s="7" t="s">
        <v>921</v>
      </c>
      <c r="AQ441" s="7" t="s">
        <v>956</v>
      </c>
      <c r="AR441" s="7" t="s">
        <v>76</v>
      </c>
      <c r="AS441" s="7"/>
      <c r="AT441" s="7" t="str">
        <f>VLOOKUP(AP441,'Data sources'!$C$1:$G$102,3,FALSE)</f>
        <v>Yes</v>
      </c>
      <c r="AU441" s="7" t="e">
        <f>VLOOKUP(A441,'Source Public Count'!$A$1:$D$114,4,FALSE)</f>
        <v>#N/A</v>
      </c>
      <c r="AV441" s="7">
        <v>4</v>
      </c>
      <c r="AW441">
        <v>40</v>
      </c>
      <c r="AX441">
        <v>16</v>
      </c>
      <c r="AZ441">
        <v>5</v>
      </c>
      <c r="BA441">
        <v>5</v>
      </c>
      <c r="BB441">
        <v>16</v>
      </c>
      <c r="BC441">
        <v>2</v>
      </c>
      <c r="BD441">
        <v>10</v>
      </c>
      <c r="BE441">
        <v>10</v>
      </c>
      <c r="BF441">
        <v>10</v>
      </c>
      <c r="BG441">
        <v>10</v>
      </c>
      <c r="BH441">
        <v>10</v>
      </c>
      <c r="BI441">
        <v>10</v>
      </c>
      <c r="BJ441">
        <v>10</v>
      </c>
      <c r="BK441">
        <v>0</v>
      </c>
      <c r="BL441">
        <v>6</v>
      </c>
      <c r="BM441">
        <v>8</v>
      </c>
      <c r="BN441">
        <v>6</v>
      </c>
      <c r="BO441">
        <v>8</v>
      </c>
      <c r="BP441">
        <v>6</v>
      </c>
      <c r="BQ441">
        <v>8</v>
      </c>
      <c r="BR441">
        <v>6</v>
      </c>
      <c r="BS441">
        <v>8</v>
      </c>
      <c r="BT441">
        <v>6</v>
      </c>
      <c r="BU441">
        <v>8</v>
      </c>
      <c r="BV441">
        <v>6</v>
      </c>
      <c r="BW441">
        <v>8</v>
      </c>
      <c r="BX441">
        <v>6</v>
      </c>
      <c r="BY441">
        <v>8</v>
      </c>
      <c r="BZ441">
        <v>2</v>
      </c>
      <c r="CA441">
        <v>0</v>
      </c>
      <c r="CB441">
        <v>9</v>
      </c>
    </row>
    <row r="442" spans="1:80" x14ac:dyDescent="0.3">
      <c r="A442" s="15" t="s">
        <v>817</v>
      </c>
      <c r="B442" s="15" t="s">
        <v>818</v>
      </c>
      <c r="C442" s="15" t="s">
        <v>267</v>
      </c>
      <c r="D442" s="15" t="s">
        <v>61</v>
      </c>
      <c r="E442" s="15" t="s">
        <v>268</v>
      </c>
      <c r="F442" s="15" t="s">
        <v>817</v>
      </c>
      <c r="G442" s="15" t="s">
        <v>819</v>
      </c>
      <c r="H442" s="15" t="s">
        <v>820</v>
      </c>
      <c r="I442" s="15" t="s">
        <v>127</v>
      </c>
      <c r="J442" s="15" t="s">
        <v>207</v>
      </c>
      <c r="K442" s="15" t="s">
        <v>38</v>
      </c>
      <c r="L442" s="15" t="s">
        <v>66</v>
      </c>
      <c r="M442" s="15" t="s">
        <v>178</v>
      </c>
      <c r="N442" s="15" t="s">
        <v>14</v>
      </c>
      <c r="O442" s="15"/>
      <c r="P442" s="15" t="s">
        <v>683</v>
      </c>
      <c r="Q442" s="15" t="s">
        <v>684</v>
      </c>
      <c r="R442" s="15" t="s">
        <v>685</v>
      </c>
      <c r="S442" s="15" t="s">
        <v>69</v>
      </c>
      <c r="T442" s="15" t="s">
        <v>69</v>
      </c>
      <c r="U442" s="15" t="s">
        <v>821</v>
      </c>
      <c r="V442" s="15" t="s">
        <v>324</v>
      </c>
      <c r="W442" s="15" t="s">
        <v>822</v>
      </c>
      <c r="X442" s="15" t="s">
        <v>224</v>
      </c>
      <c r="Y442" s="7" t="s">
        <v>225</v>
      </c>
      <c r="Z442" s="15" t="s">
        <v>688</v>
      </c>
      <c r="AA442" s="15" t="b">
        <v>0</v>
      </c>
      <c r="AB442" s="15" t="s">
        <v>823</v>
      </c>
      <c r="AC442" s="15" t="s">
        <v>824</v>
      </c>
      <c r="AD442" s="15" t="s">
        <v>140</v>
      </c>
      <c r="AE442" s="7"/>
      <c r="AF442" s="7"/>
      <c r="AG442" s="7" t="s">
        <v>825</v>
      </c>
      <c r="AH442" s="7" t="s">
        <v>685</v>
      </c>
      <c r="AI442" s="16">
        <v>42003</v>
      </c>
      <c r="AJ442" s="16">
        <v>42733</v>
      </c>
      <c r="AK442" s="19">
        <v>2014</v>
      </c>
      <c r="AL442" s="19">
        <v>2016</v>
      </c>
      <c r="AM442" s="7" t="s">
        <v>826</v>
      </c>
      <c r="AN442" s="7"/>
      <c r="AO442" s="7">
        <v>5</v>
      </c>
      <c r="AP442" s="7" t="s">
        <v>827</v>
      </c>
      <c r="AQ442" s="7" t="s">
        <v>828</v>
      </c>
      <c r="AR442" s="7" t="s">
        <v>76</v>
      </c>
      <c r="AS442" s="7"/>
      <c r="AT442" s="7" t="str">
        <f>VLOOKUP(AP442,'Data sources'!$C$1:$G$102,3,FALSE)</f>
        <v>No</v>
      </c>
      <c r="AU442" s="7" t="e">
        <f>VLOOKUP(A442,'Source Public Count'!$A$1:$D$114,4,FALSE)</f>
        <v>#N/A</v>
      </c>
      <c r="AV442" s="7">
        <v>5</v>
      </c>
      <c r="AW442">
        <v>59</v>
      </c>
      <c r="AX442">
        <v>20</v>
      </c>
      <c r="AY442">
        <v>6</v>
      </c>
      <c r="AZ442">
        <v>8</v>
      </c>
      <c r="BA442">
        <v>8</v>
      </c>
      <c r="BB442">
        <v>23</v>
      </c>
      <c r="BC442">
        <v>2</v>
      </c>
      <c r="BD442">
        <v>7</v>
      </c>
      <c r="BE442">
        <v>7</v>
      </c>
      <c r="BF442">
        <v>7</v>
      </c>
      <c r="BG442">
        <v>7</v>
      </c>
      <c r="BH442">
        <v>7</v>
      </c>
      <c r="BI442">
        <v>7</v>
      </c>
      <c r="BJ442">
        <v>7</v>
      </c>
      <c r="BK442">
        <v>3</v>
      </c>
      <c r="BL442">
        <v>3</v>
      </c>
      <c r="BM442">
        <v>5</v>
      </c>
      <c r="BN442">
        <v>3</v>
      </c>
      <c r="BO442">
        <v>5</v>
      </c>
      <c r="BP442">
        <v>3</v>
      </c>
      <c r="BQ442">
        <v>5</v>
      </c>
      <c r="BR442">
        <v>3</v>
      </c>
      <c r="BS442">
        <v>5</v>
      </c>
      <c r="BT442">
        <v>3</v>
      </c>
      <c r="BU442">
        <v>5</v>
      </c>
      <c r="BV442">
        <v>3</v>
      </c>
      <c r="BW442">
        <v>5</v>
      </c>
      <c r="BX442">
        <v>3</v>
      </c>
      <c r="BY442">
        <v>5</v>
      </c>
      <c r="BZ442">
        <v>3</v>
      </c>
      <c r="CA442">
        <v>0</v>
      </c>
      <c r="CB442">
        <v>16</v>
      </c>
    </row>
    <row r="443" spans="1:80" x14ac:dyDescent="0.3">
      <c r="A443" s="15" t="s">
        <v>679</v>
      </c>
      <c r="B443" s="15" t="s">
        <v>680</v>
      </c>
      <c r="C443" s="15" t="s">
        <v>267</v>
      </c>
      <c r="D443" s="15" t="s">
        <v>61</v>
      </c>
      <c r="E443" s="15" t="s">
        <v>268</v>
      </c>
      <c r="F443" s="15" t="s">
        <v>679</v>
      </c>
      <c r="G443" s="15" t="s">
        <v>681</v>
      </c>
      <c r="H443" s="15" t="s">
        <v>682</v>
      </c>
      <c r="I443" s="15" t="s">
        <v>127</v>
      </c>
      <c r="J443" s="15" t="s">
        <v>207</v>
      </c>
      <c r="K443" s="15" t="s">
        <v>38</v>
      </c>
      <c r="L443" s="15" t="s">
        <v>66</v>
      </c>
      <c r="M443" s="15" t="s">
        <v>178</v>
      </c>
      <c r="N443" s="15" t="s">
        <v>14</v>
      </c>
      <c r="O443" s="15"/>
      <c r="P443" s="15" t="s">
        <v>683</v>
      </c>
      <c r="Q443" s="15" t="s">
        <v>684</v>
      </c>
      <c r="R443" s="15" t="s">
        <v>685</v>
      </c>
      <c r="S443" s="15" t="s">
        <v>69</v>
      </c>
      <c r="T443" s="15" t="s">
        <v>69</v>
      </c>
      <c r="U443" s="15" t="s">
        <v>686</v>
      </c>
      <c r="V443" s="15" t="s">
        <v>324</v>
      </c>
      <c r="W443" s="15" t="s">
        <v>687</v>
      </c>
      <c r="X443" s="15" t="s">
        <v>224</v>
      </c>
      <c r="Y443" s="7" t="s">
        <v>225</v>
      </c>
      <c r="Z443" s="15" t="s">
        <v>688</v>
      </c>
      <c r="AA443" s="15" t="b">
        <v>0</v>
      </c>
      <c r="AB443" s="15" t="s">
        <v>689</v>
      </c>
      <c r="AC443" s="15" t="s">
        <v>690</v>
      </c>
      <c r="AD443" s="15" t="s">
        <v>140</v>
      </c>
      <c r="AE443" s="7"/>
      <c r="AF443" s="7"/>
      <c r="AG443" s="7" t="s">
        <v>691</v>
      </c>
      <c r="AH443" s="7" t="s">
        <v>685</v>
      </c>
      <c r="AI443" s="16">
        <v>42003</v>
      </c>
      <c r="AJ443" s="16">
        <v>42733</v>
      </c>
      <c r="AK443" s="19">
        <v>2014</v>
      </c>
      <c r="AL443" s="19">
        <v>2016</v>
      </c>
      <c r="AM443" s="7" t="s">
        <v>692</v>
      </c>
      <c r="AN443" s="7"/>
      <c r="AO443" s="7">
        <v>5</v>
      </c>
      <c r="AP443" s="7" t="s">
        <v>693</v>
      </c>
      <c r="AQ443" s="7" t="s">
        <v>694</v>
      </c>
      <c r="AR443" s="7" t="s">
        <v>76</v>
      </c>
      <c r="AS443" s="7"/>
      <c r="AT443" s="7" t="str">
        <f>VLOOKUP(AP443,'Data sources'!$C$1:$G$102,3,FALSE)</f>
        <v>No</v>
      </c>
      <c r="AU443" s="7" t="str">
        <f>VLOOKUP(A443,'Source Public Count'!$A$1:$D$114,4,FALSE)</f>
        <v>No</v>
      </c>
      <c r="AV443" s="7">
        <v>5</v>
      </c>
      <c r="AW443">
        <v>60</v>
      </c>
      <c r="AX443">
        <v>14</v>
      </c>
      <c r="AY443">
        <v>2</v>
      </c>
      <c r="AZ443">
        <v>8</v>
      </c>
      <c r="BA443">
        <v>8</v>
      </c>
      <c r="BB443">
        <v>26</v>
      </c>
      <c r="BC443">
        <v>3</v>
      </c>
      <c r="BD443">
        <v>8</v>
      </c>
      <c r="BE443">
        <v>8</v>
      </c>
      <c r="BF443">
        <v>8</v>
      </c>
      <c r="BG443">
        <v>8</v>
      </c>
      <c r="BH443">
        <v>8</v>
      </c>
      <c r="BI443">
        <v>8</v>
      </c>
      <c r="BJ443">
        <v>8</v>
      </c>
      <c r="BK443">
        <v>3</v>
      </c>
      <c r="BL443">
        <v>3</v>
      </c>
      <c r="BM443">
        <v>6</v>
      </c>
      <c r="BN443">
        <v>3</v>
      </c>
      <c r="BO443">
        <v>6</v>
      </c>
      <c r="BP443">
        <v>3</v>
      </c>
      <c r="BQ443">
        <v>6</v>
      </c>
      <c r="BR443">
        <v>3</v>
      </c>
      <c r="BS443">
        <v>6</v>
      </c>
      <c r="BT443">
        <v>3</v>
      </c>
      <c r="BU443">
        <v>6</v>
      </c>
      <c r="BV443">
        <v>3</v>
      </c>
      <c r="BW443">
        <v>6</v>
      </c>
      <c r="BX443">
        <v>3</v>
      </c>
      <c r="BY443">
        <v>6</v>
      </c>
      <c r="BZ443">
        <v>3</v>
      </c>
      <c r="CA443">
        <v>0</v>
      </c>
      <c r="CB443">
        <v>18</v>
      </c>
    </row>
    <row r="444" spans="1:80" x14ac:dyDescent="0.3">
      <c r="A444" s="15" t="s">
        <v>1996</v>
      </c>
      <c r="B444" s="15" t="s">
        <v>1997</v>
      </c>
      <c r="C444" s="15" t="s">
        <v>267</v>
      </c>
      <c r="D444" s="15" t="s">
        <v>61</v>
      </c>
      <c r="E444" s="15" t="s">
        <v>268</v>
      </c>
      <c r="F444" s="15" t="s">
        <v>1996</v>
      </c>
      <c r="G444" s="15" t="s">
        <v>1998</v>
      </c>
      <c r="H444" s="15" t="s">
        <v>1999</v>
      </c>
      <c r="I444" s="15" t="s">
        <v>127</v>
      </c>
      <c r="J444" s="15" t="s">
        <v>207</v>
      </c>
      <c r="K444" s="15" t="s">
        <v>38</v>
      </c>
      <c r="L444" s="15" t="s">
        <v>66</v>
      </c>
      <c r="M444" s="15" t="s">
        <v>178</v>
      </c>
      <c r="N444" s="15" t="s">
        <v>14</v>
      </c>
      <c r="O444" s="15"/>
      <c r="P444" s="15" t="s">
        <v>683</v>
      </c>
      <c r="Q444" s="15" t="s">
        <v>684</v>
      </c>
      <c r="R444" s="15" t="s">
        <v>685</v>
      </c>
      <c r="S444" s="15" t="s">
        <v>69</v>
      </c>
      <c r="T444" s="15" t="s">
        <v>69</v>
      </c>
      <c r="U444" s="15" t="s">
        <v>2000</v>
      </c>
      <c r="V444" s="15" t="s">
        <v>324</v>
      </c>
      <c r="W444" s="15" t="s">
        <v>2001</v>
      </c>
      <c r="X444" s="15" t="s">
        <v>224</v>
      </c>
      <c r="Y444" s="7" t="s">
        <v>225</v>
      </c>
      <c r="Z444" s="15" t="s">
        <v>688</v>
      </c>
      <c r="AA444" s="15" t="b">
        <v>0</v>
      </c>
      <c r="AB444" s="15" t="s">
        <v>2002</v>
      </c>
      <c r="AC444" s="15" t="s">
        <v>2003</v>
      </c>
      <c r="AD444" s="15" t="s">
        <v>140</v>
      </c>
      <c r="AE444" s="7"/>
      <c r="AF444" s="7"/>
      <c r="AG444" s="7" t="s">
        <v>2004</v>
      </c>
      <c r="AH444" s="7" t="s">
        <v>685</v>
      </c>
      <c r="AI444" s="16">
        <v>42004</v>
      </c>
      <c r="AJ444" s="16">
        <v>42734</v>
      </c>
      <c r="AK444" s="19">
        <v>2014</v>
      </c>
      <c r="AL444" s="19">
        <v>2016</v>
      </c>
      <c r="AM444" s="7" t="s">
        <v>2005</v>
      </c>
      <c r="AN444" s="7"/>
      <c r="AO444" s="7">
        <v>5</v>
      </c>
      <c r="AP444" s="7" t="s">
        <v>2006</v>
      </c>
      <c r="AQ444" s="7" t="s">
        <v>2007</v>
      </c>
      <c r="AR444" s="7" t="s">
        <v>76</v>
      </c>
      <c r="AS444" s="7"/>
      <c r="AT444" s="7" t="str">
        <f>VLOOKUP(AP444,'Data sources'!$C$1:$G$102,3,FALSE)</f>
        <v>No</v>
      </c>
      <c r="AU444" s="7" t="e">
        <f>VLOOKUP(A444,'Source Public Count'!$A$1:$D$114,4,FALSE)</f>
        <v>#N/A</v>
      </c>
      <c r="AV444" s="7">
        <v>5</v>
      </c>
      <c r="AW444">
        <v>37</v>
      </c>
      <c r="AX444">
        <v>11</v>
      </c>
      <c r="AY444">
        <v>1</v>
      </c>
      <c r="AZ444">
        <v>6</v>
      </c>
      <c r="BA444">
        <v>6</v>
      </c>
      <c r="BB444">
        <v>19</v>
      </c>
      <c r="BC444">
        <v>1</v>
      </c>
      <c r="BD444">
        <v>6</v>
      </c>
      <c r="BE444">
        <v>6</v>
      </c>
      <c r="BF444">
        <v>6</v>
      </c>
      <c r="BG444">
        <v>6</v>
      </c>
      <c r="BH444">
        <v>6</v>
      </c>
      <c r="BI444">
        <v>6</v>
      </c>
      <c r="BJ444">
        <v>6</v>
      </c>
      <c r="BK444">
        <v>4</v>
      </c>
      <c r="BL444">
        <v>1</v>
      </c>
      <c r="BM444">
        <v>4</v>
      </c>
      <c r="BN444">
        <v>1</v>
      </c>
      <c r="BO444">
        <v>4</v>
      </c>
      <c r="BP444">
        <v>1</v>
      </c>
      <c r="BQ444">
        <v>4</v>
      </c>
      <c r="BR444">
        <v>1</v>
      </c>
      <c r="BS444">
        <v>4</v>
      </c>
      <c r="BT444">
        <v>1</v>
      </c>
      <c r="BU444">
        <v>4</v>
      </c>
      <c r="BV444">
        <v>1</v>
      </c>
      <c r="BW444">
        <v>4</v>
      </c>
      <c r="BX444">
        <v>1</v>
      </c>
      <c r="BY444">
        <v>4</v>
      </c>
      <c r="BZ444">
        <v>2</v>
      </c>
      <c r="CA444">
        <v>1</v>
      </c>
      <c r="CB444">
        <v>13</v>
      </c>
    </row>
    <row r="445" spans="1:80" x14ac:dyDescent="0.3">
      <c r="A445" s="15" t="s">
        <v>3580</v>
      </c>
      <c r="B445" s="15" t="s">
        <v>3581</v>
      </c>
      <c r="C445" s="15" t="s">
        <v>267</v>
      </c>
      <c r="D445" s="15" t="s">
        <v>61</v>
      </c>
      <c r="E445" s="15" t="s">
        <v>268</v>
      </c>
      <c r="F445" s="15" t="s">
        <v>3580</v>
      </c>
      <c r="G445" s="15" t="s">
        <v>3582</v>
      </c>
      <c r="H445" s="15" t="s">
        <v>3583</v>
      </c>
      <c r="I445" s="15" t="s">
        <v>3584</v>
      </c>
      <c r="J445" s="15" t="s">
        <v>3585</v>
      </c>
      <c r="K445" s="15" t="s">
        <v>38</v>
      </c>
      <c r="L445" s="15" t="s">
        <v>66</v>
      </c>
      <c r="M445" s="15" t="s">
        <v>178</v>
      </c>
      <c r="N445" s="15" t="s">
        <v>14</v>
      </c>
      <c r="O445" s="15"/>
      <c r="P445" s="15" t="s">
        <v>3586</v>
      </c>
      <c r="Q445" s="15" t="s">
        <v>3587</v>
      </c>
      <c r="R445" s="15"/>
      <c r="S445" s="15" t="s">
        <v>3588</v>
      </c>
      <c r="T445" s="15" t="s">
        <v>3588</v>
      </c>
      <c r="U445" s="15" t="s">
        <v>3589</v>
      </c>
      <c r="V445" s="15"/>
      <c r="W445" s="15"/>
      <c r="X445" s="15" t="s">
        <v>4080</v>
      </c>
      <c r="Y445" s="7" t="s">
        <v>225</v>
      </c>
      <c r="Z445" s="15" t="s">
        <v>3590</v>
      </c>
      <c r="AA445" s="15" t="b">
        <v>0</v>
      </c>
      <c r="AB445" s="15" t="s">
        <v>3591</v>
      </c>
      <c r="AC445" s="15"/>
      <c r="AD445" s="15" t="s">
        <v>140</v>
      </c>
      <c r="AE445" s="7"/>
      <c r="AF445" s="7"/>
      <c r="AG445" s="7" t="s">
        <v>3592</v>
      </c>
      <c r="AH445" s="7" t="s">
        <v>3593</v>
      </c>
      <c r="AI445" s="16">
        <v>39083</v>
      </c>
      <c r="AJ445" s="16">
        <v>39813</v>
      </c>
      <c r="AK445" s="19">
        <v>2007</v>
      </c>
      <c r="AL445" s="19">
        <v>2008</v>
      </c>
      <c r="AM445" s="7" t="s">
        <v>3594</v>
      </c>
      <c r="AN445" s="7"/>
      <c r="AO445" s="7">
        <v>5</v>
      </c>
      <c r="AP445" s="7" t="s">
        <v>3595</v>
      </c>
      <c r="AQ445" s="7" t="s">
        <v>3596</v>
      </c>
      <c r="AR445" s="7" t="s">
        <v>76</v>
      </c>
      <c r="AS445" s="7"/>
      <c r="AT445" s="7" t="str">
        <f>VLOOKUP(AP445,'Data sources'!$C$1:$G$102,3,FALSE)</f>
        <v>No</v>
      </c>
      <c r="AU445" s="7" t="str">
        <f>VLOOKUP(A445,'Source Public Count'!$A$1:$D$114,4,FALSE)</f>
        <v>Partial</v>
      </c>
      <c r="AV445" s="7">
        <v>5</v>
      </c>
      <c r="AW445">
        <v>160</v>
      </c>
      <c r="AX445">
        <v>16</v>
      </c>
      <c r="AY445">
        <v>8</v>
      </c>
      <c r="AZ445">
        <v>7</v>
      </c>
      <c r="BA445">
        <v>7</v>
      </c>
      <c r="BB445">
        <v>48</v>
      </c>
      <c r="BC445">
        <v>7</v>
      </c>
      <c r="BD445">
        <v>29</v>
      </c>
      <c r="BE445">
        <v>29</v>
      </c>
      <c r="BF445">
        <v>29</v>
      </c>
      <c r="BG445">
        <v>29</v>
      </c>
      <c r="BH445">
        <v>29</v>
      </c>
      <c r="BI445">
        <v>29</v>
      </c>
      <c r="BJ445">
        <v>29</v>
      </c>
      <c r="BK445">
        <v>4</v>
      </c>
      <c r="BL445">
        <v>3</v>
      </c>
      <c r="BM445">
        <v>17</v>
      </c>
      <c r="BN445">
        <v>3</v>
      </c>
      <c r="BO445">
        <v>17</v>
      </c>
      <c r="BP445">
        <v>3</v>
      </c>
      <c r="BQ445">
        <v>17</v>
      </c>
      <c r="BR445">
        <v>3</v>
      </c>
      <c r="BS445">
        <v>17</v>
      </c>
      <c r="BT445">
        <v>3</v>
      </c>
      <c r="BU445">
        <v>17</v>
      </c>
      <c r="BV445">
        <v>3</v>
      </c>
      <c r="BW445">
        <v>17</v>
      </c>
      <c r="BX445">
        <v>3</v>
      </c>
      <c r="BY445">
        <v>17</v>
      </c>
      <c r="BZ445">
        <v>4</v>
      </c>
      <c r="CA445">
        <v>0</v>
      </c>
      <c r="CB445">
        <v>7</v>
      </c>
    </row>
    <row r="446" spans="1:80" x14ac:dyDescent="0.3">
      <c r="A446" s="15" t="s">
        <v>1373</v>
      </c>
      <c r="B446" s="15" t="s">
        <v>1374</v>
      </c>
      <c r="C446" s="15" t="s">
        <v>267</v>
      </c>
      <c r="D446" s="15" t="s">
        <v>61</v>
      </c>
      <c r="E446" s="15" t="s">
        <v>268</v>
      </c>
      <c r="F446" s="15" t="s">
        <v>1373</v>
      </c>
      <c r="G446" s="15" t="s">
        <v>1375</v>
      </c>
      <c r="H446" s="15" t="s">
        <v>1376</v>
      </c>
      <c r="I446" s="15" t="s">
        <v>127</v>
      </c>
      <c r="J446" s="15" t="s">
        <v>207</v>
      </c>
      <c r="K446" s="15" t="s">
        <v>38</v>
      </c>
      <c r="L446" s="15" t="s">
        <v>66</v>
      </c>
      <c r="M446" s="15" t="s">
        <v>178</v>
      </c>
      <c r="N446" s="15" t="s">
        <v>14</v>
      </c>
      <c r="O446" s="15"/>
      <c r="P446" s="15" t="s">
        <v>350</v>
      </c>
      <c r="Q446" s="15" t="s">
        <v>1377</v>
      </c>
      <c r="R446" s="15" t="s">
        <v>322</v>
      </c>
      <c r="S446" s="15" t="s">
        <v>69</v>
      </c>
      <c r="T446" s="15" t="s">
        <v>69</v>
      </c>
      <c r="U446" s="15" t="s">
        <v>1378</v>
      </c>
      <c r="V446" s="15" t="s">
        <v>324</v>
      </c>
      <c r="W446" s="15" t="s">
        <v>1379</v>
      </c>
      <c r="X446" s="15" t="s">
        <v>355</v>
      </c>
      <c r="Y446" s="7" t="s">
        <v>136</v>
      </c>
      <c r="Z446" s="15" t="s">
        <v>326</v>
      </c>
      <c r="AA446" s="15" t="b">
        <v>0</v>
      </c>
      <c r="AB446" s="15" t="s">
        <v>1380</v>
      </c>
      <c r="AC446" s="15" t="s">
        <v>357</v>
      </c>
      <c r="AD446" s="15" t="s">
        <v>1381</v>
      </c>
      <c r="AE446" s="7"/>
      <c r="AF446" s="7"/>
      <c r="AG446" s="7" t="s">
        <v>1382</v>
      </c>
      <c r="AH446" s="7" t="s">
        <v>1383</v>
      </c>
      <c r="AI446" s="16">
        <v>42005</v>
      </c>
      <c r="AJ446" s="16">
        <v>43100</v>
      </c>
      <c r="AK446" s="19">
        <v>2015</v>
      </c>
      <c r="AL446" s="19">
        <v>2017</v>
      </c>
      <c r="AM446" s="7" t="s">
        <v>1384</v>
      </c>
      <c r="AN446" s="7"/>
      <c r="AO446" s="7">
        <v>5</v>
      </c>
      <c r="AP446" s="7" t="s">
        <v>484</v>
      </c>
      <c r="AQ446" s="7" t="s">
        <v>1385</v>
      </c>
      <c r="AR446" s="7" t="s">
        <v>76</v>
      </c>
      <c r="AS446" s="7"/>
      <c r="AT446" s="7" t="str">
        <f>VLOOKUP(AP446,'Data sources'!$C$1:$G$102,3,FALSE)</f>
        <v>No</v>
      </c>
      <c r="AU446" s="7" t="e">
        <f>VLOOKUP(A446,'Source Public Count'!$A$1:$D$114,4,FALSE)</f>
        <v>#N/A</v>
      </c>
      <c r="AV446" s="7">
        <v>5</v>
      </c>
      <c r="AW446">
        <v>232</v>
      </c>
      <c r="AX446">
        <v>18</v>
      </c>
      <c r="AY446">
        <v>6</v>
      </c>
      <c r="AZ446">
        <v>3</v>
      </c>
      <c r="BA446">
        <v>3</v>
      </c>
      <c r="BB446">
        <v>91</v>
      </c>
      <c r="BC446">
        <v>6</v>
      </c>
      <c r="BD446">
        <v>69</v>
      </c>
      <c r="BE446">
        <v>69</v>
      </c>
      <c r="BF446">
        <v>69</v>
      </c>
      <c r="BG446">
        <v>69</v>
      </c>
      <c r="BH446">
        <v>69</v>
      </c>
      <c r="BI446">
        <v>69</v>
      </c>
      <c r="BJ446">
        <v>69</v>
      </c>
      <c r="BK446">
        <v>11</v>
      </c>
      <c r="BL446">
        <v>33</v>
      </c>
      <c r="BM446">
        <v>55</v>
      </c>
      <c r="BN446">
        <v>33</v>
      </c>
      <c r="BO446">
        <v>55</v>
      </c>
      <c r="BP446">
        <v>33</v>
      </c>
      <c r="BQ446">
        <v>55</v>
      </c>
      <c r="BR446">
        <v>33</v>
      </c>
      <c r="BS446">
        <v>55</v>
      </c>
      <c r="BT446">
        <v>33</v>
      </c>
      <c r="BU446">
        <v>55</v>
      </c>
      <c r="BV446">
        <v>33</v>
      </c>
      <c r="BW446">
        <v>55</v>
      </c>
      <c r="BX446">
        <v>33</v>
      </c>
      <c r="BY446">
        <v>55</v>
      </c>
      <c r="BZ446">
        <v>5</v>
      </c>
      <c r="CA446">
        <v>6</v>
      </c>
      <c r="CB446">
        <v>51</v>
      </c>
    </row>
    <row r="447" spans="1:80" x14ac:dyDescent="0.3">
      <c r="A447" s="15" t="s">
        <v>662</v>
      </c>
      <c r="B447" s="15" t="s">
        <v>663</v>
      </c>
      <c r="C447" s="15" t="s">
        <v>267</v>
      </c>
      <c r="D447" s="15" t="s">
        <v>61</v>
      </c>
      <c r="E447" s="15" t="s">
        <v>268</v>
      </c>
      <c r="F447" s="15" t="s">
        <v>662</v>
      </c>
      <c r="G447" s="15" t="s">
        <v>664</v>
      </c>
      <c r="H447" s="15" t="s">
        <v>665</v>
      </c>
      <c r="I447" s="15" t="s">
        <v>127</v>
      </c>
      <c r="J447" s="15" t="s">
        <v>207</v>
      </c>
      <c r="K447" s="15" t="s">
        <v>13</v>
      </c>
      <c r="L447" s="15" t="s">
        <v>284</v>
      </c>
      <c r="M447" s="15" t="s">
        <v>178</v>
      </c>
      <c r="N447" s="15" t="s">
        <v>14</v>
      </c>
      <c r="O447" s="15"/>
      <c r="P447" s="15" t="s">
        <v>666</v>
      </c>
      <c r="Q447" s="15" t="s">
        <v>667</v>
      </c>
      <c r="R447" s="15" t="s">
        <v>668</v>
      </c>
      <c r="S447" s="15" t="s">
        <v>69</v>
      </c>
      <c r="T447" s="15" t="s">
        <v>69</v>
      </c>
      <c r="U447" s="15" t="s">
        <v>669</v>
      </c>
      <c r="V447" s="15" t="s">
        <v>324</v>
      </c>
      <c r="W447" s="15" t="s">
        <v>670</v>
      </c>
      <c r="X447" s="15" t="s">
        <v>671</v>
      </c>
      <c r="Y447" s="7" t="s">
        <v>136</v>
      </c>
      <c r="Z447" s="15" t="s">
        <v>672</v>
      </c>
      <c r="AA447" s="15" t="b">
        <v>0</v>
      </c>
      <c r="AB447" s="15" t="s">
        <v>673</v>
      </c>
      <c r="AC447" s="15" t="s">
        <v>357</v>
      </c>
      <c r="AD447" s="15" t="s">
        <v>504</v>
      </c>
      <c r="AE447" s="7"/>
      <c r="AF447" s="7"/>
      <c r="AG447" s="7" t="s">
        <v>674</v>
      </c>
      <c r="AH447" s="7" t="s">
        <v>675</v>
      </c>
      <c r="AI447" s="16">
        <v>42005</v>
      </c>
      <c r="AJ447" s="16">
        <v>43100</v>
      </c>
      <c r="AK447" s="19">
        <v>2015</v>
      </c>
      <c r="AL447" s="19">
        <v>2017</v>
      </c>
      <c r="AM447" s="7" t="s">
        <v>676</v>
      </c>
      <c r="AN447" s="7"/>
      <c r="AO447" s="7">
        <v>5</v>
      </c>
      <c r="AP447" s="7" t="s">
        <v>677</v>
      </c>
      <c r="AQ447" s="7" t="s">
        <v>678</v>
      </c>
      <c r="AR447" s="7" t="s">
        <v>76</v>
      </c>
      <c r="AS447" s="7"/>
      <c r="AT447" s="7" t="str">
        <f>VLOOKUP(AP447,'Data sources'!$C$1:$G$102,3,FALSE)</f>
        <v>No</v>
      </c>
      <c r="AU447" s="7" t="str">
        <f>VLOOKUP(A447,'Source Public Count'!$A$1:$D$114,4,FALSE)</f>
        <v>No</v>
      </c>
      <c r="AV447" s="7">
        <v>5</v>
      </c>
      <c r="AW447">
        <v>2152</v>
      </c>
      <c r="AX447">
        <v>9</v>
      </c>
      <c r="AY447">
        <v>4</v>
      </c>
      <c r="AZ447">
        <v>17</v>
      </c>
      <c r="BA447">
        <v>17</v>
      </c>
      <c r="BB447">
        <v>741</v>
      </c>
      <c r="BC447">
        <v>52</v>
      </c>
      <c r="BD447">
        <v>554</v>
      </c>
      <c r="BE447">
        <v>554</v>
      </c>
      <c r="BF447">
        <v>554</v>
      </c>
      <c r="BG447">
        <v>554</v>
      </c>
      <c r="BH447">
        <v>554</v>
      </c>
      <c r="BI447">
        <v>554</v>
      </c>
      <c r="BJ447">
        <v>554</v>
      </c>
      <c r="BK447">
        <v>46</v>
      </c>
      <c r="BL447">
        <v>208</v>
      </c>
      <c r="BM447">
        <v>359</v>
      </c>
      <c r="BN447">
        <v>208</v>
      </c>
      <c r="BO447">
        <v>359</v>
      </c>
      <c r="BP447">
        <v>208</v>
      </c>
      <c r="BQ447">
        <v>359</v>
      </c>
      <c r="BR447">
        <v>208</v>
      </c>
      <c r="BS447">
        <v>359</v>
      </c>
      <c r="BT447">
        <v>208</v>
      </c>
      <c r="BU447">
        <v>359</v>
      </c>
      <c r="BV447">
        <v>208</v>
      </c>
      <c r="BW447">
        <v>359</v>
      </c>
      <c r="BX447">
        <v>208</v>
      </c>
      <c r="BY447">
        <v>359</v>
      </c>
      <c r="BZ447">
        <v>26</v>
      </c>
      <c r="CA447">
        <v>16</v>
      </c>
      <c r="CB447">
        <v>324</v>
      </c>
    </row>
    <row r="448" spans="1:80" x14ac:dyDescent="0.3">
      <c r="A448" s="15" t="s">
        <v>1011</v>
      </c>
      <c r="B448" s="15" t="s">
        <v>1012</v>
      </c>
      <c r="C448" s="15" t="s">
        <v>267</v>
      </c>
      <c r="D448" s="15" t="s">
        <v>61</v>
      </c>
      <c r="E448" s="15" t="s">
        <v>268</v>
      </c>
      <c r="F448" s="15" t="s">
        <v>1011</v>
      </c>
      <c r="G448" s="15" t="s">
        <v>1013</v>
      </c>
      <c r="H448" s="15" t="s">
        <v>1014</v>
      </c>
      <c r="I448" s="15" t="s">
        <v>127</v>
      </c>
      <c r="J448" s="15" t="s">
        <v>207</v>
      </c>
      <c r="K448" s="15" t="s">
        <v>38</v>
      </c>
      <c r="L448" s="15" t="s">
        <v>66</v>
      </c>
      <c r="M448" s="15" t="s">
        <v>178</v>
      </c>
      <c r="N448" s="15" t="s">
        <v>14</v>
      </c>
      <c r="O448" s="15"/>
      <c r="P448" s="15" t="s">
        <v>683</v>
      </c>
      <c r="Q448" s="15" t="s">
        <v>684</v>
      </c>
      <c r="R448" s="15" t="s">
        <v>685</v>
      </c>
      <c r="S448" s="15" t="s">
        <v>69</v>
      </c>
      <c r="T448" s="15" t="s">
        <v>69</v>
      </c>
      <c r="U448" s="15" t="s">
        <v>1015</v>
      </c>
      <c r="V448" s="15" t="s">
        <v>324</v>
      </c>
      <c r="W448" s="15" t="s">
        <v>1016</v>
      </c>
      <c r="X448" s="15" t="s">
        <v>224</v>
      </c>
      <c r="Y448" s="7" t="s">
        <v>225</v>
      </c>
      <c r="Z448" s="15" t="s">
        <v>688</v>
      </c>
      <c r="AA448" s="15" t="b">
        <v>0</v>
      </c>
      <c r="AB448" s="15" t="s">
        <v>1017</v>
      </c>
      <c r="AC448" s="15" t="s">
        <v>1018</v>
      </c>
      <c r="AD448" s="15" t="s">
        <v>140</v>
      </c>
      <c r="AE448" s="7"/>
      <c r="AF448" s="7"/>
      <c r="AG448" s="7" t="s">
        <v>1019</v>
      </c>
      <c r="AH448" s="7" t="s">
        <v>1020</v>
      </c>
      <c r="AI448" s="16">
        <v>42004</v>
      </c>
      <c r="AJ448" s="16">
        <v>42734</v>
      </c>
      <c r="AK448" s="19">
        <v>2014</v>
      </c>
      <c r="AL448" s="19">
        <v>2016</v>
      </c>
      <c r="AM448" s="7" t="s">
        <v>1021</v>
      </c>
      <c r="AN448" s="7"/>
      <c r="AO448" s="7">
        <v>5</v>
      </c>
      <c r="AP448" s="7" t="s">
        <v>1022</v>
      </c>
      <c r="AQ448" s="7" t="s">
        <v>828</v>
      </c>
      <c r="AR448" s="7" t="s">
        <v>76</v>
      </c>
      <c r="AS448" s="7"/>
      <c r="AT448" s="7" t="str">
        <f>VLOOKUP(AP448,'Data sources'!$C$1:$G$102,3,FALSE)</f>
        <v>No</v>
      </c>
      <c r="AU448" s="7" t="str">
        <f>VLOOKUP(A448,'Source Public Count'!$A$1:$D$114,4,FALSE)</f>
        <v>No</v>
      </c>
      <c r="AV448" s="7">
        <v>5</v>
      </c>
      <c r="AW448">
        <v>20</v>
      </c>
      <c r="AX448">
        <v>10</v>
      </c>
      <c r="AY448">
        <v>1</v>
      </c>
      <c r="AZ448">
        <v>5</v>
      </c>
      <c r="BA448">
        <v>5</v>
      </c>
      <c r="BB448">
        <v>8</v>
      </c>
      <c r="BC448">
        <v>2</v>
      </c>
      <c r="BD448">
        <v>0</v>
      </c>
      <c r="BE448">
        <v>0</v>
      </c>
      <c r="BF448">
        <v>0</v>
      </c>
      <c r="BG448">
        <v>0</v>
      </c>
      <c r="BH448">
        <v>0</v>
      </c>
      <c r="BI448">
        <v>0</v>
      </c>
      <c r="BJ448">
        <v>0</v>
      </c>
      <c r="BK448">
        <v>3</v>
      </c>
      <c r="BL448">
        <v>0</v>
      </c>
      <c r="BM448">
        <v>0</v>
      </c>
      <c r="BN448">
        <v>0</v>
      </c>
      <c r="BO448">
        <v>0</v>
      </c>
      <c r="BP448">
        <v>0</v>
      </c>
      <c r="BQ448">
        <v>0</v>
      </c>
      <c r="BR448">
        <v>0</v>
      </c>
      <c r="BS448">
        <v>0</v>
      </c>
      <c r="BT448">
        <v>0</v>
      </c>
      <c r="BU448">
        <v>0</v>
      </c>
      <c r="BV448">
        <v>0</v>
      </c>
      <c r="BW448">
        <v>0</v>
      </c>
      <c r="BX448">
        <v>0</v>
      </c>
      <c r="BY448">
        <v>0</v>
      </c>
      <c r="BZ448">
        <v>3</v>
      </c>
      <c r="CA448">
        <v>0</v>
      </c>
      <c r="CB448">
        <v>3</v>
      </c>
    </row>
    <row r="449" spans="1:80" x14ac:dyDescent="0.3">
      <c r="A449" s="15" t="s">
        <v>3264</v>
      </c>
      <c r="B449" s="15" t="s">
        <v>3265</v>
      </c>
      <c r="C449" s="15" t="s">
        <v>267</v>
      </c>
      <c r="D449" s="15" t="s">
        <v>61</v>
      </c>
      <c r="E449" s="15" t="s">
        <v>268</v>
      </c>
      <c r="F449" s="15" t="s">
        <v>3266</v>
      </c>
      <c r="G449" s="15" t="s">
        <v>3267</v>
      </c>
      <c r="H449" s="15" t="s">
        <v>3268</v>
      </c>
      <c r="I449" s="15"/>
      <c r="J449" s="15" t="s">
        <v>207</v>
      </c>
      <c r="K449" s="15" t="s">
        <v>38</v>
      </c>
      <c r="L449" s="15" t="s">
        <v>284</v>
      </c>
      <c r="M449" s="15" t="s">
        <v>178</v>
      </c>
      <c r="N449" s="15"/>
      <c r="O449" s="15"/>
      <c r="P449" s="15" t="s">
        <v>3269</v>
      </c>
      <c r="Q449" s="15" t="s">
        <v>3270</v>
      </c>
      <c r="R449" s="15" t="s">
        <v>3271</v>
      </c>
      <c r="S449" s="15" t="s">
        <v>69</v>
      </c>
      <c r="T449" s="15" t="s">
        <v>69</v>
      </c>
      <c r="U449" s="15"/>
      <c r="V449" s="15" t="s">
        <v>3272</v>
      </c>
      <c r="W449" s="15" t="s">
        <v>3273</v>
      </c>
      <c r="X449" s="15" t="s">
        <v>3274</v>
      </c>
      <c r="Y449" s="7" t="s">
        <v>225</v>
      </c>
      <c r="Z449" s="15"/>
      <c r="AA449" s="15" t="b">
        <v>0</v>
      </c>
      <c r="AB449" s="15"/>
      <c r="AC449" s="15"/>
      <c r="AD449" s="15" t="s">
        <v>3275</v>
      </c>
      <c r="AE449" s="7"/>
      <c r="AF449" s="7"/>
      <c r="AG449" s="7" t="s">
        <v>3276</v>
      </c>
      <c r="AH449" s="7" t="s">
        <v>3277</v>
      </c>
      <c r="AI449" s="16">
        <v>42004</v>
      </c>
      <c r="AJ449" s="16">
        <v>42734</v>
      </c>
      <c r="AK449" s="19">
        <v>2014</v>
      </c>
      <c r="AL449" s="19">
        <v>2016</v>
      </c>
      <c r="AM449" s="7" t="s">
        <v>3278</v>
      </c>
      <c r="AN449" s="7"/>
      <c r="AO449" s="7">
        <v>5</v>
      </c>
      <c r="AP449" s="7" t="s">
        <v>3279</v>
      </c>
      <c r="AQ449" s="7" t="s">
        <v>3280</v>
      </c>
      <c r="AR449" s="7" t="s">
        <v>76</v>
      </c>
      <c r="AS449" s="7"/>
      <c r="AT449" s="7" t="str">
        <f>VLOOKUP(AP449,'Data sources'!$C$1:$G$102,3,FALSE)</f>
        <v>No</v>
      </c>
      <c r="AU449" s="7" t="str">
        <f>VLOOKUP(A449,'Source Public Count'!$A$1:$D$114,4,FALSE)</f>
        <v>No</v>
      </c>
      <c r="AV449" s="7">
        <v>5</v>
      </c>
      <c r="AW449">
        <v>10</v>
      </c>
      <c r="AX449">
        <v>13</v>
      </c>
      <c r="AY449">
        <v>3</v>
      </c>
      <c r="AZ449">
        <v>6</v>
      </c>
      <c r="BA449">
        <v>6</v>
      </c>
      <c r="BB449">
        <v>4</v>
      </c>
      <c r="BC449">
        <v>0</v>
      </c>
      <c r="BD449">
        <v>1</v>
      </c>
      <c r="BE449">
        <v>1</v>
      </c>
      <c r="BF449">
        <v>1</v>
      </c>
      <c r="BG449">
        <v>1</v>
      </c>
      <c r="BH449">
        <v>1</v>
      </c>
      <c r="BI449">
        <v>1</v>
      </c>
      <c r="BJ449">
        <v>1</v>
      </c>
      <c r="BK449">
        <v>1</v>
      </c>
      <c r="BL449">
        <v>1</v>
      </c>
      <c r="BM449">
        <v>1</v>
      </c>
      <c r="BN449">
        <v>1</v>
      </c>
      <c r="BO449">
        <v>1</v>
      </c>
      <c r="BP449">
        <v>1</v>
      </c>
      <c r="BQ449">
        <v>1</v>
      </c>
      <c r="BR449">
        <v>1</v>
      </c>
      <c r="BS449">
        <v>1</v>
      </c>
      <c r="BT449">
        <v>1</v>
      </c>
      <c r="BU449">
        <v>1</v>
      </c>
      <c r="BV449">
        <v>1</v>
      </c>
      <c r="BW449">
        <v>1</v>
      </c>
      <c r="BX449">
        <v>1</v>
      </c>
      <c r="BY449">
        <v>1</v>
      </c>
      <c r="BZ449">
        <v>0</v>
      </c>
      <c r="CA449">
        <v>0</v>
      </c>
      <c r="CB449">
        <v>1</v>
      </c>
    </row>
    <row r="450" spans="1:80" x14ac:dyDescent="0.3">
      <c r="A450" s="15" t="s">
        <v>510</v>
      </c>
      <c r="B450" s="15" t="s">
        <v>511</v>
      </c>
      <c r="C450" s="15" t="s">
        <v>267</v>
      </c>
      <c r="D450" s="15" t="s">
        <v>61</v>
      </c>
      <c r="E450" s="15" t="s">
        <v>268</v>
      </c>
      <c r="F450" s="15" t="s">
        <v>512</v>
      </c>
      <c r="G450" s="15" t="s">
        <v>513</v>
      </c>
      <c r="H450" s="15" t="s">
        <v>514</v>
      </c>
      <c r="I450" s="15" t="s">
        <v>127</v>
      </c>
      <c r="J450" s="15" t="s">
        <v>207</v>
      </c>
      <c r="K450" s="15" t="s">
        <v>38</v>
      </c>
      <c r="L450" s="15" t="s">
        <v>284</v>
      </c>
      <c r="M450" s="15" t="s">
        <v>178</v>
      </c>
      <c r="N450" s="15" t="s">
        <v>14</v>
      </c>
      <c r="O450" s="15"/>
      <c r="P450" s="15" t="s">
        <v>320</v>
      </c>
      <c r="Q450" s="15" t="s">
        <v>515</v>
      </c>
      <c r="R450" s="15" t="s">
        <v>516</v>
      </c>
      <c r="S450" s="15" t="s">
        <v>69</v>
      </c>
      <c r="T450" s="15" t="s">
        <v>69</v>
      </c>
      <c r="U450" s="15" t="s">
        <v>517</v>
      </c>
      <c r="V450" s="15" t="s">
        <v>324</v>
      </c>
      <c r="W450" s="15" t="s">
        <v>518</v>
      </c>
      <c r="X450" s="15" t="s">
        <v>519</v>
      </c>
      <c r="Y450" s="7" t="s">
        <v>136</v>
      </c>
      <c r="Z450" s="15" t="s">
        <v>326</v>
      </c>
      <c r="AA450" s="15" t="b">
        <v>0</v>
      </c>
      <c r="AB450" s="15" t="s">
        <v>520</v>
      </c>
      <c r="AC450" s="15" t="s">
        <v>521</v>
      </c>
      <c r="AD450" s="15" t="s">
        <v>522</v>
      </c>
      <c r="AE450" s="7"/>
      <c r="AF450" s="7"/>
      <c r="AG450" s="7" t="s">
        <v>523</v>
      </c>
      <c r="AH450" s="7" t="s">
        <v>524</v>
      </c>
      <c r="AI450" s="16">
        <v>42005</v>
      </c>
      <c r="AJ450" s="16">
        <v>42735</v>
      </c>
      <c r="AK450" s="19">
        <v>2015</v>
      </c>
      <c r="AL450" s="19">
        <v>2016</v>
      </c>
      <c r="AM450" s="7" t="s">
        <v>525</v>
      </c>
      <c r="AN450" s="7"/>
      <c r="AO450" s="7">
        <v>5</v>
      </c>
      <c r="AP450" s="7" t="s">
        <v>526</v>
      </c>
      <c r="AQ450" s="7" t="s">
        <v>527</v>
      </c>
      <c r="AR450" s="7" t="s">
        <v>76</v>
      </c>
      <c r="AS450" s="7"/>
      <c r="AT450" s="7" t="str">
        <f>VLOOKUP(AP450,'Data sources'!$C$1:$G$102,3,FALSE)</f>
        <v>No</v>
      </c>
      <c r="AU450" s="7" t="e">
        <f>VLOOKUP(A450,'Source Public Count'!$A$1:$D$114,4,FALSE)</f>
        <v>#N/A</v>
      </c>
      <c r="AV450" s="7">
        <v>5</v>
      </c>
      <c r="AW450">
        <v>28</v>
      </c>
      <c r="AX450">
        <v>11</v>
      </c>
      <c r="AZ450">
        <v>6</v>
      </c>
      <c r="BA450">
        <v>6</v>
      </c>
      <c r="BB450">
        <v>17</v>
      </c>
      <c r="BC450">
        <v>1</v>
      </c>
      <c r="BD450">
        <v>8</v>
      </c>
      <c r="BE450">
        <v>8</v>
      </c>
      <c r="BF450">
        <v>8</v>
      </c>
      <c r="BG450">
        <v>8</v>
      </c>
      <c r="BH450">
        <v>8</v>
      </c>
      <c r="BI450">
        <v>8</v>
      </c>
      <c r="BJ450">
        <v>8</v>
      </c>
      <c r="BK450">
        <v>4</v>
      </c>
      <c r="BL450">
        <v>7</v>
      </c>
      <c r="BM450">
        <v>9</v>
      </c>
      <c r="BN450">
        <v>7</v>
      </c>
      <c r="BO450">
        <v>9</v>
      </c>
      <c r="BP450">
        <v>7</v>
      </c>
      <c r="BQ450">
        <v>9</v>
      </c>
      <c r="BR450">
        <v>7</v>
      </c>
      <c r="BS450">
        <v>9</v>
      </c>
      <c r="BT450">
        <v>7</v>
      </c>
      <c r="BU450">
        <v>9</v>
      </c>
      <c r="BV450">
        <v>7</v>
      </c>
      <c r="BW450">
        <v>9</v>
      </c>
      <c r="BX450">
        <v>7</v>
      </c>
      <c r="BY450">
        <v>9</v>
      </c>
      <c r="BZ450">
        <v>2</v>
      </c>
      <c r="CA450">
        <v>1</v>
      </c>
      <c r="CB450">
        <v>12</v>
      </c>
    </row>
    <row r="451" spans="1:80" x14ac:dyDescent="0.3">
      <c r="A451" s="15" t="s">
        <v>3298</v>
      </c>
      <c r="B451" s="15" t="s">
        <v>3299</v>
      </c>
      <c r="C451" s="15" t="s">
        <v>267</v>
      </c>
      <c r="D451" s="15" t="s">
        <v>61</v>
      </c>
      <c r="E451" s="15" t="s">
        <v>268</v>
      </c>
      <c r="F451" s="15" t="s">
        <v>3300</v>
      </c>
      <c r="G451" s="15" t="s">
        <v>3301</v>
      </c>
      <c r="H451" s="15" t="s">
        <v>3302</v>
      </c>
      <c r="I451" s="15" t="s">
        <v>127</v>
      </c>
      <c r="J451" s="15" t="s">
        <v>207</v>
      </c>
      <c r="K451" s="15" t="s">
        <v>38</v>
      </c>
      <c r="L451" s="15" t="s">
        <v>284</v>
      </c>
      <c r="M451" s="15" t="s">
        <v>178</v>
      </c>
      <c r="N451" s="15" t="s">
        <v>14</v>
      </c>
      <c r="O451" s="15"/>
      <c r="P451" s="15" t="s">
        <v>320</v>
      </c>
      <c r="Q451" s="15" t="s">
        <v>3303</v>
      </c>
      <c r="R451" s="15" t="s">
        <v>352</v>
      </c>
      <c r="S451" s="15" t="s">
        <v>69</v>
      </c>
      <c r="T451" s="15" t="s">
        <v>69</v>
      </c>
      <c r="U451" s="15" t="s">
        <v>3304</v>
      </c>
      <c r="V451" s="15" t="s">
        <v>324</v>
      </c>
      <c r="W451" s="15" t="s">
        <v>3305</v>
      </c>
      <c r="X451" s="15" t="s">
        <v>519</v>
      </c>
      <c r="Y451" s="7" t="s">
        <v>136</v>
      </c>
      <c r="Z451" s="15" t="s">
        <v>326</v>
      </c>
      <c r="AA451" s="15" t="b">
        <v>0</v>
      </c>
      <c r="AB451" s="15" t="s">
        <v>3306</v>
      </c>
      <c r="AC451" s="15" t="s">
        <v>3307</v>
      </c>
      <c r="AD451" s="15" t="s">
        <v>140</v>
      </c>
      <c r="AE451" s="7"/>
      <c r="AF451" s="7"/>
      <c r="AG451" s="7" t="s">
        <v>3308</v>
      </c>
      <c r="AH451" s="7" t="s">
        <v>3309</v>
      </c>
      <c r="AI451" s="16">
        <v>42005</v>
      </c>
      <c r="AJ451" s="16">
        <v>42735</v>
      </c>
      <c r="AK451" s="19">
        <v>2015</v>
      </c>
      <c r="AL451" s="19">
        <v>2016</v>
      </c>
      <c r="AM451" s="7" t="s">
        <v>3310</v>
      </c>
      <c r="AN451" s="7"/>
      <c r="AO451" s="7">
        <v>5</v>
      </c>
      <c r="AP451" s="7" t="s">
        <v>3311</v>
      </c>
      <c r="AQ451" s="7" t="s">
        <v>3312</v>
      </c>
      <c r="AR451" s="7" t="s">
        <v>76</v>
      </c>
      <c r="AS451" s="7"/>
      <c r="AT451" s="7" t="str">
        <f>VLOOKUP(AP451,'Data sources'!$C$1:$G$102,3,FALSE)</f>
        <v>No</v>
      </c>
      <c r="AU451" s="7" t="e">
        <f>VLOOKUP(A451,'Source Public Count'!$A$1:$D$114,4,FALSE)</f>
        <v>#N/A</v>
      </c>
      <c r="AV451" s="7">
        <v>5</v>
      </c>
      <c r="AW451">
        <v>40</v>
      </c>
      <c r="AX451">
        <v>14</v>
      </c>
      <c r="AZ451">
        <v>5</v>
      </c>
      <c r="BA451">
        <v>5</v>
      </c>
      <c r="BB451">
        <v>20</v>
      </c>
      <c r="BC451">
        <v>2</v>
      </c>
      <c r="BD451">
        <v>9</v>
      </c>
      <c r="BE451">
        <v>9</v>
      </c>
      <c r="BF451">
        <v>9</v>
      </c>
      <c r="BG451">
        <v>9</v>
      </c>
      <c r="BH451">
        <v>9</v>
      </c>
      <c r="BI451">
        <v>9</v>
      </c>
      <c r="BJ451">
        <v>9</v>
      </c>
      <c r="BK451">
        <v>4</v>
      </c>
      <c r="BL451">
        <v>7</v>
      </c>
      <c r="BM451">
        <v>10</v>
      </c>
      <c r="BN451">
        <v>7</v>
      </c>
      <c r="BO451">
        <v>10</v>
      </c>
      <c r="BP451">
        <v>7</v>
      </c>
      <c r="BQ451">
        <v>10</v>
      </c>
      <c r="BR451">
        <v>7</v>
      </c>
      <c r="BS451">
        <v>10</v>
      </c>
      <c r="BT451">
        <v>7</v>
      </c>
      <c r="BU451">
        <v>10</v>
      </c>
      <c r="BV451">
        <v>7</v>
      </c>
      <c r="BW451">
        <v>10</v>
      </c>
      <c r="BX451">
        <v>7</v>
      </c>
      <c r="BY451">
        <v>10</v>
      </c>
      <c r="BZ451">
        <v>3</v>
      </c>
      <c r="CA451">
        <v>1</v>
      </c>
      <c r="CB451">
        <v>12</v>
      </c>
    </row>
    <row r="452" spans="1:80" x14ac:dyDescent="0.3">
      <c r="A452" s="15" t="s">
        <v>1285</v>
      </c>
      <c r="B452" s="15" t="s">
        <v>1286</v>
      </c>
      <c r="C452" s="15" t="s">
        <v>267</v>
      </c>
      <c r="D452" s="15" t="s">
        <v>61</v>
      </c>
      <c r="E452" s="15" t="s">
        <v>268</v>
      </c>
      <c r="F452" s="15" t="s">
        <v>1287</v>
      </c>
      <c r="G452" s="15" t="s">
        <v>1288</v>
      </c>
      <c r="H452" s="15" t="s">
        <v>1289</v>
      </c>
      <c r="I452" s="15" t="s">
        <v>127</v>
      </c>
      <c r="J452" s="15" t="s">
        <v>207</v>
      </c>
      <c r="K452" s="15" t="s">
        <v>38</v>
      </c>
      <c r="L452" s="15" t="s">
        <v>66</v>
      </c>
      <c r="M452" s="15" t="s">
        <v>178</v>
      </c>
      <c r="N452" s="15" t="s">
        <v>14</v>
      </c>
      <c r="O452" s="15"/>
      <c r="P452" s="15" t="s">
        <v>1290</v>
      </c>
      <c r="Q452" s="15" t="s">
        <v>1291</v>
      </c>
      <c r="R452" s="15" t="s">
        <v>1292</v>
      </c>
      <c r="S452" s="15" t="s">
        <v>69</v>
      </c>
      <c r="T452" s="15" t="s">
        <v>69</v>
      </c>
      <c r="U452" s="15" t="s">
        <v>1293</v>
      </c>
      <c r="V452" s="15" t="s">
        <v>324</v>
      </c>
      <c r="W452" s="15" t="s">
        <v>1294</v>
      </c>
      <c r="X452" s="15" t="s">
        <v>224</v>
      </c>
      <c r="Y452" s="7" t="s">
        <v>225</v>
      </c>
      <c r="Z452" s="15" t="s">
        <v>688</v>
      </c>
      <c r="AA452" s="15" t="b">
        <v>0</v>
      </c>
      <c r="AB452" s="15" t="s">
        <v>1295</v>
      </c>
      <c r="AC452" s="15" t="s">
        <v>1296</v>
      </c>
      <c r="AD452" s="15" t="s">
        <v>504</v>
      </c>
      <c r="AE452" s="7"/>
      <c r="AF452" s="7"/>
      <c r="AG452" s="7" t="s">
        <v>1297</v>
      </c>
      <c r="AH452" s="7" t="s">
        <v>1298</v>
      </c>
      <c r="AI452" s="16">
        <v>42003</v>
      </c>
      <c r="AJ452" s="16">
        <v>42367</v>
      </c>
      <c r="AK452" s="19">
        <v>2014</v>
      </c>
      <c r="AL452" s="19">
        <v>2015</v>
      </c>
      <c r="AM452" s="7" t="s">
        <v>1299</v>
      </c>
      <c r="AN452" s="7"/>
      <c r="AO452" s="7">
        <v>5</v>
      </c>
      <c r="AP452" s="7" t="s">
        <v>1103</v>
      </c>
      <c r="AQ452" s="7" t="s">
        <v>1300</v>
      </c>
      <c r="AR452" s="7" t="s">
        <v>76</v>
      </c>
      <c r="AS452" s="7"/>
      <c r="AT452" s="7" t="str">
        <f>VLOOKUP(AP452,'Data sources'!$C$1:$G$102,3,FALSE)</f>
        <v>No</v>
      </c>
      <c r="AU452" s="7" t="str">
        <f>VLOOKUP(A452,'Source Public Count'!$A$1:$D$114,4,FALSE)</f>
        <v>No</v>
      </c>
      <c r="AV452" s="7">
        <v>5</v>
      </c>
      <c r="AW452">
        <v>27</v>
      </c>
      <c r="AX452">
        <v>9</v>
      </c>
      <c r="AZ452">
        <v>3</v>
      </c>
      <c r="BA452">
        <v>3</v>
      </c>
      <c r="BB452">
        <v>10</v>
      </c>
      <c r="BC452">
        <v>3</v>
      </c>
      <c r="BD452">
        <v>1</v>
      </c>
      <c r="BE452">
        <v>1</v>
      </c>
      <c r="BF452">
        <v>1</v>
      </c>
      <c r="BG452">
        <v>1</v>
      </c>
      <c r="BH452">
        <v>1</v>
      </c>
      <c r="BI452">
        <v>1</v>
      </c>
      <c r="BJ452">
        <v>1</v>
      </c>
      <c r="BK452">
        <v>0</v>
      </c>
      <c r="BL452">
        <v>3</v>
      </c>
      <c r="BM452">
        <v>4</v>
      </c>
      <c r="BN452">
        <v>3</v>
      </c>
      <c r="BO452">
        <v>4</v>
      </c>
      <c r="BP452">
        <v>3</v>
      </c>
      <c r="BQ452">
        <v>4</v>
      </c>
      <c r="BR452">
        <v>3</v>
      </c>
      <c r="BS452">
        <v>4</v>
      </c>
      <c r="BT452">
        <v>3</v>
      </c>
      <c r="BU452">
        <v>4</v>
      </c>
      <c r="BV452">
        <v>3</v>
      </c>
      <c r="BW452">
        <v>4</v>
      </c>
      <c r="BX452">
        <v>3</v>
      </c>
      <c r="BY452">
        <v>4</v>
      </c>
      <c r="BZ452">
        <v>3</v>
      </c>
      <c r="CA452">
        <v>0</v>
      </c>
      <c r="CB452">
        <v>6</v>
      </c>
    </row>
    <row r="453" spans="1:80" x14ac:dyDescent="0.3">
      <c r="A453" s="15" t="s">
        <v>1855</v>
      </c>
      <c r="B453" s="15" t="s">
        <v>1856</v>
      </c>
      <c r="C453" s="15" t="s">
        <v>1857</v>
      </c>
      <c r="D453" s="15" t="s">
        <v>61</v>
      </c>
      <c r="E453" s="15" t="s">
        <v>1858</v>
      </c>
      <c r="F453" s="15" t="s">
        <v>1855</v>
      </c>
      <c r="G453" s="15" t="s">
        <v>1859</v>
      </c>
      <c r="H453" s="15" t="s">
        <v>1860</v>
      </c>
      <c r="I453" s="15"/>
      <c r="J453" s="15" t="s">
        <v>1861</v>
      </c>
      <c r="K453" s="15" t="s">
        <v>38</v>
      </c>
      <c r="L453" s="15" t="s">
        <v>66</v>
      </c>
      <c r="M453" s="15" t="s">
        <v>178</v>
      </c>
      <c r="N453" s="15"/>
      <c r="O453" s="15"/>
      <c r="P453" s="15"/>
      <c r="Q453" s="15" t="s">
        <v>1862</v>
      </c>
      <c r="R453" s="15"/>
      <c r="S453" s="15" t="s">
        <v>1863</v>
      </c>
      <c r="T453" s="15" t="s">
        <v>1863</v>
      </c>
      <c r="U453" s="15"/>
      <c r="V453" s="15"/>
      <c r="W453" s="15"/>
      <c r="X453" s="15"/>
      <c r="Y453" s="7" t="s">
        <v>70</v>
      </c>
      <c r="Z453" s="15"/>
      <c r="AA453" s="15" t="b">
        <v>0</v>
      </c>
      <c r="AB453" s="15"/>
      <c r="AC453" s="15"/>
      <c r="AD453" s="15" t="s">
        <v>71</v>
      </c>
      <c r="AE453" s="7"/>
      <c r="AF453" s="7"/>
      <c r="AG453" s="7" t="s">
        <v>1864</v>
      </c>
      <c r="AH453" s="7"/>
      <c r="AI453" s="16">
        <v>33969</v>
      </c>
      <c r="AJ453" s="16">
        <v>37986</v>
      </c>
      <c r="AK453" s="19">
        <v>1992</v>
      </c>
      <c r="AL453" s="19">
        <v>2003</v>
      </c>
      <c r="AM453" s="7" t="s">
        <v>1865</v>
      </c>
      <c r="AN453" s="7"/>
      <c r="AO453" s="7">
        <v>5</v>
      </c>
      <c r="AP453" s="7" t="s">
        <v>1866</v>
      </c>
      <c r="AQ453" s="7" t="s">
        <v>1867</v>
      </c>
      <c r="AR453" s="7" t="s">
        <v>76</v>
      </c>
      <c r="AS453" s="7"/>
      <c r="AT453" s="7" t="str">
        <f>VLOOKUP(AP453,'Data sources'!$C$1:$G$102,3,FALSE)</f>
        <v>No</v>
      </c>
      <c r="AU453" s="7" t="str">
        <f>VLOOKUP(A453,'Source Public Count'!$A$1:$D$114,4,FALSE)</f>
        <v>Yes</v>
      </c>
      <c r="AV453" s="7">
        <v>4</v>
      </c>
      <c r="AW453">
        <v>34</v>
      </c>
      <c r="AX453">
        <v>30</v>
      </c>
      <c r="AY453">
        <v>19</v>
      </c>
      <c r="AZ453">
        <v>6</v>
      </c>
      <c r="BA453">
        <v>6</v>
      </c>
      <c r="BB453">
        <v>9</v>
      </c>
      <c r="BC453">
        <v>4</v>
      </c>
      <c r="BD453">
        <v>0</v>
      </c>
      <c r="BE453">
        <v>0</v>
      </c>
      <c r="BF453">
        <v>0</v>
      </c>
      <c r="BG453">
        <v>0</v>
      </c>
      <c r="BH453">
        <v>0</v>
      </c>
      <c r="BI453">
        <v>0</v>
      </c>
      <c r="BJ453">
        <v>0</v>
      </c>
      <c r="BK453">
        <v>2</v>
      </c>
      <c r="BL453">
        <v>0</v>
      </c>
      <c r="BM453">
        <v>0</v>
      </c>
      <c r="BN453">
        <v>0</v>
      </c>
      <c r="BO453">
        <v>0</v>
      </c>
      <c r="BP453">
        <v>0</v>
      </c>
      <c r="BQ453">
        <v>0</v>
      </c>
      <c r="BR453">
        <v>0</v>
      </c>
      <c r="BS453">
        <v>0</v>
      </c>
      <c r="BT453">
        <v>0</v>
      </c>
      <c r="BU453">
        <v>0</v>
      </c>
      <c r="BV453">
        <v>0</v>
      </c>
      <c r="BW453">
        <v>0</v>
      </c>
      <c r="BX453">
        <v>0</v>
      </c>
      <c r="BY453">
        <v>0</v>
      </c>
      <c r="BZ453">
        <v>4</v>
      </c>
      <c r="CA453">
        <v>0</v>
      </c>
      <c r="CB453">
        <v>3</v>
      </c>
    </row>
    <row r="454" spans="1:80" x14ac:dyDescent="0.3">
      <c r="A454" s="15" t="s">
        <v>3349</v>
      </c>
      <c r="B454" s="15" t="s">
        <v>3350</v>
      </c>
      <c r="C454" s="15" t="s">
        <v>186</v>
      </c>
      <c r="D454" s="15" t="s">
        <v>61</v>
      </c>
      <c r="E454" s="15" t="s">
        <v>187</v>
      </c>
      <c r="F454" s="15" t="s">
        <v>3349</v>
      </c>
      <c r="G454" s="15" t="s">
        <v>3351</v>
      </c>
      <c r="H454" s="15" t="s">
        <v>3352</v>
      </c>
      <c r="I454" s="15"/>
      <c r="J454" s="15" t="s">
        <v>207</v>
      </c>
      <c r="K454" s="15" t="s">
        <v>38</v>
      </c>
      <c r="L454" s="15" t="s">
        <v>66</v>
      </c>
      <c r="M454" s="15" t="s">
        <v>178</v>
      </c>
      <c r="N454" s="15"/>
      <c r="O454" s="15"/>
      <c r="P454" s="15"/>
      <c r="Q454" s="15" t="s">
        <v>3353</v>
      </c>
      <c r="R454" s="15"/>
      <c r="S454" s="15" t="s">
        <v>3354</v>
      </c>
      <c r="T454" s="15" t="s">
        <v>3354</v>
      </c>
      <c r="U454" s="15"/>
      <c r="V454" s="15"/>
      <c r="W454" s="15"/>
      <c r="X454" s="15"/>
      <c r="Y454" s="7" t="s">
        <v>70</v>
      </c>
      <c r="Z454" s="15"/>
      <c r="AA454" s="15" t="b">
        <v>1</v>
      </c>
      <c r="AB454" s="15"/>
      <c r="AC454" s="15"/>
      <c r="AD454" s="15" t="s">
        <v>71</v>
      </c>
      <c r="AE454" s="7"/>
      <c r="AF454" s="7"/>
      <c r="AG454" s="7" t="s">
        <v>3355</v>
      </c>
      <c r="AH454" s="7" t="s">
        <v>3356</v>
      </c>
      <c r="AI454" s="16">
        <v>39082</v>
      </c>
      <c r="AJ454" s="16">
        <v>39446</v>
      </c>
      <c r="AK454" s="19">
        <v>2006</v>
      </c>
      <c r="AL454" s="19">
        <v>2007</v>
      </c>
      <c r="AM454" s="7" t="s">
        <v>3357</v>
      </c>
      <c r="AN454" s="7"/>
      <c r="AO454" s="7">
        <v>5</v>
      </c>
      <c r="AP454" s="7" t="s">
        <v>3358</v>
      </c>
      <c r="AQ454" s="7" t="s">
        <v>3359</v>
      </c>
      <c r="AR454" s="7" t="s">
        <v>76</v>
      </c>
      <c r="AS454" s="7"/>
      <c r="AT454" s="7" t="str">
        <f>VLOOKUP(AP454,'Data sources'!$C$1:$G$102,3,FALSE)</f>
        <v>Yes</v>
      </c>
      <c r="AU454" s="7" t="e">
        <f>VLOOKUP(A454,'Source Public Count'!$A$1:$D$114,4,FALSE)</f>
        <v>#N/A</v>
      </c>
      <c r="AV454" s="7">
        <v>2</v>
      </c>
      <c r="AW454">
        <v>5</v>
      </c>
      <c r="AX454">
        <v>7</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c r="BW454">
        <v>0</v>
      </c>
      <c r="BX454">
        <v>0</v>
      </c>
      <c r="BY454">
        <v>0</v>
      </c>
      <c r="BZ454">
        <v>0</v>
      </c>
      <c r="CA454">
        <v>0</v>
      </c>
      <c r="CB454">
        <v>0</v>
      </c>
    </row>
    <row r="455" spans="1:80" x14ac:dyDescent="0.3">
      <c r="A455" s="15" t="s">
        <v>3406</v>
      </c>
      <c r="B455" s="15" t="s">
        <v>3407</v>
      </c>
      <c r="C455" s="15" t="s">
        <v>979</v>
      </c>
      <c r="D455" s="15" t="s">
        <v>1427</v>
      </c>
      <c r="E455" s="15" t="s">
        <v>980</v>
      </c>
      <c r="F455" s="15" t="s">
        <v>3408</v>
      </c>
      <c r="G455" s="15" t="s">
        <v>3409</v>
      </c>
      <c r="H455" s="15" t="s">
        <v>3410</v>
      </c>
      <c r="I455" s="15" t="s">
        <v>11</v>
      </c>
      <c r="J455" s="15" t="s">
        <v>3411</v>
      </c>
      <c r="K455" s="15" t="s">
        <v>38</v>
      </c>
      <c r="L455" s="15"/>
      <c r="M455" s="15" t="s">
        <v>73</v>
      </c>
      <c r="N455" s="15" t="s">
        <v>14</v>
      </c>
      <c r="O455" s="15" t="s">
        <v>15</v>
      </c>
      <c r="P455" s="15" t="s">
        <v>3412</v>
      </c>
      <c r="Q455" s="15"/>
      <c r="R455" s="15" t="s">
        <v>1433</v>
      </c>
      <c r="S455" s="15" t="s">
        <v>1434</v>
      </c>
      <c r="T455" s="15" t="s">
        <v>1434</v>
      </c>
      <c r="U455" s="15"/>
      <c r="V455" s="15" t="s">
        <v>1434</v>
      </c>
      <c r="W455" s="15" t="s">
        <v>3413</v>
      </c>
      <c r="X455" s="15" t="s">
        <v>1436</v>
      </c>
      <c r="Y455" s="7" t="s">
        <v>225</v>
      </c>
      <c r="Z455" s="15" t="s">
        <v>461</v>
      </c>
      <c r="AA455" s="15" t="b">
        <v>0</v>
      </c>
      <c r="AB455" s="15" t="s">
        <v>3414</v>
      </c>
      <c r="AC455" s="15" t="s">
        <v>1438</v>
      </c>
      <c r="AD455" s="15" t="s">
        <v>1439</v>
      </c>
      <c r="AE455" s="7" t="s">
        <v>1440</v>
      </c>
      <c r="AF455" s="7" t="s">
        <v>1434</v>
      </c>
      <c r="AG455" s="7" t="s">
        <v>1441</v>
      </c>
      <c r="AH455" s="7" t="s">
        <v>1442</v>
      </c>
      <c r="AI455" s="7" t="s">
        <v>28</v>
      </c>
      <c r="AJ455" s="7" t="s">
        <v>29</v>
      </c>
      <c r="AK455" s="18">
        <v>2016</v>
      </c>
      <c r="AL455" s="18">
        <v>2016</v>
      </c>
      <c r="AM455" s="7" t="s">
        <v>3415</v>
      </c>
      <c r="AN455" s="7" t="s">
        <v>1444</v>
      </c>
      <c r="AO455" s="7">
        <v>4</v>
      </c>
      <c r="AP455" s="7" t="s">
        <v>1445</v>
      </c>
      <c r="AQ455" s="7" t="s">
        <v>3416</v>
      </c>
      <c r="AR455" s="7"/>
      <c r="AS455" s="7"/>
      <c r="AT455" s="7" t="str">
        <f>VLOOKUP(AP455,'Data sources'!$C$1:$G$102,3,FALSE)</f>
        <v>Yes</v>
      </c>
      <c r="AU455" s="7" t="str">
        <f>VLOOKUP(A455,'Source Public Count'!$A$1:$D$114,4,FALSE)</f>
        <v>Partial</v>
      </c>
      <c r="AV455" s="7">
        <v>2</v>
      </c>
      <c r="AW455">
        <v>6</v>
      </c>
      <c r="AX455">
        <v>19</v>
      </c>
      <c r="AZ455">
        <v>1</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A455">
        <v>0</v>
      </c>
      <c r="CB455">
        <v>0</v>
      </c>
    </row>
    <row r="456" spans="1:80" x14ac:dyDescent="0.3">
      <c r="A456" s="15" t="s">
        <v>1425</v>
      </c>
      <c r="B456" s="15" t="s">
        <v>1426</v>
      </c>
      <c r="C456" s="15" t="s">
        <v>806</v>
      </c>
      <c r="D456" s="15" t="s">
        <v>1427</v>
      </c>
      <c r="E456" s="15" t="s">
        <v>807</v>
      </c>
      <c r="F456" s="15" t="s">
        <v>1428</v>
      </c>
      <c r="G456" s="15" t="s">
        <v>1429</v>
      </c>
      <c r="H456" s="15" t="s">
        <v>1430</v>
      </c>
      <c r="I456" s="15"/>
      <c r="J456" s="15" t="s">
        <v>1431</v>
      </c>
      <c r="K456" s="15" t="s">
        <v>38</v>
      </c>
      <c r="L456" s="15"/>
      <c r="M456" s="15" t="s">
        <v>73</v>
      </c>
      <c r="N456" s="15"/>
      <c r="O456" s="15"/>
      <c r="P456" s="15" t="s">
        <v>1432</v>
      </c>
      <c r="Q456" s="15"/>
      <c r="R456" s="15" t="s">
        <v>1433</v>
      </c>
      <c r="S456" s="15" t="s">
        <v>1434</v>
      </c>
      <c r="T456" s="15" t="s">
        <v>1434</v>
      </c>
      <c r="U456" s="15"/>
      <c r="V456" s="15" t="s">
        <v>1434</v>
      </c>
      <c r="W456" s="15" t="s">
        <v>1435</v>
      </c>
      <c r="X456" s="15" t="s">
        <v>1436</v>
      </c>
      <c r="Y456" s="7" t="s">
        <v>225</v>
      </c>
      <c r="Z456" s="15" t="s">
        <v>461</v>
      </c>
      <c r="AA456" s="15" t="b">
        <v>0</v>
      </c>
      <c r="AB456" s="15" t="s">
        <v>1437</v>
      </c>
      <c r="AC456" s="15" t="s">
        <v>1438</v>
      </c>
      <c r="AD456" s="15" t="s">
        <v>1439</v>
      </c>
      <c r="AE456" s="7" t="s">
        <v>1440</v>
      </c>
      <c r="AF456" s="7" t="s">
        <v>1434</v>
      </c>
      <c r="AG456" s="7" t="s">
        <v>1441</v>
      </c>
      <c r="AH456" s="7" t="s">
        <v>1442</v>
      </c>
      <c r="AI456" s="7" t="s">
        <v>28</v>
      </c>
      <c r="AJ456" s="7" t="s">
        <v>29</v>
      </c>
      <c r="AK456" s="18">
        <v>2016</v>
      </c>
      <c r="AL456" s="18">
        <v>2016</v>
      </c>
      <c r="AM456" s="7" t="s">
        <v>1443</v>
      </c>
      <c r="AN456" s="7" t="s">
        <v>1444</v>
      </c>
      <c r="AO456" s="7">
        <v>4</v>
      </c>
      <c r="AP456" s="7" t="s">
        <v>1445</v>
      </c>
      <c r="AQ456" s="7" t="s">
        <v>1446</v>
      </c>
      <c r="AR456" s="7"/>
      <c r="AS456" s="7"/>
      <c r="AT456" s="7" t="str">
        <f>VLOOKUP(AP456,'Data sources'!$C$1:$G$102,3,FALSE)</f>
        <v>Yes</v>
      </c>
      <c r="AU456" s="7" t="str">
        <f>VLOOKUP(A456,'Source Public Count'!$A$1:$D$114,4,FALSE)</f>
        <v>Yes</v>
      </c>
      <c r="AV456" s="7">
        <v>1</v>
      </c>
      <c r="AW456">
        <v>6</v>
      </c>
      <c r="AX456">
        <v>25</v>
      </c>
      <c r="BB456">
        <v>0</v>
      </c>
      <c r="BC456">
        <v>0</v>
      </c>
      <c r="BD456">
        <v>0</v>
      </c>
      <c r="BE456">
        <v>0</v>
      </c>
      <c r="BF456">
        <v>0</v>
      </c>
      <c r="BG456">
        <v>0</v>
      </c>
      <c r="BH456">
        <v>0</v>
      </c>
      <c r="BI456">
        <v>0</v>
      </c>
      <c r="BJ456">
        <v>0</v>
      </c>
      <c r="BK456">
        <v>0</v>
      </c>
      <c r="BL456">
        <v>0</v>
      </c>
      <c r="BM456">
        <v>0</v>
      </c>
      <c r="BN456">
        <v>0</v>
      </c>
      <c r="BO456">
        <v>0</v>
      </c>
      <c r="BP456">
        <v>0</v>
      </c>
      <c r="BQ456">
        <v>0</v>
      </c>
      <c r="BR456">
        <v>0</v>
      </c>
      <c r="BS456">
        <v>0</v>
      </c>
      <c r="BT456">
        <v>0</v>
      </c>
      <c r="BU456">
        <v>0</v>
      </c>
      <c r="BV456">
        <v>0</v>
      </c>
      <c r="BW456">
        <v>0</v>
      </c>
      <c r="BX456">
        <v>0</v>
      </c>
      <c r="BY456">
        <v>0</v>
      </c>
      <c r="BZ456">
        <v>0</v>
      </c>
      <c r="CA456">
        <v>0</v>
      </c>
      <c r="CB456">
        <v>0</v>
      </c>
    </row>
    <row r="457" spans="1:80" x14ac:dyDescent="0.3">
      <c r="A457" s="15" t="s">
        <v>3892</v>
      </c>
      <c r="B457" s="15" t="s">
        <v>3893</v>
      </c>
      <c r="C457" s="15" t="s">
        <v>186</v>
      </c>
      <c r="D457" s="15" t="s">
        <v>61</v>
      </c>
      <c r="E457" s="15" t="s">
        <v>187</v>
      </c>
      <c r="F457" s="15" t="s">
        <v>3892</v>
      </c>
      <c r="G457" s="15" t="s">
        <v>3894</v>
      </c>
      <c r="H457" s="15" t="s">
        <v>3895</v>
      </c>
      <c r="I457" s="15" t="s">
        <v>127</v>
      </c>
      <c r="J457" s="15" t="s">
        <v>207</v>
      </c>
      <c r="K457" s="15" t="s">
        <v>38</v>
      </c>
      <c r="L457" s="15" t="s">
        <v>66</v>
      </c>
      <c r="M457" s="15" t="s">
        <v>178</v>
      </c>
      <c r="N457" s="15" t="s">
        <v>14</v>
      </c>
      <c r="O457" s="15"/>
      <c r="P457" s="15" t="s">
        <v>3896</v>
      </c>
      <c r="Q457" s="15" t="s">
        <v>3897</v>
      </c>
      <c r="R457" s="15" t="s">
        <v>3898</v>
      </c>
      <c r="S457" s="15" t="s">
        <v>69</v>
      </c>
      <c r="T457" s="15" t="s">
        <v>69</v>
      </c>
      <c r="U457" s="15" t="s">
        <v>3899</v>
      </c>
      <c r="V457" s="15" t="s">
        <v>324</v>
      </c>
      <c r="W457" s="15" t="s">
        <v>3900</v>
      </c>
      <c r="X457" s="15" t="s">
        <v>3901</v>
      </c>
      <c r="Y457" s="7" t="s">
        <v>136</v>
      </c>
      <c r="Z457" s="15" t="s">
        <v>326</v>
      </c>
      <c r="AA457" s="15" t="b">
        <v>0</v>
      </c>
      <c r="AB457" s="15" t="s">
        <v>3902</v>
      </c>
      <c r="AC457" s="15" t="s">
        <v>357</v>
      </c>
      <c r="AD457" s="15" t="s">
        <v>140</v>
      </c>
      <c r="AE457" s="7"/>
      <c r="AF457" s="7"/>
      <c r="AG457" s="7" t="s">
        <v>3903</v>
      </c>
      <c r="AH457" s="7" t="s">
        <v>3904</v>
      </c>
      <c r="AI457" s="16">
        <v>33604</v>
      </c>
      <c r="AJ457" s="16">
        <v>33969</v>
      </c>
      <c r="AK457" s="19">
        <v>1992</v>
      </c>
      <c r="AL457" s="19">
        <v>1992</v>
      </c>
      <c r="AM457" s="7" t="s">
        <v>3905</v>
      </c>
      <c r="AN457" s="7"/>
      <c r="AO457" s="7">
        <v>5</v>
      </c>
      <c r="AP457" s="7" t="s">
        <v>484</v>
      </c>
      <c r="AQ457" s="7" t="s">
        <v>3906</v>
      </c>
      <c r="AR457" s="7" t="s">
        <v>76</v>
      </c>
      <c r="AS457" s="7"/>
      <c r="AT457" s="7" t="str">
        <f>VLOOKUP(AP457,'Data sources'!$C$1:$G$102,3,FALSE)</f>
        <v>No</v>
      </c>
      <c r="AU457" s="7" t="str">
        <f>VLOOKUP(A457,'Source Public Count'!$A$1:$D$114,4,FALSE)</f>
        <v>Partial</v>
      </c>
      <c r="AV457" s="7">
        <v>5</v>
      </c>
      <c r="AW457">
        <v>18</v>
      </c>
      <c r="AX457">
        <v>21</v>
      </c>
      <c r="AY457">
        <v>1</v>
      </c>
      <c r="AZ457">
        <v>1</v>
      </c>
      <c r="BA457">
        <v>1</v>
      </c>
      <c r="BB457">
        <v>11</v>
      </c>
      <c r="BC457">
        <v>1</v>
      </c>
      <c r="BD457">
        <v>6</v>
      </c>
      <c r="BE457">
        <v>6</v>
      </c>
      <c r="BF457">
        <v>6</v>
      </c>
      <c r="BG457">
        <v>6</v>
      </c>
      <c r="BH457">
        <v>6</v>
      </c>
      <c r="BI457">
        <v>6</v>
      </c>
      <c r="BJ457">
        <v>6</v>
      </c>
      <c r="BK457">
        <v>1</v>
      </c>
      <c r="BL457">
        <v>2</v>
      </c>
      <c r="BM457">
        <v>2</v>
      </c>
      <c r="BN457">
        <v>2</v>
      </c>
      <c r="BO457">
        <v>2</v>
      </c>
      <c r="BP457">
        <v>2</v>
      </c>
      <c r="BQ457">
        <v>2</v>
      </c>
      <c r="BR457">
        <v>2</v>
      </c>
      <c r="BS457">
        <v>2</v>
      </c>
      <c r="BT457">
        <v>2</v>
      </c>
      <c r="BU457">
        <v>2</v>
      </c>
      <c r="BV457">
        <v>2</v>
      </c>
      <c r="BW457">
        <v>2</v>
      </c>
      <c r="BX457">
        <v>2</v>
      </c>
      <c r="BY457">
        <v>2</v>
      </c>
      <c r="BZ457">
        <v>1</v>
      </c>
      <c r="CA457">
        <v>0</v>
      </c>
      <c r="CB457">
        <v>9</v>
      </c>
    </row>
    <row r="458" spans="1:80" x14ac:dyDescent="0.3">
      <c r="A458" s="15" t="s">
        <v>1476</v>
      </c>
      <c r="B458" s="15" t="s">
        <v>1477</v>
      </c>
      <c r="C458" s="15" t="s">
        <v>186</v>
      </c>
      <c r="D458" s="15" t="s">
        <v>61</v>
      </c>
      <c r="E458" s="15" t="s">
        <v>187</v>
      </c>
      <c r="F458" s="15" t="s">
        <v>1478</v>
      </c>
      <c r="G458" s="15" t="s">
        <v>1479</v>
      </c>
      <c r="H458" s="15" t="s">
        <v>1480</v>
      </c>
      <c r="I458" s="15" t="s">
        <v>127</v>
      </c>
      <c r="J458" s="15" t="s">
        <v>207</v>
      </c>
      <c r="K458" s="15" t="s">
        <v>38</v>
      </c>
      <c r="L458" s="15" t="s">
        <v>66</v>
      </c>
      <c r="M458" s="15" t="s">
        <v>178</v>
      </c>
      <c r="N458" s="15" t="s">
        <v>14</v>
      </c>
      <c r="O458" s="15"/>
      <c r="P458" s="15" t="s">
        <v>911</v>
      </c>
      <c r="Q458" s="15" t="s">
        <v>1481</v>
      </c>
      <c r="R458" s="15" t="s">
        <v>1482</v>
      </c>
      <c r="S458" s="15" t="s">
        <v>69</v>
      </c>
      <c r="T458" s="15" t="s">
        <v>69</v>
      </c>
      <c r="U458" s="15" t="s">
        <v>1483</v>
      </c>
      <c r="V458" s="15" t="s">
        <v>324</v>
      </c>
      <c r="W458" s="15" t="s">
        <v>1484</v>
      </c>
      <c r="X458" s="15" t="s">
        <v>224</v>
      </c>
      <c r="Y458" s="7" t="s">
        <v>225</v>
      </c>
      <c r="Z458" s="15" t="s">
        <v>226</v>
      </c>
      <c r="AA458" s="15" t="b">
        <v>0</v>
      </c>
      <c r="AB458" s="15" t="s">
        <v>1485</v>
      </c>
      <c r="AC458" s="15" t="s">
        <v>1486</v>
      </c>
      <c r="AD458" s="15" t="s">
        <v>140</v>
      </c>
      <c r="AE458" s="7"/>
      <c r="AF458" s="7"/>
      <c r="AG458" s="7" t="s">
        <v>1487</v>
      </c>
      <c r="AH458" s="7" t="s">
        <v>1488</v>
      </c>
      <c r="AI458" s="16">
        <v>42003</v>
      </c>
      <c r="AJ458" s="16">
        <v>42337</v>
      </c>
      <c r="AK458" s="19">
        <v>2014</v>
      </c>
      <c r="AL458" s="19">
        <v>2015</v>
      </c>
      <c r="AM458" s="7" t="s">
        <v>1489</v>
      </c>
      <c r="AN458" s="7"/>
      <c r="AO458" s="7">
        <v>5</v>
      </c>
      <c r="AP458" s="7" t="s">
        <v>296</v>
      </c>
      <c r="AQ458" s="7" t="s">
        <v>1490</v>
      </c>
      <c r="AR458" s="7" t="s">
        <v>76</v>
      </c>
      <c r="AS458" s="7"/>
      <c r="AT458" s="7" t="str">
        <f>VLOOKUP(AP458,'Data sources'!$C$1:$G$102,3,FALSE)</f>
        <v>No</v>
      </c>
      <c r="AU458" s="7" t="e">
        <f>VLOOKUP(A458,'Source Public Count'!$A$1:$D$114,4,FALSE)</f>
        <v>#N/A</v>
      </c>
      <c r="AV458" s="7">
        <v>5</v>
      </c>
      <c r="AW458">
        <v>42</v>
      </c>
      <c r="AX458">
        <v>18</v>
      </c>
      <c r="AY458">
        <v>2</v>
      </c>
      <c r="AZ458">
        <v>6</v>
      </c>
      <c r="BA458">
        <v>6</v>
      </c>
      <c r="BB458">
        <v>22</v>
      </c>
      <c r="BC458">
        <v>4</v>
      </c>
      <c r="BD458">
        <v>10</v>
      </c>
      <c r="BE458">
        <v>10</v>
      </c>
      <c r="BF458">
        <v>10</v>
      </c>
      <c r="BG458">
        <v>10</v>
      </c>
      <c r="BH458">
        <v>10</v>
      </c>
      <c r="BI458">
        <v>10</v>
      </c>
      <c r="BJ458">
        <v>10</v>
      </c>
      <c r="BK458">
        <v>3</v>
      </c>
      <c r="BL458">
        <v>7</v>
      </c>
      <c r="BM458">
        <v>8</v>
      </c>
      <c r="BN458">
        <v>7</v>
      </c>
      <c r="BO458">
        <v>8</v>
      </c>
      <c r="BP458">
        <v>7</v>
      </c>
      <c r="BQ458">
        <v>8</v>
      </c>
      <c r="BR458">
        <v>7</v>
      </c>
      <c r="BS458">
        <v>8</v>
      </c>
      <c r="BT458">
        <v>7</v>
      </c>
      <c r="BU458">
        <v>8</v>
      </c>
      <c r="BV458">
        <v>7</v>
      </c>
      <c r="BW458">
        <v>8</v>
      </c>
      <c r="BX458">
        <v>7</v>
      </c>
      <c r="BY458">
        <v>8</v>
      </c>
      <c r="BZ458">
        <v>4</v>
      </c>
      <c r="CA458">
        <v>0</v>
      </c>
      <c r="CB458">
        <v>13</v>
      </c>
    </row>
    <row r="459" spans="1:80" x14ac:dyDescent="0.3">
      <c r="A459" s="15" t="s">
        <v>3200</v>
      </c>
      <c r="B459" s="15" t="s">
        <v>3201</v>
      </c>
      <c r="C459" s="15" t="s">
        <v>203</v>
      </c>
      <c r="D459" s="15" t="s">
        <v>61</v>
      </c>
      <c r="E459" s="15" t="s">
        <v>204</v>
      </c>
      <c r="F459" s="15" t="s">
        <v>3200</v>
      </c>
      <c r="G459" s="15" t="s">
        <v>3202</v>
      </c>
      <c r="H459" s="15" t="s">
        <v>3203</v>
      </c>
      <c r="I459" s="15"/>
      <c r="J459" s="15" t="s">
        <v>207</v>
      </c>
      <c r="K459" s="15" t="s">
        <v>38</v>
      </c>
      <c r="L459" s="15" t="s">
        <v>66</v>
      </c>
      <c r="M459" s="15" t="s">
        <v>178</v>
      </c>
      <c r="N459" s="15"/>
      <c r="O459" s="15"/>
      <c r="P459" s="15"/>
      <c r="Q459" s="15" t="s">
        <v>3204</v>
      </c>
      <c r="R459" s="15"/>
      <c r="S459" s="15" t="s">
        <v>209</v>
      </c>
      <c r="T459" s="15" t="s">
        <v>210</v>
      </c>
      <c r="U459" s="15"/>
      <c r="V459" s="15"/>
      <c r="W459" s="15"/>
      <c r="X459" s="15"/>
      <c r="Y459" s="7" t="s">
        <v>70</v>
      </c>
      <c r="Z459" s="15"/>
      <c r="AA459" s="15" t="b">
        <v>0</v>
      </c>
      <c r="AB459" s="15"/>
      <c r="AC459" s="15"/>
      <c r="AD459" s="15" t="s">
        <v>71</v>
      </c>
      <c r="AE459" s="7"/>
      <c r="AF459" s="7"/>
      <c r="AG459" s="7" t="s">
        <v>1355</v>
      </c>
      <c r="AH459" s="7" t="s">
        <v>262</v>
      </c>
      <c r="AI459" s="16">
        <v>38717</v>
      </c>
      <c r="AJ459" s="16">
        <v>38717</v>
      </c>
      <c r="AK459" s="19">
        <v>2005</v>
      </c>
      <c r="AL459" s="19">
        <v>2005</v>
      </c>
      <c r="AM459" s="7"/>
      <c r="AN459" s="7"/>
      <c r="AO459" s="7">
        <v>5</v>
      </c>
      <c r="AP459" s="7" t="s">
        <v>263</v>
      </c>
      <c r="AQ459" s="7" t="s">
        <v>1356</v>
      </c>
      <c r="AR459" s="7" t="s">
        <v>76</v>
      </c>
      <c r="AS459" s="7"/>
      <c r="AT459" s="7" t="str">
        <f>VLOOKUP(AP459,'Data sources'!$C$1:$G$102,3,FALSE)</f>
        <v>No</v>
      </c>
      <c r="AU459" s="7" t="str">
        <f>VLOOKUP(A459,'Source Public Count'!$A$1:$D$114,4,FALSE)</f>
        <v>Yes</v>
      </c>
      <c r="AV459" s="7">
        <v>1</v>
      </c>
      <c r="AW459">
        <v>31</v>
      </c>
      <c r="AX459">
        <v>45</v>
      </c>
      <c r="AY459">
        <v>19</v>
      </c>
      <c r="AZ459">
        <v>11</v>
      </c>
      <c r="BA459">
        <v>11</v>
      </c>
      <c r="BB459">
        <v>4</v>
      </c>
      <c r="BC459">
        <v>1</v>
      </c>
      <c r="BD459">
        <v>1</v>
      </c>
      <c r="BE459">
        <v>1</v>
      </c>
      <c r="BF459">
        <v>1</v>
      </c>
      <c r="BG459">
        <v>1</v>
      </c>
      <c r="BH459">
        <v>1</v>
      </c>
      <c r="BI459">
        <v>1</v>
      </c>
      <c r="BJ459">
        <v>1</v>
      </c>
      <c r="BK459">
        <v>0</v>
      </c>
      <c r="BL459">
        <v>1</v>
      </c>
      <c r="BM459">
        <v>1</v>
      </c>
      <c r="BN459">
        <v>1</v>
      </c>
      <c r="BO459">
        <v>1</v>
      </c>
      <c r="BP459">
        <v>1</v>
      </c>
      <c r="BQ459">
        <v>1</v>
      </c>
      <c r="BR459">
        <v>1</v>
      </c>
      <c r="BS459">
        <v>1</v>
      </c>
      <c r="BT459">
        <v>1</v>
      </c>
      <c r="BU459">
        <v>1</v>
      </c>
      <c r="BV459">
        <v>1</v>
      </c>
      <c r="BW459">
        <v>1</v>
      </c>
      <c r="BX459">
        <v>1</v>
      </c>
      <c r="BY459">
        <v>1</v>
      </c>
      <c r="BZ459">
        <v>1</v>
      </c>
      <c r="CA459">
        <v>0</v>
      </c>
      <c r="CB459">
        <v>1</v>
      </c>
    </row>
    <row r="460" spans="1:80" x14ac:dyDescent="0.3">
      <c r="A460" s="15" t="s">
        <v>3224</v>
      </c>
      <c r="B460" s="15" t="s">
        <v>3225</v>
      </c>
      <c r="C460" s="15" t="s">
        <v>267</v>
      </c>
      <c r="D460" s="15" t="s">
        <v>61</v>
      </c>
      <c r="E460" s="15" t="s">
        <v>268</v>
      </c>
      <c r="F460" s="15" t="s">
        <v>3224</v>
      </c>
      <c r="G460" s="15" t="s">
        <v>3226</v>
      </c>
      <c r="H460" s="15" t="s">
        <v>3227</v>
      </c>
      <c r="I460" s="15" t="s">
        <v>127</v>
      </c>
      <c r="J460" s="15" t="s">
        <v>207</v>
      </c>
      <c r="K460" s="15" t="s">
        <v>38</v>
      </c>
      <c r="L460" s="15" t="s">
        <v>66</v>
      </c>
      <c r="M460" s="15" t="s">
        <v>178</v>
      </c>
      <c r="N460" s="15" t="s">
        <v>14</v>
      </c>
      <c r="O460" s="15"/>
      <c r="P460" s="15" t="s">
        <v>1772</v>
      </c>
      <c r="Q460" s="15" t="s">
        <v>3228</v>
      </c>
      <c r="R460" s="15" t="s">
        <v>3229</v>
      </c>
      <c r="S460" s="15" t="s">
        <v>69</v>
      </c>
      <c r="T460" s="15" t="s">
        <v>69</v>
      </c>
      <c r="U460" s="15" t="s">
        <v>3230</v>
      </c>
      <c r="V460" s="15" t="s">
        <v>1776</v>
      </c>
      <c r="W460" s="15" t="s">
        <v>3231</v>
      </c>
      <c r="X460" s="15" t="s">
        <v>3232</v>
      </c>
      <c r="Y460" s="7" t="s">
        <v>136</v>
      </c>
      <c r="Z460" s="15" t="s">
        <v>326</v>
      </c>
      <c r="AA460" s="15" t="b">
        <v>0</v>
      </c>
      <c r="AB460" s="15" t="s">
        <v>3233</v>
      </c>
      <c r="AC460" s="15" t="s">
        <v>1780</v>
      </c>
      <c r="AD460" s="15" t="s">
        <v>140</v>
      </c>
      <c r="AE460" s="7"/>
      <c r="AF460" s="7"/>
      <c r="AG460" s="7" t="s">
        <v>3234</v>
      </c>
      <c r="AH460" s="7" t="s">
        <v>3235</v>
      </c>
      <c r="AI460" s="16">
        <v>44197</v>
      </c>
      <c r="AJ460" s="16">
        <v>44866</v>
      </c>
      <c r="AK460" s="19">
        <v>2021</v>
      </c>
      <c r="AL460" s="19">
        <v>2022</v>
      </c>
      <c r="AM460" s="7" t="s">
        <v>3236</v>
      </c>
      <c r="AN460" s="7"/>
      <c r="AO460" s="7">
        <v>5</v>
      </c>
      <c r="AP460" s="7" t="s">
        <v>1784</v>
      </c>
      <c r="AQ460" s="7" t="s">
        <v>3237</v>
      </c>
      <c r="AR460" s="7" t="s">
        <v>76</v>
      </c>
      <c r="AS460" s="7"/>
      <c r="AT460" s="7" t="str">
        <f>VLOOKUP(AP460,'Data sources'!$C$1:$G$102,3,FALSE)</f>
        <v>No</v>
      </c>
      <c r="AU460" s="7" t="e">
        <f>VLOOKUP(A460,'Source Public Count'!$A$1:$D$114,4,FALSE)</f>
        <v>#N/A</v>
      </c>
      <c r="AV460" s="7">
        <v>5</v>
      </c>
      <c r="AW460">
        <v>6</v>
      </c>
      <c r="AX460">
        <v>13</v>
      </c>
      <c r="AY460">
        <v>1</v>
      </c>
      <c r="AZ460">
        <v>3</v>
      </c>
      <c r="BA460">
        <v>3</v>
      </c>
      <c r="BB460">
        <v>2</v>
      </c>
      <c r="BC460">
        <v>0</v>
      </c>
      <c r="BD460">
        <v>2</v>
      </c>
      <c r="BE460">
        <v>2</v>
      </c>
      <c r="BF460">
        <v>2</v>
      </c>
      <c r="BG460">
        <v>2</v>
      </c>
      <c r="BH460">
        <v>2</v>
      </c>
      <c r="BI460">
        <v>2</v>
      </c>
      <c r="BJ460">
        <v>2</v>
      </c>
      <c r="BK460">
        <v>0</v>
      </c>
      <c r="BL460">
        <v>1</v>
      </c>
      <c r="BM460">
        <v>2</v>
      </c>
      <c r="BN460">
        <v>1</v>
      </c>
      <c r="BO460">
        <v>2</v>
      </c>
      <c r="BP460">
        <v>1</v>
      </c>
      <c r="BQ460">
        <v>2</v>
      </c>
      <c r="BR460">
        <v>1</v>
      </c>
      <c r="BS460">
        <v>2</v>
      </c>
      <c r="BT460">
        <v>1</v>
      </c>
      <c r="BU460">
        <v>2</v>
      </c>
      <c r="BV460">
        <v>1</v>
      </c>
      <c r="BW460">
        <v>2</v>
      </c>
      <c r="BX460">
        <v>1</v>
      </c>
      <c r="BY460">
        <v>2</v>
      </c>
      <c r="BZ460">
        <v>0</v>
      </c>
      <c r="CA460">
        <v>0</v>
      </c>
      <c r="CB460">
        <v>2</v>
      </c>
    </row>
    <row r="461" spans="1:80" x14ac:dyDescent="0.3">
      <c r="A461" s="15" t="s">
        <v>3691</v>
      </c>
      <c r="B461" s="15" t="s">
        <v>3692</v>
      </c>
      <c r="C461" s="15" t="s">
        <v>186</v>
      </c>
      <c r="D461" s="15" t="s">
        <v>61</v>
      </c>
      <c r="E461" s="15" t="s">
        <v>187</v>
      </c>
      <c r="F461" s="15" t="s">
        <v>3691</v>
      </c>
      <c r="G461" s="15" t="s">
        <v>3693</v>
      </c>
      <c r="H461" s="15" t="s">
        <v>3694</v>
      </c>
      <c r="I461" s="15" t="s">
        <v>127</v>
      </c>
      <c r="J461" s="15" t="s">
        <v>207</v>
      </c>
      <c r="K461" s="15" t="s">
        <v>38</v>
      </c>
      <c r="L461" s="15" t="s">
        <v>66</v>
      </c>
      <c r="M461" s="15" t="s">
        <v>178</v>
      </c>
      <c r="N461" s="15" t="s">
        <v>14</v>
      </c>
      <c r="O461" s="15"/>
      <c r="P461" s="15" t="s">
        <v>683</v>
      </c>
      <c r="Q461" s="15" t="s">
        <v>3695</v>
      </c>
      <c r="R461" s="15" t="s">
        <v>3696</v>
      </c>
      <c r="S461" s="15" t="s">
        <v>69</v>
      </c>
      <c r="T461" s="15" t="s">
        <v>69</v>
      </c>
      <c r="U461" s="15" t="s">
        <v>3697</v>
      </c>
      <c r="V461" s="15" t="s">
        <v>133</v>
      </c>
      <c r="W461" s="15" t="s">
        <v>3698</v>
      </c>
      <c r="X461" s="15" t="s">
        <v>224</v>
      </c>
      <c r="Y461" s="7" t="s">
        <v>225</v>
      </c>
      <c r="Z461" s="15" t="s">
        <v>226</v>
      </c>
      <c r="AA461" s="15" t="b">
        <v>0</v>
      </c>
      <c r="AB461" s="15" t="s">
        <v>3699</v>
      </c>
      <c r="AC461" s="15" t="s">
        <v>917</v>
      </c>
      <c r="AD461" s="15" t="s">
        <v>140</v>
      </c>
      <c r="AE461" s="7"/>
      <c r="AF461" s="7"/>
      <c r="AG461" s="7" t="s">
        <v>3700</v>
      </c>
      <c r="AH461" s="7" t="s">
        <v>3696</v>
      </c>
      <c r="AI461" s="16">
        <v>42004</v>
      </c>
      <c r="AJ461" s="16">
        <v>42338</v>
      </c>
      <c r="AK461" s="19">
        <v>2014</v>
      </c>
      <c r="AL461" s="19">
        <v>2015</v>
      </c>
      <c r="AM461" s="7" t="s">
        <v>3701</v>
      </c>
      <c r="AN461" s="7"/>
      <c r="AO461" s="7">
        <v>5</v>
      </c>
      <c r="AP461" s="7" t="s">
        <v>921</v>
      </c>
      <c r="AQ461" s="7" t="s">
        <v>3702</v>
      </c>
      <c r="AR461" s="7" t="s">
        <v>76</v>
      </c>
      <c r="AS461" s="7"/>
      <c r="AT461" s="7" t="str">
        <f>VLOOKUP(AP461,'Data sources'!$C$1:$G$102,3,FALSE)</f>
        <v>Yes</v>
      </c>
      <c r="AU461" s="7" t="e">
        <f>VLOOKUP(A461,'Source Public Count'!$A$1:$D$114,4,FALSE)</f>
        <v>#N/A</v>
      </c>
      <c r="AV461" s="7">
        <v>4</v>
      </c>
      <c r="AW461">
        <v>48</v>
      </c>
      <c r="AX461">
        <v>14</v>
      </c>
      <c r="AZ461">
        <v>4</v>
      </c>
      <c r="BA461">
        <v>4</v>
      </c>
      <c r="BB461">
        <v>21</v>
      </c>
      <c r="BC461">
        <v>3</v>
      </c>
      <c r="BD461">
        <v>12</v>
      </c>
      <c r="BE461">
        <v>12</v>
      </c>
      <c r="BF461">
        <v>12</v>
      </c>
      <c r="BG461">
        <v>12</v>
      </c>
      <c r="BH461">
        <v>12</v>
      </c>
      <c r="BI461">
        <v>12</v>
      </c>
      <c r="BJ461">
        <v>12</v>
      </c>
      <c r="BK461">
        <v>3</v>
      </c>
      <c r="BL461">
        <v>5</v>
      </c>
      <c r="BM461">
        <v>9</v>
      </c>
      <c r="BN461">
        <v>5</v>
      </c>
      <c r="BO461">
        <v>9</v>
      </c>
      <c r="BP461">
        <v>5</v>
      </c>
      <c r="BQ461">
        <v>9</v>
      </c>
      <c r="BR461">
        <v>5</v>
      </c>
      <c r="BS461">
        <v>9</v>
      </c>
      <c r="BT461">
        <v>5</v>
      </c>
      <c r="BU461">
        <v>9</v>
      </c>
      <c r="BV461">
        <v>5</v>
      </c>
      <c r="BW461">
        <v>9</v>
      </c>
      <c r="BX461">
        <v>5</v>
      </c>
      <c r="BY461">
        <v>9</v>
      </c>
      <c r="BZ461">
        <v>4</v>
      </c>
      <c r="CA461">
        <v>1</v>
      </c>
      <c r="CB461">
        <v>14</v>
      </c>
    </row>
    <row r="462" spans="1:80" x14ac:dyDescent="0.3">
      <c r="A462" s="15" t="s">
        <v>603</v>
      </c>
      <c r="B462" s="15" t="s">
        <v>604</v>
      </c>
      <c r="C462" s="15" t="s">
        <v>186</v>
      </c>
      <c r="D462" s="15" t="s">
        <v>61</v>
      </c>
      <c r="E462" s="15" t="s">
        <v>187</v>
      </c>
      <c r="F462" s="15" t="s">
        <v>603</v>
      </c>
      <c r="G462" s="15" t="s">
        <v>605</v>
      </c>
      <c r="H462" s="15" t="s">
        <v>606</v>
      </c>
      <c r="I462" s="15" t="s">
        <v>127</v>
      </c>
      <c r="J462" s="15" t="s">
        <v>607</v>
      </c>
      <c r="K462" s="15" t="s">
        <v>38</v>
      </c>
      <c r="L462" s="15" t="s">
        <v>66</v>
      </c>
      <c r="M462" s="15" t="s">
        <v>178</v>
      </c>
      <c r="N462" s="15" t="s">
        <v>14</v>
      </c>
      <c r="O462" s="15"/>
      <c r="P462" s="15"/>
      <c r="Q462" s="15" t="s">
        <v>608</v>
      </c>
      <c r="R462" s="15"/>
      <c r="S462" s="15" t="s">
        <v>69</v>
      </c>
      <c r="T462" s="15" t="s">
        <v>69</v>
      </c>
      <c r="U462" s="15"/>
      <c r="V462" s="15"/>
      <c r="W462" s="15"/>
      <c r="X462" s="15"/>
      <c r="Y462" s="7" t="s">
        <v>70</v>
      </c>
      <c r="Z462" s="15"/>
      <c r="AA462" s="15" t="b">
        <v>0</v>
      </c>
      <c r="AB462" s="15"/>
      <c r="AC462" s="15"/>
      <c r="AD462" s="15" t="s">
        <v>71</v>
      </c>
      <c r="AE462" s="7"/>
      <c r="AF462" s="7"/>
      <c r="AG462" s="7" t="s">
        <v>609</v>
      </c>
      <c r="AH462" s="7"/>
      <c r="AI462" s="16">
        <v>37621</v>
      </c>
      <c r="AJ462" s="16">
        <v>37621</v>
      </c>
      <c r="AK462" s="19">
        <v>2002</v>
      </c>
      <c r="AL462" s="19">
        <v>2002</v>
      </c>
      <c r="AM462" s="7" t="s">
        <v>181</v>
      </c>
      <c r="AN462" s="7"/>
      <c r="AO462" s="7">
        <v>5</v>
      </c>
      <c r="AP462" s="7" t="s">
        <v>182</v>
      </c>
      <c r="AQ462" s="7" t="s">
        <v>610</v>
      </c>
      <c r="AR462" s="7" t="s">
        <v>76</v>
      </c>
      <c r="AS462" s="7"/>
      <c r="AT462" s="7" t="str">
        <f>VLOOKUP(AP462,'Data sources'!$C$1:$G$102,3,FALSE)</f>
        <v>Yes</v>
      </c>
      <c r="AU462" s="7" t="e">
        <f>VLOOKUP(A462,'Source Public Count'!$A$1:$D$114,4,FALSE)</f>
        <v>#N/A</v>
      </c>
      <c r="AV462" s="7">
        <v>4</v>
      </c>
      <c r="AW462">
        <v>24</v>
      </c>
      <c r="AX462">
        <v>20</v>
      </c>
      <c r="AY462">
        <v>3</v>
      </c>
      <c r="AZ462">
        <v>3</v>
      </c>
      <c r="BA462">
        <v>3</v>
      </c>
      <c r="BB462">
        <v>13</v>
      </c>
      <c r="BC462">
        <v>1</v>
      </c>
      <c r="BD462">
        <v>6</v>
      </c>
      <c r="BE462">
        <v>6</v>
      </c>
      <c r="BF462">
        <v>6</v>
      </c>
      <c r="BG462">
        <v>6</v>
      </c>
      <c r="BH462">
        <v>6</v>
      </c>
      <c r="BI462">
        <v>6</v>
      </c>
      <c r="BJ462">
        <v>6</v>
      </c>
      <c r="BK462">
        <v>2</v>
      </c>
      <c r="BL462">
        <v>5</v>
      </c>
      <c r="BM462">
        <v>7</v>
      </c>
      <c r="BN462">
        <v>5</v>
      </c>
      <c r="BO462">
        <v>7</v>
      </c>
      <c r="BP462">
        <v>5</v>
      </c>
      <c r="BQ462">
        <v>7</v>
      </c>
      <c r="BR462">
        <v>5</v>
      </c>
      <c r="BS462">
        <v>7</v>
      </c>
      <c r="BT462">
        <v>5</v>
      </c>
      <c r="BU462">
        <v>7</v>
      </c>
      <c r="BV462">
        <v>5</v>
      </c>
      <c r="BW462">
        <v>7</v>
      </c>
      <c r="BX462">
        <v>5</v>
      </c>
      <c r="BY462">
        <v>7</v>
      </c>
      <c r="BZ462">
        <v>1</v>
      </c>
      <c r="CA462">
        <v>1</v>
      </c>
      <c r="CB462">
        <v>9</v>
      </c>
    </row>
    <row r="463" spans="1:80" x14ac:dyDescent="0.3">
      <c r="A463" s="15" t="s">
        <v>2667</v>
      </c>
      <c r="B463" s="15" t="s">
        <v>2668</v>
      </c>
      <c r="C463" s="15" t="s">
        <v>806</v>
      </c>
      <c r="D463" s="15" t="s">
        <v>61</v>
      </c>
      <c r="E463" s="15" t="s">
        <v>807</v>
      </c>
      <c r="F463" s="15" t="s">
        <v>2667</v>
      </c>
      <c r="G463" s="15" t="s">
        <v>2669</v>
      </c>
      <c r="H463" s="15" t="s">
        <v>2670</v>
      </c>
      <c r="I463" s="15"/>
      <c r="J463" s="15" t="s">
        <v>2671</v>
      </c>
      <c r="K463" s="15" t="s">
        <v>38</v>
      </c>
      <c r="L463" s="15" t="s">
        <v>66</v>
      </c>
      <c r="M463" s="15" t="s">
        <v>178</v>
      </c>
      <c r="N463" s="15"/>
      <c r="O463" s="15"/>
      <c r="P463" s="15"/>
      <c r="Q463" s="15" t="s">
        <v>2672</v>
      </c>
      <c r="R463" s="15"/>
      <c r="S463" s="15" t="s">
        <v>69</v>
      </c>
      <c r="T463" s="15" t="s">
        <v>69</v>
      </c>
      <c r="U463" s="15"/>
      <c r="V463" s="15"/>
      <c r="W463" s="15"/>
      <c r="X463" s="15"/>
      <c r="Y463" s="7" t="s">
        <v>70</v>
      </c>
      <c r="Z463" s="15"/>
      <c r="AA463" s="15" t="b">
        <v>0</v>
      </c>
      <c r="AB463" s="15"/>
      <c r="AC463" s="15"/>
      <c r="AD463" s="15" t="s">
        <v>71</v>
      </c>
      <c r="AE463" s="7"/>
      <c r="AF463" s="7"/>
      <c r="AG463" s="7"/>
      <c r="AH463" s="7"/>
      <c r="AI463" s="16">
        <v>33603</v>
      </c>
      <c r="AJ463" s="16">
        <v>37256</v>
      </c>
      <c r="AK463" s="19">
        <v>1991</v>
      </c>
      <c r="AL463" s="19">
        <v>2001</v>
      </c>
      <c r="AM463" s="7" t="s">
        <v>67</v>
      </c>
      <c r="AN463" s="7"/>
      <c r="AO463" s="7">
        <v>5</v>
      </c>
      <c r="AP463" s="7" t="s">
        <v>1497</v>
      </c>
      <c r="AQ463" s="7" t="s">
        <v>2673</v>
      </c>
      <c r="AR463" s="7" t="s">
        <v>76</v>
      </c>
      <c r="AS463" s="7"/>
      <c r="AT463" s="7" t="str">
        <f>VLOOKUP(AP463,'Data sources'!$C$1:$G$102,3,FALSE)</f>
        <v>Yes</v>
      </c>
      <c r="AU463" s="7" t="str">
        <f>VLOOKUP(A463,'Source Public Count'!$A$1:$D$114,4,FALSE)</f>
        <v>Partial</v>
      </c>
      <c r="AV463" s="7">
        <v>4</v>
      </c>
      <c r="AW463">
        <v>3</v>
      </c>
      <c r="AX463">
        <v>13</v>
      </c>
      <c r="AY463">
        <v>1</v>
      </c>
      <c r="AZ463">
        <v>1</v>
      </c>
      <c r="BA463">
        <v>1</v>
      </c>
      <c r="BB463">
        <v>2</v>
      </c>
      <c r="BC463">
        <v>1</v>
      </c>
      <c r="BD463">
        <v>0</v>
      </c>
      <c r="BE463">
        <v>0</v>
      </c>
      <c r="BF463">
        <v>0</v>
      </c>
      <c r="BG463">
        <v>0</v>
      </c>
      <c r="BH463">
        <v>0</v>
      </c>
      <c r="BI463">
        <v>0</v>
      </c>
      <c r="BJ463">
        <v>0</v>
      </c>
      <c r="BK463">
        <v>1</v>
      </c>
      <c r="BL463">
        <v>0</v>
      </c>
      <c r="BM463">
        <v>0</v>
      </c>
      <c r="BN463">
        <v>0</v>
      </c>
      <c r="BO463">
        <v>0</v>
      </c>
      <c r="BP463">
        <v>0</v>
      </c>
      <c r="BQ463">
        <v>0</v>
      </c>
      <c r="BR463">
        <v>0</v>
      </c>
      <c r="BS463">
        <v>0</v>
      </c>
      <c r="BT463">
        <v>0</v>
      </c>
      <c r="BU463">
        <v>0</v>
      </c>
      <c r="BV463">
        <v>0</v>
      </c>
      <c r="BW463">
        <v>0</v>
      </c>
      <c r="BX463">
        <v>0</v>
      </c>
      <c r="BY463">
        <v>0</v>
      </c>
      <c r="BZ463">
        <v>1</v>
      </c>
      <c r="CA463">
        <v>0</v>
      </c>
      <c r="CB463">
        <v>0</v>
      </c>
    </row>
    <row r="464" spans="1:80" x14ac:dyDescent="0.3">
      <c r="A464" s="15" t="s">
        <v>1676</v>
      </c>
      <c r="B464" s="15" t="s">
        <v>1677</v>
      </c>
      <c r="C464" s="15" t="s">
        <v>412</v>
      </c>
      <c r="D464" s="15" t="s">
        <v>61</v>
      </c>
      <c r="E464" s="15" t="s">
        <v>413</v>
      </c>
      <c r="F464" s="15" t="s">
        <v>1678</v>
      </c>
      <c r="G464" s="15" t="s">
        <v>1679</v>
      </c>
      <c r="H464" s="15" t="s">
        <v>1680</v>
      </c>
      <c r="I464" s="15"/>
      <c r="J464" s="15" t="s">
        <v>1566</v>
      </c>
      <c r="K464" s="15" t="s">
        <v>38</v>
      </c>
      <c r="L464" s="15" t="s">
        <v>66</v>
      </c>
      <c r="M464" s="15" t="s">
        <v>67</v>
      </c>
      <c r="N464" s="15"/>
      <c r="O464" s="15"/>
      <c r="P464" s="15"/>
      <c r="Q464" s="15" t="s">
        <v>1681</v>
      </c>
      <c r="R464" s="15"/>
      <c r="S464" s="15" t="s">
        <v>419</v>
      </c>
      <c r="T464" s="15" t="s">
        <v>419</v>
      </c>
      <c r="U464" s="15"/>
      <c r="V464" s="15"/>
      <c r="W464" s="15"/>
      <c r="X464" s="15"/>
      <c r="Y464" s="7" t="s">
        <v>70</v>
      </c>
      <c r="Z464" s="15"/>
      <c r="AA464" s="15" t="b">
        <v>1</v>
      </c>
      <c r="AB464" s="15"/>
      <c r="AC464" s="15"/>
      <c r="AD464" s="15" t="s">
        <v>71</v>
      </c>
      <c r="AE464" s="7"/>
      <c r="AF464" s="7"/>
      <c r="AG464" s="7"/>
      <c r="AH464" s="7"/>
      <c r="AI464" s="16">
        <v>32873</v>
      </c>
      <c r="AJ464" s="16">
        <v>36525</v>
      </c>
      <c r="AK464" s="19">
        <v>1989</v>
      </c>
      <c r="AL464" s="19">
        <v>1999</v>
      </c>
      <c r="AM464" s="7" t="s">
        <v>1682</v>
      </c>
      <c r="AN464" s="7"/>
      <c r="AO464" s="7">
        <v>5</v>
      </c>
      <c r="AP464" s="7"/>
      <c r="AQ464" s="7" t="s">
        <v>1683</v>
      </c>
      <c r="AR464" s="7" t="s">
        <v>76</v>
      </c>
      <c r="AS464" s="7"/>
      <c r="AT464" s="7" t="e">
        <f>VLOOKUP(AP464,'Data sources'!$C$1:$G$102,3,FALSE)</f>
        <v>#N/A</v>
      </c>
      <c r="AU464" s="7" t="str">
        <f>VLOOKUP(A464,'Source Public Count'!$A$1:$D$114,4,FALSE)</f>
        <v>Partial</v>
      </c>
      <c r="AV464" s="7">
        <v>5</v>
      </c>
      <c r="AW464">
        <v>21</v>
      </c>
      <c r="AX464">
        <v>9</v>
      </c>
      <c r="AY464">
        <v>2</v>
      </c>
      <c r="BB464">
        <v>15</v>
      </c>
      <c r="BC464">
        <v>2</v>
      </c>
      <c r="BD464">
        <v>10</v>
      </c>
      <c r="BE464">
        <v>10</v>
      </c>
      <c r="BF464">
        <v>10</v>
      </c>
      <c r="BG464">
        <v>10</v>
      </c>
      <c r="BH464">
        <v>10</v>
      </c>
      <c r="BI464">
        <v>10</v>
      </c>
      <c r="BJ464">
        <v>10</v>
      </c>
      <c r="BK464">
        <v>2</v>
      </c>
      <c r="BL464">
        <v>4</v>
      </c>
      <c r="BM464">
        <v>8</v>
      </c>
      <c r="BN464">
        <v>4</v>
      </c>
      <c r="BO464">
        <v>8</v>
      </c>
      <c r="BP464">
        <v>4</v>
      </c>
      <c r="BQ464">
        <v>8</v>
      </c>
      <c r="BR464">
        <v>4</v>
      </c>
      <c r="BS464">
        <v>8</v>
      </c>
      <c r="BT464">
        <v>4</v>
      </c>
      <c r="BU464">
        <v>8</v>
      </c>
      <c r="BV464">
        <v>4</v>
      </c>
      <c r="BW464">
        <v>8</v>
      </c>
      <c r="BX464">
        <v>4</v>
      </c>
      <c r="BY464">
        <v>8</v>
      </c>
      <c r="BZ464">
        <v>2</v>
      </c>
      <c r="CA464">
        <v>0</v>
      </c>
      <c r="CB464">
        <v>1</v>
      </c>
    </row>
    <row r="465" spans="1:80" x14ac:dyDescent="0.3">
      <c r="A465" s="15" t="s">
        <v>2315</v>
      </c>
      <c r="B465" s="15" t="s">
        <v>2316</v>
      </c>
      <c r="C465" s="15" t="s">
        <v>203</v>
      </c>
      <c r="D465" s="15" t="s">
        <v>61</v>
      </c>
      <c r="E465" s="15" t="s">
        <v>204</v>
      </c>
      <c r="F465" s="15" t="s">
        <v>2315</v>
      </c>
      <c r="G465" s="15" t="s">
        <v>2317</v>
      </c>
      <c r="H465" s="15" t="s">
        <v>2318</v>
      </c>
      <c r="I465" s="15"/>
      <c r="J465" s="15" t="s">
        <v>207</v>
      </c>
      <c r="K465" s="15" t="s">
        <v>38</v>
      </c>
      <c r="L465" s="15" t="s">
        <v>66</v>
      </c>
      <c r="M465" s="15" t="s">
        <v>178</v>
      </c>
      <c r="N465" s="15"/>
      <c r="O465" s="15"/>
      <c r="P465" s="15"/>
      <c r="Q465" s="15" t="s">
        <v>2319</v>
      </c>
      <c r="R465" s="15"/>
      <c r="S465" s="15" t="s">
        <v>209</v>
      </c>
      <c r="T465" s="15" t="s">
        <v>210</v>
      </c>
      <c r="U465" s="15"/>
      <c r="V465" s="15"/>
      <c r="W465" s="15"/>
      <c r="X465" s="15"/>
      <c r="Y465" s="7" t="s">
        <v>70</v>
      </c>
      <c r="Z465" s="15"/>
      <c r="AA465" s="15" t="b">
        <v>0</v>
      </c>
      <c r="AB465" s="15"/>
      <c r="AC465" s="15"/>
      <c r="AD465" s="15" t="s">
        <v>71</v>
      </c>
      <c r="AE465" s="7"/>
      <c r="AF465" s="7"/>
      <c r="AG465" s="7"/>
      <c r="AH465" s="7"/>
      <c r="AI465" s="16">
        <v>35795</v>
      </c>
      <c r="AJ465" s="16">
        <v>36891</v>
      </c>
      <c r="AK465" s="19">
        <v>1997</v>
      </c>
      <c r="AL465" s="19">
        <v>2000</v>
      </c>
      <c r="AM465" s="7" t="s">
        <v>67</v>
      </c>
      <c r="AN465" s="7"/>
      <c r="AO465" s="7">
        <v>5</v>
      </c>
      <c r="AP465" s="7" t="s">
        <v>2320</v>
      </c>
      <c r="AQ465" s="7" t="s">
        <v>2321</v>
      </c>
      <c r="AR465" s="7" t="s">
        <v>76</v>
      </c>
      <c r="AS465" s="7"/>
      <c r="AT465" s="7">
        <f>VLOOKUP(AP465,'Data sources'!$C$1:$G$102,3,FALSE)</f>
        <v>0</v>
      </c>
      <c r="AU465" s="7" t="e">
        <f>VLOOKUP(A465,'Source Public Count'!$A$1:$D$114,4,FALSE)</f>
        <v>#N/A</v>
      </c>
      <c r="AV465" s="7">
        <v>5</v>
      </c>
      <c r="AW465">
        <v>30</v>
      </c>
      <c r="AX465">
        <v>2</v>
      </c>
      <c r="BB465">
        <v>8</v>
      </c>
      <c r="BC465">
        <v>1</v>
      </c>
      <c r="BD465">
        <v>3</v>
      </c>
      <c r="BE465">
        <v>3</v>
      </c>
      <c r="BF465">
        <v>3</v>
      </c>
      <c r="BG465">
        <v>3</v>
      </c>
      <c r="BH465">
        <v>3</v>
      </c>
      <c r="BI465">
        <v>3</v>
      </c>
      <c r="BJ465">
        <v>3</v>
      </c>
      <c r="BK465">
        <v>3</v>
      </c>
      <c r="BL465">
        <v>3</v>
      </c>
      <c r="BM465">
        <v>3</v>
      </c>
      <c r="BN465">
        <v>3</v>
      </c>
      <c r="BO465">
        <v>3</v>
      </c>
      <c r="BP465">
        <v>3</v>
      </c>
      <c r="BQ465">
        <v>3</v>
      </c>
      <c r="BR465">
        <v>3</v>
      </c>
      <c r="BS465">
        <v>3</v>
      </c>
      <c r="BT465">
        <v>3</v>
      </c>
      <c r="BU465">
        <v>3</v>
      </c>
      <c r="BV465">
        <v>3</v>
      </c>
      <c r="BW465">
        <v>3</v>
      </c>
      <c r="BX465">
        <v>3</v>
      </c>
      <c r="BY465">
        <v>3</v>
      </c>
      <c r="BZ465">
        <v>1</v>
      </c>
      <c r="CA465">
        <v>0</v>
      </c>
      <c r="CB465">
        <v>5</v>
      </c>
    </row>
    <row r="466" spans="1:80" x14ac:dyDescent="0.3">
      <c r="A466" s="15" t="s">
        <v>1539</v>
      </c>
      <c r="B466" s="15" t="s">
        <v>1540</v>
      </c>
      <c r="C466" s="15" t="s">
        <v>412</v>
      </c>
      <c r="D466" s="15" t="s">
        <v>61</v>
      </c>
      <c r="E466" s="15" t="s">
        <v>413</v>
      </c>
      <c r="F466" s="15" t="s">
        <v>1541</v>
      </c>
      <c r="G466" s="15" t="s">
        <v>1542</v>
      </c>
      <c r="H466" s="15" t="s">
        <v>1543</v>
      </c>
      <c r="I466" s="15"/>
      <c r="J466" s="15" t="s">
        <v>1544</v>
      </c>
      <c r="K466" s="15" t="s">
        <v>38</v>
      </c>
      <c r="L466" s="15" t="s">
        <v>66</v>
      </c>
      <c r="M466" s="15" t="s">
        <v>178</v>
      </c>
      <c r="N466" s="15"/>
      <c r="O466" s="15"/>
      <c r="P466" s="15"/>
      <c r="Q466" s="15" t="s">
        <v>1545</v>
      </c>
      <c r="R466" s="15"/>
      <c r="S466" s="15" t="s">
        <v>419</v>
      </c>
      <c r="T466" s="15" t="s">
        <v>419</v>
      </c>
      <c r="U466" s="15"/>
      <c r="V466" s="15"/>
      <c r="W466" s="15"/>
      <c r="X466" s="15"/>
      <c r="Y466" s="7" t="s">
        <v>70</v>
      </c>
      <c r="Z466" s="15"/>
      <c r="AA466" s="15" t="b">
        <v>0</v>
      </c>
      <c r="AB466" s="15"/>
      <c r="AC466" s="15"/>
      <c r="AD466" s="15" t="s">
        <v>71</v>
      </c>
      <c r="AE466" s="7"/>
      <c r="AF466" s="7"/>
      <c r="AG466" s="7"/>
      <c r="AH466" s="7"/>
      <c r="AI466" s="16">
        <v>35430</v>
      </c>
      <c r="AJ466" s="16">
        <v>36891</v>
      </c>
      <c r="AK466" s="19">
        <v>1996</v>
      </c>
      <c r="AL466" s="19">
        <v>2000</v>
      </c>
      <c r="AM466" s="7" t="s">
        <v>420</v>
      </c>
      <c r="AN466" s="7"/>
      <c r="AO466" s="7">
        <v>5</v>
      </c>
      <c r="AP466" s="7" t="s">
        <v>421</v>
      </c>
      <c r="AQ466" s="7" t="s">
        <v>422</v>
      </c>
      <c r="AR466" s="7" t="s">
        <v>76</v>
      </c>
      <c r="AS466" s="7"/>
      <c r="AT466" s="7" t="str">
        <f>VLOOKUP(AP466,'Data sources'!$C$1:$G$102,3,FALSE)</f>
        <v>Yes</v>
      </c>
      <c r="AU466" s="7" t="str">
        <f>VLOOKUP(A466,'Source Public Count'!$A$1:$D$114,4,FALSE)</f>
        <v>Yes</v>
      </c>
      <c r="AV466" s="7">
        <v>1</v>
      </c>
      <c r="AW466">
        <v>40</v>
      </c>
      <c r="AX466">
        <v>16</v>
      </c>
      <c r="AY466">
        <v>3</v>
      </c>
      <c r="BB466">
        <v>23</v>
      </c>
      <c r="BC466">
        <v>2</v>
      </c>
      <c r="BD466">
        <v>16</v>
      </c>
      <c r="BE466">
        <v>16</v>
      </c>
      <c r="BF466">
        <v>16</v>
      </c>
      <c r="BG466">
        <v>16</v>
      </c>
      <c r="BH466">
        <v>16</v>
      </c>
      <c r="BI466">
        <v>16</v>
      </c>
      <c r="BJ466">
        <v>16</v>
      </c>
      <c r="BK466">
        <v>3</v>
      </c>
      <c r="BL466">
        <v>2</v>
      </c>
      <c r="BM466">
        <v>16</v>
      </c>
      <c r="BN466">
        <v>2</v>
      </c>
      <c r="BO466">
        <v>16</v>
      </c>
      <c r="BP466">
        <v>2</v>
      </c>
      <c r="BQ466">
        <v>16</v>
      </c>
      <c r="BR466">
        <v>2</v>
      </c>
      <c r="BS466">
        <v>16</v>
      </c>
      <c r="BT466">
        <v>2</v>
      </c>
      <c r="BU466">
        <v>16</v>
      </c>
      <c r="BV466">
        <v>2</v>
      </c>
      <c r="BW466">
        <v>16</v>
      </c>
      <c r="BX466">
        <v>2</v>
      </c>
      <c r="BY466">
        <v>16</v>
      </c>
      <c r="BZ466">
        <v>3</v>
      </c>
      <c r="CA466">
        <v>0</v>
      </c>
      <c r="CB466">
        <v>7</v>
      </c>
    </row>
    <row r="467" spans="1:80" x14ac:dyDescent="0.3">
      <c r="A467" s="15" t="s">
        <v>2107</v>
      </c>
      <c r="B467" s="15" t="s">
        <v>2108</v>
      </c>
      <c r="C467" s="15" t="s">
        <v>440</v>
      </c>
      <c r="D467" s="15" t="s">
        <v>61</v>
      </c>
      <c r="E467" s="15" t="s">
        <v>441</v>
      </c>
      <c r="F467" s="15" t="s">
        <v>2107</v>
      </c>
      <c r="G467" s="15" t="s">
        <v>2109</v>
      </c>
      <c r="H467" s="15"/>
      <c r="I467" s="15"/>
      <c r="J467" s="15" t="s">
        <v>2110</v>
      </c>
      <c r="K467" s="15" t="s">
        <v>38</v>
      </c>
      <c r="L467" s="15" t="s">
        <v>66</v>
      </c>
      <c r="M467" s="15" t="s">
        <v>444</v>
      </c>
      <c r="N467" s="15"/>
      <c r="O467" s="15"/>
      <c r="P467" s="15"/>
      <c r="Q467" s="15" t="s">
        <v>2111</v>
      </c>
      <c r="R467" s="15"/>
      <c r="S467" s="15" t="s">
        <v>446</v>
      </c>
      <c r="T467" s="15" t="s">
        <v>446</v>
      </c>
      <c r="U467" s="15"/>
      <c r="V467" s="15"/>
      <c r="W467" s="15"/>
      <c r="X467" s="15"/>
      <c r="Y467" s="7" t="s">
        <v>70</v>
      </c>
      <c r="Z467" s="15"/>
      <c r="AA467" s="15" t="b">
        <v>0</v>
      </c>
      <c r="AB467" s="15"/>
      <c r="AC467" s="15"/>
      <c r="AD467" s="15" t="s">
        <v>71</v>
      </c>
      <c r="AE467" s="7"/>
      <c r="AF467" s="7"/>
      <c r="AG467" s="7"/>
      <c r="AH467" s="7" t="s">
        <v>660</v>
      </c>
      <c r="AI467" s="16">
        <v>40178</v>
      </c>
      <c r="AJ467" s="16">
        <v>73414</v>
      </c>
      <c r="AK467" s="19">
        <v>2009</v>
      </c>
      <c r="AL467" s="19">
        <v>2100</v>
      </c>
      <c r="AM467" s="7" t="s">
        <v>2112</v>
      </c>
      <c r="AN467" s="7"/>
      <c r="AO467" s="7">
        <v>5</v>
      </c>
      <c r="AP467" s="7" t="s">
        <v>2113</v>
      </c>
      <c r="AQ467" s="7" t="s">
        <v>2114</v>
      </c>
      <c r="AR467" s="7" t="s">
        <v>76</v>
      </c>
      <c r="AS467" s="7"/>
      <c r="AT467" s="7" t="str">
        <f>VLOOKUP(AP467,'Data sources'!$C$1:$G$102,3,FALSE)</f>
        <v>No</v>
      </c>
      <c r="AU467" s="7" t="str">
        <f>VLOOKUP(A467,'Source Public Count'!$A$1:$D$114,4,FALSE)</f>
        <v>Yes</v>
      </c>
      <c r="AV467" s="7">
        <v>3</v>
      </c>
      <c r="AX467">
        <v>8</v>
      </c>
      <c r="AY467">
        <v>1</v>
      </c>
      <c r="BB467">
        <v>0</v>
      </c>
      <c r="BC467">
        <v>0</v>
      </c>
      <c r="BD467">
        <v>0</v>
      </c>
      <c r="BE467">
        <v>0</v>
      </c>
      <c r="BF467">
        <v>0</v>
      </c>
      <c r="BG467">
        <v>0</v>
      </c>
      <c r="BH467">
        <v>0</v>
      </c>
      <c r="BI467">
        <v>0</v>
      </c>
      <c r="BJ467">
        <v>0</v>
      </c>
      <c r="BK467">
        <v>0</v>
      </c>
      <c r="BL467">
        <v>0</v>
      </c>
      <c r="BM467">
        <v>0</v>
      </c>
      <c r="BN467">
        <v>0</v>
      </c>
      <c r="BO467">
        <v>0</v>
      </c>
      <c r="BP467">
        <v>0</v>
      </c>
      <c r="BQ467">
        <v>0</v>
      </c>
      <c r="BR467">
        <v>0</v>
      </c>
      <c r="BS467">
        <v>0</v>
      </c>
      <c r="BT467">
        <v>0</v>
      </c>
      <c r="BU467">
        <v>0</v>
      </c>
      <c r="BV467">
        <v>0</v>
      </c>
      <c r="BW467">
        <v>0</v>
      </c>
      <c r="BX467">
        <v>0</v>
      </c>
      <c r="BY467">
        <v>0</v>
      </c>
      <c r="BZ467">
        <v>0</v>
      </c>
      <c r="CA467">
        <v>0</v>
      </c>
      <c r="CB467">
        <v>0</v>
      </c>
    </row>
    <row r="468" spans="1:80" x14ac:dyDescent="0.3">
      <c r="A468" s="15" t="s">
        <v>750</v>
      </c>
      <c r="B468" s="15" t="s">
        <v>751</v>
      </c>
      <c r="C468" s="15" t="s">
        <v>60</v>
      </c>
      <c r="D468" s="15" t="s">
        <v>61</v>
      </c>
      <c r="E468" s="15" t="s">
        <v>62</v>
      </c>
      <c r="F468" s="15" t="s">
        <v>750</v>
      </c>
      <c r="G468" s="15" t="s">
        <v>752</v>
      </c>
      <c r="H468" s="15" t="s">
        <v>753</v>
      </c>
      <c r="I468" s="15"/>
      <c r="J468" s="15" t="s">
        <v>754</v>
      </c>
      <c r="K468" s="15" t="s">
        <v>38</v>
      </c>
      <c r="L468" s="15" t="s">
        <v>66</v>
      </c>
      <c r="M468" s="15" t="s">
        <v>67</v>
      </c>
      <c r="N468" s="15"/>
      <c r="O468" s="15"/>
      <c r="P468" s="15"/>
      <c r="Q468" s="15" t="s">
        <v>755</v>
      </c>
      <c r="R468" s="15"/>
      <c r="S468" s="15" t="s">
        <v>69</v>
      </c>
      <c r="T468" s="15" t="s">
        <v>69</v>
      </c>
      <c r="U468" s="15"/>
      <c r="V468" s="15"/>
      <c r="W468" s="15"/>
      <c r="X468" s="15"/>
      <c r="Y468" s="7" t="s">
        <v>70</v>
      </c>
      <c r="Z468" s="15"/>
      <c r="AA468" s="15" t="b">
        <v>0</v>
      </c>
      <c r="AB468" s="15"/>
      <c r="AC468" s="15"/>
      <c r="AD468" s="15" t="s">
        <v>71</v>
      </c>
      <c r="AE468" s="7"/>
      <c r="AF468" s="7"/>
      <c r="AG468" s="7" t="s">
        <v>756</v>
      </c>
      <c r="AH468" s="7"/>
      <c r="AI468" s="16">
        <v>40543</v>
      </c>
      <c r="AJ468" s="16">
        <v>40908</v>
      </c>
      <c r="AK468" s="19">
        <v>2010</v>
      </c>
      <c r="AL468" s="19">
        <v>2011</v>
      </c>
      <c r="AM468" s="7" t="s">
        <v>73</v>
      </c>
      <c r="AN468" s="7"/>
      <c r="AO468" s="7">
        <v>5</v>
      </c>
      <c r="AP468" s="7" t="s">
        <v>74</v>
      </c>
      <c r="AQ468" s="7" t="s">
        <v>757</v>
      </c>
      <c r="AR468" s="7" t="s">
        <v>76</v>
      </c>
      <c r="AS468" s="7"/>
      <c r="AT468" s="7" t="str">
        <f>VLOOKUP(AP468,'Data sources'!$C$1:$G$102,3,FALSE)</f>
        <v>No</v>
      </c>
      <c r="AU468" s="7" t="e">
        <f>VLOOKUP(A468,'Source Public Count'!$A$1:$D$114,4,FALSE)</f>
        <v>#N/A</v>
      </c>
      <c r="AV468" s="7">
        <v>5</v>
      </c>
      <c r="AW468">
        <v>1</v>
      </c>
      <c r="AX468">
        <v>9</v>
      </c>
      <c r="AY468">
        <v>2</v>
      </c>
      <c r="AZ468">
        <v>1</v>
      </c>
      <c r="BA468">
        <v>1</v>
      </c>
      <c r="BB468">
        <v>0</v>
      </c>
      <c r="BC468">
        <v>0</v>
      </c>
      <c r="BD468">
        <v>0</v>
      </c>
      <c r="BE468">
        <v>0</v>
      </c>
      <c r="BF468">
        <v>0</v>
      </c>
      <c r="BG468">
        <v>0</v>
      </c>
      <c r="BH468">
        <v>0</v>
      </c>
      <c r="BI468">
        <v>0</v>
      </c>
      <c r="BJ468">
        <v>0</v>
      </c>
      <c r="BK468">
        <v>0</v>
      </c>
      <c r="BL468">
        <v>0</v>
      </c>
      <c r="BM468">
        <v>0</v>
      </c>
      <c r="BN468">
        <v>0</v>
      </c>
      <c r="BO468">
        <v>0</v>
      </c>
      <c r="BP468">
        <v>0</v>
      </c>
      <c r="BQ468">
        <v>0</v>
      </c>
      <c r="BR468">
        <v>0</v>
      </c>
      <c r="BS468">
        <v>0</v>
      </c>
      <c r="BT468">
        <v>0</v>
      </c>
      <c r="BU468">
        <v>0</v>
      </c>
      <c r="BV468">
        <v>0</v>
      </c>
      <c r="BW468">
        <v>0</v>
      </c>
      <c r="BX468">
        <v>0</v>
      </c>
      <c r="BY468">
        <v>0</v>
      </c>
      <c r="BZ468">
        <v>0</v>
      </c>
      <c r="CA468">
        <v>0</v>
      </c>
      <c r="CB468">
        <v>0</v>
      </c>
    </row>
    <row r="469" spans="1:80" x14ac:dyDescent="0.3">
      <c r="A469" s="15" t="s">
        <v>1136</v>
      </c>
      <c r="B469" s="15" t="s">
        <v>1137</v>
      </c>
      <c r="C469" s="15" t="s">
        <v>60</v>
      </c>
      <c r="D469" s="15" t="s">
        <v>61</v>
      </c>
      <c r="E469" s="15" t="s">
        <v>62</v>
      </c>
      <c r="F469" s="15" t="s">
        <v>1136</v>
      </c>
      <c r="G469" s="15" t="s">
        <v>1138</v>
      </c>
      <c r="H469" s="15" t="s">
        <v>1139</v>
      </c>
      <c r="I469" s="15"/>
      <c r="J469" s="15" t="s">
        <v>207</v>
      </c>
      <c r="K469" s="15" t="s">
        <v>13</v>
      </c>
      <c r="L469" s="15" t="s">
        <v>284</v>
      </c>
      <c r="M469" s="15"/>
      <c r="N469" s="15"/>
      <c r="O469" s="15"/>
      <c r="P469" s="15" t="s">
        <v>1140</v>
      </c>
      <c r="Q469" s="15" t="s">
        <v>1141</v>
      </c>
      <c r="R469" s="15" t="s">
        <v>1142</v>
      </c>
      <c r="S469" s="15"/>
      <c r="T469" s="15"/>
      <c r="U469" s="15" t="s">
        <v>1143</v>
      </c>
      <c r="V469" s="15"/>
      <c r="W469" s="15" t="s">
        <v>1144</v>
      </c>
      <c r="X469" s="15" t="s">
        <v>1145</v>
      </c>
      <c r="Y469" s="7" t="s">
        <v>136</v>
      </c>
      <c r="Z469" s="15" t="s">
        <v>1146</v>
      </c>
      <c r="AA469" s="15" t="b">
        <v>0</v>
      </c>
      <c r="AB469" s="15"/>
      <c r="AC469" s="15" t="s">
        <v>1147</v>
      </c>
      <c r="AD469" s="15" t="s">
        <v>504</v>
      </c>
      <c r="AE469" s="7"/>
      <c r="AF469" s="7"/>
      <c r="AG469" s="7" t="s">
        <v>1148</v>
      </c>
      <c r="AH469" s="7" t="s">
        <v>1149</v>
      </c>
      <c r="AI469" s="16">
        <v>43101</v>
      </c>
      <c r="AJ469" s="16">
        <v>43465</v>
      </c>
      <c r="AK469" s="19">
        <v>2018</v>
      </c>
      <c r="AL469" s="19">
        <v>2018</v>
      </c>
      <c r="AM469" s="7" t="s">
        <v>1150</v>
      </c>
      <c r="AN469" s="7"/>
      <c r="AO469" s="7">
        <v>5</v>
      </c>
      <c r="AP469" s="7"/>
      <c r="AQ469" s="7" t="s">
        <v>1151</v>
      </c>
      <c r="AR469" s="7" t="s">
        <v>76</v>
      </c>
      <c r="AS469" s="7"/>
      <c r="AT469" s="7" t="e">
        <f>VLOOKUP(AP469,'Data sources'!$C$1:$G$102,3,FALSE)</f>
        <v>#N/A</v>
      </c>
      <c r="AU469" s="7" t="e">
        <f>VLOOKUP(A469,'Source Public Count'!$A$1:$D$114,4,FALSE)</f>
        <v>#N/A</v>
      </c>
      <c r="AV469" s="7">
        <v>5</v>
      </c>
      <c r="AW469">
        <v>1711</v>
      </c>
      <c r="AX469">
        <v>64</v>
      </c>
      <c r="AY469">
        <v>3</v>
      </c>
      <c r="AZ469">
        <v>10</v>
      </c>
      <c r="BA469">
        <v>10</v>
      </c>
      <c r="BB469">
        <v>609</v>
      </c>
      <c r="BC469">
        <v>35</v>
      </c>
      <c r="BD469">
        <v>451</v>
      </c>
      <c r="BE469">
        <v>451</v>
      </c>
      <c r="BF469">
        <v>451</v>
      </c>
      <c r="BG469">
        <v>451</v>
      </c>
      <c r="BH469">
        <v>451</v>
      </c>
      <c r="BI469">
        <v>451</v>
      </c>
      <c r="BJ469">
        <v>451</v>
      </c>
      <c r="BK469">
        <v>57</v>
      </c>
      <c r="BL469">
        <v>135</v>
      </c>
      <c r="BM469">
        <v>289</v>
      </c>
      <c r="BN469">
        <v>135</v>
      </c>
      <c r="BO469">
        <v>289</v>
      </c>
      <c r="BP469">
        <v>135</v>
      </c>
      <c r="BQ469">
        <v>289</v>
      </c>
      <c r="BR469">
        <v>135</v>
      </c>
      <c r="BS469">
        <v>289</v>
      </c>
      <c r="BT469">
        <v>135</v>
      </c>
      <c r="BU469">
        <v>289</v>
      </c>
      <c r="BV469">
        <v>135</v>
      </c>
      <c r="BW469">
        <v>289</v>
      </c>
      <c r="BX469">
        <v>135</v>
      </c>
      <c r="BY469">
        <v>289</v>
      </c>
      <c r="BZ469">
        <v>17</v>
      </c>
      <c r="CA469">
        <v>26</v>
      </c>
      <c r="CB469">
        <v>234</v>
      </c>
    </row>
    <row r="470" spans="1:80" x14ac:dyDescent="0.3">
      <c r="A470" s="15" t="s">
        <v>1933</v>
      </c>
      <c r="B470" s="15" t="s">
        <v>1934</v>
      </c>
      <c r="C470" s="15" t="s">
        <v>60</v>
      </c>
      <c r="D470" s="15" t="s">
        <v>61</v>
      </c>
      <c r="E470" s="15" t="s">
        <v>62</v>
      </c>
      <c r="F470" s="15" t="s">
        <v>1933</v>
      </c>
      <c r="G470" s="15" t="s">
        <v>1935</v>
      </c>
      <c r="H470" s="15" t="s">
        <v>1139</v>
      </c>
      <c r="I470" s="15"/>
      <c r="J470" s="15" t="s">
        <v>207</v>
      </c>
      <c r="K470" s="15" t="s">
        <v>13</v>
      </c>
      <c r="L470" s="15" t="s">
        <v>284</v>
      </c>
      <c r="M470" s="15"/>
      <c r="N470" s="15"/>
      <c r="O470" s="15"/>
      <c r="P470" s="15" t="s">
        <v>1140</v>
      </c>
      <c r="Q470" s="15" t="s">
        <v>1141</v>
      </c>
      <c r="R470" s="15" t="s">
        <v>1142</v>
      </c>
      <c r="S470" s="15"/>
      <c r="T470" s="15"/>
      <c r="U470" s="15" t="s">
        <v>1143</v>
      </c>
      <c r="V470" s="15"/>
      <c r="W470" s="15" t="s">
        <v>1144</v>
      </c>
      <c r="X470" s="15" t="s">
        <v>1145</v>
      </c>
      <c r="Y470" s="7" t="s">
        <v>136</v>
      </c>
      <c r="Z470" s="15" t="s">
        <v>1146</v>
      </c>
      <c r="AA470" s="15" t="b">
        <v>0</v>
      </c>
      <c r="AB470" s="15"/>
      <c r="AC470" s="15" t="s">
        <v>1147</v>
      </c>
      <c r="AD470" s="15" t="s">
        <v>504</v>
      </c>
      <c r="AE470" s="7"/>
      <c r="AF470" s="7"/>
      <c r="AG470" s="7" t="s">
        <v>1148</v>
      </c>
      <c r="AH470" s="7" t="s">
        <v>1149</v>
      </c>
      <c r="AI470" s="16">
        <v>43101</v>
      </c>
      <c r="AJ470" s="16">
        <v>43465</v>
      </c>
      <c r="AK470" s="19">
        <v>2018</v>
      </c>
      <c r="AL470" s="19">
        <v>2018</v>
      </c>
      <c r="AM470" s="7" t="s">
        <v>1150</v>
      </c>
      <c r="AN470" s="7"/>
      <c r="AO470" s="7">
        <v>5</v>
      </c>
      <c r="AP470" s="7"/>
      <c r="AQ470" s="7" t="s">
        <v>1151</v>
      </c>
      <c r="AR470" s="7" t="s">
        <v>76</v>
      </c>
      <c r="AS470" s="7"/>
      <c r="AT470" s="7" t="e">
        <f>VLOOKUP(AP470,'Data sources'!$C$1:$G$102,3,FALSE)</f>
        <v>#N/A</v>
      </c>
      <c r="AU470" s="7" t="e">
        <f>VLOOKUP(A470,'Source Public Count'!$A$1:$D$114,4,FALSE)</f>
        <v>#N/A</v>
      </c>
      <c r="AV470" s="7">
        <v>5</v>
      </c>
      <c r="AW470">
        <v>1711</v>
      </c>
      <c r="AX470">
        <v>64</v>
      </c>
      <c r="AY470">
        <v>3</v>
      </c>
      <c r="AZ470">
        <v>10</v>
      </c>
      <c r="BA470">
        <v>10</v>
      </c>
      <c r="BB470">
        <v>609</v>
      </c>
      <c r="BC470">
        <v>35</v>
      </c>
      <c r="BD470">
        <v>451</v>
      </c>
      <c r="BE470">
        <v>451</v>
      </c>
      <c r="BF470">
        <v>451</v>
      </c>
      <c r="BG470">
        <v>451</v>
      </c>
      <c r="BH470">
        <v>451</v>
      </c>
      <c r="BI470">
        <v>451</v>
      </c>
      <c r="BJ470">
        <v>451</v>
      </c>
      <c r="BK470">
        <v>57</v>
      </c>
      <c r="BL470">
        <v>135</v>
      </c>
      <c r="BM470">
        <v>289</v>
      </c>
      <c r="BN470">
        <v>135</v>
      </c>
      <c r="BO470">
        <v>289</v>
      </c>
      <c r="BP470">
        <v>135</v>
      </c>
      <c r="BQ470">
        <v>289</v>
      </c>
      <c r="BR470">
        <v>135</v>
      </c>
      <c r="BS470">
        <v>289</v>
      </c>
      <c r="BT470">
        <v>135</v>
      </c>
      <c r="BU470">
        <v>289</v>
      </c>
      <c r="BV470">
        <v>135</v>
      </c>
      <c r="BW470">
        <v>289</v>
      </c>
      <c r="BX470">
        <v>135</v>
      </c>
      <c r="BY470">
        <v>289</v>
      </c>
      <c r="BZ470">
        <v>17</v>
      </c>
      <c r="CA470">
        <v>26</v>
      </c>
      <c r="CB470">
        <v>234</v>
      </c>
    </row>
    <row r="471" spans="1:80" x14ac:dyDescent="0.3">
      <c r="A471" s="15" t="s">
        <v>3435</v>
      </c>
      <c r="B471" s="15" t="s">
        <v>3436</v>
      </c>
      <c r="C471" s="15" t="s">
        <v>60</v>
      </c>
      <c r="D471" s="15" t="s">
        <v>61</v>
      </c>
      <c r="E471" s="15" t="s">
        <v>62</v>
      </c>
      <c r="F471" s="15" t="s">
        <v>3435</v>
      </c>
      <c r="G471" s="15" t="s">
        <v>3437</v>
      </c>
      <c r="H471" s="15" t="s">
        <v>1139</v>
      </c>
      <c r="I471" s="15"/>
      <c r="J471" s="15" t="s">
        <v>207</v>
      </c>
      <c r="K471" s="15" t="s">
        <v>13</v>
      </c>
      <c r="L471" s="15" t="s">
        <v>284</v>
      </c>
      <c r="M471" s="15"/>
      <c r="N471" s="15"/>
      <c r="O471" s="15"/>
      <c r="P471" s="15" t="s">
        <v>1140</v>
      </c>
      <c r="Q471" s="15" t="s">
        <v>1141</v>
      </c>
      <c r="R471" s="15" t="s">
        <v>1142</v>
      </c>
      <c r="S471" s="15"/>
      <c r="T471" s="15"/>
      <c r="U471" s="15" t="s">
        <v>1143</v>
      </c>
      <c r="V471" s="15"/>
      <c r="W471" s="15" t="s">
        <v>1144</v>
      </c>
      <c r="X471" s="15" t="s">
        <v>1145</v>
      </c>
      <c r="Y471" s="7" t="s">
        <v>136</v>
      </c>
      <c r="Z471" s="15" t="s">
        <v>1146</v>
      </c>
      <c r="AA471" s="15" t="b">
        <v>0</v>
      </c>
      <c r="AB471" s="15"/>
      <c r="AC471" s="15" t="s">
        <v>1147</v>
      </c>
      <c r="AD471" s="15" t="s">
        <v>504</v>
      </c>
      <c r="AE471" s="7"/>
      <c r="AF471" s="7"/>
      <c r="AG471" s="7" t="s">
        <v>1148</v>
      </c>
      <c r="AH471" s="7" t="s">
        <v>1149</v>
      </c>
      <c r="AI471" s="16">
        <v>43101</v>
      </c>
      <c r="AJ471" s="16">
        <v>43465</v>
      </c>
      <c r="AK471" s="19">
        <v>2018</v>
      </c>
      <c r="AL471" s="19">
        <v>2018</v>
      </c>
      <c r="AM471" s="7" t="s">
        <v>1150</v>
      </c>
      <c r="AN471" s="7"/>
      <c r="AO471" s="7">
        <v>5</v>
      </c>
      <c r="AP471" s="7"/>
      <c r="AQ471" s="7" t="s">
        <v>1151</v>
      </c>
      <c r="AR471" s="7" t="s">
        <v>76</v>
      </c>
      <c r="AS471" s="7"/>
      <c r="AT471" s="7" t="e">
        <f>VLOOKUP(AP471,'Data sources'!$C$1:$G$102,3,FALSE)</f>
        <v>#N/A</v>
      </c>
      <c r="AU471" s="7" t="e">
        <f>VLOOKUP(A471,'Source Public Count'!$A$1:$D$114,4,FALSE)</f>
        <v>#N/A</v>
      </c>
      <c r="AV471" s="7">
        <v>5</v>
      </c>
      <c r="AW471">
        <v>1696</v>
      </c>
      <c r="AX471">
        <v>63</v>
      </c>
      <c r="AY471">
        <v>2</v>
      </c>
      <c r="AZ471">
        <v>10</v>
      </c>
      <c r="BA471">
        <v>10</v>
      </c>
      <c r="BB471">
        <v>609</v>
      </c>
      <c r="BC471">
        <v>35</v>
      </c>
      <c r="BD471">
        <v>451</v>
      </c>
      <c r="BE471">
        <v>451</v>
      </c>
      <c r="BF471">
        <v>451</v>
      </c>
      <c r="BG471">
        <v>451</v>
      </c>
      <c r="BH471">
        <v>451</v>
      </c>
      <c r="BI471">
        <v>451</v>
      </c>
      <c r="BJ471">
        <v>451</v>
      </c>
      <c r="BK471">
        <v>57</v>
      </c>
      <c r="BL471">
        <v>135</v>
      </c>
      <c r="BM471">
        <v>289</v>
      </c>
      <c r="BN471">
        <v>135</v>
      </c>
      <c r="BO471">
        <v>289</v>
      </c>
      <c r="BP471">
        <v>135</v>
      </c>
      <c r="BQ471">
        <v>289</v>
      </c>
      <c r="BR471">
        <v>135</v>
      </c>
      <c r="BS471">
        <v>289</v>
      </c>
      <c r="BT471">
        <v>135</v>
      </c>
      <c r="BU471">
        <v>289</v>
      </c>
      <c r="BV471">
        <v>135</v>
      </c>
      <c r="BW471">
        <v>289</v>
      </c>
      <c r="BX471">
        <v>135</v>
      </c>
      <c r="BY471">
        <v>289</v>
      </c>
      <c r="BZ471">
        <v>17</v>
      </c>
      <c r="CA471">
        <v>26</v>
      </c>
      <c r="CB471">
        <v>234</v>
      </c>
    </row>
    <row r="472" spans="1:80" x14ac:dyDescent="0.3">
      <c r="A472" s="15" t="s">
        <v>3388</v>
      </c>
      <c r="B472" s="15" t="s">
        <v>3389</v>
      </c>
      <c r="C472" s="15" t="s">
        <v>60</v>
      </c>
      <c r="D472" s="15" t="s">
        <v>61</v>
      </c>
      <c r="E472" s="15" t="s">
        <v>62</v>
      </c>
      <c r="F472" s="15" t="s">
        <v>3388</v>
      </c>
      <c r="G472" s="15" t="s">
        <v>3390</v>
      </c>
      <c r="H472" s="15" t="s">
        <v>1139</v>
      </c>
      <c r="I472" s="15"/>
      <c r="J472" s="15" t="s">
        <v>207</v>
      </c>
      <c r="K472" s="15" t="s">
        <v>13</v>
      </c>
      <c r="L472" s="15" t="s">
        <v>284</v>
      </c>
      <c r="M472" s="15"/>
      <c r="N472" s="15"/>
      <c r="O472" s="15"/>
      <c r="P472" s="15" t="s">
        <v>1140</v>
      </c>
      <c r="Q472" s="15" t="s">
        <v>1141</v>
      </c>
      <c r="R472" s="15" t="s">
        <v>1142</v>
      </c>
      <c r="S472" s="15"/>
      <c r="T472" s="15"/>
      <c r="U472" s="15" t="s">
        <v>1143</v>
      </c>
      <c r="V472" s="15"/>
      <c r="W472" s="15" t="s">
        <v>1144</v>
      </c>
      <c r="X472" s="15" t="s">
        <v>1145</v>
      </c>
      <c r="Y472" s="7" t="s">
        <v>136</v>
      </c>
      <c r="Z472" s="15" t="s">
        <v>1146</v>
      </c>
      <c r="AA472" s="15" t="b">
        <v>0</v>
      </c>
      <c r="AB472" s="15"/>
      <c r="AC472" s="15" t="s">
        <v>1147</v>
      </c>
      <c r="AD472" s="15" t="s">
        <v>504</v>
      </c>
      <c r="AE472" s="7"/>
      <c r="AF472" s="7"/>
      <c r="AG472" s="7" t="s">
        <v>1148</v>
      </c>
      <c r="AH472" s="7" t="s">
        <v>1149</v>
      </c>
      <c r="AI472" s="16">
        <v>43101</v>
      </c>
      <c r="AJ472" s="16">
        <v>43465</v>
      </c>
      <c r="AK472" s="19">
        <v>2018</v>
      </c>
      <c r="AL472" s="19">
        <v>2018</v>
      </c>
      <c r="AM472" s="7" t="s">
        <v>1150</v>
      </c>
      <c r="AN472" s="7"/>
      <c r="AO472" s="7">
        <v>5</v>
      </c>
      <c r="AP472" s="7"/>
      <c r="AQ472" s="7" t="s">
        <v>1151</v>
      </c>
      <c r="AR472" s="7" t="s">
        <v>76</v>
      </c>
      <c r="AS472" s="7"/>
      <c r="AT472" s="7" t="e">
        <f>VLOOKUP(AP472,'Data sources'!$C$1:$G$102,3,FALSE)</f>
        <v>#N/A</v>
      </c>
      <c r="AU472" s="7" t="e">
        <f>VLOOKUP(A472,'Source Public Count'!$A$1:$D$114,4,FALSE)</f>
        <v>#N/A</v>
      </c>
      <c r="AV472" s="7">
        <v>5</v>
      </c>
      <c r="AW472">
        <v>1696</v>
      </c>
      <c r="AX472">
        <v>64</v>
      </c>
      <c r="AY472">
        <v>3</v>
      </c>
      <c r="AZ472">
        <v>10</v>
      </c>
      <c r="BA472">
        <v>10</v>
      </c>
      <c r="BB472">
        <v>609</v>
      </c>
      <c r="BC472">
        <v>35</v>
      </c>
      <c r="BD472">
        <v>451</v>
      </c>
      <c r="BE472">
        <v>451</v>
      </c>
      <c r="BF472">
        <v>451</v>
      </c>
      <c r="BG472">
        <v>451</v>
      </c>
      <c r="BH472">
        <v>451</v>
      </c>
      <c r="BI472">
        <v>451</v>
      </c>
      <c r="BJ472">
        <v>451</v>
      </c>
      <c r="BK472">
        <v>57</v>
      </c>
      <c r="BL472">
        <v>135</v>
      </c>
      <c r="BM472">
        <v>289</v>
      </c>
      <c r="BN472">
        <v>135</v>
      </c>
      <c r="BO472">
        <v>289</v>
      </c>
      <c r="BP472">
        <v>135</v>
      </c>
      <c r="BQ472">
        <v>289</v>
      </c>
      <c r="BR472">
        <v>135</v>
      </c>
      <c r="BS472">
        <v>289</v>
      </c>
      <c r="BT472">
        <v>135</v>
      </c>
      <c r="BU472">
        <v>289</v>
      </c>
      <c r="BV472">
        <v>135</v>
      </c>
      <c r="BW472">
        <v>289</v>
      </c>
      <c r="BX472">
        <v>135</v>
      </c>
      <c r="BY472">
        <v>289</v>
      </c>
      <c r="BZ472">
        <v>17</v>
      </c>
      <c r="CA472">
        <v>26</v>
      </c>
      <c r="CB472">
        <v>234</v>
      </c>
    </row>
    <row r="473" spans="1:80" x14ac:dyDescent="0.3">
      <c r="A473" s="15" t="s">
        <v>968</v>
      </c>
      <c r="B473" s="15" t="s">
        <v>969</v>
      </c>
      <c r="C473" s="15" t="s">
        <v>279</v>
      </c>
      <c r="D473" s="15" t="s">
        <v>61</v>
      </c>
      <c r="E473" s="15" t="s">
        <v>280</v>
      </c>
      <c r="F473" s="15" t="s">
        <v>970</v>
      </c>
      <c r="G473" s="15" t="s">
        <v>971</v>
      </c>
      <c r="H473" s="15" t="s">
        <v>972</v>
      </c>
      <c r="I473" s="15"/>
      <c r="J473" s="15" t="s">
        <v>973</v>
      </c>
      <c r="K473" s="15" t="s">
        <v>38</v>
      </c>
      <c r="L473" s="15" t="s">
        <v>66</v>
      </c>
      <c r="M473" s="15" t="s">
        <v>67</v>
      </c>
      <c r="N473" s="15"/>
      <c r="O473" s="15"/>
      <c r="P473" s="15"/>
      <c r="Q473" s="15" t="s">
        <v>974</v>
      </c>
      <c r="R473" s="15"/>
      <c r="S473" s="15" t="s">
        <v>273</v>
      </c>
      <c r="T473" s="15" t="s">
        <v>273</v>
      </c>
      <c r="U473" s="15"/>
      <c r="V473" s="15"/>
      <c r="W473" s="15"/>
      <c r="X473" s="15"/>
      <c r="Y473" s="7" t="s">
        <v>70</v>
      </c>
      <c r="Z473" s="15"/>
      <c r="AA473" s="15" t="b">
        <v>1</v>
      </c>
      <c r="AB473" s="15"/>
      <c r="AC473" s="15"/>
      <c r="AD473" s="15" t="s">
        <v>71</v>
      </c>
      <c r="AE473" s="7"/>
      <c r="AF473" s="7"/>
      <c r="AG473" s="7"/>
      <c r="AH473" s="7"/>
      <c r="AI473" s="16">
        <v>2958100</v>
      </c>
      <c r="AJ473" s="16">
        <v>2958100</v>
      </c>
      <c r="AK473" s="19">
        <v>9998</v>
      </c>
      <c r="AL473" s="19">
        <v>9998</v>
      </c>
      <c r="AM473" s="7" t="s">
        <v>975</v>
      </c>
      <c r="AN473" s="7"/>
      <c r="AO473" s="7">
        <v>5</v>
      </c>
      <c r="AP473" s="7" t="s">
        <v>976</v>
      </c>
      <c r="AQ473" s="7" t="s">
        <v>276</v>
      </c>
      <c r="AR473" s="7" t="s">
        <v>76</v>
      </c>
      <c r="AS473" s="7"/>
      <c r="AT473" s="7" t="str">
        <f>VLOOKUP(AP473,'Data sources'!$C$1:$G$102,3,FALSE)</f>
        <v>Yes</v>
      </c>
      <c r="AU473" s="7" t="str">
        <f>VLOOKUP(A473,'Source Public Count'!$A$1:$D$114,4,FALSE)</f>
        <v>Yes</v>
      </c>
      <c r="AV473" s="7">
        <v>1</v>
      </c>
      <c r="AW473">
        <v>9</v>
      </c>
      <c r="AX473">
        <v>10</v>
      </c>
      <c r="AY473">
        <v>1</v>
      </c>
      <c r="AZ473">
        <v>1</v>
      </c>
      <c r="BA473">
        <v>1</v>
      </c>
      <c r="BB473">
        <v>5</v>
      </c>
      <c r="BC473">
        <v>1</v>
      </c>
      <c r="BD473">
        <v>0</v>
      </c>
      <c r="BE473">
        <v>0</v>
      </c>
      <c r="BF473">
        <v>0</v>
      </c>
      <c r="BG473">
        <v>0</v>
      </c>
      <c r="BH473">
        <v>0</v>
      </c>
      <c r="BI473">
        <v>0</v>
      </c>
      <c r="BJ473">
        <v>0</v>
      </c>
      <c r="BK473">
        <v>1</v>
      </c>
      <c r="BL473">
        <v>0</v>
      </c>
      <c r="BM473">
        <v>0</v>
      </c>
      <c r="BN473">
        <v>0</v>
      </c>
      <c r="BO473">
        <v>0</v>
      </c>
      <c r="BP473">
        <v>0</v>
      </c>
      <c r="BQ473">
        <v>0</v>
      </c>
      <c r="BR473">
        <v>0</v>
      </c>
      <c r="BS473">
        <v>0</v>
      </c>
      <c r="BT473">
        <v>0</v>
      </c>
      <c r="BU473">
        <v>0</v>
      </c>
      <c r="BV473">
        <v>0</v>
      </c>
      <c r="BW473">
        <v>0</v>
      </c>
      <c r="BX473">
        <v>0</v>
      </c>
      <c r="BY473">
        <v>0</v>
      </c>
      <c r="BZ473">
        <v>2</v>
      </c>
      <c r="CA473">
        <v>0</v>
      </c>
      <c r="CB473">
        <v>3</v>
      </c>
    </row>
    <row r="474" spans="1:80" x14ac:dyDescent="0.3">
      <c r="A474" s="15" t="s">
        <v>2931</v>
      </c>
      <c r="B474" s="15" t="s">
        <v>2932</v>
      </c>
      <c r="C474" s="15" t="s">
        <v>279</v>
      </c>
      <c r="D474" s="15" t="s">
        <v>2051</v>
      </c>
      <c r="E474" s="15" t="s">
        <v>280</v>
      </c>
      <c r="F474" s="15" t="s">
        <v>2931</v>
      </c>
      <c r="G474" s="15" t="s">
        <v>2933</v>
      </c>
      <c r="H474" s="15" t="s">
        <v>2934</v>
      </c>
      <c r="I474" s="15"/>
      <c r="J474" s="15" t="s">
        <v>2935</v>
      </c>
      <c r="K474" s="15" t="s">
        <v>38</v>
      </c>
      <c r="L474" s="15"/>
      <c r="M474" s="15" t="s">
        <v>67</v>
      </c>
      <c r="N474" s="15"/>
      <c r="O474" s="15"/>
      <c r="P474" s="15" t="s">
        <v>2056</v>
      </c>
      <c r="Q474" s="15" t="s">
        <v>2936</v>
      </c>
      <c r="R474" s="15">
        <v>2012</v>
      </c>
      <c r="S474" s="15" t="s">
        <v>2058</v>
      </c>
      <c r="T474" s="15" t="s">
        <v>2059</v>
      </c>
      <c r="U474" s="15" t="s">
        <v>2056</v>
      </c>
      <c r="V474" s="15" t="s">
        <v>2059</v>
      </c>
      <c r="W474" s="15" t="s">
        <v>2056</v>
      </c>
      <c r="X474" s="15" t="s">
        <v>2060</v>
      </c>
      <c r="Y474" s="7" t="s">
        <v>225</v>
      </c>
      <c r="Z474" s="15" t="s">
        <v>461</v>
      </c>
      <c r="AA474" s="15" t="b">
        <v>0</v>
      </c>
      <c r="AB474" s="15" t="s">
        <v>2056</v>
      </c>
      <c r="AC474" s="15"/>
      <c r="AD474" s="15" t="s">
        <v>71</v>
      </c>
      <c r="AE474" s="7"/>
      <c r="AF474" s="7" t="s">
        <v>2059</v>
      </c>
      <c r="AG474" s="7" t="s">
        <v>2937</v>
      </c>
      <c r="AH474" s="7"/>
      <c r="AI474" s="7" t="s">
        <v>2061</v>
      </c>
      <c r="AJ474" s="7" t="s">
        <v>2062</v>
      </c>
      <c r="AK474" s="18">
        <v>2012</v>
      </c>
      <c r="AL474" s="18">
        <v>2015</v>
      </c>
      <c r="AM474" s="7"/>
      <c r="AN474" s="7" t="s">
        <v>2063</v>
      </c>
      <c r="AO474" s="7">
        <v>4</v>
      </c>
      <c r="AP474" s="7" t="s">
        <v>2938</v>
      </c>
      <c r="AQ474" s="7"/>
      <c r="AR474" s="7"/>
      <c r="AS474" s="7"/>
      <c r="AT474" s="7" t="str">
        <f>VLOOKUP(AP474,'Data sources'!$C$1:$G$102,3,FALSE)</f>
        <v>Yes</v>
      </c>
      <c r="AU474" s="7" t="e">
        <f>VLOOKUP(A474,'Source Public Count'!$A$1:$D$114,4,FALSE)</f>
        <v>#N/A</v>
      </c>
      <c r="AV474" s="7">
        <v>2</v>
      </c>
      <c r="AW474">
        <v>3</v>
      </c>
      <c r="AX474">
        <v>1</v>
      </c>
      <c r="BB474">
        <v>0</v>
      </c>
      <c r="BC474">
        <v>0</v>
      </c>
      <c r="BD474">
        <v>0</v>
      </c>
      <c r="BE474">
        <v>0</v>
      </c>
      <c r="BF474">
        <v>0</v>
      </c>
      <c r="BG474">
        <v>0</v>
      </c>
      <c r="BH474">
        <v>0</v>
      </c>
      <c r="BI474">
        <v>0</v>
      </c>
      <c r="BJ474">
        <v>0</v>
      </c>
      <c r="BK474">
        <v>0</v>
      </c>
      <c r="BL474">
        <v>0</v>
      </c>
      <c r="BM474">
        <v>0</v>
      </c>
      <c r="BN474">
        <v>0</v>
      </c>
      <c r="BO474">
        <v>0</v>
      </c>
      <c r="BP474">
        <v>0</v>
      </c>
      <c r="BQ474">
        <v>0</v>
      </c>
      <c r="BR474">
        <v>0</v>
      </c>
      <c r="BS474">
        <v>0</v>
      </c>
      <c r="BT474">
        <v>0</v>
      </c>
      <c r="BU474">
        <v>0</v>
      </c>
      <c r="BV474">
        <v>0</v>
      </c>
      <c r="BW474">
        <v>0</v>
      </c>
      <c r="BX474">
        <v>0</v>
      </c>
      <c r="BY474">
        <v>0</v>
      </c>
      <c r="BZ474">
        <v>0</v>
      </c>
      <c r="CA474">
        <v>0</v>
      </c>
      <c r="CB474">
        <v>0</v>
      </c>
    </row>
    <row r="475" spans="1:80" x14ac:dyDescent="0.3">
      <c r="A475" s="15" t="s">
        <v>1554</v>
      </c>
      <c r="B475" s="15" t="s">
        <v>1555</v>
      </c>
      <c r="C475" s="15" t="s">
        <v>336</v>
      </c>
      <c r="D475" s="15" t="s">
        <v>61</v>
      </c>
      <c r="E475" s="15" t="s">
        <v>337</v>
      </c>
      <c r="F475" s="15" t="s">
        <v>1554</v>
      </c>
      <c r="G475" s="15" t="s">
        <v>1556</v>
      </c>
      <c r="H475" s="15" t="s">
        <v>1557</v>
      </c>
      <c r="I475" s="15"/>
      <c r="J475" s="15" t="s">
        <v>1558</v>
      </c>
      <c r="K475" s="15" t="s">
        <v>38</v>
      </c>
      <c r="L475" s="15" t="s">
        <v>66</v>
      </c>
      <c r="M475" s="15" t="s">
        <v>178</v>
      </c>
      <c r="N475" s="15"/>
      <c r="O475" s="15"/>
      <c r="P475" s="15"/>
      <c r="Q475" s="15" t="s">
        <v>1559</v>
      </c>
      <c r="R475" s="15"/>
      <c r="S475" s="15" t="s">
        <v>69</v>
      </c>
      <c r="T475" s="15" t="s">
        <v>69</v>
      </c>
      <c r="U475" s="15"/>
      <c r="V475" s="15"/>
      <c r="W475" s="15"/>
      <c r="X475" s="15"/>
      <c r="Y475" s="7" t="s">
        <v>70</v>
      </c>
      <c r="Z475" s="15"/>
      <c r="AA475" s="15" t="b">
        <v>0</v>
      </c>
      <c r="AB475" s="15"/>
      <c r="AC475" s="15"/>
      <c r="AD475" s="15" t="s">
        <v>71</v>
      </c>
      <c r="AE475" s="7"/>
      <c r="AF475" s="7"/>
      <c r="AG475" s="7" t="s">
        <v>180</v>
      </c>
      <c r="AH475" s="7"/>
      <c r="AI475" s="16">
        <v>37621</v>
      </c>
      <c r="AJ475" s="16">
        <v>37621</v>
      </c>
      <c r="AK475" s="19">
        <v>2002</v>
      </c>
      <c r="AL475" s="19">
        <v>2002</v>
      </c>
      <c r="AM475" s="7" t="s">
        <v>181</v>
      </c>
      <c r="AN475" s="7"/>
      <c r="AO475" s="7">
        <v>5</v>
      </c>
      <c r="AP475" s="7" t="s">
        <v>182</v>
      </c>
      <c r="AQ475" s="7" t="s">
        <v>1560</v>
      </c>
      <c r="AR475" s="7" t="s">
        <v>76</v>
      </c>
      <c r="AS475" s="7"/>
      <c r="AT475" s="7" t="str">
        <f>VLOOKUP(AP475,'Data sources'!$C$1:$G$102,3,FALSE)</f>
        <v>Yes</v>
      </c>
      <c r="AU475" s="7" t="e">
        <f>VLOOKUP(A475,'Source Public Count'!$A$1:$D$114,4,FALSE)</f>
        <v>#N/A</v>
      </c>
      <c r="AV475" s="7">
        <v>4</v>
      </c>
      <c r="AW475">
        <v>3</v>
      </c>
      <c r="AX475">
        <v>8</v>
      </c>
      <c r="BB475">
        <v>1</v>
      </c>
      <c r="BC475">
        <v>0</v>
      </c>
      <c r="BD475">
        <v>0</v>
      </c>
      <c r="BE475">
        <v>0</v>
      </c>
      <c r="BF475">
        <v>0</v>
      </c>
      <c r="BG475">
        <v>0</v>
      </c>
      <c r="BH475">
        <v>0</v>
      </c>
      <c r="BI475">
        <v>0</v>
      </c>
      <c r="BJ475">
        <v>0</v>
      </c>
      <c r="BK475">
        <v>1</v>
      </c>
      <c r="BL475">
        <v>0</v>
      </c>
      <c r="BM475">
        <v>0</v>
      </c>
      <c r="BN475">
        <v>0</v>
      </c>
      <c r="BO475">
        <v>0</v>
      </c>
      <c r="BP475">
        <v>0</v>
      </c>
      <c r="BQ475">
        <v>0</v>
      </c>
      <c r="BR475">
        <v>0</v>
      </c>
      <c r="BS475">
        <v>0</v>
      </c>
      <c r="BT475">
        <v>0</v>
      </c>
      <c r="BU475">
        <v>0</v>
      </c>
      <c r="BV475">
        <v>0</v>
      </c>
      <c r="BW475">
        <v>0</v>
      </c>
      <c r="BX475">
        <v>0</v>
      </c>
      <c r="BY475">
        <v>0</v>
      </c>
      <c r="BZ475">
        <v>0</v>
      </c>
      <c r="CA475">
        <v>0</v>
      </c>
      <c r="CB475">
        <v>0</v>
      </c>
    </row>
    <row r="476" spans="1:80" x14ac:dyDescent="0.3">
      <c r="A476" s="15" t="s">
        <v>1745</v>
      </c>
      <c r="B476" s="15" t="s">
        <v>1746</v>
      </c>
      <c r="C476" s="15" t="s">
        <v>336</v>
      </c>
      <c r="D476" s="15" t="s">
        <v>61</v>
      </c>
      <c r="E476" s="15" t="s">
        <v>337</v>
      </c>
      <c r="F476" s="15" t="s">
        <v>1745</v>
      </c>
      <c r="G476" s="15" t="s">
        <v>1747</v>
      </c>
      <c r="H476" s="15" t="s">
        <v>1748</v>
      </c>
      <c r="I476" s="15"/>
      <c r="J476" s="15" t="s">
        <v>1749</v>
      </c>
      <c r="K476" s="15" t="s">
        <v>38</v>
      </c>
      <c r="L476" s="15" t="s">
        <v>66</v>
      </c>
      <c r="M476" s="15" t="s">
        <v>178</v>
      </c>
      <c r="N476" s="15"/>
      <c r="O476" s="15"/>
      <c r="P476" s="15"/>
      <c r="Q476" s="15" t="s">
        <v>1750</v>
      </c>
      <c r="R476" s="15"/>
      <c r="S476" s="15" t="s">
        <v>69</v>
      </c>
      <c r="T476" s="15" t="s">
        <v>69</v>
      </c>
      <c r="U476" s="15"/>
      <c r="V476" s="15"/>
      <c r="W476" s="15"/>
      <c r="X476" s="15"/>
      <c r="Y476" s="7" t="s">
        <v>70</v>
      </c>
      <c r="Z476" s="15"/>
      <c r="AA476" s="15" t="b">
        <v>0</v>
      </c>
      <c r="AB476" s="15"/>
      <c r="AC476" s="15"/>
      <c r="AD476" s="15" t="s">
        <v>71</v>
      </c>
      <c r="AE476" s="7"/>
      <c r="AF476" s="7"/>
      <c r="AG476" s="7" t="s">
        <v>180</v>
      </c>
      <c r="AH476" s="7"/>
      <c r="AI476" s="16">
        <v>37621</v>
      </c>
      <c r="AJ476" s="16">
        <v>37621</v>
      </c>
      <c r="AK476" s="19">
        <v>2002</v>
      </c>
      <c r="AL476" s="19">
        <v>2002</v>
      </c>
      <c r="AM476" s="7" t="s">
        <v>181</v>
      </c>
      <c r="AN476" s="7"/>
      <c r="AO476" s="7">
        <v>5</v>
      </c>
      <c r="AP476" s="7" t="s">
        <v>182</v>
      </c>
      <c r="AQ476" s="7" t="s">
        <v>1751</v>
      </c>
      <c r="AR476" s="7" t="s">
        <v>76</v>
      </c>
      <c r="AS476" s="7"/>
      <c r="AT476" s="7" t="str">
        <f>VLOOKUP(AP476,'Data sources'!$C$1:$G$102,3,FALSE)</f>
        <v>Yes</v>
      </c>
      <c r="AU476" s="7" t="e">
        <f>VLOOKUP(A476,'Source Public Count'!$A$1:$D$114,4,FALSE)</f>
        <v>#N/A</v>
      </c>
      <c r="AV476" s="7">
        <v>4</v>
      </c>
      <c r="AW476">
        <v>1</v>
      </c>
      <c r="AX476">
        <v>7</v>
      </c>
      <c r="BB476">
        <v>0</v>
      </c>
      <c r="BC476">
        <v>0</v>
      </c>
      <c r="BD476">
        <v>0</v>
      </c>
      <c r="BE476">
        <v>0</v>
      </c>
      <c r="BF476">
        <v>0</v>
      </c>
      <c r="BG476">
        <v>0</v>
      </c>
      <c r="BH476">
        <v>0</v>
      </c>
      <c r="BI476">
        <v>0</v>
      </c>
      <c r="BJ476">
        <v>0</v>
      </c>
      <c r="BK476">
        <v>0</v>
      </c>
      <c r="BL476">
        <v>0</v>
      </c>
      <c r="BM476">
        <v>0</v>
      </c>
      <c r="BN476">
        <v>0</v>
      </c>
      <c r="BO476">
        <v>0</v>
      </c>
      <c r="BP476">
        <v>0</v>
      </c>
      <c r="BQ476">
        <v>0</v>
      </c>
      <c r="BR476">
        <v>0</v>
      </c>
      <c r="BS476">
        <v>0</v>
      </c>
      <c r="BT476">
        <v>0</v>
      </c>
      <c r="BU476">
        <v>0</v>
      </c>
      <c r="BV476">
        <v>0</v>
      </c>
      <c r="BW476">
        <v>0</v>
      </c>
      <c r="BX476">
        <v>0</v>
      </c>
      <c r="BY476">
        <v>0</v>
      </c>
      <c r="BZ476">
        <v>0</v>
      </c>
      <c r="CA476">
        <v>0</v>
      </c>
      <c r="CB476">
        <v>0</v>
      </c>
    </row>
    <row r="477" spans="1:80" x14ac:dyDescent="0.3">
      <c r="A477" s="15" t="s">
        <v>1093</v>
      </c>
      <c r="B477" s="15" t="s">
        <v>1094</v>
      </c>
      <c r="C477" s="15" t="s">
        <v>186</v>
      </c>
      <c r="D477" s="15" t="s">
        <v>61</v>
      </c>
      <c r="E477" s="15" t="s">
        <v>187</v>
      </c>
      <c r="F477" s="15" t="s">
        <v>1093</v>
      </c>
      <c r="G477" s="15" t="s">
        <v>1095</v>
      </c>
      <c r="H477" s="15" t="s">
        <v>1096</v>
      </c>
      <c r="I477" s="15" t="s">
        <v>127</v>
      </c>
      <c r="J477" s="15" t="s">
        <v>207</v>
      </c>
      <c r="K477" s="15" t="s">
        <v>38</v>
      </c>
      <c r="L477" s="15" t="s">
        <v>66</v>
      </c>
      <c r="M477" s="15" t="s">
        <v>178</v>
      </c>
      <c r="N477" s="15" t="s">
        <v>14</v>
      </c>
      <c r="O477" s="15"/>
      <c r="P477" s="15" t="s">
        <v>1097</v>
      </c>
      <c r="Q477" s="15" t="s">
        <v>1098</v>
      </c>
      <c r="R477" s="15" t="s">
        <v>1099</v>
      </c>
      <c r="S477" s="15" t="s">
        <v>69</v>
      </c>
      <c r="T477" s="15" t="s">
        <v>69</v>
      </c>
      <c r="U477" s="15" t="s">
        <v>1100</v>
      </c>
      <c r="V477" s="15" t="s">
        <v>324</v>
      </c>
      <c r="W477" s="15" t="s">
        <v>1101</v>
      </c>
      <c r="X477" s="15" t="s">
        <v>224</v>
      </c>
      <c r="Y477" s="7" t="s">
        <v>225</v>
      </c>
      <c r="Z477" s="15" t="s">
        <v>688</v>
      </c>
      <c r="AA477" s="15" t="b">
        <v>0</v>
      </c>
      <c r="AB477" s="15" t="s">
        <v>1102</v>
      </c>
      <c r="AC477" s="15" t="s">
        <v>1103</v>
      </c>
      <c r="AD477" s="15" t="s">
        <v>504</v>
      </c>
      <c r="AE477" s="7"/>
      <c r="AF477" s="7"/>
      <c r="AG477" s="7" t="s">
        <v>1104</v>
      </c>
      <c r="AH477" s="7" t="s">
        <v>1105</v>
      </c>
      <c r="AI477" s="16">
        <v>42003</v>
      </c>
      <c r="AJ477" s="16">
        <v>43098</v>
      </c>
      <c r="AK477" s="19">
        <v>2014</v>
      </c>
      <c r="AL477" s="19">
        <v>2017</v>
      </c>
      <c r="AM477" s="7" t="s">
        <v>1106</v>
      </c>
      <c r="AN477" s="7"/>
      <c r="AO477" s="7">
        <v>5</v>
      </c>
      <c r="AP477" s="7" t="s">
        <v>1103</v>
      </c>
      <c r="AQ477" s="7" t="s">
        <v>1107</v>
      </c>
      <c r="AR477" s="7" t="s">
        <v>76</v>
      </c>
      <c r="AS477" s="7"/>
      <c r="AT477" s="7" t="str">
        <f>VLOOKUP(AP477,'Data sources'!$C$1:$G$102,3,FALSE)</f>
        <v>No</v>
      </c>
      <c r="AU477" s="7" t="e">
        <f>VLOOKUP(A477,'Source Public Count'!$A$1:$D$114,4,FALSE)</f>
        <v>#N/A</v>
      </c>
      <c r="AV477" s="7">
        <v>5</v>
      </c>
      <c r="AW477">
        <v>11</v>
      </c>
      <c r="AX477">
        <v>12</v>
      </c>
      <c r="AY477">
        <v>1</v>
      </c>
      <c r="AZ477">
        <v>1</v>
      </c>
      <c r="BA477">
        <v>1</v>
      </c>
      <c r="BB477">
        <v>1</v>
      </c>
      <c r="BC477">
        <v>0</v>
      </c>
      <c r="BD477">
        <v>0</v>
      </c>
      <c r="BE477">
        <v>0</v>
      </c>
      <c r="BF477">
        <v>0</v>
      </c>
      <c r="BG477">
        <v>0</v>
      </c>
      <c r="BH477">
        <v>0</v>
      </c>
      <c r="BI477">
        <v>0</v>
      </c>
      <c r="BJ477">
        <v>0</v>
      </c>
      <c r="BK477">
        <v>0</v>
      </c>
      <c r="BL477">
        <v>0</v>
      </c>
      <c r="BM477">
        <v>0</v>
      </c>
      <c r="BN477">
        <v>0</v>
      </c>
      <c r="BO477">
        <v>0</v>
      </c>
      <c r="BP477">
        <v>0</v>
      </c>
      <c r="BQ477">
        <v>0</v>
      </c>
      <c r="BR477">
        <v>0</v>
      </c>
      <c r="BS477">
        <v>0</v>
      </c>
      <c r="BT477">
        <v>0</v>
      </c>
      <c r="BU477">
        <v>0</v>
      </c>
      <c r="BV477">
        <v>0</v>
      </c>
      <c r="BW477">
        <v>0</v>
      </c>
      <c r="BX477">
        <v>0</v>
      </c>
      <c r="BY477">
        <v>0</v>
      </c>
      <c r="BZ477">
        <v>1</v>
      </c>
      <c r="CA477">
        <v>0</v>
      </c>
      <c r="CB477">
        <v>1</v>
      </c>
    </row>
    <row r="478" spans="1:80" x14ac:dyDescent="0.3">
      <c r="A478" s="15" t="s">
        <v>721</v>
      </c>
      <c r="B478" s="15" t="s">
        <v>722</v>
      </c>
      <c r="C478" s="15" t="s">
        <v>186</v>
      </c>
      <c r="D478" s="15" t="s">
        <v>61</v>
      </c>
      <c r="E478" s="15" t="s">
        <v>187</v>
      </c>
      <c r="F478" s="15" t="s">
        <v>721</v>
      </c>
      <c r="G478" s="15" t="s">
        <v>723</v>
      </c>
      <c r="H478" s="15" t="s">
        <v>724</v>
      </c>
      <c r="I478" s="15"/>
      <c r="J478" s="15" t="s">
        <v>725</v>
      </c>
      <c r="K478" s="15" t="s">
        <v>38</v>
      </c>
      <c r="L478" s="15" t="s">
        <v>66</v>
      </c>
      <c r="M478" s="15" t="s">
        <v>178</v>
      </c>
      <c r="N478" s="15"/>
      <c r="O478" s="15"/>
      <c r="P478" s="15"/>
      <c r="Q478" s="15" t="s">
        <v>726</v>
      </c>
      <c r="R478" s="15"/>
      <c r="S478" s="15" t="s">
        <v>311</v>
      </c>
      <c r="T478" s="15" t="s">
        <v>311</v>
      </c>
      <c r="U478" s="15"/>
      <c r="V478" s="15"/>
      <c r="W478" s="15"/>
      <c r="X478" s="15"/>
      <c r="Y478" s="7" t="s">
        <v>70</v>
      </c>
      <c r="Z478" s="15"/>
      <c r="AA478" s="15" t="b">
        <v>0</v>
      </c>
      <c r="AB478" s="15"/>
      <c r="AC478" s="15"/>
      <c r="AD478" s="15" t="s">
        <v>71</v>
      </c>
      <c r="AE478" s="7"/>
      <c r="AF478" s="7"/>
      <c r="AG478" s="7"/>
      <c r="AH478" s="7"/>
      <c r="AI478" s="16">
        <v>39447</v>
      </c>
      <c r="AJ478" s="16">
        <v>39447</v>
      </c>
      <c r="AK478" s="19">
        <v>2007</v>
      </c>
      <c r="AL478" s="19">
        <v>2007</v>
      </c>
      <c r="AM478" s="7" t="s">
        <v>73</v>
      </c>
      <c r="AN478" s="7"/>
      <c r="AO478" s="7">
        <v>5</v>
      </c>
      <c r="AP478" s="7" t="s">
        <v>312</v>
      </c>
      <c r="AQ478" s="7" t="s">
        <v>727</v>
      </c>
      <c r="AR478" s="7" t="s">
        <v>76</v>
      </c>
      <c r="AS478" s="7"/>
      <c r="AT478" s="7" t="str">
        <f>VLOOKUP(AP478,'Data sources'!$C$1:$G$102,3,FALSE)</f>
        <v>Yes</v>
      </c>
      <c r="AU478" s="7" t="e">
        <f>VLOOKUP(A478,'Source Public Count'!$A$1:$D$114,4,FALSE)</f>
        <v>#N/A</v>
      </c>
      <c r="AV478" s="7">
        <v>4</v>
      </c>
      <c r="AW478">
        <v>2</v>
      </c>
      <c r="AX478">
        <v>14</v>
      </c>
      <c r="AY478">
        <v>3</v>
      </c>
      <c r="BB478">
        <v>0</v>
      </c>
      <c r="BC478">
        <v>0</v>
      </c>
      <c r="BD478">
        <v>0</v>
      </c>
      <c r="BE478">
        <v>0</v>
      </c>
      <c r="BF478">
        <v>0</v>
      </c>
      <c r="BG478">
        <v>0</v>
      </c>
      <c r="BH478">
        <v>0</v>
      </c>
      <c r="BI478">
        <v>0</v>
      </c>
      <c r="BJ478">
        <v>0</v>
      </c>
      <c r="BK478">
        <v>0</v>
      </c>
      <c r="BL478">
        <v>0</v>
      </c>
      <c r="BM478">
        <v>0</v>
      </c>
      <c r="BN478">
        <v>0</v>
      </c>
      <c r="BO478">
        <v>0</v>
      </c>
      <c r="BP478">
        <v>0</v>
      </c>
      <c r="BQ478">
        <v>0</v>
      </c>
      <c r="BR478">
        <v>0</v>
      </c>
      <c r="BS478">
        <v>0</v>
      </c>
      <c r="BT478">
        <v>0</v>
      </c>
      <c r="BU478">
        <v>0</v>
      </c>
      <c r="BV478">
        <v>0</v>
      </c>
      <c r="BW478">
        <v>0</v>
      </c>
      <c r="BX478">
        <v>0</v>
      </c>
      <c r="BY478">
        <v>0</v>
      </c>
      <c r="BZ478">
        <v>0</v>
      </c>
      <c r="CA478">
        <v>0</v>
      </c>
      <c r="CB478">
        <v>0</v>
      </c>
    </row>
    <row r="479" spans="1:80" x14ac:dyDescent="0.3">
      <c r="A479" s="15" t="s">
        <v>305</v>
      </c>
      <c r="B479" s="15" t="s">
        <v>306</v>
      </c>
      <c r="C479" s="15" t="s">
        <v>267</v>
      </c>
      <c r="D479" s="15" t="s">
        <v>61</v>
      </c>
      <c r="E479" s="15" t="s">
        <v>268</v>
      </c>
      <c r="F479" s="15" t="s">
        <v>305</v>
      </c>
      <c r="G479" s="15" t="s">
        <v>307</v>
      </c>
      <c r="H479" s="15" t="s">
        <v>308</v>
      </c>
      <c r="I479" s="15"/>
      <c r="J479" s="15" t="s">
        <v>309</v>
      </c>
      <c r="K479" s="15" t="s">
        <v>38</v>
      </c>
      <c r="L479" s="15" t="s">
        <v>66</v>
      </c>
      <c r="M479" s="15" t="s">
        <v>178</v>
      </c>
      <c r="N479" s="15"/>
      <c r="O479" s="15"/>
      <c r="P479" s="15"/>
      <c r="Q479" s="15" t="s">
        <v>310</v>
      </c>
      <c r="R479" s="15"/>
      <c r="S479" s="15" t="s">
        <v>311</v>
      </c>
      <c r="T479" s="15" t="s">
        <v>311</v>
      </c>
      <c r="U479" s="15"/>
      <c r="V479" s="15"/>
      <c r="W479" s="15"/>
      <c r="X479" s="15"/>
      <c r="Y479" s="7" t="s">
        <v>70</v>
      </c>
      <c r="Z479" s="15"/>
      <c r="AA479" s="15" t="b">
        <v>0</v>
      </c>
      <c r="AB479" s="15"/>
      <c r="AC479" s="15"/>
      <c r="AD479" s="15" t="s">
        <v>71</v>
      </c>
      <c r="AE479" s="7"/>
      <c r="AF479" s="7"/>
      <c r="AG479" s="7"/>
      <c r="AH479" s="7"/>
      <c r="AI479" s="16">
        <v>39813</v>
      </c>
      <c r="AJ479" s="16">
        <v>39813</v>
      </c>
      <c r="AK479" s="19">
        <v>2008</v>
      </c>
      <c r="AL479" s="19">
        <v>2008</v>
      </c>
      <c r="AM479" s="7" t="s">
        <v>73</v>
      </c>
      <c r="AN479" s="7"/>
      <c r="AO479" s="7">
        <v>5</v>
      </c>
      <c r="AP479" s="7" t="s">
        <v>312</v>
      </c>
      <c r="AQ479" s="7" t="s">
        <v>313</v>
      </c>
      <c r="AR479" s="7" t="s">
        <v>76</v>
      </c>
      <c r="AS479" s="7"/>
      <c r="AT479" s="7" t="str">
        <f>VLOOKUP(AP479,'Data sources'!$C$1:$G$102,3,FALSE)</f>
        <v>Yes</v>
      </c>
      <c r="AU479" s="7" t="str">
        <f>VLOOKUP(A479,'Source Public Count'!$A$1:$D$114,4,FALSE)</f>
        <v>No</v>
      </c>
      <c r="AV479" s="7">
        <v>4</v>
      </c>
      <c r="AW479">
        <v>52</v>
      </c>
      <c r="AX479">
        <v>7</v>
      </c>
      <c r="AY479">
        <v>1</v>
      </c>
      <c r="AZ479">
        <v>1</v>
      </c>
      <c r="BA479">
        <v>1</v>
      </c>
      <c r="BB479">
        <v>20</v>
      </c>
      <c r="BC479">
        <v>5</v>
      </c>
      <c r="BD479">
        <v>7</v>
      </c>
      <c r="BE479">
        <v>7</v>
      </c>
      <c r="BF479">
        <v>7</v>
      </c>
      <c r="BG479">
        <v>7</v>
      </c>
      <c r="BH479">
        <v>7</v>
      </c>
      <c r="BI479">
        <v>7</v>
      </c>
      <c r="BJ479">
        <v>7</v>
      </c>
      <c r="BK479">
        <v>3</v>
      </c>
      <c r="BL479">
        <v>3</v>
      </c>
      <c r="BM479">
        <v>5</v>
      </c>
      <c r="BN479">
        <v>3</v>
      </c>
      <c r="BO479">
        <v>5</v>
      </c>
      <c r="BP479">
        <v>3</v>
      </c>
      <c r="BQ479">
        <v>5</v>
      </c>
      <c r="BR479">
        <v>3</v>
      </c>
      <c r="BS479">
        <v>5</v>
      </c>
      <c r="BT479">
        <v>3</v>
      </c>
      <c r="BU479">
        <v>5</v>
      </c>
      <c r="BV479">
        <v>3</v>
      </c>
      <c r="BW479">
        <v>5</v>
      </c>
      <c r="BX479">
        <v>3</v>
      </c>
      <c r="BY479">
        <v>5</v>
      </c>
      <c r="BZ479">
        <v>4</v>
      </c>
      <c r="CA479">
        <v>0</v>
      </c>
      <c r="CB479">
        <v>10</v>
      </c>
    </row>
    <row r="480" spans="1:80" x14ac:dyDescent="0.3">
      <c r="A480" s="15" t="s">
        <v>3400</v>
      </c>
      <c r="B480" s="15" t="s">
        <v>3401</v>
      </c>
      <c r="C480" s="15" t="s">
        <v>267</v>
      </c>
      <c r="D480" s="15" t="s">
        <v>61</v>
      </c>
      <c r="E480" s="15" t="s">
        <v>268</v>
      </c>
      <c r="F480" s="15" t="s">
        <v>3400</v>
      </c>
      <c r="G480" s="15" t="s">
        <v>3402</v>
      </c>
      <c r="H480" s="15" t="s">
        <v>3403</v>
      </c>
      <c r="I480" s="15"/>
      <c r="J480" s="15" t="s">
        <v>3404</v>
      </c>
      <c r="K480" s="15" t="s">
        <v>38</v>
      </c>
      <c r="L480" s="15" t="s">
        <v>66</v>
      </c>
      <c r="M480" s="15" t="s">
        <v>178</v>
      </c>
      <c r="N480" s="15"/>
      <c r="O480" s="15"/>
      <c r="P480" s="15"/>
      <c r="Q480" s="15" t="s">
        <v>3405</v>
      </c>
      <c r="R480" s="15"/>
      <c r="S480" s="15" t="s">
        <v>311</v>
      </c>
      <c r="T480" s="15" t="s">
        <v>311</v>
      </c>
      <c r="U480" s="15"/>
      <c r="V480" s="15"/>
      <c r="W480" s="15"/>
      <c r="X480" s="15"/>
      <c r="Y480" s="7" t="s">
        <v>70</v>
      </c>
      <c r="Z480" s="15"/>
      <c r="AA480" s="15" t="b">
        <v>0</v>
      </c>
      <c r="AB480" s="15"/>
      <c r="AC480" s="15"/>
      <c r="AD480" s="15" t="s">
        <v>71</v>
      </c>
      <c r="AE480" s="7"/>
      <c r="AF480" s="7"/>
      <c r="AG480" s="7"/>
      <c r="AH480" s="7"/>
      <c r="AI480" s="16">
        <v>39447</v>
      </c>
      <c r="AJ480" s="16">
        <v>39447</v>
      </c>
      <c r="AK480" s="19">
        <v>2007</v>
      </c>
      <c r="AL480" s="19">
        <v>2007</v>
      </c>
      <c r="AM480" s="7" t="s">
        <v>73</v>
      </c>
      <c r="AN480" s="7"/>
      <c r="AO480" s="7">
        <v>5</v>
      </c>
      <c r="AP480" s="7" t="s">
        <v>312</v>
      </c>
      <c r="AQ480" s="7" t="s">
        <v>313</v>
      </c>
      <c r="AR480" s="7" t="s">
        <v>76</v>
      </c>
      <c r="AS480" s="7"/>
      <c r="AT480" s="7" t="str">
        <f>VLOOKUP(AP480,'Data sources'!$C$1:$G$102,3,FALSE)</f>
        <v>Yes</v>
      </c>
      <c r="AU480" s="7" t="str">
        <f>VLOOKUP(A480,'Source Public Count'!$A$1:$D$114,4,FALSE)</f>
        <v>No</v>
      </c>
      <c r="AV480" s="7">
        <v>4</v>
      </c>
      <c r="AW480">
        <v>83</v>
      </c>
      <c r="AX480">
        <v>7</v>
      </c>
      <c r="AY480">
        <v>1</v>
      </c>
      <c r="AZ480">
        <v>1</v>
      </c>
      <c r="BA480">
        <v>1</v>
      </c>
      <c r="BB480">
        <v>31</v>
      </c>
      <c r="BC480">
        <v>6</v>
      </c>
      <c r="BD480">
        <v>10</v>
      </c>
      <c r="BE480">
        <v>10</v>
      </c>
      <c r="BF480">
        <v>10</v>
      </c>
      <c r="BG480">
        <v>10</v>
      </c>
      <c r="BH480">
        <v>10</v>
      </c>
      <c r="BI480">
        <v>10</v>
      </c>
      <c r="BJ480">
        <v>10</v>
      </c>
      <c r="BK480">
        <v>4</v>
      </c>
      <c r="BL480">
        <v>9</v>
      </c>
      <c r="BM480">
        <v>8</v>
      </c>
      <c r="BN480">
        <v>9</v>
      </c>
      <c r="BO480">
        <v>8</v>
      </c>
      <c r="BP480">
        <v>9</v>
      </c>
      <c r="BQ480">
        <v>8</v>
      </c>
      <c r="BR480">
        <v>9</v>
      </c>
      <c r="BS480">
        <v>8</v>
      </c>
      <c r="BT480">
        <v>9</v>
      </c>
      <c r="BU480">
        <v>8</v>
      </c>
      <c r="BV480">
        <v>9</v>
      </c>
      <c r="BW480">
        <v>8</v>
      </c>
      <c r="BX480">
        <v>9</v>
      </c>
      <c r="BY480">
        <v>8</v>
      </c>
      <c r="BZ480">
        <v>4</v>
      </c>
      <c r="CA480">
        <v>0</v>
      </c>
      <c r="CB480">
        <v>17</v>
      </c>
    </row>
    <row r="481" spans="1:80" x14ac:dyDescent="0.3">
      <c r="A481" s="15" t="s">
        <v>2571</v>
      </c>
      <c r="B481" s="15" t="s">
        <v>2572</v>
      </c>
      <c r="C481" s="15" t="s">
        <v>412</v>
      </c>
      <c r="D481" s="15" t="s">
        <v>61</v>
      </c>
      <c r="E481" s="15" t="s">
        <v>413</v>
      </c>
      <c r="F481" s="15" t="s">
        <v>2571</v>
      </c>
      <c r="G481" s="15" t="s">
        <v>2573</v>
      </c>
      <c r="H481" s="15" t="s">
        <v>2574</v>
      </c>
      <c r="I481" s="15"/>
      <c r="J481" s="15" t="s">
        <v>2575</v>
      </c>
      <c r="K481" s="15" t="s">
        <v>38</v>
      </c>
      <c r="L481" s="15" t="s">
        <v>66</v>
      </c>
      <c r="M481" s="15" t="s">
        <v>178</v>
      </c>
      <c r="N481" s="15"/>
      <c r="O481" s="15"/>
      <c r="P481" s="15"/>
      <c r="Q481" s="15" t="s">
        <v>2576</v>
      </c>
      <c r="R481" s="15"/>
      <c r="S481" s="15" t="s">
        <v>311</v>
      </c>
      <c r="T481" s="15" t="s">
        <v>311</v>
      </c>
      <c r="U481" s="15"/>
      <c r="V481" s="15"/>
      <c r="W481" s="15"/>
      <c r="X481" s="15"/>
      <c r="Y481" s="7" t="s">
        <v>70</v>
      </c>
      <c r="Z481" s="15"/>
      <c r="AA481" s="15" t="b">
        <v>0</v>
      </c>
      <c r="AB481" s="15"/>
      <c r="AC481" s="15"/>
      <c r="AD481" s="15" t="s">
        <v>71</v>
      </c>
      <c r="AE481" s="7"/>
      <c r="AF481" s="7"/>
      <c r="AG481" s="7"/>
      <c r="AH481" s="7"/>
      <c r="AI481" s="16">
        <v>37986</v>
      </c>
      <c r="AJ481" s="16">
        <v>39082</v>
      </c>
      <c r="AK481" s="19">
        <v>2003</v>
      </c>
      <c r="AL481" s="19">
        <v>2006</v>
      </c>
      <c r="AM481" s="7" t="s">
        <v>420</v>
      </c>
      <c r="AN481" s="7"/>
      <c r="AO481" s="7">
        <v>5</v>
      </c>
      <c r="AP481" s="7" t="s">
        <v>312</v>
      </c>
      <c r="AQ481" s="7" t="s">
        <v>422</v>
      </c>
      <c r="AR481" s="7" t="s">
        <v>76</v>
      </c>
      <c r="AS481" s="7"/>
      <c r="AT481" s="7" t="str">
        <f>VLOOKUP(AP481,'Data sources'!$C$1:$G$102,3,FALSE)</f>
        <v>Yes</v>
      </c>
      <c r="AU481" s="7" t="str">
        <f>VLOOKUP(A481,'Source Public Count'!$A$1:$D$114,4,FALSE)</f>
        <v>Yes</v>
      </c>
      <c r="AV481" s="7">
        <v>3</v>
      </c>
      <c r="AW481">
        <v>106</v>
      </c>
      <c r="AX481">
        <v>16</v>
      </c>
      <c r="AY481">
        <v>2</v>
      </c>
      <c r="BB481">
        <v>67</v>
      </c>
      <c r="BC481">
        <v>2</v>
      </c>
      <c r="BD481">
        <v>61</v>
      </c>
      <c r="BE481">
        <v>61</v>
      </c>
      <c r="BF481">
        <v>61</v>
      </c>
      <c r="BG481">
        <v>61</v>
      </c>
      <c r="BH481">
        <v>61</v>
      </c>
      <c r="BI481">
        <v>61</v>
      </c>
      <c r="BJ481">
        <v>61</v>
      </c>
      <c r="BK481">
        <v>1</v>
      </c>
      <c r="BL481">
        <v>14</v>
      </c>
      <c r="BM481">
        <v>35</v>
      </c>
      <c r="BN481">
        <v>14</v>
      </c>
      <c r="BO481">
        <v>35</v>
      </c>
      <c r="BP481">
        <v>14</v>
      </c>
      <c r="BQ481">
        <v>35</v>
      </c>
      <c r="BR481">
        <v>14</v>
      </c>
      <c r="BS481">
        <v>35</v>
      </c>
      <c r="BT481">
        <v>14</v>
      </c>
      <c r="BU481">
        <v>35</v>
      </c>
      <c r="BV481">
        <v>14</v>
      </c>
      <c r="BW481">
        <v>35</v>
      </c>
      <c r="BX481">
        <v>14</v>
      </c>
      <c r="BY481">
        <v>35</v>
      </c>
      <c r="BZ481">
        <v>2</v>
      </c>
      <c r="CA481">
        <v>0</v>
      </c>
      <c r="CB481">
        <v>1</v>
      </c>
    </row>
    <row r="482" spans="1:80" x14ac:dyDescent="0.3">
      <c r="A482" s="15" t="s">
        <v>2919</v>
      </c>
      <c r="B482" s="15" t="s">
        <v>2920</v>
      </c>
      <c r="C482" s="15" t="s">
        <v>488</v>
      </c>
      <c r="D482" s="15" t="s">
        <v>61</v>
      </c>
      <c r="E482" s="15" t="s">
        <v>489</v>
      </c>
      <c r="F482" s="15" t="s">
        <v>2919</v>
      </c>
      <c r="G482" s="15" t="s">
        <v>2921</v>
      </c>
      <c r="H482" s="15" t="s">
        <v>930</v>
      </c>
      <c r="I482" s="15"/>
      <c r="J482" s="15" t="s">
        <v>2922</v>
      </c>
      <c r="K482" s="15" t="s">
        <v>38</v>
      </c>
      <c r="L482" s="15" t="s">
        <v>66</v>
      </c>
      <c r="M482" s="15" t="s">
        <v>178</v>
      </c>
      <c r="N482" s="15"/>
      <c r="O482" s="15"/>
      <c r="P482" s="15"/>
      <c r="Q482" s="15" t="s">
        <v>2923</v>
      </c>
      <c r="R482" s="15"/>
      <c r="S482" s="15" t="s">
        <v>1757</v>
      </c>
      <c r="T482" s="15" t="s">
        <v>1757</v>
      </c>
      <c r="U482" s="15"/>
      <c r="V482" s="15"/>
      <c r="W482" s="15"/>
      <c r="X482" s="15"/>
      <c r="Y482" s="7" t="s">
        <v>70</v>
      </c>
      <c r="Z482" s="15"/>
      <c r="AA482" s="15" t="b">
        <v>0</v>
      </c>
      <c r="AB482" s="15"/>
      <c r="AC482" s="15"/>
      <c r="AD482" s="15" t="s">
        <v>71</v>
      </c>
      <c r="AE482" s="7"/>
      <c r="AF482" s="7"/>
      <c r="AG482" s="7"/>
      <c r="AH482" s="7"/>
      <c r="AI482" s="16">
        <v>33969</v>
      </c>
      <c r="AJ482" s="16">
        <v>37256</v>
      </c>
      <c r="AK482" s="19">
        <v>1992</v>
      </c>
      <c r="AL482" s="19">
        <v>2001</v>
      </c>
      <c r="AM482" s="7" t="s">
        <v>192</v>
      </c>
      <c r="AN482" s="7"/>
      <c r="AO482" s="7">
        <v>5</v>
      </c>
      <c r="AP482" s="7" t="s">
        <v>1758</v>
      </c>
      <c r="AQ482" s="7" t="s">
        <v>1759</v>
      </c>
      <c r="AR482" s="7" t="s">
        <v>76</v>
      </c>
      <c r="AS482" s="7"/>
      <c r="AT482" s="7" t="str">
        <f>VLOOKUP(AP482,'Data sources'!$C$1:$G$102,3,FALSE)</f>
        <v>No</v>
      </c>
      <c r="AU482" s="7" t="str">
        <f>VLOOKUP(A482,'Source Public Count'!$A$1:$D$114,4,FALSE)</f>
        <v>Partial</v>
      </c>
      <c r="AV482" s="7">
        <v>4</v>
      </c>
      <c r="AW482">
        <v>87</v>
      </c>
      <c r="AX482">
        <v>6</v>
      </c>
      <c r="AY482">
        <v>5</v>
      </c>
      <c r="AZ482">
        <v>4</v>
      </c>
      <c r="BA482">
        <v>4</v>
      </c>
      <c r="BB482">
        <v>34</v>
      </c>
      <c r="BC482">
        <v>7</v>
      </c>
      <c r="BD482">
        <v>15</v>
      </c>
      <c r="BE482">
        <v>15</v>
      </c>
      <c r="BF482">
        <v>15</v>
      </c>
      <c r="BG482">
        <v>15</v>
      </c>
      <c r="BH482">
        <v>15</v>
      </c>
      <c r="BI482">
        <v>15</v>
      </c>
      <c r="BJ482">
        <v>15</v>
      </c>
      <c r="BK482">
        <v>4</v>
      </c>
      <c r="BL482">
        <v>11</v>
      </c>
      <c r="BM482">
        <v>12</v>
      </c>
      <c r="BN482">
        <v>11</v>
      </c>
      <c r="BO482">
        <v>12</v>
      </c>
      <c r="BP482">
        <v>11</v>
      </c>
      <c r="BQ482">
        <v>12</v>
      </c>
      <c r="BR482">
        <v>11</v>
      </c>
      <c r="BS482">
        <v>12</v>
      </c>
      <c r="BT482">
        <v>11</v>
      </c>
      <c r="BU482">
        <v>12</v>
      </c>
      <c r="BV482">
        <v>11</v>
      </c>
      <c r="BW482">
        <v>12</v>
      </c>
      <c r="BX482">
        <v>11</v>
      </c>
      <c r="BY482">
        <v>12</v>
      </c>
      <c r="BZ482">
        <v>5</v>
      </c>
      <c r="CA482">
        <v>1</v>
      </c>
      <c r="CB482">
        <v>14</v>
      </c>
    </row>
    <row r="483" spans="1:80" x14ac:dyDescent="0.3">
      <c r="A483" s="15" t="s">
        <v>758</v>
      </c>
      <c r="B483" s="15" t="s">
        <v>759</v>
      </c>
      <c r="C483" s="15" t="s">
        <v>760</v>
      </c>
      <c r="D483" s="15" t="s">
        <v>61</v>
      </c>
      <c r="E483" s="15" t="s">
        <v>761</v>
      </c>
      <c r="F483" s="15" t="s">
        <v>758</v>
      </c>
      <c r="G483" s="15" t="s">
        <v>762</v>
      </c>
      <c r="H483" s="15" t="s">
        <v>763</v>
      </c>
      <c r="I483" s="15"/>
      <c r="J483" s="15" t="s">
        <v>207</v>
      </c>
      <c r="K483" s="15" t="s">
        <v>38</v>
      </c>
      <c r="L483" s="15" t="s">
        <v>66</v>
      </c>
      <c r="M483" s="15" t="s">
        <v>178</v>
      </c>
      <c r="N483" s="15"/>
      <c r="O483" s="15"/>
      <c r="P483" s="15"/>
      <c r="Q483" s="15" t="s">
        <v>764</v>
      </c>
      <c r="R483" s="15"/>
      <c r="S483" s="15" t="s">
        <v>765</v>
      </c>
      <c r="T483" s="15" t="s">
        <v>765</v>
      </c>
      <c r="U483" s="15"/>
      <c r="V483" s="15"/>
      <c r="W483" s="15"/>
      <c r="X483" s="15"/>
      <c r="Y483" s="7" t="s">
        <v>70</v>
      </c>
      <c r="Z483" s="15"/>
      <c r="AA483" s="15" t="b">
        <v>1</v>
      </c>
      <c r="AB483" s="15"/>
      <c r="AC483" s="15"/>
      <c r="AD483" s="15" t="s">
        <v>71</v>
      </c>
      <c r="AE483" s="7"/>
      <c r="AF483" s="7"/>
      <c r="AG483" s="7"/>
      <c r="AH483" s="7" t="s">
        <v>766</v>
      </c>
      <c r="AI483" s="16">
        <v>40908</v>
      </c>
      <c r="AJ483" s="16">
        <v>42735</v>
      </c>
      <c r="AK483" s="19">
        <v>2011</v>
      </c>
      <c r="AL483" s="19">
        <v>2016</v>
      </c>
      <c r="AM483" s="7" t="s">
        <v>767</v>
      </c>
      <c r="AN483" s="7"/>
      <c r="AO483" s="7">
        <v>5</v>
      </c>
      <c r="AP483" s="7" t="s">
        <v>768</v>
      </c>
      <c r="AQ483" s="7" t="s">
        <v>769</v>
      </c>
      <c r="AR483" s="7" t="s">
        <v>76</v>
      </c>
      <c r="AS483" s="7"/>
      <c r="AT483" s="7" t="str">
        <f>VLOOKUP(AP483,'Data sources'!$C$1:$G$102,3,FALSE)</f>
        <v>No</v>
      </c>
      <c r="AU483" s="7" t="str">
        <f>VLOOKUP(A483,'Source Public Count'!$A$1:$D$114,4,FALSE)</f>
        <v>No</v>
      </c>
      <c r="AV483" s="7">
        <v>5</v>
      </c>
      <c r="AW483">
        <v>1</v>
      </c>
      <c r="AX483">
        <v>13</v>
      </c>
      <c r="AY483">
        <v>6</v>
      </c>
      <c r="AZ483">
        <v>2</v>
      </c>
      <c r="BA483">
        <v>2</v>
      </c>
      <c r="BB483">
        <v>1</v>
      </c>
      <c r="BC483">
        <v>0</v>
      </c>
      <c r="BD483">
        <v>0</v>
      </c>
      <c r="BE483">
        <v>0</v>
      </c>
      <c r="BF483">
        <v>0</v>
      </c>
      <c r="BG483">
        <v>0</v>
      </c>
      <c r="BH483">
        <v>0</v>
      </c>
      <c r="BI483">
        <v>0</v>
      </c>
      <c r="BJ483">
        <v>0</v>
      </c>
      <c r="BK483">
        <v>1</v>
      </c>
      <c r="BL483">
        <v>0</v>
      </c>
      <c r="BM483">
        <v>0</v>
      </c>
      <c r="BN483">
        <v>0</v>
      </c>
      <c r="BO483">
        <v>0</v>
      </c>
      <c r="BP483">
        <v>0</v>
      </c>
      <c r="BQ483">
        <v>0</v>
      </c>
      <c r="BR483">
        <v>0</v>
      </c>
      <c r="BS483">
        <v>0</v>
      </c>
      <c r="BT483">
        <v>0</v>
      </c>
      <c r="BU483">
        <v>0</v>
      </c>
      <c r="BV483">
        <v>0</v>
      </c>
      <c r="BW483">
        <v>0</v>
      </c>
      <c r="BX483">
        <v>0</v>
      </c>
      <c r="BY483">
        <v>0</v>
      </c>
      <c r="BZ483">
        <v>0</v>
      </c>
      <c r="CA483">
        <v>0</v>
      </c>
      <c r="CB483">
        <v>0</v>
      </c>
    </row>
    <row r="484" spans="1:80" x14ac:dyDescent="0.3">
      <c r="A484" s="15" t="s">
        <v>1752</v>
      </c>
      <c r="B484" s="15" t="s">
        <v>1753</v>
      </c>
      <c r="C484" s="15" t="s">
        <v>488</v>
      </c>
      <c r="D484" s="15" t="s">
        <v>61</v>
      </c>
      <c r="E484" s="15" t="s">
        <v>489</v>
      </c>
      <c r="F484" s="15" t="s">
        <v>1752</v>
      </c>
      <c r="G484" s="15" t="s">
        <v>1754</v>
      </c>
      <c r="H484" s="15" t="s">
        <v>930</v>
      </c>
      <c r="I484" s="15"/>
      <c r="J484" s="15" t="s">
        <v>1755</v>
      </c>
      <c r="K484" s="15" t="s">
        <v>38</v>
      </c>
      <c r="L484" s="15" t="s">
        <v>66</v>
      </c>
      <c r="M484" s="15" t="s">
        <v>178</v>
      </c>
      <c r="N484" s="15"/>
      <c r="O484" s="15"/>
      <c r="P484" s="15"/>
      <c r="Q484" s="15" t="s">
        <v>1756</v>
      </c>
      <c r="R484" s="15"/>
      <c r="S484" s="15" t="s">
        <v>1757</v>
      </c>
      <c r="T484" s="15" t="s">
        <v>1757</v>
      </c>
      <c r="U484" s="15"/>
      <c r="V484" s="15"/>
      <c r="W484" s="15"/>
      <c r="X484" s="15"/>
      <c r="Y484" s="7" t="s">
        <v>70</v>
      </c>
      <c r="Z484" s="15"/>
      <c r="AA484" s="15" t="b">
        <v>0</v>
      </c>
      <c r="AB484" s="15"/>
      <c r="AC484" s="15"/>
      <c r="AD484" s="15" t="s">
        <v>71</v>
      </c>
      <c r="AE484" s="7"/>
      <c r="AF484" s="7"/>
      <c r="AG484" s="7"/>
      <c r="AH484" s="7"/>
      <c r="AI484" s="16">
        <v>33969</v>
      </c>
      <c r="AJ484" s="16">
        <v>37256</v>
      </c>
      <c r="AK484" s="19">
        <v>1992</v>
      </c>
      <c r="AL484" s="19">
        <v>2001</v>
      </c>
      <c r="AM484" s="7" t="s">
        <v>192</v>
      </c>
      <c r="AN484" s="7"/>
      <c r="AO484" s="7">
        <v>5</v>
      </c>
      <c r="AP484" s="7" t="s">
        <v>1758</v>
      </c>
      <c r="AQ484" s="7" t="s">
        <v>1759</v>
      </c>
      <c r="AR484" s="7" t="s">
        <v>76</v>
      </c>
      <c r="AS484" s="7"/>
      <c r="AT484" s="7" t="str">
        <f>VLOOKUP(AP484,'Data sources'!$C$1:$G$102,3,FALSE)</f>
        <v>No</v>
      </c>
      <c r="AU484" s="7" t="e">
        <f>VLOOKUP(A484,'Source Public Count'!$A$1:$D$114,4,FALSE)</f>
        <v>#N/A</v>
      </c>
      <c r="AV484" s="7">
        <v>4</v>
      </c>
      <c r="AW484">
        <v>87</v>
      </c>
      <c r="AX484">
        <v>6</v>
      </c>
      <c r="AY484">
        <v>5</v>
      </c>
      <c r="AZ484">
        <v>4</v>
      </c>
      <c r="BA484">
        <v>4</v>
      </c>
      <c r="BB484">
        <v>34</v>
      </c>
      <c r="BC484">
        <v>7</v>
      </c>
      <c r="BD484">
        <v>15</v>
      </c>
      <c r="BE484">
        <v>15</v>
      </c>
      <c r="BF484">
        <v>15</v>
      </c>
      <c r="BG484">
        <v>15</v>
      </c>
      <c r="BH484">
        <v>15</v>
      </c>
      <c r="BI484">
        <v>15</v>
      </c>
      <c r="BJ484">
        <v>15</v>
      </c>
      <c r="BK484">
        <v>4</v>
      </c>
      <c r="BL484">
        <v>11</v>
      </c>
      <c r="BM484">
        <v>12</v>
      </c>
      <c r="BN484">
        <v>11</v>
      </c>
      <c r="BO484">
        <v>12</v>
      </c>
      <c r="BP484">
        <v>11</v>
      </c>
      <c r="BQ484">
        <v>12</v>
      </c>
      <c r="BR484">
        <v>11</v>
      </c>
      <c r="BS484">
        <v>12</v>
      </c>
      <c r="BT484">
        <v>11</v>
      </c>
      <c r="BU484">
        <v>12</v>
      </c>
      <c r="BV484">
        <v>11</v>
      </c>
      <c r="BW484">
        <v>12</v>
      </c>
      <c r="BX484">
        <v>11</v>
      </c>
      <c r="BY484">
        <v>12</v>
      </c>
      <c r="BZ484">
        <v>5</v>
      </c>
      <c r="CA484">
        <v>1</v>
      </c>
      <c r="CB484">
        <v>14</v>
      </c>
    </row>
    <row r="485" spans="1:80" x14ac:dyDescent="0.3">
      <c r="A485" s="15" t="s">
        <v>1503</v>
      </c>
      <c r="B485" s="15" t="s">
        <v>1504</v>
      </c>
      <c r="C485" s="15" t="s">
        <v>488</v>
      </c>
      <c r="D485" s="15" t="s">
        <v>61</v>
      </c>
      <c r="E485" s="15" t="s">
        <v>489</v>
      </c>
      <c r="F485" s="15" t="s">
        <v>1503</v>
      </c>
      <c r="G485" s="15" t="s">
        <v>1505</v>
      </c>
      <c r="H485" s="15" t="s">
        <v>1506</v>
      </c>
      <c r="I485" s="15"/>
      <c r="J485" s="15" t="s">
        <v>207</v>
      </c>
      <c r="K485" s="15" t="s">
        <v>38</v>
      </c>
      <c r="L485" s="15" t="s">
        <v>66</v>
      </c>
      <c r="M485" s="15" t="s">
        <v>178</v>
      </c>
      <c r="N485" s="15"/>
      <c r="O485" s="15"/>
      <c r="P485" s="15"/>
      <c r="Q485" s="15" t="s">
        <v>1507</v>
      </c>
      <c r="R485" s="15"/>
      <c r="S485" s="15" t="s">
        <v>765</v>
      </c>
      <c r="T485" s="15" t="s">
        <v>765</v>
      </c>
      <c r="U485" s="15"/>
      <c r="V485" s="15"/>
      <c r="W485" s="15"/>
      <c r="X485" s="15"/>
      <c r="Y485" s="7" t="s">
        <v>70</v>
      </c>
      <c r="Z485" s="15"/>
      <c r="AA485" s="15" t="b">
        <v>0</v>
      </c>
      <c r="AB485" s="15"/>
      <c r="AC485" s="15"/>
      <c r="AD485" s="15" t="s">
        <v>71</v>
      </c>
      <c r="AE485" s="7"/>
      <c r="AF485" s="7"/>
      <c r="AG485" s="7" t="s">
        <v>1113</v>
      </c>
      <c r="AH485" s="7" t="s">
        <v>1114</v>
      </c>
      <c r="AI485" s="16">
        <v>39447</v>
      </c>
      <c r="AJ485" s="16">
        <v>40908</v>
      </c>
      <c r="AK485" s="19">
        <v>2007</v>
      </c>
      <c r="AL485" s="19">
        <v>2011</v>
      </c>
      <c r="AM485" s="7" t="s">
        <v>1508</v>
      </c>
      <c r="AN485" s="7"/>
      <c r="AO485" s="7">
        <v>5</v>
      </c>
      <c r="AP485" s="7" t="s">
        <v>943</v>
      </c>
      <c r="AQ485" s="7" t="s">
        <v>1509</v>
      </c>
      <c r="AR485" s="7" t="s">
        <v>76</v>
      </c>
      <c r="AS485" s="7"/>
      <c r="AT485" s="7" t="str">
        <f>VLOOKUP(AP485,'Data sources'!$C$1:$G$102,3,FALSE)</f>
        <v>No</v>
      </c>
      <c r="AU485" s="7" t="str">
        <f>VLOOKUP(A485,'Source Public Count'!$A$1:$D$114,4,FALSE)</f>
        <v>No</v>
      </c>
      <c r="AV485" s="7">
        <v>5</v>
      </c>
      <c r="AW485">
        <v>582</v>
      </c>
      <c r="AX485">
        <v>8</v>
      </c>
      <c r="AY485">
        <v>1</v>
      </c>
      <c r="AZ485">
        <v>18</v>
      </c>
      <c r="BA485">
        <v>10</v>
      </c>
      <c r="BB485">
        <v>175</v>
      </c>
      <c r="BC485">
        <v>18</v>
      </c>
      <c r="BD485">
        <v>107</v>
      </c>
      <c r="BE485">
        <v>107</v>
      </c>
      <c r="BF485">
        <v>107</v>
      </c>
      <c r="BG485">
        <v>107</v>
      </c>
      <c r="BH485">
        <v>107</v>
      </c>
      <c r="BI485">
        <v>107</v>
      </c>
      <c r="BJ485">
        <v>107</v>
      </c>
      <c r="BK485">
        <v>24</v>
      </c>
      <c r="BL485">
        <v>43</v>
      </c>
      <c r="BM485">
        <v>87</v>
      </c>
      <c r="BN485">
        <v>43</v>
      </c>
      <c r="BO485">
        <v>87</v>
      </c>
      <c r="BP485">
        <v>43</v>
      </c>
      <c r="BQ485">
        <v>87</v>
      </c>
      <c r="BR485">
        <v>43</v>
      </c>
      <c r="BS485">
        <v>87</v>
      </c>
      <c r="BT485">
        <v>43</v>
      </c>
      <c r="BU485">
        <v>87</v>
      </c>
      <c r="BV485">
        <v>43</v>
      </c>
      <c r="BW485">
        <v>87</v>
      </c>
      <c r="BX485">
        <v>43</v>
      </c>
      <c r="BY485">
        <v>87</v>
      </c>
      <c r="BZ485">
        <v>8</v>
      </c>
      <c r="CA485">
        <v>9</v>
      </c>
      <c r="CB485">
        <v>66</v>
      </c>
    </row>
    <row r="486" spans="1:80" x14ac:dyDescent="0.3">
      <c r="A486" s="15" t="s">
        <v>2386</v>
      </c>
      <c r="B486" s="15" t="s">
        <v>2387</v>
      </c>
      <c r="C486" s="15" t="s">
        <v>488</v>
      </c>
      <c r="D486" s="15" t="s">
        <v>61</v>
      </c>
      <c r="E486" s="15" t="s">
        <v>489</v>
      </c>
      <c r="F486" s="15" t="s">
        <v>2386</v>
      </c>
      <c r="G486" s="15" t="s">
        <v>2388</v>
      </c>
      <c r="H486" s="15" t="s">
        <v>1506</v>
      </c>
      <c r="I486" s="15"/>
      <c r="J486" s="15" t="s">
        <v>207</v>
      </c>
      <c r="K486" s="15" t="s">
        <v>38</v>
      </c>
      <c r="L486" s="15" t="s">
        <v>66</v>
      </c>
      <c r="M486" s="15" t="s">
        <v>178</v>
      </c>
      <c r="N486" s="15"/>
      <c r="O486" s="15"/>
      <c r="P486" s="15"/>
      <c r="Q486" s="15" t="s">
        <v>2389</v>
      </c>
      <c r="R486" s="15"/>
      <c r="S486" s="15" t="s">
        <v>765</v>
      </c>
      <c r="T486" s="15" t="s">
        <v>765</v>
      </c>
      <c r="U486" s="15"/>
      <c r="V486" s="15"/>
      <c r="W486" s="15"/>
      <c r="X486" s="15"/>
      <c r="Y486" s="7" t="s">
        <v>70</v>
      </c>
      <c r="Z486" s="15"/>
      <c r="AA486" s="15" t="b">
        <v>0</v>
      </c>
      <c r="AB486" s="15"/>
      <c r="AC486" s="15"/>
      <c r="AD486" s="15" t="s">
        <v>71</v>
      </c>
      <c r="AE486" s="7"/>
      <c r="AF486" s="7"/>
      <c r="AG486" s="7" t="s">
        <v>1113</v>
      </c>
      <c r="AH486" s="7" t="s">
        <v>1114</v>
      </c>
      <c r="AI486" s="16">
        <v>39447</v>
      </c>
      <c r="AJ486" s="16">
        <v>40908</v>
      </c>
      <c r="AK486" s="19">
        <v>2007</v>
      </c>
      <c r="AL486" s="19">
        <v>2011</v>
      </c>
      <c r="AM486" s="7" t="s">
        <v>1508</v>
      </c>
      <c r="AN486" s="7"/>
      <c r="AO486" s="7">
        <v>5</v>
      </c>
      <c r="AP486" s="7" t="s">
        <v>943</v>
      </c>
      <c r="AQ486" s="7" t="s">
        <v>1509</v>
      </c>
      <c r="AR486" s="7" t="s">
        <v>76</v>
      </c>
      <c r="AS486" s="7"/>
      <c r="AT486" s="7" t="str">
        <f>VLOOKUP(AP486,'Data sources'!$C$1:$G$102,3,FALSE)</f>
        <v>No</v>
      </c>
      <c r="AU486" s="7" t="e">
        <f>VLOOKUP(A486,'Source Public Count'!$A$1:$D$114,4,FALSE)</f>
        <v>#N/A</v>
      </c>
      <c r="AV486" s="7">
        <v>5</v>
      </c>
      <c r="AW486">
        <v>582</v>
      </c>
      <c r="AX486">
        <v>8</v>
      </c>
      <c r="AY486">
        <v>1</v>
      </c>
      <c r="AZ486">
        <v>18</v>
      </c>
      <c r="BA486">
        <v>10</v>
      </c>
      <c r="BB486">
        <v>175</v>
      </c>
      <c r="BC486">
        <v>18</v>
      </c>
      <c r="BD486">
        <v>107</v>
      </c>
      <c r="BE486">
        <v>107</v>
      </c>
      <c r="BF486">
        <v>107</v>
      </c>
      <c r="BG486">
        <v>107</v>
      </c>
      <c r="BH486">
        <v>107</v>
      </c>
      <c r="BI486">
        <v>107</v>
      </c>
      <c r="BJ486">
        <v>107</v>
      </c>
      <c r="BK486">
        <v>24</v>
      </c>
      <c r="BL486">
        <v>43</v>
      </c>
      <c r="BM486">
        <v>87</v>
      </c>
      <c r="BN486">
        <v>43</v>
      </c>
      <c r="BO486">
        <v>87</v>
      </c>
      <c r="BP486">
        <v>43</v>
      </c>
      <c r="BQ486">
        <v>87</v>
      </c>
      <c r="BR486">
        <v>43</v>
      </c>
      <c r="BS486">
        <v>87</v>
      </c>
      <c r="BT486">
        <v>43</v>
      </c>
      <c r="BU486">
        <v>87</v>
      </c>
      <c r="BV486">
        <v>43</v>
      </c>
      <c r="BW486">
        <v>87</v>
      </c>
      <c r="BX486">
        <v>43</v>
      </c>
      <c r="BY486">
        <v>87</v>
      </c>
      <c r="BZ486">
        <v>8</v>
      </c>
      <c r="CA486">
        <v>9</v>
      </c>
      <c r="CB486">
        <v>66</v>
      </c>
    </row>
    <row r="487" spans="1:80" x14ac:dyDescent="0.3">
      <c r="A487" s="15" t="s">
        <v>1108</v>
      </c>
      <c r="B487" s="15" t="s">
        <v>1109</v>
      </c>
      <c r="C487" s="15" t="s">
        <v>488</v>
      </c>
      <c r="D487" s="15" t="s">
        <v>61</v>
      </c>
      <c r="E487" s="15" t="s">
        <v>489</v>
      </c>
      <c r="F487" s="15" t="s">
        <v>1108</v>
      </c>
      <c r="G487" s="15" t="s">
        <v>1110</v>
      </c>
      <c r="H487" s="15" t="s">
        <v>1111</v>
      </c>
      <c r="I487" s="15"/>
      <c r="J487" s="15" t="s">
        <v>207</v>
      </c>
      <c r="K487" s="15" t="s">
        <v>38</v>
      </c>
      <c r="L487" s="15" t="s">
        <v>66</v>
      </c>
      <c r="M487" s="15" t="s">
        <v>444</v>
      </c>
      <c r="N487" s="15"/>
      <c r="O487" s="15"/>
      <c r="P487" s="15"/>
      <c r="Q487" s="15" t="s">
        <v>1112</v>
      </c>
      <c r="R487" s="15"/>
      <c r="S487" s="15" t="s">
        <v>765</v>
      </c>
      <c r="T487" s="15" t="s">
        <v>765</v>
      </c>
      <c r="U487" s="15"/>
      <c r="V487" s="15"/>
      <c r="W487" s="15"/>
      <c r="X487" s="15"/>
      <c r="Y487" s="7" t="s">
        <v>70</v>
      </c>
      <c r="Z487" s="15"/>
      <c r="AA487" s="15" t="b">
        <v>0</v>
      </c>
      <c r="AB487" s="15"/>
      <c r="AC487" s="15"/>
      <c r="AD487" s="15" t="s">
        <v>71</v>
      </c>
      <c r="AE487" s="7"/>
      <c r="AF487" s="7"/>
      <c r="AG487" s="7" t="s">
        <v>1113</v>
      </c>
      <c r="AH487" s="7" t="s">
        <v>1114</v>
      </c>
      <c r="AI487" s="16">
        <v>40178</v>
      </c>
      <c r="AJ487" s="16">
        <v>40908</v>
      </c>
      <c r="AK487" s="19">
        <v>2009</v>
      </c>
      <c r="AL487" s="19">
        <v>2011</v>
      </c>
      <c r="AM487" s="7" t="s">
        <v>444</v>
      </c>
      <c r="AN487" s="7"/>
      <c r="AO487" s="7">
        <v>5</v>
      </c>
      <c r="AP487" s="7" t="s">
        <v>943</v>
      </c>
      <c r="AQ487" s="7" t="s">
        <v>1115</v>
      </c>
      <c r="AR487" s="7" t="s">
        <v>76</v>
      </c>
      <c r="AS487" s="7"/>
      <c r="AT487" s="7" t="str">
        <f>VLOOKUP(AP487,'Data sources'!$C$1:$G$102,3,FALSE)</f>
        <v>No</v>
      </c>
      <c r="AU487" s="7" t="e">
        <f>VLOOKUP(A487,'Source Public Count'!$A$1:$D$114,4,FALSE)</f>
        <v>#N/A</v>
      </c>
      <c r="AV487" s="7">
        <v>5</v>
      </c>
      <c r="AW487">
        <v>582</v>
      </c>
      <c r="AX487">
        <v>7</v>
      </c>
      <c r="AY487">
        <v>1</v>
      </c>
      <c r="AZ487">
        <v>19</v>
      </c>
      <c r="BA487">
        <v>10</v>
      </c>
      <c r="BB487">
        <v>175</v>
      </c>
      <c r="BC487">
        <v>18</v>
      </c>
      <c r="BD487">
        <v>107</v>
      </c>
      <c r="BE487">
        <v>107</v>
      </c>
      <c r="BF487">
        <v>107</v>
      </c>
      <c r="BG487">
        <v>107</v>
      </c>
      <c r="BH487">
        <v>107</v>
      </c>
      <c r="BI487">
        <v>107</v>
      </c>
      <c r="BJ487">
        <v>107</v>
      </c>
      <c r="BK487">
        <v>24</v>
      </c>
      <c r="BL487">
        <v>43</v>
      </c>
      <c r="BM487">
        <v>87</v>
      </c>
      <c r="BN487">
        <v>43</v>
      </c>
      <c r="BO487">
        <v>87</v>
      </c>
      <c r="BP487">
        <v>43</v>
      </c>
      <c r="BQ487">
        <v>87</v>
      </c>
      <c r="BR487">
        <v>43</v>
      </c>
      <c r="BS487">
        <v>87</v>
      </c>
      <c r="BT487">
        <v>43</v>
      </c>
      <c r="BU487">
        <v>87</v>
      </c>
      <c r="BV487">
        <v>43</v>
      </c>
      <c r="BW487">
        <v>87</v>
      </c>
      <c r="BX487">
        <v>43</v>
      </c>
      <c r="BY487">
        <v>87</v>
      </c>
      <c r="BZ487">
        <v>8</v>
      </c>
      <c r="CA487">
        <v>9</v>
      </c>
      <c r="CB487">
        <v>66</v>
      </c>
    </row>
    <row r="488" spans="1:80" x14ac:dyDescent="0.3">
      <c r="A488" s="15" t="s">
        <v>3205</v>
      </c>
      <c r="B488" s="15" t="s">
        <v>3206</v>
      </c>
      <c r="C488" s="15" t="s">
        <v>488</v>
      </c>
      <c r="D488" s="15" t="s">
        <v>61</v>
      </c>
      <c r="E488" s="15" t="s">
        <v>489</v>
      </c>
      <c r="F488" s="15" t="s">
        <v>3205</v>
      </c>
      <c r="G488" s="15" t="s">
        <v>3207</v>
      </c>
      <c r="H488" s="15" t="s">
        <v>3208</v>
      </c>
      <c r="I488" s="15"/>
      <c r="J488" s="15" t="s">
        <v>207</v>
      </c>
      <c r="K488" s="15" t="s">
        <v>13</v>
      </c>
      <c r="L488" s="15" t="s">
        <v>66</v>
      </c>
      <c r="M488" s="15" t="s">
        <v>178</v>
      </c>
      <c r="N488" s="15"/>
      <c r="O488" s="15"/>
      <c r="P488" s="15" t="s">
        <v>492</v>
      </c>
      <c r="Q488" s="15" t="s">
        <v>3209</v>
      </c>
      <c r="R488" s="15" t="s">
        <v>494</v>
      </c>
      <c r="S488" s="15" t="s">
        <v>69</v>
      </c>
      <c r="T488" s="15" t="s">
        <v>495</v>
      </c>
      <c r="U488" s="15" t="s">
        <v>496</v>
      </c>
      <c r="V488" s="15" t="s">
        <v>497</v>
      </c>
      <c r="W488" s="15" t="s">
        <v>3210</v>
      </c>
      <c r="X488" s="15" t="s">
        <v>3211</v>
      </c>
      <c r="Y488" s="7" t="s">
        <v>500</v>
      </c>
      <c r="Z488" s="15" t="s">
        <v>501</v>
      </c>
      <c r="AA488" s="15" t="b">
        <v>0</v>
      </c>
      <c r="AB488" s="15" t="s">
        <v>3212</v>
      </c>
      <c r="AC488" s="15" t="s">
        <v>503</v>
      </c>
      <c r="AD488" s="15" t="s">
        <v>504</v>
      </c>
      <c r="AE488" s="7"/>
      <c r="AF488" s="7"/>
      <c r="AG488" s="7" t="s">
        <v>3213</v>
      </c>
      <c r="AH488" s="7" t="s">
        <v>3214</v>
      </c>
      <c r="AI488" s="16">
        <v>41640</v>
      </c>
      <c r="AJ488" s="16">
        <v>43465</v>
      </c>
      <c r="AK488" s="19">
        <v>2014</v>
      </c>
      <c r="AL488" s="19">
        <v>2018</v>
      </c>
      <c r="AM488" s="7" t="s">
        <v>3215</v>
      </c>
      <c r="AN488" s="7"/>
      <c r="AO488" s="7">
        <v>5</v>
      </c>
      <c r="AP488" s="7" t="s">
        <v>508</v>
      </c>
      <c r="AQ488" s="7" t="s">
        <v>3216</v>
      </c>
      <c r="AR488" s="7" t="s">
        <v>76</v>
      </c>
      <c r="AS488" s="7"/>
      <c r="AT488" s="7" t="str">
        <f>VLOOKUP(AP488,'Data sources'!$C$1:$G$102,3,FALSE)</f>
        <v>No</v>
      </c>
      <c r="AU488" s="7" t="str">
        <f>VLOOKUP(A488,'Source Public Count'!$A$1:$D$114,4,FALSE)</f>
        <v>Partial</v>
      </c>
      <c r="AV488" s="7">
        <v>5</v>
      </c>
      <c r="AW488">
        <v>690</v>
      </c>
      <c r="AX488">
        <v>42</v>
      </c>
      <c r="AY488">
        <v>3</v>
      </c>
      <c r="AZ488">
        <v>8</v>
      </c>
      <c r="BA488">
        <v>8</v>
      </c>
      <c r="BB488">
        <v>189</v>
      </c>
      <c r="BC488">
        <v>19</v>
      </c>
      <c r="BD488">
        <v>116</v>
      </c>
      <c r="BE488">
        <v>116</v>
      </c>
      <c r="BF488">
        <v>116</v>
      </c>
      <c r="BG488">
        <v>116</v>
      </c>
      <c r="BH488">
        <v>116</v>
      </c>
      <c r="BI488">
        <v>116</v>
      </c>
      <c r="BJ488">
        <v>116</v>
      </c>
      <c r="BK488">
        <v>16</v>
      </c>
      <c r="BL488">
        <v>45</v>
      </c>
      <c r="BM488">
        <v>88</v>
      </c>
      <c r="BN488">
        <v>45</v>
      </c>
      <c r="BO488">
        <v>88</v>
      </c>
      <c r="BP488">
        <v>45</v>
      </c>
      <c r="BQ488">
        <v>88</v>
      </c>
      <c r="BR488">
        <v>45</v>
      </c>
      <c r="BS488">
        <v>88</v>
      </c>
      <c r="BT488">
        <v>45</v>
      </c>
      <c r="BU488">
        <v>88</v>
      </c>
      <c r="BV488">
        <v>45</v>
      </c>
      <c r="BW488">
        <v>88</v>
      </c>
      <c r="BX488">
        <v>45</v>
      </c>
      <c r="BY488">
        <v>88</v>
      </c>
      <c r="BZ488">
        <v>10</v>
      </c>
      <c r="CA488">
        <v>0</v>
      </c>
      <c r="CB488">
        <v>84</v>
      </c>
    </row>
    <row r="489" spans="1:80" x14ac:dyDescent="0.3">
      <c r="A489" s="15" t="s">
        <v>2817</v>
      </c>
      <c r="B489" s="15" t="s">
        <v>2818</v>
      </c>
      <c r="C489" s="15" t="s">
        <v>488</v>
      </c>
      <c r="D489" s="15" t="s">
        <v>61</v>
      </c>
      <c r="E489" s="15" t="s">
        <v>489</v>
      </c>
      <c r="F489" s="15" t="s">
        <v>2817</v>
      </c>
      <c r="G489" s="15" t="s">
        <v>2819</v>
      </c>
      <c r="H489" s="15" t="s">
        <v>2820</v>
      </c>
      <c r="I489" s="15"/>
      <c r="J489" s="15" t="s">
        <v>207</v>
      </c>
      <c r="K489" s="15" t="s">
        <v>13</v>
      </c>
      <c r="L489" s="15" t="s">
        <v>66</v>
      </c>
      <c r="M489" s="15" t="s">
        <v>178</v>
      </c>
      <c r="N489" s="15"/>
      <c r="O489" s="15"/>
      <c r="P489" s="15" t="s">
        <v>492</v>
      </c>
      <c r="Q489" s="15" t="s">
        <v>2821</v>
      </c>
      <c r="R489" s="15" t="s">
        <v>494</v>
      </c>
      <c r="S489" s="15" t="s">
        <v>69</v>
      </c>
      <c r="T489" s="15" t="s">
        <v>495</v>
      </c>
      <c r="U489" s="15" t="s">
        <v>496</v>
      </c>
      <c r="V489" s="15" t="s">
        <v>497</v>
      </c>
      <c r="W489" s="15" t="s">
        <v>498</v>
      </c>
      <c r="X489" s="15" t="s">
        <v>2822</v>
      </c>
      <c r="Y489" s="7" t="s">
        <v>500</v>
      </c>
      <c r="Z489" s="15" t="s">
        <v>501</v>
      </c>
      <c r="AA489" s="15" t="b">
        <v>0</v>
      </c>
      <c r="AB489" s="15" t="s">
        <v>2823</v>
      </c>
      <c r="AC489" s="15" t="s">
        <v>2824</v>
      </c>
      <c r="AD489" s="15" t="s">
        <v>2825</v>
      </c>
      <c r="AE489" s="7"/>
      <c r="AF489" s="7"/>
      <c r="AG489" s="7" t="s">
        <v>2826</v>
      </c>
      <c r="AH489" s="7" t="s">
        <v>2827</v>
      </c>
      <c r="AI489" s="16">
        <v>41640</v>
      </c>
      <c r="AJ489" s="16">
        <v>43465</v>
      </c>
      <c r="AK489" s="19">
        <v>2014</v>
      </c>
      <c r="AL489" s="19">
        <v>2018</v>
      </c>
      <c r="AM489" s="7" t="s">
        <v>2828</v>
      </c>
      <c r="AN489" s="7"/>
      <c r="AO489" s="7">
        <v>5</v>
      </c>
      <c r="AP489" s="7" t="s">
        <v>508</v>
      </c>
      <c r="AQ489" s="7" t="s">
        <v>2829</v>
      </c>
      <c r="AR489" s="7" t="s">
        <v>76</v>
      </c>
      <c r="AS489" s="7"/>
      <c r="AT489" s="7" t="str">
        <f>VLOOKUP(AP489,'Data sources'!$C$1:$G$102,3,FALSE)</f>
        <v>No</v>
      </c>
      <c r="AU489" s="7" t="e">
        <f>VLOOKUP(A489,'Source Public Count'!$A$1:$D$114,4,FALSE)</f>
        <v>#N/A</v>
      </c>
      <c r="AV489" s="7">
        <v>5</v>
      </c>
      <c r="AW489">
        <v>689</v>
      </c>
      <c r="AX489">
        <v>38</v>
      </c>
      <c r="AY489">
        <v>3</v>
      </c>
      <c r="AZ489">
        <v>8</v>
      </c>
      <c r="BA489">
        <v>8</v>
      </c>
      <c r="BB489">
        <v>188</v>
      </c>
      <c r="BC489">
        <v>20</v>
      </c>
      <c r="BD489">
        <v>114</v>
      </c>
      <c r="BE489">
        <v>114</v>
      </c>
      <c r="BF489">
        <v>114</v>
      </c>
      <c r="BG489">
        <v>114</v>
      </c>
      <c r="BH489">
        <v>114</v>
      </c>
      <c r="BI489">
        <v>114</v>
      </c>
      <c r="BJ489">
        <v>114</v>
      </c>
      <c r="BK489">
        <v>16</v>
      </c>
      <c r="BL489">
        <v>44</v>
      </c>
      <c r="BM489">
        <v>86</v>
      </c>
      <c r="BN489">
        <v>44</v>
      </c>
      <c r="BO489">
        <v>86</v>
      </c>
      <c r="BP489">
        <v>44</v>
      </c>
      <c r="BQ489">
        <v>86</v>
      </c>
      <c r="BR489">
        <v>44</v>
      </c>
      <c r="BS489">
        <v>86</v>
      </c>
      <c r="BT489">
        <v>44</v>
      </c>
      <c r="BU489">
        <v>86</v>
      </c>
      <c r="BV489">
        <v>44</v>
      </c>
      <c r="BW489">
        <v>86</v>
      </c>
      <c r="BX489">
        <v>44</v>
      </c>
      <c r="BY489">
        <v>86</v>
      </c>
      <c r="BZ489">
        <v>11</v>
      </c>
      <c r="CA489">
        <v>0</v>
      </c>
      <c r="CB489">
        <v>84</v>
      </c>
    </row>
    <row r="490" spans="1:80" x14ac:dyDescent="0.3">
      <c r="A490" s="15" t="s">
        <v>3491</v>
      </c>
      <c r="B490" s="15" t="s">
        <v>3492</v>
      </c>
      <c r="C490" s="15" t="s">
        <v>488</v>
      </c>
      <c r="D490" s="15" t="s">
        <v>61</v>
      </c>
      <c r="E490" s="15" t="s">
        <v>489</v>
      </c>
      <c r="F490" s="15" t="s">
        <v>3491</v>
      </c>
      <c r="G490" s="15" t="s">
        <v>3493</v>
      </c>
      <c r="H490" s="15" t="s">
        <v>3494</v>
      </c>
      <c r="I490" s="15"/>
      <c r="J490" s="15" t="s">
        <v>207</v>
      </c>
      <c r="K490" s="15" t="s">
        <v>13</v>
      </c>
      <c r="L490" s="15" t="s">
        <v>66</v>
      </c>
      <c r="M490" s="15" t="s">
        <v>178</v>
      </c>
      <c r="N490" s="15"/>
      <c r="O490" s="15"/>
      <c r="P490" s="15" t="s">
        <v>492</v>
      </c>
      <c r="Q490" s="15" t="s">
        <v>3495</v>
      </c>
      <c r="R490" s="15" t="s">
        <v>494</v>
      </c>
      <c r="S490" s="15" t="s">
        <v>69</v>
      </c>
      <c r="T490" s="15" t="s">
        <v>495</v>
      </c>
      <c r="U490" s="15" t="s">
        <v>496</v>
      </c>
      <c r="V490" s="15" t="s">
        <v>497</v>
      </c>
      <c r="W490" s="15" t="s">
        <v>3496</v>
      </c>
      <c r="X490" s="15" t="s">
        <v>3497</v>
      </c>
      <c r="Y490" s="7" t="s">
        <v>225</v>
      </c>
      <c r="Z490" s="15" t="s">
        <v>501</v>
      </c>
      <c r="AA490" s="15" t="b">
        <v>0</v>
      </c>
      <c r="AB490" s="15" t="s">
        <v>3498</v>
      </c>
      <c r="AC490" s="15" t="s">
        <v>503</v>
      </c>
      <c r="AD490" s="15" t="s">
        <v>504</v>
      </c>
      <c r="AE490" s="7"/>
      <c r="AF490" s="7"/>
      <c r="AG490" s="7" t="s">
        <v>3497</v>
      </c>
      <c r="AH490" s="7" t="s">
        <v>3499</v>
      </c>
      <c r="AI490" s="16">
        <v>41640</v>
      </c>
      <c r="AJ490" s="16">
        <v>43465</v>
      </c>
      <c r="AK490" s="19">
        <v>2014</v>
      </c>
      <c r="AL490" s="19">
        <v>2018</v>
      </c>
      <c r="AM490" s="7" t="s">
        <v>3500</v>
      </c>
      <c r="AN490" s="7"/>
      <c r="AO490" s="7">
        <v>5</v>
      </c>
      <c r="AP490" s="7" t="s">
        <v>508</v>
      </c>
      <c r="AQ490" s="7" t="s">
        <v>3501</v>
      </c>
      <c r="AR490" s="7" t="s">
        <v>76</v>
      </c>
      <c r="AS490" s="7"/>
      <c r="AT490" s="7" t="str">
        <f>VLOOKUP(AP490,'Data sources'!$C$1:$G$102,3,FALSE)</f>
        <v>No</v>
      </c>
      <c r="AU490" s="7" t="e">
        <f>VLOOKUP(A490,'Source Public Count'!$A$1:$D$114,4,FALSE)</f>
        <v>#N/A</v>
      </c>
      <c r="AV490" s="7">
        <v>5</v>
      </c>
      <c r="AW490">
        <v>696</v>
      </c>
      <c r="AX490">
        <v>43</v>
      </c>
      <c r="AY490">
        <v>3</v>
      </c>
      <c r="AZ490">
        <v>8</v>
      </c>
      <c r="BA490">
        <v>8</v>
      </c>
      <c r="BB490">
        <v>191</v>
      </c>
      <c r="BC490">
        <v>20</v>
      </c>
      <c r="BD490">
        <v>117</v>
      </c>
      <c r="BE490">
        <v>117</v>
      </c>
      <c r="BF490">
        <v>117</v>
      </c>
      <c r="BG490">
        <v>117</v>
      </c>
      <c r="BH490">
        <v>117</v>
      </c>
      <c r="BI490">
        <v>117</v>
      </c>
      <c r="BJ490">
        <v>117</v>
      </c>
      <c r="BK490">
        <v>16</v>
      </c>
      <c r="BL490">
        <v>45</v>
      </c>
      <c r="BM490">
        <v>88</v>
      </c>
      <c r="BN490">
        <v>45</v>
      </c>
      <c r="BO490">
        <v>88</v>
      </c>
      <c r="BP490">
        <v>45</v>
      </c>
      <c r="BQ490">
        <v>88</v>
      </c>
      <c r="BR490">
        <v>45</v>
      </c>
      <c r="BS490">
        <v>88</v>
      </c>
      <c r="BT490">
        <v>45</v>
      </c>
      <c r="BU490">
        <v>88</v>
      </c>
      <c r="BV490">
        <v>45</v>
      </c>
      <c r="BW490">
        <v>88</v>
      </c>
      <c r="BX490">
        <v>45</v>
      </c>
      <c r="BY490">
        <v>88</v>
      </c>
      <c r="BZ490">
        <v>10</v>
      </c>
      <c r="CA490">
        <v>0</v>
      </c>
      <c r="CB490">
        <v>85</v>
      </c>
    </row>
    <row r="491" spans="1:80" x14ac:dyDescent="0.3">
      <c r="A491" s="15" t="s">
        <v>486</v>
      </c>
      <c r="B491" s="15" t="s">
        <v>487</v>
      </c>
      <c r="C491" s="15" t="s">
        <v>488</v>
      </c>
      <c r="D491" s="15" t="s">
        <v>61</v>
      </c>
      <c r="E491" s="15" t="s">
        <v>489</v>
      </c>
      <c r="F491" s="15" t="s">
        <v>486</v>
      </c>
      <c r="G491" s="15" t="s">
        <v>490</v>
      </c>
      <c r="H491" s="15" t="s">
        <v>491</v>
      </c>
      <c r="I491" s="15"/>
      <c r="J491" s="15" t="s">
        <v>207</v>
      </c>
      <c r="K491" s="15" t="s">
        <v>13</v>
      </c>
      <c r="L491" s="15" t="s">
        <v>66</v>
      </c>
      <c r="M491" s="15" t="s">
        <v>178</v>
      </c>
      <c r="N491" s="15"/>
      <c r="O491" s="15"/>
      <c r="P491" s="15" t="s">
        <v>492</v>
      </c>
      <c r="Q491" s="15" t="s">
        <v>493</v>
      </c>
      <c r="R491" s="15" t="s">
        <v>494</v>
      </c>
      <c r="S491" s="15" t="s">
        <v>69</v>
      </c>
      <c r="T491" s="15" t="s">
        <v>495</v>
      </c>
      <c r="U491" s="15" t="s">
        <v>496</v>
      </c>
      <c r="V491" s="15" t="s">
        <v>497</v>
      </c>
      <c r="W491" s="15" t="s">
        <v>498</v>
      </c>
      <c r="X491" s="15" t="s">
        <v>499</v>
      </c>
      <c r="Y491" s="7" t="s">
        <v>500</v>
      </c>
      <c r="Z491" s="15" t="s">
        <v>501</v>
      </c>
      <c r="AA491" s="15" t="b">
        <v>0</v>
      </c>
      <c r="AB491" s="15" t="s">
        <v>502</v>
      </c>
      <c r="AC491" s="15" t="s">
        <v>503</v>
      </c>
      <c r="AD491" s="15" t="s">
        <v>504</v>
      </c>
      <c r="AE491" s="7"/>
      <c r="AF491" s="7"/>
      <c r="AG491" s="7" t="s">
        <v>505</v>
      </c>
      <c r="AH491" s="7" t="s">
        <v>506</v>
      </c>
      <c r="AI491" s="16">
        <v>41640</v>
      </c>
      <c r="AJ491" s="16">
        <v>43465</v>
      </c>
      <c r="AK491" s="19">
        <v>2014</v>
      </c>
      <c r="AL491" s="19">
        <v>2018</v>
      </c>
      <c r="AM491" s="7" t="s">
        <v>507</v>
      </c>
      <c r="AN491" s="7"/>
      <c r="AO491" s="7">
        <v>5</v>
      </c>
      <c r="AP491" s="7" t="s">
        <v>508</v>
      </c>
      <c r="AQ491" s="7" t="s">
        <v>509</v>
      </c>
      <c r="AR491" s="7" t="s">
        <v>76</v>
      </c>
      <c r="AS491" s="7"/>
      <c r="AT491" s="7" t="str">
        <f>VLOOKUP(AP491,'Data sources'!$C$1:$G$102,3,FALSE)</f>
        <v>No</v>
      </c>
      <c r="AU491" s="7" t="e">
        <f>VLOOKUP(A491,'Source Public Count'!$A$1:$D$114,4,FALSE)</f>
        <v>#N/A</v>
      </c>
      <c r="AV491" s="7">
        <v>5</v>
      </c>
      <c r="AW491">
        <v>694</v>
      </c>
      <c r="AX491">
        <v>40</v>
      </c>
      <c r="AY491">
        <v>3</v>
      </c>
      <c r="AZ491">
        <v>8</v>
      </c>
      <c r="BA491">
        <v>8</v>
      </c>
      <c r="BB491">
        <v>191</v>
      </c>
      <c r="BC491">
        <v>19</v>
      </c>
      <c r="BD491">
        <v>118</v>
      </c>
      <c r="BE491">
        <v>118</v>
      </c>
      <c r="BF491">
        <v>118</v>
      </c>
      <c r="BG491">
        <v>118</v>
      </c>
      <c r="BH491">
        <v>118</v>
      </c>
      <c r="BI491">
        <v>118</v>
      </c>
      <c r="BJ491">
        <v>118</v>
      </c>
      <c r="BK491">
        <v>16</v>
      </c>
      <c r="BL491">
        <v>46</v>
      </c>
      <c r="BM491">
        <v>89</v>
      </c>
      <c r="BN491">
        <v>46</v>
      </c>
      <c r="BO491">
        <v>89</v>
      </c>
      <c r="BP491">
        <v>46</v>
      </c>
      <c r="BQ491">
        <v>89</v>
      </c>
      <c r="BR491">
        <v>46</v>
      </c>
      <c r="BS491">
        <v>89</v>
      </c>
      <c r="BT491">
        <v>46</v>
      </c>
      <c r="BU491">
        <v>89</v>
      </c>
      <c r="BV491">
        <v>46</v>
      </c>
      <c r="BW491">
        <v>89</v>
      </c>
      <c r="BX491">
        <v>46</v>
      </c>
      <c r="BY491">
        <v>89</v>
      </c>
      <c r="BZ491">
        <v>10</v>
      </c>
      <c r="CA491">
        <v>0</v>
      </c>
      <c r="CB491">
        <v>86</v>
      </c>
    </row>
    <row r="492" spans="1:80" x14ac:dyDescent="0.3">
      <c r="A492" s="15" t="s">
        <v>3811</v>
      </c>
      <c r="B492" s="15" t="s">
        <v>3812</v>
      </c>
      <c r="C492" s="15" t="s">
        <v>488</v>
      </c>
      <c r="D492" s="15" t="s">
        <v>61</v>
      </c>
      <c r="E492" s="15" t="s">
        <v>489</v>
      </c>
      <c r="F492" s="15" t="s">
        <v>3811</v>
      </c>
      <c r="G492" s="15" t="s">
        <v>3813</v>
      </c>
      <c r="H492" s="15" t="s">
        <v>3814</v>
      </c>
      <c r="I492" s="15"/>
      <c r="J492" s="15" t="s">
        <v>207</v>
      </c>
      <c r="K492" s="15" t="s">
        <v>13</v>
      </c>
      <c r="L492" s="15" t="s">
        <v>66</v>
      </c>
      <c r="M492" s="15" t="s">
        <v>178</v>
      </c>
      <c r="N492" s="15"/>
      <c r="O492" s="15"/>
      <c r="P492" s="15" t="s">
        <v>492</v>
      </c>
      <c r="Q492" s="15" t="s">
        <v>3815</v>
      </c>
      <c r="R492" s="15" t="s">
        <v>494</v>
      </c>
      <c r="S492" s="15" t="s">
        <v>69</v>
      </c>
      <c r="T492" s="15" t="s">
        <v>495</v>
      </c>
      <c r="U492" s="15" t="s">
        <v>496</v>
      </c>
      <c r="V492" s="15" t="s">
        <v>497</v>
      </c>
      <c r="W492" s="15" t="s">
        <v>3816</v>
      </c>
      <c r="X492" s="15" t="s">
        <v>640</v>
      </c>
      <c r="Y492" s="7" t="s">
        <v>500</v>
      </c>
      <c r="Z492" s="15" t="s">
        <v>501</v>
      </c>
      <c r="AA492" s="15" t="b">
        <v>0</v>
      </c>
      <c r="AB492" s="15" t="s">
        <v>3817</v>
      </c>
      <c r="AC492" s="15" t="s">
        <v>503</v>
      </c>
      <c r="AD492" s="15" t="s">
        <v>504</v>
      </c>
      <c r="AE492" s="7"/>
      <c r="AF492" s="7"/>
      <c r="AG492" s="7" t="s">
        <v>3818</v>
      </c>
      <c r="AH492" s="7" t="s">
        <v>3819</v>
      </c>
      <c r="AI492" s="16">
        <v>41640</v>
      </c>
      <c r="AJ492" s="16">
        <v>43465</v>
      </c>
      <c r="AK492" s="19">
        <v>2014</v>
      </c>
      <c r="AL492" s="19">
        <v>2018</v>
      </c>
      <c r="AM492" s="7" t="s">
        <v>3820</v>
      </c>
      <c r="AN492" s="7"/>
      <c r="AO492" s="7">
        <v>5</v>
      </c>
      <c r="AP492" s="7" t="s">
        <v>508</v>
      </c>
      <c r="AQ492" s="7" t="s">
        <v>3821</v>
      </c>
      <c r="AR492" s="7" t="s">
        <v>76</v>
      </c>
      <c r="AS492" s="7"/>
      <c r="AT492" s="7" t="str">
        <f>VLOOKUP(AP492,'Data sources'!$C$1:$G$102,3,FALSE)</f>
        <v>No</v>
      </c>
      <c r="AU492" s="7" t="e">
        <f>VLOOKUP(A492,'Source Public Count'!$A$1:$D$114,4,FALSE)</f>
        <v>#N/A</v>
      </c>
      <c r="AV492" s="7">
        <v>5</v>
      </c>
      <c r="AW492">
        <v>683</v>
      </c>
      <c r="AX492">
        <v>42</v>
      </c>
      <c r="AY492">
        <v>3</v>
      </c>
      <c r="AZ492">
        <v>8</v>
      </c>
      <c r="BA492">
        <v>8</v>
      </c>
      <c r="BB492">
        <v>184</v>
      </c>
      <c r="BC492">
        <v>20</v>
      </c>
      <c r="BD492">
        <v>111</v>
      </c>
      <c r="BE492">
        <v>111</v>
      </c>
      <c r="BF492">
        <v>111</v>
      </c>
      <c r="BG492">
        <v>111</v>
      </c>
      <c r="BH492">
        <v>111</v>
      </c>
      <c r="BI492">
        <v>111</v>
      </c>
      <c r="BJ492">
        <v>111</v>
      </c>
      <c r="BK492">
        <v>15</v>
      </c>
      <c r="BL492">
        <v>41</v>
      </c>
      <c r="BM492">
        <v>81</v>
      </c>
      <c r="BN492">
        <v>41</v>
      </c>
      <c r="BO492">
        <v>81</v>
      </c>
      <c r="BP492">
        <v>41</v>
      </c>
      <c r="BQ492">
        <v>81</v>
      </c>
      <c r="BR492">
        <v>41</v>
      </c>
      <c r="BS492">
        <v>81</v>
      </c>
      <c r="BT492">
        <v>41</v>
      </c>
      <c r="BU492">
        <v>81</v>
      </c>
      <c r="BV492">
        <v>41</v>
      </c>
      <c r="BW492">
        <v>81</v>
      </c>
      <c r="BX492">
        <v>41</v>
      </c>
      <c r="BY492">
        <v>81</v>
      </c>
      <c r="BZ492">
        <v>11</v>
      </c>
      <c r="CA492">
        <v>0</v>
      </c>
      <c r="CB492">
        <v>81</v>
      </c>
    </row>
    <row r="493" spans="1:80" x14ac:dyDescent="0.3">
      <c r="A493" s="15" t="s">
        <v>634</v>
      </c>
      <c r="B493" s="15" t="s">
        <v>635</v>
      </c>
      <c r="C493" s="15" t="s">
        <v>488</v>
      </c>
      <c r="D493" s="15" t="s">
        <v>61</v>
      </c>
      <c r="E493" s="15" t="s">
        <v>489</v>
      </c>
      <c r="F493" s="15" t="s">
        <v>634</v>
      </c>
      <c r="G493" s="15" t="s">
        <v>636</v>
      </c>
      <c r="H493" s="15" t="s">
        <v>637</v>
      </c>
      <c r="I493" s="15"/>
      <c r="J493" s="15" t="s">
        <v>207</v>
      </c>
      <c r="K493" s="15" t="s">
        <v>13</v>
      </c>
      <c r="L493" s="15" t="s">
        <v>66</v>
      </c>
      <c r="M493" s="15" t="s">
        <v>178</v>
      </c>
      <c r="N493" s="15"/>
      <c r="O493" s="15"/>
      <c r="P493" s="15" t="s">
        <v>492</v>
      </c>
      <c r="Q493" s="15" t="s">
        <v>638</v>
      </c>
      <c r="R493" s="15" t="s">
        <v>494</v>
      </c>
      <c r="S493" s="15" t="s">
        <v>69</v>
      </c>
      <c r="T493" s="15" t="s">
        <v>495</v>
      </c>
      <c r="U493" s="15" t="s">
        <v>496</v>
      </c>
      <c r="V493" s="15" t="s">
        <v>497</v>
      </c>
      <c r="W493" s="15" t="s">
        <v>639</v>
      </c>
      <c r="X493" s="15" t="s">
        <v>640</v>
      </c>
      <c r="Y493" s="7" t="s">
        <v>500</v>
      </c>
      <c r="Z493" s="15" t="s">
        <v>501</v>
      </c>
      <c r="AA493" s="15" t="b">
        <v>0</v>
      </c>
      <c r="AB493" s="15" t="s">
        <v>641</v>
      </c>
      <c r="AC493" s="15" t="s">
        <v>503</v>
      </c>
      <c r="AD493" s="15" t="s">
        <v>504</v>
      </c>
      <c r="AE493" s="7"/>
      <c r="AF493" s="7"/>
      <c r="AG493" s="7" t="s">
        <v>642</v>
      </c>
      <c r="AH493" s="7" t="s">
        <v>643</v>
      </c>
      <c r="AI493" s="16">
        <v>41640</v>
      </c>
      <c r="AJ493" s="16">
        <v>43465</v>
      </c>
      <c r="AK493" s="19">
        <v>2014</v>
      </c>
      <c r="AL493" s="19">
        <v>2018</v>
      </c>
      <c r="AM493" s="7" t="s">
        <v>644</v>
      </c>
      <c r="AN493" s="7"/>
      <c r="AO493" s="7">
        <v>5</v>
      </c>
      <c r="AP493" s="7" t="s">
        <v>508</v>
      </c>
      <c r="AQ493" s="7" t="s">
        <v>645</v>
      </c>
      <c r="AR493" s="7" t="s">
        <v>76</v>
      </c>
      <c r="AS493" s="7"/>
      <c r="AT493" s="7" t="str">
        <f>VLOOKUP(AP493,'Data sources'!$C$1:$G$102,3,FALSE)</f>
        <v>No</v>
      </c>
      <c r="AU493" s="7" t="e">
        <f>VLOOKUP(A493,'Source Public Count'!$A$1:$D$114,4,FALSE)</f>
        <v>#N/A</v>
      </c>
      <c r="AV493" s="7">
        <v>5</v>
      </c>
      <c r="AW493">
        <v>684</v>
      </c>
      <c r="AX493">
        <v>42</v>
      </c>
      <c r="AY493">
        <v>3</v>
      </c>
      <c r="AZ493">
        <v>8</v>
      </c>
      <c r="BA493">
        <v>8</v>
      </c>
      <c r="BB493">
        <v>188</v>
      </c>
      <c r="BC493">
        <v>20</v>
      </c>
      <c r="BD493">
        <v>114</v>
      </c>
      <c r="BE493">
        <v>114</v>
      </c>
      <c r="BF493">
        <v>114</v>
      </c>
      <c r="BG493">
        <v>114</v>
      </c>
      <c r="BH493">
        <v>114</v>
      </c>
      <c r="BI493">
        <v>114</v>
      </c>
      <c r="BJ493">
        <v>114</v>
      </c>
      <c r="BK493">
        <v>16</v>
      </c>
      <c r="BL493">
        <v>43</v>
      </c>
      <c r="BM493">
        <v>85</v>
      </c>
      <c r="BN493">
        <v>43</v>
      </c>
      <c r="BO493">
        <v>85</v>
      </c>
      <c r="BP493">
        <v>43</v>
      </c>
      <c r="BQ493">
        <v>85</v>
      </c>
      <c r="BR493">
        <v>43</v>
      </c>
      <c r="BS493">
        <v>85</v>
      </c>
      <c r="BT493">
        <v>43</v>
      </c>
      <c r="BU493">
        <v>85</v>
      </c>
      <c r="BV493">
        <v>43</v>
      </c>
      <c r="BW493">
        <v>85</v>
      </c>
      <c r="BX493">
        <v>43</v>
      </c>
      <c r="BY493">
        <v>85</v>
      </c>
      <c r="BZ493">
        <v>11</v>
      </c>
      <c r="CA493">
        <v>0</v>
      </c>
      <c r="CB493">
        <v>84</v>
      </c>
    </row>
    <row r="494" spans="1:80" x14ac:dyDescent="0.3">
      <c r="A494" s="15" t="s">
        <v>3597</v>
      </c>
      <c r="B494" s="15" t="s">
        <v>3598</v>
      </c>
      <c r="C494" s="15" t="s">
        <v>186</v>
      </c>
      <c r="D494" s="15" t="s">
        <v>61</v>
      </c>
      <c r="E494" s="15" t="s">
        <v>187</v>
      </c>
      <c r="F494" s="15" t="s">
        <v>3599</v>
      </c>
      <c r="G494" s="15" t="s">
        <v>3600</v>
      </c>
      <c r="H494" s="15" t="s">
        <v>3601</v>
      </c>
      <c r="I494" s="15" t="s">
        <v>127</v>
      </c>
      <c r="J494" s="15" t="s">
        <v>207</v>
      </c>
      <c r="K494" s="15" t="s">
        <v>38</v>
      </c>
      <c r="L494" s="15" t="s">
        <v>284</v>
      </c>
      <c r="M494" s="15" t="s">
        <v>178</v>
      </c>
      <c r="N494" s="15" t="s">
        <v>14</v>
      </c>
      <c r="O494" s="15"/>
      <c r="P494" s="15" t="s">
        <v>320</v>
      </c>
      <c r="Q494" s="15" t="s">
        <v>3602</v>
      </c>
      <c r="R494" s="15" t="s">
        <v>3603</v>
      </c>
      <c r="S494" s="15" t="s">
        <v>69</v>
      </c>
      <c r="T494" s="15" t="s">
        <v>69</v>
      </c>
      <c r="U494" s="15" t="s">
        <v>3604</v>
      </c>
      <c r="V494" s="15" t="s">
        <v>324</v>
      </c>
      <c r="W494" s="15" t="s">
        <v>3605</v>
      </c>
      <c r="X494" s="15" t="s">
        <v>135</v>
      </c>
      <c r="Y494" s="7" t="s">
        <v>136</v>
      </c>
      <c r="Z494" s="15" t="s">
        <v>326</v>
      </c>
      <c r="AA494" s="15" t="b">
        <v>0</v>
      </c>
      <c r="AB494" s="15" t="s">
        <v>3606</v>
      </c>
      <c r="AC494" s="15" t="s">
        <v>3607</v>
      </c>
      <c r="AD494" s="15" t="s">
        <v>140</v>
      </c>
      <c r="AE494" s="7"/>
      <c r="AF494" s="7"/>
      <c r="AG494" s="7" t="s">
        <v>3608</v>
      </c>
      <c r="AH494" s="7" t="s">
        <v>3609</v>
      </c>
      <c r="AI494" s="16">
        <v>37257</v>
      </c>
      <c r="AJ494" s="16">
        <v>42367</v>
      </c>
      <c r="AK494" s="19">
        <v>2002</v>
      </c>
      <c r="AL494" s="19">
        <v>2015</v>
      </c>
      <c r="AM494" s="7" t="s">
        <v>3610</v>
      </c>
      <c r="AN494" s="7"/>
      <c r="AO494" s="7">
        <v>5</v>
      </c>
      <c r="AP494" s="7" t="s">
        <v>3311</v>
      </c>
      <c r="AQ494" s="7" t="s">
        <v>3611</v>
      </c>
      <c r="AR494" s="7" t="s">
        <v>76</v>
      </c>
      <c r="AS494" s="7"/>
      <c r="AT494" s="7" t="str">
        <f>VLOOKUP(AP494,'Data sources'!$C$1:$G$102,3,FALSE)</f>
        <v>No</v>
      </c>
      <c r="AU494" s="7" t="e">
        <f>VLOOKUP(A494,'Source Public Count'!$A$1:$D$114,4,FALSE)</f>
        <v>#N/A</v>
      </c>
      <c r="AV494" s="7">
        <v>5</v>
      </c>
      <c r="AW494">
        <v>16</v>
      </c>
      <c r="AX494">
        <v>7</v>
      </c>
      <c r="AZ494">
        <v>3</v>
      </c>
      <c r="BA494">
        <v>3</v>
      </c>
      <c r="BB494">
        <v>8</v>
      </c>
      <c r="BC494">
        <v>1</v>
      </c>
      <c r="BD494">
        <v>2</v>
      </c>
      <c r="BE494">
        <v>2</v>
      </c>
      <c r="BF494">
        <v>2</v>
      </c>
      <c r="BG494">
        <v>2</v>
      </c>
      <c r="BH494">
        <v>2</v>
      </c>
      <c r="BI494">
        <v>2</v>
      </c>
      <c r="BJ494">
        <v>2</v>
      </c>
      <c r="BK494">
        <v>3</v>
      </c>
      <c r="BL494">
        <v>2</v>
      </c>
      <c r="BM494">
        <v>2</v>
      </c>
      <c r="BN494">
        <v>2</v>
      </c>
      <c r="BO494">
        <v>2</v>
      </c>
      <c r="BP494">
        <v>2</v>
      </c>
      <c r="BQ494">
        <v>2</v>
      </c>
      <c r="BR494">
        <v>2</v>
      </c>
      <c r="BS494">
        <v>2</v>
      </c>
      <c r="BT494">
        <v>2</v>
      </c>
      <c r="BU494">
        <v>2</v>
      </c>
      <c r="BV494">
        <v>2</v>
      </c>
      <c r="BW494">
        <v>2</v>
      </c>
      <c r="BX494">
        <v>2</v>
      </c>
      <c r="BY494">
        <v>2</v>
      </c>
      <c r="BZ494">
        <v>2</v>
      </c>
      <c r="CA494">
        <v>0</v>
      </c>
      <c r="CB494">
        <v>5</v>
      </c>
    </row>
    <row r="495" spans="1:80" x14ac:dyDescent="0.3">
      <c r="A495" s="15" t="s">
        <v>3539</v>
      </c>
      <c r="B495" s="15" t="s">
        <v>3540</v>
      </c>
      <c r="C495" s="15" t="s">
        <v>123</v>
      </c>
      <c r="D495" s="15" t="s">
        <v>61</v>
      </c>
      <c r="E495" s="15" t="s">
        <v>124</v>
      </c>
      <c r="F495" s="15" t="s">
        <v>3539</v>
      </c>
      <c r="G495" s="15" t="s">
        <v>3541</v>
      </c>
      <c r="H495" s="15" t="s">
        <v>3542</v>
      </c>
      <c r="I495" s="15"/>
      <c r="J495" s="15" t="s">
        <v>3543</v>
      </c>
      <c r="K495" s="15" t="s">
        <v>38</v>
      </c>
      <c r="L495" s="15" t="s">
        <v>66</v>
      </c>
      <c r="M495" s="15" t="s">
        <v>178</v>
      </c>
      <c r="N495" s="15"/>
      <c r="O495" s="15"/>
      <c r="P495" s="15"/>
      <c r="Q495" s="15" t="s">
        <v>3544</v>
      </c>
      <c r="R495" s="15"/>
      <c r="S495" s="15" t="s">
        <v>69</v>
      </c>
      <c r="T495" s="15" t="s">
        <v>69</v>
      </c>
      <c r="U495" s="15"/>
      <c r="V495" s="15"/>
      <c r="W495" s="15"/>
      <c r="X495" s="15"/>
      <c r="Y495" s="7" t="s">
        <v>70</v>
      </c>
      <c r="Z495" s="15"/>
      <c r="AA495" s="15" t="b">
        <v>0</v>
      </c>
      <c r="AB495" s="15"/>
      <c r="AC495" s="15"/>
      <c r="AD495" s="15" t="s">
        <v>71</v>
      </c>
      <c r="AE495" s="7"/>
      <c r="AF495" s="7"/>
      <c r="AG495" s="7" t="s">
        <v>180</v>
      </c>
      <c r="AH495" s="7"/>
      <c r="AI495" s="16">
        <v>30681</v>
      </c>
      <c r="AJ495" s="16">
        <v>37986</v>
      </c>
      <c r="AK495" s="19">
        <v>1983</v>
      </c>
      <c r="AL495" s="19">
        <v>2003</v>
      </c>
      <c r="AM495" s="7" t="s">
        <v>181</v>
      </c>
      <c r="AN495" s="7"/>
      <c r="AO495" s="7">
        <v>5</v>
      </c>
      <c r="AP495" s="7" t="s">
        <v>182</v>
      </c>
      <c r="AQ495" s="7" t="s">
        <v>3545</v>
      </c>
      <c r="AR495" s="7" t="s">
        <v>76</v>
      </c>
      <c r="AS495" s="7"/>
      <c r="AT495" s="7" t="str">
        <f>VLOOKUP(AP495,'Data sources'!$C$1:$G$102,3,FALSE)</f>
        <v>Yes</v>
      </c>
      <c r="AU495" s="7" t="e">
        <f>VLOOKUP(A495,'Source Public Count'!$A$1:$D$114,4,FALSE)</f>
        <v>#N/A</v>
      </c>
      <c r="AV495" s="7">
        <v>4</v>
      </c>
      <c r="AW495">
        <v>87</v>
      </c>
      <c r="AX495">
        <v>10</v>
      </c>
      <c r="AY495">
        <v>1</v>
      </c>
      <c r="AZ495">
        <v>1</v>
      </c>
      <c r="BA495">
        <v>1</v>
      </c>
      <c r="BB495">
        <v>30</v>
      </c>
      <c r="BC495">
        <v>1</v>
      </c>
      <c r="BD495">
        <v>25</v>
      </c>
      <c r="BE495">
        <v>25</v>
      </c>
      <c r="BF495">
        <v>25</v>
      </c>
      <c r="BG495">
        <v>25</v>
      </c>
      <c r="BH495">
        <v>25</v>
      </c>
      <c r="BI495">
        <v>25</v>
      </c>
      <c r="BJ495">
        <v>25</v>
      </c>
      <c r="BK495">
        <v>2</v>
      </c>
      <c r="BL495">
        <v>6</v>
      </c>
      <c r="BM495">
        <v>15</v>
      </c>
      <c r="BN495">
        <v>6</v>
      </c>
      <c r="BO495">
        <v>15</v>
      </c>
      <c r="BP495">
        <v>6</v>
      </c>
      <c r="BQ495">
        <v>15</v>
      </c>
      <c r="BR495">
        <v>6</v>
      </c>
      <c r="BS495">
        <v>15</v>
      </c>
      <c r="BT495">
        <v>6</v>
      </c>
      <c r="BU495">
        <v>15</v>
      </c>
      <c r="BV495">
        <v>6</v>
      </c>
      <c r="BW495">
        <v>15</v>
      </c>
      <c r="BX495">
        <v>6</v>
      </c>
      <c r="BY495">
        <v>15</v>
      </c>
      <c r="BZ495">
        <v>1</v>
      </c>
      <c r="CA495">
        <v>0</v>
      </c>
      <c r="CB495">
        <v>18</v>
      </c>
    </row>
    <row r="496" spans="1:80" x14ac:dyDescent="0.3">
      <c r="A496" s="15" t="s">
        <v>627</v>
      </c>
      <c r="B496" s="15" t="s">
        <v>628</v>
      </c>
      <c r="C496" s="15" t="s">
        <v>186</v>
      </c>
      <c r="D496" s="15" t="s">
        <v>61</v>
      </c>
      <c r="E496" s="15" t="s">
        <v>187</v>
      </c>
      <c r="F496" s="15" t="s">
        <v>627</v>
      </c>
      <c r="G496" s="15" t="s">
        <v>629</v>
      </c>
      <c r="H496" s="15" t="s">
        <v>630</v>
      </c>
      <c r="I496" s="15"/>
      <c r="J496" s="15" t="s">
        <v>631</v>
      </c>
      <c r="K496" s="15" t="s">
        <v>38</v>
      </c>
      <c r="L496" s="15" t="s">
        <v>66</v>
      </c>
      <c r="M496" s="15" t="s">
        <v>178</v>
      </c>
      <c r="N496" s="15"/>
      <c r="O496" s="15"/>
      <c r="P496" s="15"/>
      <c r="Q496" s="15" t="s">
        <v>632</v>
      </c>
      <c r="R496" s="15"/>
      <c r="S496" s="15" t="s">
        <v>69</v>
      </c>
      <c r="T496" s="15" t="s">
        <v>69</v>
      </c>
      <c r="U496" s="15"/>
      <c r="V496" s="15"/>
      <c r="W496" s="15"/>
      <c r="X496" s="15"/>
      <c r="Y496" s="7" t="s">
        <v>70</v>
      </c>
      <c r="Z496" s="15"/>
      <c r="AA496" s="15" t="b">
        <v>0</v>
      </c>
      <c r="AB496" s="15"/>
      <c r="AC496" s="15"/>
      <c r="AD496" s="15" t="s">
        <v>71</v>
      </c>
      <c r="AE496" s="7"/>
      <c r="AF496" s="7"/>
      <c r="AG496" s="7" t="s">
        <v>180</v>
      </c>
      <c r="AH496" s="7"/>
      <c r="AI496" s="16">
        <v>33603</v>
      </c>
      <c r="AJ496" s="16">
        <v>39447</v>
      </c>
      <c r="AK496" s="19">
        <v>1991</v>
      </c>
      <c r="AL496" s="19">
        <v>2007</v>
      </c>
      <c r="AM496" s="7" t="s">
        <v>181</v>
      </c>
      <c r="AN496" s="7"/>
      <c r="AO496" s="7">
        <v>5</v>
      </c>
      <c r="AP496" s="7" t="s">
        <v>182</v>
      </c>
      <c r="AQ496" s="7" t="s">
        <v>633</v>
      </c>
      <c r="AR496" s="7" t="s">
        <v>76</v>
      </c>
      <c r="AS496" s="7"/>
      <c r="AT496" s="7" t="str">
        <f>VLOOKUP(AP496,'Data sources'!$C$1:$G$102,3,FALSE)</f>
        <v>Yes</v>
      </c>
      <c r="AU496" s="7" t="e">
        <f>VLOOKUP(A496,'Source Public Count'!$A$1:$D$114,4,FALSE)</f>
        <v>#N/A</v>
      </c>
      <c r="AV496" s="7">
        <v>4</v>
      </c>
      <c r="AW496">
        <v>6</v>
      </c>
      <c r="AX496">
        <v>12</v>
      </c>
      <c r="AY496">
        <v>1</v>
      </c>
      <c r="AZ496">
        <v>1</v>
      </c>
      <c r="BA496">
        <v>1</v>
      </c>
      <c r="BB496">
        <v>2</v>
      </c>
      <c r="BC496">
        <v>1</v>
      </c>
      <c r="BD496">
        <v>0</v>
      </c>
      <c r="BE496">
        <v>0</v>
      </c>
      <c r="BF496">
        <v>0</v>
      </c>
      <c r="BG496">
        <v>0</v>
      </c>
      <c r="BH496">
        <v>0</v>
      </c>
      <c r="BI496">
        <v>0</v>
      </c>
      <c r="BJ496">
        <v>0</v>
      </c>
      <c r="BK496">
        <v>0</v>
      </c>
      <c r="BL496">
        <v>0</v>
      </c>
      <c r="BM496">
        <v>0</v>
      </c>
      <c r="BN496">
        <v>0</v>
      </c>
      <c r="BO496">
        <v>0</v>
      </c>
      <c r="BP496">
        <v>0</v>
      </c>
      <c r="BQ496">
        <v>0</v>
      </c>
      <c r="BR496">
        <v>0</v>
      </c>
      <c r="BS496">
        <v>0</v>
      </c>
      <c r="BT496">
        <v>0</v>
      </c>
      <c r="BU496">
        <v>0</v>
      </c>
      <c r="BV496">
        <v>0</v>
      </c>
      <c r="BW496">
        <v>0</v>
      </c>
      <c r="BX496">
        <v>0</v>
      </c>
      <c r="BY496">
        <v>0</v>
      </c>
      <c r="BZ496">
        <v>1</v>
      </c>
      <c r="CA496">
        <v>0</v>
      </c>
      <c r="CB496">
        <v>1</v>
      </c>
    </row>
    <row r="497" spans="1:80" x14ac:dyDescent="0.3">
      <c r="A497" s="15" t="s">
        <v>1546</v>
      </c>
      <c r="B497" s="15" t="s">
        <v>1547</v>
      </c>
      <c r="C497" s="15" t="s">
        <v>831</v>
      </c>
      <c r="D497" s="15" t="s">
        <v>61</v>
      </c>
      <c r="E497" s="15" t="s">
        <v>832</v>
      </c>
      <c r="F497" s="15" t="s">
        <v>1548</v>
      </c>
      <c r="G497" s="15" t="s">
        <v>1549</v>
      </c>
      <c r="H497" s="15" t="s">
        <v>1550</v>
      </c>
      <c r="I497" s="15"/>
      <c r="J497" s="15" t="s">
        <v>1551</v>
      </c>
      <c r="K497" s="15" t="s">
        <v>38</v>
      </c>
      <c r="L497" s="15" t="s">
        <v>66</v>
      </c>
      <c r="M497" s="15" t="s">
        <v>178</v>
      </c>
      <c r="N497" s="15"/>
      <c r="O497" s="15"/>
      <c r="P497" s="15"/>
      <c r="Q497" s="15" t="s">
        <v>1552</v>
      </c>
      <c r="R497" s="15"/>
      <c r="S497" s="15" t="s">
        <v>1064</v>
      </c>
      <c r="T497" s="15" t="s">
        <v>1064</v>
      </c>
      <c r="U497" s="15"/>
      <c r="V497" s="15"/>
      <c r="W497" s="15"/>
      <c r="X497" s="15"/>
      <c r="Y497" s="7" t="s">
        <v>70</v>
      </c>
      <c r="Z497" s="15"/>
      <c r="AA497" s="15" t="b">
        <v>0</v>
      </c>
      <c r="AB497" s="15"/>
      <c r="AC497" s="15"/>
      <c r="AD497" s="15" t="s">
        <v>71</v>
      </c>
      <c r="AE497" s="7"/>
      <c r="AF497" s="7"/>
      <c r="AG497" s="7"/>
      <c r="AH497" s="7">
        <v>2008</v>
      </c>
      <c r="AI497" s="16">
        <v>39447</v>
      </c>
      <c r="AJ497" s="16">
        <v>73050</v>
      </c>
      <c r="AK497" s="19">
        <v>2007</v>
      </c>
      <c r="AL497" s="19">
        <v>2099</v>
      </c>
      <c r="AM497" s="7" t="s">
        <v>192</v>
      </c>
      <c r="AN497" s="7"/>
      <c r="AO497" s="7">
        <v>5</v>
      </c>
      <c r="AP497" s="7" t="s">
        <v>193</v>
      </c>
      <c r="AQ497" s="7" t="s">
        <v>1553</v>
      </c>
      <c r="AR497" s="7" t="s">
        <v>76</v>
      </c>
      <c r="AS497" s="7"/>
      <c r="AT497" s="7" t="str">
        <f>VLOOKUP(AP497,'Data sources'!$C$1:$G$102,3,FALSE)</f>
        <v>Yes</v>
      </c>
      <c r="AU497" s="7" t="str">
        <f>VLOOKUP(A497,'Source Public Count'!$A$1:$D$114,4,FALSE)</f>
        <v>Yes</v>
      </c>
      <c r="AV497" s="7">
        <v>2</v>
      </c>
      <c r="AX497">
        <v>5</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c r="BW497">
        <v>0</v>
      </c>
      <c r="BX497">
        <v>0</v>
      </c>
      <c r="BY497">
        <v>0</v>
      </c>
      <c r="BZ497">
        <v>0</v>
      </c>
      <c r="CA497">
        <v>0</v>
      </c>
      <c r="CB497">
        <v>0</v>
      </c>
    </row>
    <row r="498" spans="1:80" x14ac:dyDescent="0.3">
      <c r="A498" s="15" t="s">
        <v>2811</v>
      </c>
      <c r="B498" s="15" t="s">
        <v>2812</v>
      </c>
      <c r="C498" s="15" t="s">
        <v>203</v>
      </c>
      <c r="D498" s="15" t="s">
        <v>61</v>
      </c>
      <c r="E498" s="15" t="s">
        <v>204</v>
      </c>
      <c r="F498" s="15" t="s">
        <v>2811</v>
      </c>
      <c r="G498" s="15" t="s">
        <v>2813</v>
      </c>
      <c r="H498" s="15" t="s">
        <v>2814</v>
      </c>
      <c r="I498" s="15"/>
      <c r="J498" s="15" t="s">
        <v>207</v>
      </c>
      <c r="K498" s="15" t="s">
        <v>38</v>
      </c>
      <c r="L498" s="15" t="s">
        <v>66</v>
      </c>
      <c r="M498" s="15" t="s">
        <v>178</v>
      </c>
      <c r="N498" s="15"/>
      <c r="O498" s="15"/>
      <c r="P498" s="15"/>
      <c r="Q498" s="15" t="s">
        <v>2815</v>
      </c>
      <c r="R498" s="15"/>
      <c r="S498" s="15" t="s">
        <v>209</v>
      </c>
      <c r="T498" s="15" t="s">
        <v>210</v>
      </c>
      <c r="U498" s="15"/>
      <c r="V498" s="15"/>
      <c r="W498" s="15"/>
      <c r="X498" s="15"/>
      <c r="Y498" s="7" t="s">
        <v>70</v>
      </c>
      <c r="Z498" s="15"/>
      <c r="AA498" s="15" t="b">
        <v>0</v>
      </c>
      <c r="AB498" s="15"/>
      <c r="AC498" s="15"/>
      <c r="AD498" s="15" t="s">
        <v>71</v>
      </c>
      <c r="AE498" s="7"/>
      <c r="AF498" s="7"/>
      <c r="AG498" s="7"/>
      <c r="AH498" s="7"/>
      <c r="AI498" s="16">
        <v>35430</v>
      </c>
      <c r="AJ498" s="16">
        <v>35430</v>
      </c>
      <c r="AK498" s="19">
        <v>1996</v>
      </c>
      <c r="AL498" s="19">
        <v>1996</v>
      </c>
      <c r="AM498" s="7" t="s">
        <v>73</v>
      </c>
      <c r="AN498" s="7"/>
      <c r="AO498" s="7">
        <v>5</v>
      </c>
      <c r="AP498" s="7" t="s">
        <v>2816</v>
      </c>
      <c r="AQ498" s="7"/>
      <c r="AR498" s="7" t="s">
        <v>76</v>
      </c>
      <c r="AS498" s="7"/>
      <c r="AT498" s="7" t="str">
        <f>VLOOKUP(AP498,'Data sources'!$C$1:$G$102,3,FALSE)</f>
        <v>Yes</v>
      </c>
      <c r="AU498" s="7" t="str">
        <f>VLOOKUP(A498,'Source Public Count'!$A$1:$D$114,4,FALSE)</f>
        <v>Yes</v>
      </c>
      <c r="AV498" s="7">
        <v>1</v>
      </c>
      <c r="AW498">
        <v>18</v>
      </c>
      <c r="AX498">
        <v>2</v>
      </c>
      <c r="AY498">
        <v>1</v>
      </c>
      <c r="BB498">
        <v>3</v>
      </c>
      <c r="BC498">
        <v>1</v>
      </c>
      <c r="BD498">
        <v>0</v>
      </c>
      <c r="BE498">
        <v>0</v>
      </c>
      <c r="BF498">
        <v>0</v>
      </c>
      <c r="BG498">
        <v>0</v>
      </c>
      <c r="BH498">
        <v>0</v>
      </c>
      <c r="BI498">
        <v>0</v>
      </c>
      <c r="BJ498">
        <v>0</v>
      </c>
      <c r="BK498">
        <v>1</v>
      </c>
      <c r="BL498">
        <v>0</v>
      </c>
      <c r="BM498">
        <v>0</v>
      </c>
      <c r="BN498">
        <v>0</v>
      </c>
      <c r="BO498">
        <v>0</v>
      </c>
      <c r="BP498">
        <v>0</v>
      </c>
      <c r="BQ498">
        <v>0</v>
      </c>
      <c r="BR498">
        <v>0</v>
      </c>
      <c r="BS498">
        <v>0</v>
      </c>
      <c r="BT498">
        <v>0</v>
      </c>
      <c r="BU498">
        <v>0</v>
      </c>
      <c r="BV498">
        <v>0</v>
      </c>
      <c r="BW498">
        <v>0</v>
      </c>
      <c r="BX498">
        <v>0</v>
      </c>
      <c r="BY498">
        <v>0</v>
      </c>
      <c r="BZ498">
        <v>1</v>
      </c>
      <c r="CA498">
        <v>0</v>
      </c>
      <c r="CB498">
        <v>1</v>
      </c>
    </row>
    <row r="499" spans="1:80" x14ac:dyDescent="0.3">
      <c r="A499" s="15" t="s">
        <v>588</v>
      </c>
      <c r="B499" s="15" t="s">
        <v>589</v>
      </c>
      <c r="C499" s="15" t="s">
        <v>60</v>
      </c>
      <c r="D499" s="15" t="s">
        <v>61</v>
      </c>
      <c r="E499" s="15" t="s">
        <v>62</v>
      </c>
      <c r="F499" s="15" t="s">
        <v>588</v>
      </c>
      <c r="G499" s="15" t="s">
        <v>590</v>
      </c>
      <c r="H499" s="15" t="s">
        <v>591</v>
      </c>
      <c r="I499" s="15"/>
      <c r="J499" s="15" t="s">
        <v>592</v>
      </c>
      <c r="K499" s="15" t="s">
        <v>38</v>
      </c>
      <c r="L499" s="15" t="s">
        <v>66</v>
      </c>
      <c r="M499" s="15" t="s">
        <v>178</v>
      </c>
      <c r="N499" s="15"/>
      <c r="O499" s="15"/>
      <c r="P499" s="15"/>
      <c r="Q499" s="15" t="s">
        <v>593</v>
      </c>
      <c r="R499" s="15"/>
      <c r="S499" s="15" t="s">
        <v>69</v>
      </c>
      <c r="T499" s="15" t="s">
        <v>69</v>
      </c>
      <c r="U499" s="15"/>
      <c r="V499" s="15"/>
      <c r="W499" s="15"/>
      <c r="X499" s="15"/>
      <c r="Y499" s="7" t="s">
        <v>70</v>
      </c>
      <c r="Z499" s="15"/>
      <c r="AA499" s="15" t="b">
        <v>0</v>
      </c>
      <c r="AB499" s="15"/>
      <c r="AC499" s="15"/>
      <c r="AD499" s="15" t="s">
        <v>71</v>
      </c>
      <c r="AE499" s="7"/>
      <c r="AF499" s="7"/>
      <c r="AG499" s="7" t="s">
        <v>594</v>
      </c>
      <c r="AH499" s="7"/>
      <c r="AI499" s="16">
        <v>40178</v>
      </c>
      <c r="AJ499" s="16">
        <v>40178</v>
      </c>
      <c r="AK499" s="19">
        <v>2009</v>
      </c>
      <c r="AL499" s="19">
        <v>2009</v>
      </c>
      <c r="AM499" s="7" t="s">
        <v>73</v>
      </c>
      <c r="AN499" s="7"/>
      <c r="AO499" s="7">
        <v>5</v>
      </c>
      <c r="AP499" s="7" t="s">
        <v>595</v>
      </c>
      <c r="AQ499" s="7" t="s">
        <v>596</v>
      </c>
      <c r="AR499" s="7" t="s">
        <v>76</v>
      </c>
      <c r="AS499" s="7"/>
      <c r="AT499" s="7" t="e">
        <f>VLOOKUP(AP499,'Data sources'!$C$1:$G$102,3,FALSE)</f>
        <v>#N/A</v>
      </c>
      <c r="AU499" s="7" t="str">
        <f>VLOOKUP(A499,'Source Public Count'!$A$1:$D$114,4,FALSE)</f>
        <v>No</v>
      </c>
      <c r="AV499" s="7">
        <v>5</v>
      </c>
      <c r="AW499">
        <v>2</v>
      </c>
      <c r="AX499">
        <v>16</v>
      </c>
      <c r="AY499">
        <v>2</v>
      </c>
      <c r="AZ499">
        <v>1</v>
      </c>
      <c r="BA499">
        <v>1</v>
      </c>
      <c r="BB499">
        <v>0</v>
      </c>
      <c r="BC499">
        <v>0</v>
      </c>
      <c r="BD499">
        <v>0</v>
      </c>
      <c r="BE499">
        <v>0</v>
      </c>
      <c r="BF499">
        <v>0</v>
      </c>
      <c r="BG499">
        <v>0</v>
      </c>
      <c r="BH499">
        <v>0</v>
      </c>
      <c r="BI499">
        <v>0</v>
      </c>
      <c r="BJ499">
        <v>0</v>
      </c>
      <c r="BK499">
        <v>0</v>
      </c>
      <c r="BL499">
        <v>0</v>
      </c>
      <c r="BM499">
        <v>0</v>
      </c>
      <c r="BN499">
        <v>0</v>
      </c>
      <c r="BO499">
        <v>0</v>
      </c>
      <c r="BP499">
        <v>0</v>
      </c>
      <c r="BQ499">
        <v>0</v>
      </c>
      <c r="BR499">
        <v>0</v>
      </c>
      <c r="BS499">
        <v>0</v>
      </c>
      <c r="BT499">
        <v>0</v>
      </c>
      <c r="BU499">
        <v>0</v>
      </c>
      <c r="BV499">
        <v>0</v>
      </c>
      <c r="BW499">
        <v>0</v>
      </c>
      <c r="BX499">
        <v>0</v>
      </c>
      <c r="BY499">
        <v>0</v>
      </c>
      <c r="BZ499">
        <v>0</v>
      </c>
      <c r="CA499">
        <v>0</v>
      </c>
      <c r="CB499">
        <v>0</v>
      </c>
    </row>
    <row r="500" spans="1:80" x14ac:dyDescent="0.3">
      <c r="A500" s="15" t="s">
        <v>2079</v>
      </c>
      <c r="B500" s="15" t="s">
        <v>2080</v>
      </c>
      <c r="C500" s="15" t="s">
        <v>267</v>
      </c>
      <c r="D500" s="15" t="s">
        <v>61</v>
      </c>
      <c r="E500" s="15" t="s">
        <v>268</v>
      </c>
      <c r="F500" s="15" t="s">
        <v>1177</v>
      </c>
      <c r="G500" s="15" t="s">
        <v>1178</v>
      </c>
      <c r="H500" s="15" t="s">
        <v>2081</v>
      </c>
      <c r="I500" s="15" t="s">
        <v>127</v>
      </c>
      <c r="J500" s="15" t="s">
        <v>207</v>
      </c>
      <c r="K500" s="15" t="s">
        <v>38</v>
      </c>
      <c r="L500" s="15" t="s">
        <v>66</v>
      </c>
      <c r="M500" s="15" t="s">
        <v>178</v>
      </c>
      <c r="N500" s="15" t="s">
        <v>14</v>
      </c>
      <c r="O500" s="15"/>
      <c r="P500" s="15" t="s">
        <v>350</v>
      </c>
      <c r="Q500" s="15" t="s">
        <v>1180</v>
      </c>
      <c r="R500" s="15" t="s">
        <v>1181</v>
      </c>
      <c r="S500" s="15" t="s">
        <v>69</v>
      </c>
      <c r="T500" s="15" t="s">
        <v>69</v>
      </c>
      <c r="U500" s="15" t="s">
        <v>1182</v>
      </c>
      <c r="V500" s="15" t="s">
        <v>324</v>
      </c>
      <c r="W500" s="15" t="s">
        <v>2082</v>
      </c>
      <c r="X500" s="15" t="s">
        <v>355</v>
      </c>
      <c r="Y500" s="7" t="s">
        <v>136</v>
      </c>
      <c r="Z500" s="15" t="s">
        <v>326</v>
      </c>
      <c r="AA500" s="15" t="b">
        <v>0</v>
      </c>
      <c r="AB500" s="15" t="s">
        <v>1184</v>
      </c>
      <c r="AC500" s="15" t="s">
        <v>357</v>
      </c>
      <c r="AD500" s="15" t="s">
        <v>140</v>
      </c>
      <c r="AE500" s="7"/>
      <c r="AF500" s="7"/>
      <c r="AG500" s="7" t="s">
        <v>1185</v>
      </c>
      <c r="AH500" s="7" t="s">
        <v>1186</v>
      </c>
      <c r="AI500" s="16">
        <v>37622</v>
      </c>
      <c r="AJ500" s="16">
        <v>37986</v>
      </c>
      <c r="AK500" s="19">
        <v>2003</v>
      </c>
      <c r="AL500" s="19">
        <v>2003</v>
      </c>
      <c r="AM500" s="7" t="s">
        <v>1187</v>
      </c>
      <c r="AN500" s="7"/>
      <c r="AO500" s="7">
        <v>5</v>
      </c>
      <c r="AP500" s="7" t="s">
        <v>1188</v>
      </c>
      <c r="AQ500" s="7" t="s">
        <v>1189</v>
      </c>
      <c r="AR500" s="7" t="s">
        <v>76</v>
      </c>
      <c r="AS500" s="7"/>
      <c r="AT500" s="7" t="str">
        <f>VLOOKUP(AP500,'Data sources'!$C$1:$G$102,3,FALSE)</f>
        <v>No</v>
      </c>
      <c r="AU500" s="7" t="e">
        <f>VLOOKUP(A500,'Source Public Count'!$A$1:$D$114,4,FALSE)</f>
        <v>#N/A</v>
      </c>
      <c r="AV500" s="7">
        <v>5</v>
      </c>
      <c r="AW500">
        <v>31</v>
      </c>
      <c r="AX500">
        <v>14</v>
      </c>
      <c r="AY500">
        <v>1</v>
      </c>
      <c r="AZ500">
        <v>3</v>
      </c>
      <c r="BA500">
        <v>3</v>
      </c>
      <c r="BB500">
        <v>11</v>
      </c>
      <c r="BC500">
        <v>4</v>
      </c>
      <c r="BD500">
        <v>2</v>
      </c>
      <c r="BE500">
        <v>2</v>
      </c>
      <c r="BF500">
        <v>2</v>
      </c>
      <c r="BG500">
        <v>2</v>
      </c>
      <c r="BH500">
        <v>2</v>
      </c>
      <c r="BI500">
        <v>2</v>
      </c>
      <c r="BJ500">
        <v>2</v>
      </c>
      <c r="BK500">
        <v>2</v>
      </c>
      <c r="BL500">
        <v>1</v>
      </c>
      <c r="BM500">
        <v>2</v>
      </c>
      <c r="BN500">
        <v>1</v>
      </c>
      <c r="BO500">
        <v>2</v>
      </c>
      <c r="BP500">
        <v>1</v>
      </c>
      <c r="BQ500">
        <v>2</v>
      </c>
      <c r="BR500">
        <v>1</v>
      </c>
      <c r="BS500">
        <v>2</v>
      </c>
      <c r="BT500">
        <v>1</v>
      </c>
      <c r="BU500">
        <v>2</v>
      </c>
      <c r="BV500">
        <v>1</v>
      </c>
      <c r="BW500">
        <v>2</v>
      </c>
      <c r="BX500">
        <v>1</v>
      </c>
      <c r="BY500">
        <v>2</v>
      </c>
      <c r="BZ500">
        <v>4</v>
      </c>
      <c r="CA500">
        <v>1</v>
      </c>
      <c r="CB500">
        <v>4</v>
      </c>
    </row>
    <row r="501" spans="1:80" x14ac:dyDescent="0.3">
      <c r="A501" s="15" t="s">
        <v>1175</v>
      </c>
      <c r="B501" s="15" t="s">
        <v>1176</v>
      </c>
      <c r="C501" s="15" t="s">
        <v>267</v>
      </c>
      <c r="D501" s="15" t="s">
        <v>61</v>
      </c>
      <c r="E501" s="15" t="s">
        <v>268</v>
      </c>
      <c r="F501" s="15" t="s">
        <v>1177</v>
      </c>
      <c r="G501" s="15" t="s">
        <v>1178</v>
      </c>
      <c r="H501" s="15" t="s">
        <v>1179</v>
      </c>
      <c r="I501" s="15" t="s">
        <v>127</v>
      </c>
      <c r="J501" s="15" t="s">
        <v>207</v>
      </c>
      <c r="K501" s="15" t="s">
        <v>38</v>
      </c>
      <c r="L501" s="15" t="s">
        <v>66</v>
      </c>
      <c r="M501" s="15" t="s">
        <v>178</v>
      </c>
      <c r="N501" s="15" t="s">
        <v>14</v>
      </c>
      <c r="O501" s="15"/>
      <c r="P501" s="15" t="s">
        <v>350</v>
      </c>
      <c r="Q501" s="15" t="s">
        <v>1180</v>
      </c>
      <c r="R501" s="15" t="s">
        <v>1181</v>
      </c>
      <c r="S501" s="15" t="s">
        <v>69</v>
      </c>
      <c r="T501" s="15" t="s">
        <v>69</v>
      </c>
      <c r="U501" s="15" t="s">
        <v>1182</v>
      </c>
      <c r="V501" s="15" t="s">
        <v>324</v>
      </c>
      <c r="W501" s="15" t="s">
        <v>1183</v>
      </c>
      <c r="X501" s="15" t="s">
        <v>355</v>
      </c>
      <c r="Y501" s="7" t="s">
        <v>136</v>
      </c>
      <c r="Z501" s="15" t="s">
        <v>326</v>
      </c>
      <c r="AA501" s="15" t="b">
        <v>0</v>
      </c>
      <c r="AB501" s="15" t="s">
        <v>1184</v>
      </c>
      <c r="AC501" s="15" t="s">
        <v>357</v>
      </c>
      <c r="AD501" s="15" t="s">
        <v>140</v>
      </c>
      <c r="AE501" s="7"/>
      <c r="AF501" s="7"/>
      <c r="AG501" s="7" t="s">
        <v>1185</v>
      </c>
      <c r="AH501" s="7" t="s">
        <v>1186</v>
      </c>
      <c r="AI501" s="16">
        <v>37622</v>
      </c>
      <c r="AJ501" s="16">
        <v>37986</v>
      </c>
      <c r="AK501" s="19">
        <v>2003</v>
      </c>
      <c r="AL501" s="19">
        <v>2003</v>
      </c>
      <c r="AM501" s="7" t="s">
        <v>1187</v>
      </c>
      <c r="AN501" s="7"/>
      <c r="AO501" s="7">
        <v>5</v>
      </c>
      <c r="AP501" s="7" t="s">
        <v>1188</v>
      </c>
      <c r="AQ501" s="7" t="s">
        <v>1189</v>
      </c>
      <c r="AR501" s="7" t="s">
        <v>76</v>
      </c>
      <c r="AS501" s="7"/>
      <c r="AT501" s="7" t="str">
        <f>VLOOKUP(AP501,'Data sources'!$C$1:$G$102,3,FALSE)</f>
        <v>No</v>
      </c>
      <c r="AU501" s="7" t="str">
        <f>VLOOKUP(A501,'Source Public Count'!$A$1:$D$114,4,FALSE)</f>
        <v>No</v>
      </c>
      <c r="AV501" s="7">
        <v>5</v>
      </c>
      <c r="AW501">
        <v>30</v>
      </c>
      <c r="AX501">
        <v>14</v>
      </c>
      <c r="AY501">
        <v>1</v>
      </c>
      <c r="AZ501">
        <v>3</v>
      </c>
      <c r="BA501">
        <v>3</v>
      </c>
      <c r="BB501">
        <v>11</v>
      </c>
      <c r="BC501">
        <v>4</v>
      </c>
      <c r="BD501">
        <v>2</v>
      </c>
      <c r="BE501">
        <v>2</v>
      </c>
      <c r="BF501">
        <v>2</v>
      </c>
      <c r="BG501">
        <v>2</v>
      </c>
      <c r="BH501">
        <v>2</v>
      </c>
      <c r="BI501">
        <v>2</v>
      </c>
      <c r="BJ501">
        <v>2</v>
      </c>
      <c r="BK501">
        <v>2</v>
      </c>
      <c r="BL501">
        <v>1</v>
      </c>
      <c r="BM501">
        <v>2</v>
      </c>
      <c r="BN501">
        <v>1</v>
      </c>
      <c r="BO501">
        <v>2</v>
      </c>
      <c r="BP501">
        <v>1</v>
      </c>
      <c r="BQ501">
        <v>2</v>
      </c>
      <c r="BR501">
        <v>1</v>
      </c>
      <c r="BS501">
        <v>2</v>
      </c>
      <c r="BT501">
        <v>1</v>
      </c>
      <c r="BU501">
        <v>2</v>
      </c>
      <c r="BV501">
        <v>1</v>
      </c>
      <c r="BW501">
        <v>2</v>
      </c>
      <c r="BX501">
        <v>1</v>
      </c>
      <c r="BY501">
        <v>2</v>
      </c>
      <c r="BZ501">
        <v>4</v>
      </c>
      <c r="CA501">
        <v>1</v>
      </c>
      <c r="CB501">
        <v>4</v>
      </c>
    </row>
    <row r="502" spans="1:80" x14ac:dyDescent="0.3">
      <c r="A502" s="15" t="s">
        <v>987</v>
      </c>
      <c r="B502" s="15" t="s">
        <v>988</v>
      </c>
      <c r="C502" s="15" t="s">
        <v>186</v>
      </c>
      <c r="D502" s="15" t="s">
        <v>61</v>
      </c>
      <c r="E502" s="15" t="s">
        <v>187</v>
      </c>
      <c r="F502" s="15" t="s">
        <v>987</v>
      </c>
      <c r="G502" s="15" t="s">
        <v>989</v>
      </c>
      <c r="H502" s="15" t="s">
        <v>990</v>
      </c>
      <c r="I502" s="15" t="s">
        <v>127</v>
      </c>
      <c r="J502" s="15" t="s">
        <v>991</v>
      </c>
      <c r="K502" s="15" t="s">
        <v>38</v>
      </c>
      <c r="L502" s="15" t="s">
        <v>66</v>
      </c>
      <c r="M502" s="15" t="s">
        <v>178</v>
      </c>
      <c r="N502" s="15" t="s">
        <v>14</v>
      </c>
      <c r="O502" s="15"/>
      <c r="P502" s="15"/>
      <c r="Q502" s="15" t="s">
        <v>992</v>
      </c>
      <c r="R502" s="15"/>
      <c r="S502" s="15" t="s">
        <v>69</v>
      </c>
      <c r="T502" s="15" t="s">
        <v>69</v>
      </c>
      <c r="U502" s="15"/>
      <c r="V502" s="15"/>
      <c r="W502" s="15"/>
      <c r="X502" s="15"/>
      <c r="Y502" s="7" t="s">
        <v>70</v>
      </c>
      <c r="Z502" s="15"/>
      <c r="AA502" s="15" t="b">
        <v>0</v>
      </c>
      <c r="AB502" s="15"/>
      <c r="AC502" s="15"/>
      <c r="AD502" s="15" t="s">
        <v>71</v>
      </c>
      <c r="AE502" s="7"/>
      <c r="AF502" s="7"/>
      <c r="AG502" s="7" t="s">
        <v>594</v>
      </c>
      <c r="AH502" s="7"/>
      <c r="AI502" s="16">
        <v>33603</v>
      </c>
      <c r="AJ502" s="16">
        <v>33603</v>
      </c>
      <c r="AK502" s="19">
        <v>1991</v>
      </c>
      <c r="AL502" s="19">
        <v>1991</v>
      </c>
      <c r="AM502" s="7" t="s">
        <v>993</v>
      </c>
      <c r="AN502" s="7"/>
      <c r="AO502" s="7">
        <v>5</v>
      </c>
      <c r="AP502" s="7" t="s">
        <v>182</v>
      </c>
      <c r="AQ502" s="7" t="s">
        <v>994</v>
      </c>
      <c r="AR502" s="7" t="s">
        <v>76</v>
      </c>
      <c r="AS502" s="7"/>
      <c r="AT502" s="7" t="str">
        <f>VLOOKUP(AP502,'Data sources'!$C$1:$G$102,3,FALSE)</f>
        <v>Yes</v>
      </c>
      <c r="AU502" s="7" t="e">
        <f>VLOOKUP(A502,'Source Public Count'!$A$1:$D$114,4,FALSE)</f>
        <v>#N/A</v>
      </c>
      <c r="AV502" s="7">
        <v>4</v>
      </c>
      <c r="AW502">
        <v>10</v>
      </c>
      <c r="AX502">
        <v>14</v>
      </c>
      <c r="AY502">
        <v>1</v>
      </c>
      <c r="AZ502">
        <v>1</v>
      </c>
      <c r="BA502">
        <v>1</v>
      </c>
      <c r="BB502">
        <v>5</v>
      </c>
      <c r="BC502">
        <v>1</v>
      </c>
      <c r="BD502">
        <v>0</v>
      </c>
      <c r="BE502">
        <v>0</v>
      </c>
      <c r="BF502">
        <v>0</v>
      </c>
      <c r="BG502">
        <v>0</v>
      </c>
      <c r="BH502">
        <v>0</v>
      </c>
      <c r="BI502">
        <v>0</v>
      </c>
      <c r="BJ502">
        <v>0</v>
      </c>
      <c r="BK502">
        <v>1</v>
      </c>
      <c r="BL502">
        <v>0</v>
      </c>
      <c r="BM502">
        <v>0</v>
      </c>
      <c r="BN502">
        <v>0</v>
      </c>
      <c r="BO502">
        <v>0</v>
      </c>
      <c r="BP502">
        <v>0</v>
      </c>
      <c r="BQ502">
        <v>0</v>
      </c>
      <c r="BR502">
        <v>0</v>
      </c>
      <c r="BS502">
        <v>0</v>
      </c>
      <c r="BT502">
        <v>0</v>
      </c>
      <c r="BU502">
        <v>0</v>
      </c>
      <c r="BV502">
        <v>0</v>
      </c>
      <c r="BW502">
        <v>0</v>
      </c>
      <c r="BX502">
        <v>0</v>
      </c>
      <c r="BY502">
        <v>0</v>
      </c>
      <c r="BZ502">
        <v>2</v>
      </c>
      <c r="CA502">
        <v>0</v>
      </c>
      <c r="CB502">
        <v>2</v>
      </c>
    </row>
    <row r="503" spans="1:80" x14ac:dyDescent="0.3">
      <c r="A503" s="15" t="s">
        <v>1835</v>
      </c>
      <c r="B503" s="15" t="s">
        <v>1836</v>
      </c>
      <c r="C503" s="15" t="s">
        <v>1837</v>
      </c>
      <c r="D503" s="15" t="s">
        <v>61</v>
      </c>
      <c r="E503" s="15" t="s">
        <v>1838</v>
      </c>
      <c r="F503" s="15" t="s">
        <v>1835</v>
      </c>
      <c r="G503" s="15" t="s">
        <v>1839</v>
      </c>
      <c r="H503" s="15" t="s">
        <v>1840</v>
      </c>
      <c r="I503" s="15" t="s">
        <v>239</v>
      </c>
      <c r="J503" s="15" t="s">
        <v>1841</v>
      </c>
      <c r="K503" s="15" t="s">
        <v>38</v>
      </c>
      <c r="L503" s="15" t="s">
        <v>66</v>
      </c>
      <c r="M503" s="15" t="s">
        <v>67</v>
      </c>
      <c r="N503" s="15" t="s">
        <v>14</v>
      </c>
      <c r="O503" s="15"/>
      <c r="P503" s="15" t="s">
        <v>1842</v>
      </c>
      <c r="Q503" s="15" t="s">
        <v>1843</v>
      </c>
      <c r="R503" s="15" t="s">
        <v>1844</v>
      </c>
      <c r="S503" s="15" t="s">
        <v>69</v>
      </c>
      <c r="T503" s="15" t="s">
        <v>69</v>
      </c>
      <c r="U503" s="15" t="s">
        <v>1845</v>
      </c>
      <c r="V503" s="15" t="s">
        <v>1846</v>
      </c>
      <c r="W503" s="15" t="s">
        <v>1847</v>
      </c>
      <c r="X503" s="15" t="s">
        <v>246</v>
      </c>
      <c r="Y503" s="7" t="s">
        <v>225</v>
      </c>
      <c r="Z503" s="15" t="s">
        <v>247</v>
      </c>
      <c r="AA503" s="15" t="b">
        <v>0</v>
      </c>
      <c r="AB503" s="15" t="s">
        <v>1848</v>
      </c>
      <c r="AC503" s="15" t="s">
        <v>1849</v>
      </c>
      <c r="AD503" s="15" t="s">
        <v>140</v>
      </c>
      <c r="AE503" s="7"/>
      <c r="AF503" s="7"/>
      <c r="AG503" s="7" t="s">
        <v>1850</v>
      </c>
      <c r="AH503" s="7" t="s">
        <v>1851</v>
      </c>
      <c r="AI503" s="16">
        <v>40179</v>
      </c>
      <c r="AJ503" s="16">
        <v>44561</v>
      </c>
      <c r="AK503" s="19">
        <v>2010</v>
      </c>
      <c r="AL503" s="19">
        <v>2021</v>
      </c>
      <c r="AM503" s="7" t="s">
        <v>1852</v>
      </c>
      <c r="AN503" s="7"/>
      <c r="AO503" s="7">
        <v>5</v>
      </c>
      <c r="AP503" s="7" t="s">
        <v>1853</v>
      </c>
      <c r="AQ503" s="7" t="s">
        <v>1854</v>
      </c>
      <c r="AR503" s="7" t="s">
        <v>76</v>
      </c>
      <c r="AS503" s="7"/>
      <c r="AT503" s="7" t="str">
        <f>VLOOKUP(AP503,'Data sources'!$C$1:$G$102,3,FALSE)</f>
        <v>Yes</v>
      </c>
      <c r="AU503" s="7" t="str">
        <f>VLOOKUP(A503,'Source Public Count'!$A$1:$D$114,4,FALSE)</f>
        <v>Partial</v>
      </c>
      <c r="AV503" s="7">
        <v>2</v>
      </c>
      <c r="AW503">
        <v>10</v>
      </c>
      <c r="AX503">
        <v>2</v>
      </c>
      <c r="BB503">
        <v>5</v>
      </c>
      <c r="BC503">
        <v>1</v>
      </c>
      <c r="BD503">
        <v>0</v>
      </c>
      <c r="BE503">
        <v>0</v>
      </c>
      <c r="BF503">
        <v>0</v>
      </c>
      <c r="BG503">
        <v>0</v>
      </c>
      <c r="BH503">
        <v>0</v>
      </c>
      <c r="BI503">
        <v>0</v>
      </c>
      <c r="BJ503">
        <v>0</v>
      </c>
      <c r="BK503">
        <v>3</v>
      </c>
      <c r="BL503">
        <v>0</v>
      </c>
      <c r="BM503">
        <v>0</v>
      </c>
      <c r="BN503">
        <v>0</v>
      </c>
      <c r="BO503">
        <v>0</v>
      </c>
      <c r="BP503">
        <v>0</v>
      </c>
      <c r="BQ503">
        <v>0</v>
      </c>
      <c r="BR503">
        <v>0</v>
      </c>
      <c r="BS503">
        <v>0</v>
      </c>
      <c r="BT503">
        <v>0</v>
      </c>
      <c r="BU503">
        <v>0</v>
      </c>
      <c r="BV503">
        <v>0</v>
      </c>
      <c r="BW503">
        <v>0</v>
      </c>
      <c r="BX503">
        <v>0</v>
      </c>
      <c r="BY503">
        <v>0</v>
      </c>
      <c r="BZ503">
        <v>2</v>
      </c>
      <c r="CA503">
        <v>0</v>
      </c>
      <c r="CB503">
        <v>3</v>
      </c>
    </row>
    <row r="504" spans="1:80" x14ac:dyDescent="0.3">
      <c r="A504" s="15" t="s">
        <v>233</v>
      </c>
      <c r="B504" s="15" t="s">
        <v>234</v>
      </c>
      <c r="C504" s="15" t="s">
        <v>235</v>
      </c>
      <c r="D504" s="15" t="s">
        <v>61</v>
      </c>
      <c r="E504" s="15" t="s">
        <v>236</v>
      </c>
      <c r="F504" s="15" t="s">
        <v>233</v>
      </c>
      <c r="G504" s="15" t="s">
        <v>237</v>
      </c>
      <c r="H504" s="15" t="s">
        <v>238</v>
      </c>
      <c r="I504" s="15" t="s">
        <v>239</v>
      </c>
      <c r="J504" s="15" t="s">
        <v>240</v>
      </c>
      <c r="K504" s="15" t="s">
        <v>38</v>
      </c>
      <c r="L504" s="15" t="s">
        <v>66</v>
      </c>
      <c r="M504" s="15" t="s">
        <v>67</v>
      </c>
      <c r="N504" s="15" t="s">
        <v>14</v>
      </c>
      <c r="O504" s="15"/>
      <c r="P504" s="15" t="s">
        <v>241</v>
      </c>
      <c r="Q504" s="15" t="s">
        <v>242</v>
      </c>
      <c r="R504" s="15" t="s">
        <v>243</v>
      </c>
      <c r="S504" s="15" t="s">
        <v>69</v>
      </c>
      <c r="T504" s="15" t="s">
        <v>69</v>
      </c>
      <c r="U504" s="15" t="s">
        <v>244</v>
      </c>
      <c r="V504" s="15" t="s">
        <v>69</v>
      </c>
      <c r="W504" s="15" t="s">
        <v>245</v>
      </c>
      <c r="X504" s="15" t="s">
        <v>246</v>
      </c>
      <c r="Y504" s="7" t="s">
        <v>225</v>
      </c>
      <c r="Z504" s="15" t="s">
        <v>247</v>
      </c>
      <c r="AA504" s="15" t="b">
        <v>0</v>
      </c>
      <c r="AB504" s="15" t="s">
        <v>248</v>
      </c>
      <c r="AC504" s="15" t="s">
        <v>249</v>
      </c>
      <c r="AD504" s="15" t="s">
        <v>250</v>
      </c>
      <c r="AE504" s="7"/>
      <c r="AF504" s="7"/>
      <c r="AG504" s="7" t="s">
        <v>251</v>
      </c>
      <c r="AH504" s="7" t="s">
        <v>252</v>
      </c>
      <c r="AI504" s="16">
        <v>43466</v>
      </c>
      <c r="AJ504" s="16">
        <v>43830</v>
      </c>
      <c r="AK504" s="19">
        <v>2019</v>
      </c>
      <c r="AL504" s="19">
        <v>2019</v>
      </c>
      <c r="AM504" s="7" t="s">
        <v>253</v>
      </c>
      <c r="AN504" s="7"/>
      <c r="AO504" s="7">
        <v>5</v>
      </c>
      <c r="AP504" s="7" t="s">
        <v>254</v>
      </c>
      <c r="AQ504" s="7" t="s">
        <v>255</v>
      </c>
      <c r="AR504" s="7" t="s">
        <v>76</v>
      </c>
      <c r="AS504" s="7"/>
      <c r="AT504" s="7" t="str">
        <f>VLOOKUP(AP504,'Data sources'!$C$1:$G$102,3,FALSE)</f>
        <v>Yes</v>
      </c>
      <c r="AU504" s="7" t="str">
        <f>VLOOKUP(A504,'Source Public Count'!$A$1:$D$114,4,FALSE)</f>
        <v>Yes</v>
      </c>
      <c r="AV504" s="7">
        <v>1</v>
      </c>
      <c r="AX504">
        <v>3</v>
      </c>
      <c r="BB504">
        <v>0</v>
      </c>
      <c r="BC504">
        <v>0</v>
      </c>
      <c r="BD504">
        <v>0</v>
      </c>
      <c r="BE504">
        <v>0</v>
      </c>
      <c r="BF504">
        <v>0</v>
      </c>
      <c r="BG504">
        <v>0</v>
      </c>
      <c r="BH504">
        <v>0</v>
      </c>
      <c r="BI504">
        <v>0</v>
      </c>
      <c r="BJ504">
        <v>0</v>
      </c>
      <c r="BK504">
        <v>0</v>
      </c>
      <c r="BL504">
        <v>0</v>
      </c>
      <c r="BM504">
        <v>0</v>
      </c>
      <c r="BN504">
        <v>0</v>
      </c>
      <c r="BO504">
        <v>0</v>
      </c>
      <c r="BP504">
        <v>0</v>
      </c>
      <c r="BQ504">
        <v>0</v>
      </c>
      <c r="BR504">
        <v>0</v>
      </c>
      <c r="BS504">
        <v>0</v>
      </c>
      <c r="BT504">
        <v>0</v>
      </c>
      <c r="BU504">
        <v>0</v>
      </c>
      <c r="BV504">
        <v>0</v>
      </c>
      <c r="BW504">
        <v>0</v>
      </c>
      <c r="BX504">
        <v>0</v>
      </c>
      <c r="BY504">
        <v>0</v>
      </c>
      <c r="BZ504">
        <v>0</v>
      </c>
      <c r="CA504">
        <v>0</v>
      </c>
      <c r="CB504">
        <v>0</v>
      </c>
    </row>
    <row r="505" spans="1:80" x14ac:dyDescent="0.3">
      <c r="A505" s="15" t="s">
        <v>3103</v>
      </c>
      <c r="B505" s="15" t="s">
        <v>3104</v>
      </c>
      <c r="C505" s="15" t="s">
        <v>235</v>
      </c>
      <c r="D505" s="15" t="s">
        <v>61</v>
      </c>
      <c r="E505" s="15" t="s">
        <v>236</v>
      </c>
      <c r="F505" s="15" t="s">
        <v>3103</v>
      </c>
      <c r="G505" s="15" t="s">
        <v>3105</v>
      </c>
      <c r="H505" s="15" t="s">
        <v>3106</v>
      </c>
      <c r="I505" s="15" t="s">
        <v>239</v>
      </c>
      <c r="J505" s="15" t="s">
        <v>3107</v>
      </c>
      <c r="K505" s="15" t="s">
        <v>38</v>
      </c>
      <c r="L505" s="15" t="s">
        <v>66</v>
      </c>
      <c r="M505" s="15" t="s">
        <v>67</v>
      </c>
      <c r="N505" s="15" t="s">
        <v>14</v>
      </c>
      <c r="O505" s="15"/>
      <c r="P505" s="15" t="s">
        <v>3108</v>
      </c>
      <c r="Q505" s="15" t="s">
        <v>3109</v>
      </c>
      <c r="R505" s="15" t="s">
        <v>3110</v>
      </c>
      <c r="S505" s="15" t="s">
        <v>69</v>
      </c>
      <c r="T505" s="15" t="s">
        <v>69</v>
      </c>
      <c r="U505" s="15" t="s">
        <v>3111</v>
      </c>
      <c r="V505" s="15" t="s">
        <v>1846</v>
      </c>
      <c r="W505" s="15" t="s">
        <v>3112</v>
      </c>
      <c r="X505" s="15" t="s">
        <v>246</v>
      </c>
      <c r="Y505" s="7" t="s">
        <v>225</v>
      </c>
      <c r="Z505" s="15" t="s">
        <v>247</v>
      </c>
      <c r="AA505" s="15" t="b">
        <v>0</v>
      </c>
      <c r="AB505" s="15" t="s">
        <v>3113</v>
      </c>
      <c r="AC505" s="15"/>
      <c r="AD505" s="15" t="s">
        <v>140</v>
      </c>
      <c r="AE505" s="7"/>
      <c r="AF505" s="7"/>
      <c r="AG505" s="7" t="s">
        <v>3114</v>
      </c>
      <c r="AH505" s="7" t="s">
        <v>3115</v>
      </c>
      <c r="AI505" s="16">
        <v>38353</v>
      </c>
      <c r="AJ505" s="16">
        <v>41639</v>
      </c>
      <c r="AK505" s="19">
        <v>2005</v>
      </c>
      <c r="AL505" s="19">
        <v>2013</v>
      </c>
      <c r="AM505" s="7" t="s">
        <v>3116</v>
      </c>
      <c r="AN505" s="7"/>
      <c r="AO505" s="7">
        <v>5</v>
      </c>
      <c r="AP505" s="7" t="s">
        <v>1853</v>
      </c>
      <c r="AQ505" s="7" t="s">
        <v>3117</v>
      </c>
      <c r="AR505" s="7" t="s">
        <v>76</v>
      </c>
      <c r="AS505" s="7"/>
      <c r="AT505" s="7" t="str">
        <f>VLOOKUP(AP505,'Data sources'!$C$1:$G$102,3,FALSE)</f>
        <v>Yes</v>
      </c>
      <c r="AU505" s="7" t="str">
        <f>VLOOKUP(A505,'Source Public Count'!$A$1:$D$114,4,FALSE)</f>
        <v>No</v>
      </c>
      <c r="AV505" s="7">
        <v>2</v>
      </c>
      <c r="AW505">
        <v>11</v>
      </c>
      <c r="AX505">
        <v>2</v>
      </c>
      <c r="BB505">
        <v>5</v>
      </c>
      <c r="BC505">
        <v>1</v>
      </c>
      <c r="BD505">
        <v>0</v>
      </c>
      <c r="BE505">
        <v>0</v>
      </c>
      <c r="BF505">
        <v>0</v>
      </c>
      <c r="BG505">
        <v>0</v>
      </c>
      <c r="BH505">
        <v>0</v>
      </c>
      <c r="BI505">
        <v>0</v>
      </c>
      <c r="BJ505">
        <v>0</v>
      </c>
      <c r="BK505">
        <v>3</v>
      </c>
      <c r="BL505">
        <v>0</v>
      </c>
      <c r="BM505">
        <v>0</v>
      </c>
      <c r="BN505">
        <v>0</v>
      </c>
      <c r="BO505">
        <v>0</v>
      </c>
      <c r="BP505">
        <v>0</v>
      </c>
      <c r="BQ505">
        <v>0</v>
      </c>
      <c r="BR505">
        <v>0</v>
      </c>
      <c r="BS505">
        <v>0</v>
      </c>
      <c r="BT505">
        <v>0</v>
      </c>
      <c r="BU505">
        <v>0</v>
      </c>
      <c r="BV505">
        <v>0</v>
      </c>
      <c r="BW505">
        <v>0</v>
      </c>
      <c r="BX505">
        <v>0</v>
      </c>
      <c r="BY505">
        <v>0</v>
      </c>
      <c r="BZ505">
        <v>2</v>
      </c>
      <c r="CA505">
        <v>0</v>
      </c>
      <c r="CB505">
        <v>3</v>
      </c>
    </row>
    <row r="506" spans="1:80" x14ac:dyDescent="0.3">
      <c r="A506" s="15" t="s">
        <v>3705</v>
      </c>
      <c r="B506" s="15" t="s">
        <v>3706</v>
      </c>
      <c r="C506" s="15" t="s">
        <v>235</v>
      </c>
      <c r="D506" s="15" t="s">
        <v>61</v>
      </c>
      <c r="E506" s="15" t="s">
        <v>236</v>
      </c>
      <c r="F506" s="15" t="s">
        <v>3705</v>
      </c>
      <c r="G506" s="15" t="s">
        <v>3707</v>
      </c>
      <c r="H506" s="15" t="s">
        <v>3708</v>
      </c>
      <c r="I506" s="15" t="s">
        <v>239</v>
      </c>
      <c r="J506" s="15" t="s">
        <v>3709</v>
      </c>
      <c r="K506" s="15" t="s">
        <v>38</v>
      </c>
      <c r="L506" s="15" t="s">
        <v>66</v>
      </c>
      <c r="M506" s="15" t="s">
        <v>67</v>
      </c>
      <c r="N506" s="15" t="s">
        <v>14</v>
      </c>
      <c r="O506" s="15"/>
      <c r="P506" s="15" t="s">
        <v>3108</v>
      </c>
      <c r="Q506" s="15" t="s">
        <v>3710</v>
      </c>
      <c r="R506" s="15" t="s">
        <v>3110</v>
      </c>
      <c r="S506" s="15" t="s">
        <v>69</v>
      </c>
      <c r="T506" s="15" t="s">
        <v>69</v>
      </c>
      <c r="U506" s="15" t="s">
        <v>3111</v>
      </c>
      <c r="V506" s="15" t="s">
        <v>1846</v>
      </c>
      <c r="W506" s="15" t="s">
        <v>3112</v>
      </c>
      <c r="X506" s="15" t="s">
        <v>246</v>
      </c>
      <c r="Y506" s="7" t="s">
        <v>225</v>
      </c>
      <c r="Z506" s="15" t="s">
        <v>247</v>
      </c>
      <c r="AA506" s="15" t="b">
        <v>0</v>
      </c>
      <c r="AB506" s="15" t="s">
        <v>3113</v>
      </c>
      <c r="AC506" s="15" t="s">
        <v>249</v>
      </c>
      <c r="AD506" s="15" t="s">
        <v>140</v>
      </c>
      <c r="AE506" s="7"/>
      <c r="AF506" s="7"/>
      <c r="AG506" s="7" t="s">
        <v>3114</v>
      </c>
      <c r="AH506" s="7" t="s">
        <v>3115</v>
      </c>
      <c r="AI506" s="16">
        <v>38353</v>
      </c>
      <c r="AJ506" s="16">
        <v>41639</v>
      </c>
      <c r="AK506" s="19">
        <v>2005</v>
      </c>
      <c r="AL506" s="19">
        <v>2013</v>
      </c>
      <c r="AM506" s="7" t="s">
        <v>3116</v>
      </c>
      <c r="AN506" s="7"/>
      <c r="AO506" s="7">
        <v>5</v>
      </c>
      <c r="AP506" s="7" t="s">
        <v>1853</v>
      </c>
      <c r="AQ506" s="7" t="s">
        <v>3711</v>
      </c>
      <c r="AR506" s="7" t="s">
        <v>76</v>
      </c>
      <c r="AS506" s="7"/>
      <c r="AT506" s="7" t="str">
        <f>VLOOKUP(AP506,'Data sources'!$C$1:$G$102,3,FALSE)</f>
        <v>Yes</v>
      </c>
      <c r="AU506" s="7" t="str">
        <f>VLOOKUP(A506,'Source Public Count'!$A$1:$D$114,4,FALSE)</f>
        <v>Partial</v>
      </c>
      <c r="AV506" s="7">
        <v>2</v>
      </c>
      <c r="AW506">
        <v>11</v>
      </c>
      <c r="AX506">
        <v>2</v>
      </c>
      <c r="BB506">
        <v>5</v>
      </c>
      <c r="BC506">
        <v>1</v>
      </c>
      <c r="BD506">
        <v>0</v>
      </c>
      <c r="BE506">
        <v>0</v>
      </c>
      <c r="BF506">
        <v>0</v>
      </c>
      <c r="BG506">
        <v>0</v>
      </c>
      <c r="BH506">
        <v>0</v>
      </c>
      <c r="BI506">
        <v>0</v>
      </c>
      <c r="BJ506">
        <v>0</v>
      </c>
      <c r="BK506">
        <v>3</v>
      </c>
      <c r="BL506">
        <v>0</v>
      </c>
      <c r="BM506">
        <v>0</v>
      </c>
      <c r="BN506">
        <v>0</v>
      </c>
      <c r="BO506">
        <v>0</v>
      </c>
      <c r="BP506">
        <v>0</v>
      </c>
      <c r="BQ506">
        <v>0</v>
      </c>
      <c r="BR506">
        <v>0</v>
      </c>
      <c r="BS506">
        <v>0</v>
      </c>
      <c r="BT506">
        <v>0</v>
      </c>
      <c r="BU506">
        <v>0</v>
      </c>
      <c r="BV506">
        <v>0</v>
      </c>
      <c r="BW506">
        <v>0</v>
      </c>
      <c r="BX506">
        <v>0</v>
      </c>
      <c r="BY506">
        <v>0</v>
      </c>
      <c r="BZ506">
        <v>2</v>
      </c>
      <c r="CA506">
        <v>0</v>
      </c>
      <c r="CB506">
        <v>3</v>
      </c>
    </row>
    <row r="507" spans="1:80" x14ac:dyDescent="0.3">
      <c r="A507" s="15" t="s">
        <v>3485</v>
      </c>
      <c r="B507" s="15" t="s">
        <v>3486</v>
      </c>
      <c r="C507" s="15" t="s">
        <v>365</v>
      </c>
      <c r="D507" s="15" t="s">
        <v>61</v>
      </c>
      <c r="E507" s="15" t="s">
        <v>366</v>
      </c>
      <c r="F507" s="15" t="s">
        <v>3485</v>
      </c>
      <c r="G507" s="15" t="s">
        <v>3487</v>
      </c>
      <c r="H507" s="15" t="s">
        <v>930</v>
      </c>
      <c r="I507" s="15"/>
      <c r="J507" s="15" t="s">
        <v>895</v>
      </c>
      <c r="K507" s="15" t="s">
        <v>38</v>
      </c>
      <c r="L507" s="15" t="s">
        <v>66</v>
      </c>
      <c r="M507" s="15" t="s">
        <v>178</v>
      </c>
      <c r="N507" s="15"/>
      <c r="O507" s="15"/>
      <c r="P507" s="15"/>
      <c r="Q507" s="15" t="s">
        <v>3488</v>
      </c>
      <c r="R507" s="15"/>
      <c r="S507" s="15" t="s">
        <v>2427</v>
      </c>
      <c r="T507" s="15" t="s">
        <v>2427</v>
      </c>
      <c r="U507" s="15"/>
      <c r="V507" s="15"/>
      <c r="W507" s="15"/>
      <c r="X507" s="15"/>
      <c r="Y507" s="7" t="s">
        <v>70</v>
      </c>
      <c r="Z507" s="15"/>
      <c r="AA507" s="15" t="b">
        <v>0</v>
      </c>
      <c r="AB507" s="15"/>
      <c r="AC507" s="15"/>
      <c r="AD507" s="15" t="s">
        <v>71</v>
      </c>
      <c r="AE507" s="7"/>
      <c r="AF507" s="7"/>
      <c r="AG507" s="7"/>
      <c r="AH507" s="7"/>
      <c r="AI507" s="16">
        <v>36891</v>
      </c>
      <c r="AJ507" s="16">
        <v>36891</v>
      </c>
      <c r="AK507" s="19">
        <v>2000</v>
      </c>
      <c r="AL507" s="19">
        <v>2000</v>
      </c>
      <c r="AM507" s="7" t="s">
        <v>67</v>
      </c>
      <c r="AN507" s="7"/>
      <c r="AO507" s="7">
        <v>5</v>
      </c>
      <c r="AP507" s="7" t="s">
        <v>3489</v>
      </c>
      <c r="AQ507" s="7" t="s">
        <v>3490</v>
      </c>
      <c r="AR507" s="7" t="s">
        <v>76</v>
      </c>
      <c r="AS507" s="7"/>
      <c r="AT507" s="7" t="e">
        <f>VLOOKUP(AP507,'Data sources'!$C$1:$G$102,3,FALSE)</f>
        <v>#N/A</v>
      </c>
      <c r="AU507" s="7" t="str">
        <f>VLOOKUP(A507,'Source Public Count'!$A$1:$D$114,4,FALSE)</f>
        <v>No</v>
      </c>
      <c r="AV507" s="7">
        <v>5</v>
      </c>
      <c r="AX507">
        <v>2</v>
      </c>
      <c r="BB507">
        <v>0</v>
      </c>
      <c r="BC507">
        <v>0</v>
      </c>
      <c r="BD507">
        <v>0</v>
      </c>
      <c r="BE507">
        <v>0</v>
      </c>
      <c r="BF507">
        <v>0</v>
      </c>
      <c r="BG507">
        <v>0</v>
      </c>
      <c r="BH507">
        <v>0</v>
      </c>
      <c r="BI507">
        <v>0</v>
      </c>
      <c r="BJ507">
        <v>0</v>
      </c>
      <c r="BK507">
        <v>0</v>
      </c>
      <c r="BL507">
        <v>0</v>
      </c>
      <c r="BM507">
        <v>0</v>
      </c>
      <c r="BN507">
        <v>0</v>
      </c>
      <c r="BO507">
        <v>0</v>
      </c>
      <c r="BP507">
        <v>0</v>
      </c>
      <c r="BQ507">
        <v>0</v>
      </c>
      <c r="BR507">
        <v>0</v>
      </c>
      <c r="BS507">
        <v>0</v>
      </c>
      <c r="BT507">
        <v>0</v>
      </c>
      <c r="BU507">
        <v>0</v>
      </c>
      <c r="BV507">
        <v>0</v>
      </c>
      <c r="BW507">
        <v>0</v>
      </c>
      <c r="BX507">
        <v>0</v>
      </c>
      <c r="BY507">
        <v>0</v>
      </c>
      <c r="BZ507">
        <v>0</v>
      </c>
      <c r="CA507">
        <v>0</v>
      </c>
      <c r="CB507">
        <v>0</v>
      </c>
    </row>
    <row r="508" spans="1:80" x14ac:dyDescent="0.3">
      <c r="A508" s="15" t="s">
        <v>1080</v>
      </c>
      <c r="B508" s="15" t="s">
        <v>1081</v>
      </c>
      <c r="C508" s="15" t="s">
        <v>365</v>
      </c>
      <c r="D508" s="15" t="s">
        <v>61</v>
      </c>
      <c r="E508" s="15" t="s">
        <v>366</v>
      </c>
      <c r="F508" s="15" t="s">
        <v>1080</v>
      </c>
      <c r="G508" s="15" t="s">
        <v>1082</v>
      </c>
      <c r="H508" s="15" t="s">
        <v>930</v>
      </c>
      <c r="I508" s="15"/>
      <c r="J508" s="15" t="s">
        <v>1031</v>
      </c>
      <c r="K508" s="15" t="s">
        <v>38</v>
      </c>
      <c r="L508" s="15" t="s">
        <v>66</v>
      </c>
      <c r="M508" s="15" t="s">
        <v>178</v>
      </c>
      <c r="N508" s="15"/>
      <c r="O508" s="15"/>
      <c r="P508" s="15"/>
      <c r="Q508" s="15" t="s">
        <v>1083</v>
      </c>
      <c r="R508" s="15"/>
      <c r="S508" s="15" t="s">
        <v>69</v>
      </c>
      <c r="T508" s="15" t="s">
        <v>69</v>
      </c>
      <c r="U508" s="15"/>
      <c r="V508" s="15"/>
      <c r="W508" s="15"/>
      <c r="X508" s="15"/>
      <c r="Y508" s="7" t="s">
        <v>70</v>
      </c>
      <c r="Z508" s="15"/>
      <c r="AA508" s="15" t="b">
        <v>0</v>
      </c>
      <c r="AB508" s="15"/>
      <c r="AC508" s="15"/>
      <c r="AD508" s="15" t="s">
        <v>71</v>
      </c>
      <c r="AE508" s="7"/>
      <c r="AF508" s="7"/>
      <c r="AG508" s="7"/>
      <c r="AH508" s="7"/>
      <c r="AI508" s="16">
        <v>36891</v>
      </c>
      <c r="AJ508" s="16">
        <v>36891</v>
      </c>
      <c r="AK508" s="19">
        <v>2000</v>
      </c>
      <c r="AL508" s="19">
        <v>2000</v>
      </c>
      <c r="AM508" s="7" t="s">
        <v>67</v>
      </c>
      <c r="AN508" s="7"/>
      <c r="AO508" s="7">
        <v>5</v>
      </c>
      <c r="AP508" s="7" t="s">
        <v>1084</v>
      </c>
      <c r="AQ508" s="7" t="s">
        <v>1085</v>
      </c>
      <c r="AR508" s="7" t="s">
        <v>76</v>
      </c>
      <c r="AS508" s="7"/>
      <c r="AT508" s="7" t="str">
        <f>VLOOKUP(AP508,'Data sources'!$C$1:$G$102,3,FALSE)</f>
        <v>Yes</v>
      </c>
      <c r="AU508" s="7" t="str">
        <f>VLOOKUP(A508,'Source Public Count'!$A$1:$D$114,4,FALSE)</f>
        <v>No</v>
      </c>
      <c r="AV508" s="7">
        <v>5</v>
      </c>
      <c r="AW508">
        <v>8</v>
      </c>
      <c r="AX508">
        <v>2</v>
      </c>
      <c r="BB508">
        <v>5</v>
      </c>
      <c r="BC508">
        <v>1</v>
      </c>
      <c r="BD508">
        <v>0</v>
      </c>
      <c r="BE508">
        <v>0</v>
      </c>
      <c r="BF508">
        <v>0</v>
      </c>
      <c r="BG508">
        <v>0</v>
      </c>
      <c r="BH508">
        <v>0</v>
      </c>
      <c r="BI508">
        <v>0</v>
      </c>
      <c r="BJ508">
        <v>0</v>
      </c>
      <c r="BK508">
        <v>3</v>
      </c>
      <c r="BL508">
        <v>0</v>
      </c>
      <c r="BM508">
        <v>0</v>
      </c>
      <c r="BN508">
        <v>0</v>
      </c>
      <c r="BO508">
        <v>0</v>
      </c>
      <c r="BP508">
        <v>0</v>
      </c>
      <c r="BQ508">
        <v>0</v>
      </c>
      <c r="BR508">
        <v>0</v>
      </c>
      <c r="BS508">
        <v>0</v>
      </c>
      <c r="BT508">
        <v>0</v>
      </c>
      <c r="BU508">
        <v>0</v>
      </c>
      <c r="BV508">
        <v>0</v>
      </c>
      <c r="BW508">
        <v>0</v>
      </c>
      <c r="BX508">
        <v>0</v>
      </c>
      <c r="BY508">
        <v>0</v>
      </c>
      <c r="BZ508">
        <v>2</v>
      </c>
      <c r="CA508">
        <v>0</v>
      </c>
      <c r="CB508">
        <v>3</v>
      </c>
    </row>
    <row r="509" spans="1:80" x14ac:dyDescent="0.3">
      <c r="A509" s="15" t="s">
        <v>1405</v>
      </c>
      <c r="B509" s="15" t="s">
        <v>1406</v>
      </c>
      <c r="C509" s="15" t="s">
        <v>365</v>
      </c>
      <c r="D509" s="15" t="s">
        <v>61</v>
      </c>
      <c r="E509" s="15" t="s">
        <v>366</v>
      </c>
      <c r="F509" s="15" t="s">
        <v>1405</v>
      </c>
      <c r="G509" s="15" t="s">
        <v>1407</v>
      </c>
      <c r="H509" s="15" t="s">
        <v>930</v>
      </c>
      <c r="I509" s="15"/>
      <c r="J509" s="15" t="s">
        <v>1031</v>
      </c>
      <c r="K509" s="15" t="s">
        <v>38</v>
      </c>
      <c r="L509" s="15" t="s">
        <v>66</v>
      </c>
      <c r="M509" s="15" t="s">
        <v>178</v>
      </c>
      <c r="N509" s="15"/>
      <c r="O509" s="15"/>
      <c r="P509" s="15"/>
      <c r="Q509" s="15" t="s">
        <v>1408</v>
      </c>
      <c r="R509" s="15"/>
      <c r="S509" s="15" t="s">
        <v>69</v>
      </c>
      <c r="T509" s="15" t="s">
        <v>69</v>
      </c>
      <c r="U509" s="15"/>
      <c r="V509" s="15"/>
      <c r="W509" s="15"/>
      <c r="X509" s="15"/>
      <c r="Y509" s="7" t="s">
        <v>70</v>
      </c>
      <c r="Z509" s="15"/>
      <c r="AA509" s="15" t="b">
        <v>0</v>
      </c>
      <c r="AB509" s="15"/>
      <c r="AC509" s="15"/>
      <c r="AD509" s="15" t="s">
        <v>71</v>
      </c>
      <c r="AE509" s="7"/>
      <c r="AF509" s="7"/>
      <c r="AG509" s="7"/>
      <c r="AH509" s="7"/>
      <c r="AI509" s="16">
        <v>36891</v>
      </c>
      <c r="AJ509" s="16">
        <v>36891</v>
      </c>
      <c r="AK509" s="19">
        <v>2000</v>
      </c>
      <c r="AL509" s="19">
        <v>2000</v>
      </c>
      <c r="AM509" s="7" t="s">
        <v>67</v>
      </c>
      <c r="AN509" s="7"/>
      <c r="AO509" s="7">
        <v>5</v>
      </c>
      <c r="AP509" s="7" t="s">
        <v>1084</v>
      </c>
      <c r="AQ509" s="7" t="s">
        <v>1409</v>
      </c>
      <c r="AR509" s="7" t="s">
        <v>76</v>
      </c>
      <c r="AS509" s="7"/>
      <c r="AT509" s="7" t="str">
        <f>VLOOKUP(AP509,'Data sources'!$C$1:$G$102,3,FALSE)</f>
        <v>Yes</v>
      </c>
      <c r="AU509" s="7" t="e">
        <f>VLOOKUP(A509,'Source Public Count'!$A$1:$D$114,4,FALSE)</f>
        <v>#N/A</v>
      </c>
      <c r="AV509" s="7">
        <v>5</v>
      </c>
      <c r="AW509">
        <v>8</v>
      </c>
      <c r="AX509">
        <v>2</v>
      </c>
      <c r="BB509">
        <v>5</v>
      </c>
      <c r="BC509">
        <v>1</v>
      </c>
      <c r="BD509">
        <v>0</v>
      </c>
      <c r="BE509">
        <v>0</v>
      </c>
      <c r="BF509">
        <v>0</v>
      </c>
      <c r="BG509">
        <v>0</v>
      </c>
      <c r="BH509">
        <v>0</v>
      </c>
      <c r="BI509">
        <v>0</v>
      </c>
      <c r="BJ509">
        <v>0</v>
      </c>
      <c r="BK509">
        <v>3</v>
      </c>
      <c r="BL509">
        <v>0</v>
      </c>
      <c r="BM509">
        <v>0</v>
      </c>
      <c r="BN509">
        <v>0</v>
      </c>
      <c r="BO509">
        <v>0</v>
      </c>
      <c r="BP509">
        <v>0</v>
      </c>
      <c r="BQ509">
        <v>0</v>
      </c>
      <c r="BR509">
        <v>0</v>
      </c>
      <c r="BS509">
        <v>0</v>
      </c>
      <c r="BT509">
        <v>0</v>
      </c>
      <c r="BU509">
        <v>0</v>
      </c>
      <c r="BV509">
        <v>0</v>
      </c>
      <c r="BW509">
        <v>0</v>
      </c>
      <c r="BX509">
        <v>0</v>
      </c>
      <c r="BY509">
        <v>0</v>
      </c>
      <c r="BZ509">
        <v>2</v>
      </c>
      <c r="CA509">
        <v>0</v>
      </c>
      <c r="CB509">
        <v>3</v>
      </c>
    </row>
    <row r="510" spans="1:80" x14ac:dyDescent="0.3">
      <c r="A510" s="15" t="s">
        <v>959</v>
      </c>
      <c r="B510" s="15" t="s">
        <v>2845</v>
      </c>
      <c r="C510" s="15" t="s">
        <v>365</v>
      </c>
      <c r="D510" s="15" t="s">
        <v>61</v>
      </c>
      <c r="E510" s="15" t="s">
        <v>366</v>
      </c>
      <c r="F510" s="15" t="s">
        <v>959</v>
      </c>
      <c r="G510" s="15" t="s">
        <v>960</v>
      </c>
      <c r="H510" s="15" t="s">
        <v>2846</v>
      </c>
      <c r="I510" s="15"/>
      <c r="J510" s="15" t="s">
        <v>380</v>
      </c>
      <c r="K510" s="15" t="s">
        <v>38</v>
      </c>
      <c r="L510" s="15" t="s">
        <v>66</v>
      </c>
      <c r="M510" s="15" t="s">
        <v>178</v>
      </c>
      <c r="N510" s="15"/>
      <c r="O510" s="15"/>
      <c r="P510" s="15"/>
      <c r="Q510" s="15" t="s">
        <v>2467</v>
      </c>
      <c r="R510" s="15"/>
      <c r="S510" s="15" t="s">
        <v>372</v>
      </c>
      <c r="T510" s="15" t="s">
        <v>372</v>
      </c>
      <c r="U510" s="15"/>
      <c r="V510" s="15"/>
      <c r="W510" s="15"/>
      <c r="X510" s="15"/>
      <c r="Y510" s="7" t="s">
        <v>70</v>
      </c>
      <c r="Z510" s="15"/>
      <c r="AA510" s="15" t="b">
        <v>0</v>
      </c>
      <c r="AB510" s="15"/>
      <c r="AC510" s="15"/>
      <c r="AD510" s="15" t="s">
        <v>71</v>
      </c>
      <c r="AE510" s="7"/>
      <c r="AF510" s="7"/>
      <c r="AG510" s="7"/>
      <c r="AH510" s="7"/>
      <c r="AI510" s="16">
        <v>40178</v>
      </c>
      <c r="AJ510" s="16">
        <v>40178</v>
      </c>
      <c r="AK510" s="19">
        <v>2009</v>
      </c>
      <c r="AL510" s="19">
        <v>2009</v>
      </c>
      <c r="AM510" s="7" t="s">
        <v>73</v>
      </c>
      <c r="AN510" s="7"/>
      <c r="AO510" s="7">
        <v>5</v>
      </c>
      <c r="AP510" s="7" t="s">
        <v>373</v>
      </c>
      <c r="AQ510" s="7" t="s">
        <v>963</v>
      </c>
      <c r="AR510" s="7" t="s">
        <v>76</v>
      </c>
      <c r="AS510" s="7"/>
      <c r="AT510" s="7" t="str">
        <f>VLOOKUP(AP510,'Data sources'!$C$1:$G$102,3,FALSE)</f>
        <v>Yes</v>
      </c>
      <c r="AU510" s="7" t="e">
        <f>VLOOKUP(A510,'Source Public Count'!$A$1:$D$114,4,FALSE)</f>
        <v>#N/A</v>
      </c>
      <c r="AV510" s="7">
        <v>2</v>
      </c>
      <c r="AW510">
        <v>12</v>
      </c>
      <c r="AX510">
        <v>7</v>
      </c>
      <c r="BB510">
        <v>8</v>
      </c>
      <c r="BC510">
        <v>4</v>
      </c>
      <c r="BD510">
        <v>0</v>
      </c>
      <c r="BE510">
        <v>0</v>
      </c>
      <c r="BF510">
        <v>0</v>
      </c>
      <c r="BG510">
        <v>0</v>
      </c>
      <c r="BH510">
        <v>0</v>
      </c>
      <c r="BI510">
        <v>0</v>
      </c>
      <c r="BJ510">
        <v>0</v>
      </c>
      <c r="BK510">
        <v>3</v>
      </c>
      <c r="BL510">
        <v>0</v>
      </c>
      <c r="BM510">
        <v>0</v>
      </c>
      <c r="BN510">
        <v>0</v>
      </c>
      <c r="BO510">
        <v>0</v>
      </c>
      <c r="BP510">
        <v>0</v>
      </c>
      <c r="BQ510">
        <v>0</v>
      </c>
      <c r="BR510">
        <v>0</v>
      </c>
      <c r="BS510">
        <v>0</v>
      </c>
      <c r="BT510">
        <v>0</v>
      </c>
      <c r="BU510">
        <v>0</v>
      </c>
      <c r="BV510">
        <v>0</v>
      </c>
      <c r="BW510">
        <v>0</v>
      </c>
      <c r="BX510">
        <v>0</v>
      </c>
      <c r="BY510">
        <v>0</v>
      </c>
      <c r="BZ510">
        <v>5</v>
      </c>
      <c r="CA510">
        <v>0</v>
      </c>
      <c r="CB510">
        <v>4</v>
      </c>
    </row>
    <row r="511" spans="1:80" x14ac:dyDescent="0.3">
      <c r="A511" s="15" t="s">
        <v>1950</v>
      </c>
      <c r="B511" s="15" t="s">
        <v>1951</v>
      </c>
      <c r="C511" s="15" t="s">
        <v>365</v>
      </c>
      <c r="D511" s="15" t="s">
        <v>61</v>
      </c>
      <c r="E511" s="15" t="s">
        <v>366</v>
      </c>
      <c r="F511" s="15" t="s">
        <v>959</v>
      </c>
      <c r="G511" s="15" t="s">
        <v>960</v>
      </c>
      <c r="H511" s="15" t="s">
        <v>1952</v>
      </c>
      <c r="I511" s="15"/>
      <c r="J511" s="15" t="s">
        <v>624</v>
      </c>
      <c r="K511" s="15" t="s">
        <v>38</v>
      </c>
      <c r="L511" s="15" t="s">
        <v>66</v>
      </c>
      <c r="M511" s="15" t="s">
        <v>178</v>
      </c>
      <c r="N511" s="15"/>
      <c r="O511" s="15"/>
      <c r="P511" s="15"/>
      <c r="Q511" s="15" t="s">
        <v>1953</v>
      </c>
      <c r="R511" s="15"/>
      <c r="S511" s="15" t="s">
        <v>372</v>
      </c>
      <c r="T511" s="15" t="s">
        <v>372</v>
      </c>
      <c r="U511" s="15"/>
      <c r="V511" s="15"/>
      <c r="W511" s="15"/>
      <c r="X511" s="15"/>
      <c r="Y511" s="7" t="s">
        <v>70</v>
      </c>
      <c r="Z511" s="15"/>
      <c r="AA511" s="15" t="b">
        <v>0</v>
      </c>
      <c r="AB511" s="15"/>
      <c r="AC511" s="15"/>
      <c r="AD511" s="15" t="s">
        <v>71</v>
      </c>
      <c r="AE511" s="7"/>
      <c r="AF511" s="7"/>
      <c r="AG511" s="7"/>
      <c r="AH511" s="7"/>
      <c r="AI511" s="16">
        <v>40178</v>
      </c>
      <c r="AJ511" s="16">
        <v>40178</v>
      </c>
      <c r="AK511" s="19">
        <v>2009</v>
      </c>
      <c r="AL511" s="19">
        <v>2009</v>
      </c>
      <c r="AM511" s="7" t="s">
        <v>73</v>
      </c>
      <c r="AN511" s="7"/>
      <c r="AO511" s="7">
        <v>5</v>
      </c>
      <c r="AP511" s="7" t="s">
        <v>373</v>
      </c>
      <c r="AQ511" s="7" t="s">
        <v>963</v>
      </c>
      <c r="AR511" s="7" t="s">
        <v>76</v>
      </c>
      <c r="AS511" s="7"/>
      <c r="AT511" s="7" t="str">
        <f>VLOOKUP(AP511,'Data sources'!$C$1:$G$102,3,FALSE)</f>
        <v>Yes</v>
      </c>
      <c r="AU511" s="7" t="e">
        <f>VLOOKUP(A511,'Source Public Count'!$A$1:$D$114,4,FALSE)</f>
        <v>#N/A</v>
      </c>
      <c r="AV511" s="7">
        <v>2</v>
      </c>
      <c r="AW511">
        <v>12</v>
      </c>
      <c r="AX511">
        <v>7</v>
      </c>
      <c r="BB511">
        <v>8</v>
      </c>
      <c r="BC511">
        <v>4</v>
      </c>
      <c r="BD511">
        <v>0</v>
      </c>
      <c r="BE511">
        <v>0</v>
      </c>
      <c r="BF511">
        <v>0</v>
      </c>
      <c r="BG511">
        <v>0</v>
      </c>
      <c r="BH511">
        <v>0</v>
      </c>
      <c r="BI511">
        <v>0</v>
      </c>
      <c r="BJ511">
        <v>0</v>
      </c>
      <c r="BK511">
        <v>3</v>
      </c>
      <c r="BL511">
        <v>0</v>
      </c>
      <c r="BM511">
        <v>0</v>
      </c>
      <c r="BN511">
        <v>0</v>
      </c>
      <c r="BO511">
        <v>0</v>
      </c>
      <c r="BP511">
        <v>0</v>
      </c>
      <c r="BQ511">
        <v>0</v>
      </c>
      <c r="BR511">
        <v>0</v>
      </c>
      <c r="BS511">
        <v>0</v>
      </c>
      <c r="BT511">
        <v>0</v>
      </c>
      <c r="BU511">
        <v>0</v>
      </c>
      <c r="BV511">
        <v>0</v>
      </c>
      <c r="BW511">
        <v>0</v>
      </c>
      <c r="BX511">
        <v>0</v>
      </c>
      <c r="BY511">
        <v>0</v>
      </c>
      <c r="BZ511">
        <v>5</v>
      </c>
      <c r="CA511">
        <v>0</v>
      </c>
      <c r="CB511">
        <v>4</v>
      </c>
    </row>
    <row r="512" spans="1:80" x14ac:dyDescent="0.3">
      <c r="A512" s="15" t="s">
        <v>3151</v>
      </c>
      <c r="B512" s="15" t="s">
        <v>3152</v>
      </c>
      <c r="C512" s="15" t="s">
        <v>365</v>
      </c>
      <c r="D512" s="15" t="s">
        <v>61</v>
      </c>
      <c r="E512" s="15" t="s">
        <v>366</v>
      </c>
      <c r="F512" s="15" t="s">
        <v>959</v>
      </c>
      <c r="G512" s="15" t="s">
        <v>960</v>
      </c>
      <c r="H512" s="15" t="s">
        <v>3153</v>
      </c>
      <c r="I512" s="15"/>
      <c r="J512" s="15" t="s">
        <v>895</v>
      </c>
      <c r="K512" s="15" t="s">
        <v>38</v>
      </c>
      <c r="L512" s="15" t="s">
        <v>66</v>
      </c>
      <c r="M512" s="15" t="s">
        <v>178</v>
      </c>
      <c r="N512" s="15"/>
      <c r="O512" s="15"/>
      <c r="P512" s="15"/>
      <c r="Q512" s="15" t="s">
        <v>1953</v>
      </c>
      <c r="R512" s="15"/>
      <c r="S512" s="15" t="s">
        <v>372</v>
      </c>
      <c r="T512" s="15" t="s">
        <v>372</v>
      </c>
      <c r="U512" s="15"/>
      <c r="V512" s="15"/>
      <c r="W512" s="15"/>
      <c r="X512" s="15"/>
      <c r="Y512" s="7" t="s">
        <v>70</v>
      </c>
      <c r="Z512" s="15"/>
      <c r="AA512" s="15" t="b">
        <v>0</v>
      </c>
      <c r="AB512" s="15"/>
      <c r="AC512" s="15"/>
      <c r="AD512" s="15" t="s">
        <v>71</v>
      </c>
      <c r="AE512" s="7"/>
      <c r="AF512" s="7"/>
      <c r="AG512" s="7"/>
      <c r="AH512" s="7"/>
      <c r="AI512" s="16">
        <v>40178</v>
      </c>
      <c r="AJ512" s="16">
        <v>40178</v>
      </c>
      <c r="AK512" s="19">
        <v>2009</v>
      </c>
      <c r="AL512" s="19">
        <v>2009</v>
      </c>
      <c r="AM512" s="7" t="s">
        <v>73</v>
      </c>
      <c r="AN512" s="7"/>
      <c r="AO512" s="7">
        <v>5</v>
      </c>
      <c r="AP512" s="7" t="s">
        <v>373</v>
      </c>
      <c r="AQ512" s="7" t="s">
        <v>963</v>
      </c>
      <c r="AR512" s="7" t="s">
        <v>76</v>
      </c>
      <c r="AS512" s="7"/>
      <c r="AT512" s="7" t="str">
        <f>VLOOKUP(AP512,'Data sources'!$C$1:$G$102,3,FALSE)</f>
        <v>Yes</v>
      </c>
      <c r="AU512" s="7" t="e">
        <f>VLOOKUP(A512,'Source Public Count'!$A$1:$D$114,4,FALSE)</f>
        <v>#N/A</v>
      </c>
      <c r="AV512" s="7">
        <v>2</v>
      </c>
      <c r="AW512">
        <v>12</v>
      </c>
      <c r="AX512">
        <v>7</v>
      </c>
      <c r="BB512">
        <v>8</v>
      </c>
      <c r="BC512">
        <v>4</v>
      </c>
      <c r="BD512">
        <v>0</v>
      </c>
      <c r="BE512">
        <v>0</v>
      </c>
      <c r="BF512">
        <v>0</v>
      </c>
      <c r="BG512">
        <v>0</v>
      </c>
      <c r="BH512">
        <v>0</v>
      </c>
      <c r="BI512">
        <v>0</v>
      </c>
      <c r="BJ512">
        <v>0</v>
      </c>
      <c r="BK512">
        <v>3</v>
      </c>
      <c r="BL512">
        <v>0</v>
      </c>
      <c r="BM512">
        <v>0</v>
      </c>
      <c r="BN512">
        <v>0</v>
      </c>
      <c r="BO512">
        <v>0</v>
      </c>
      <c r="BP512">
        <v>0</v>
      </c>
      <c r="BQ512">
        <v>0</v>
      </c>
      <c r="BR512">
        <v>0</v>
      </c>
      <c r="BS512">
        <v>0</v>
      </c>
      <c r="BT512">
        <v>0</v>
      </c>
      <c r="BU512">
        <v>0</v>
      </c>
      <c r="BV512">
        <v>0</v>
      </c>
      <c r="BW512">
        <v>0</v>
      </c>
      <c r="BX512">
        <v>0</v>
      </c>
      <c r="BY512">
        <v>0</v>
      </c>
      <c r="BZ512">
        <v>5</v>
      </c>
      <c r="CA512">
        <v>0</v>
      </c>
      <c r="CB512">
        <v>4</v>
      </c>
    </row>
    <row r="513" spans="1:80" x14ac:dyDescent="0.3">
      <c r="A513" s="15" t="s">
        <v>3712</v>
      </c>
      <c r="B513" s="15" t="s">
        <v>3713</v>
      </c>
      <c r="C513" s="15" t="s">
        <v>365</v>
      </c>
      <c r="D513" s="15" t="s">
        <v>61</v>
      </c>
      <c r="E513" s="15" t="s">
        <v>366</v>
      </c>
      <c r="F513" s="15" t="s">
        <v>959</v>
      </c>
      <c r="G513" s="15" t="s">
        <v>960</v>
      </c>
      <c r="H513" s="15" t="s">
        <v>3714</v>
      </c>
      <c r="I513" s="15"/>
      <c r="J513" s="15" t="s">
        <v>370</v>
      </c>
      <c r="K513" s="15" t="s">
        <v>38</v>
      </c>
      <c r="L513" s="15" t="s">
        <v>66</v>
      </c>
      <c r="M513" s="15" t="s">
        <v>178</v>
      </c>
      <c r="N513" s="15"/>
      <c r="O513" s="15"/>
      <c r="P513" s="15"/>
      <c r="Q513" s="15" t="s">
        <v>1953</v>
      </c>
      <c r="R513" s="15"/>
      <c r="S513" s="15" t="s">
        <v>372</v>
      </c>
      <c r="T513" s="15" t="s">
        <v>372</v>
      </c>
      <c r="U513" s="15"/>
      <c r="V513" s="15"/>
      <c r="W513" s="15"/>
      <c r="X513" s="15"/>
      <c r="Y513" s="7" t="s">
        <v>70</v>
      </c>
      <c r="Z513" s="15"/>
      <c r="AA513" s="15" t="b">
        <v>0</v>
      </c>
      <c r="AB513" s="15"/>
      <c r="AC513" s="15"/>
      <c r="AD513" s="15" t="s">
        <v>71</v>
      </c>
      <c r="AE513" s="7"/>
      <c r="AF513" s="7"/>
      <c r="AG513" s="7"/>
      <c r="AH513" s="7"/>
      <c r="AI513" s="16">
        <v>40178</v>
      </c>
      <c r="AJ513" s="16">
        <v>40178</v>
      </c>
      <c r="AK513" s="19">
        <v>2009</v>
      </c>
      <c r="AL513" s="19">
        <v>2009</v>
      </c>
      <c r="AM513" s="7" t="s">
        <v>73</v>
      </c>
      <c r="AN513" s="7"/>
      <c r="AO513" s="7">
        <v>5</v>
      </c>
      <c r="AP513" s="7" t="s">
        <v>373</v>
      </c>
      <c r="AQ513" s="7" t="s">
        <v>963</v>
      </c>
      <c r="AR513" s="7" t="s">
        <v>76</v>
      </c>
      <c r="AS513" s="7"/>
      <c r="AT513" s="7" t="str">
        <f>VLOOKUP(AP513,'Data sources'!$C$1:$G$102,3,FALSE)</f>
        <v>Yes</v>
      </c>
      <c r="AU513" s="7" t="e">
        <f>VLOOKUP(A513,'Source Public Count'!$A$1:$D$114,4,FALSE)</f>
        <v>#N/A</v>
      </c>
      <c r="AV513" s="7">
        <v>2</v>
      </c>
      <c r="AW513">
        <v>12</v>
      </c>
      <c r="AX513">
        <v>7</v>
      </c>
      <c r="BB513">
        <v>8</v>
      </c>
      <c r="BC513">
        <v>4</v>
      </c>
      <c r="BD513">
        <v>0</v>
      </c>
      <c r="BE513">
        <v>0</v>
      </c>
      <c r="BF513">
        <v>0</v>
      </c>
      <c r="BG513">
        <v>0</v>
      </c>
      <c r="BH513">
        <v>0</v>
      </c>
      <c r="BI513">
        <v>0</v>
      </c>
      <c r="BJ513">
        <v>0</v>
      </c>
      <c r="BK513">
        <v>3</v>
      </c>
      <c r="BL513">
        <v>0</v>
      </c>
      <c r="BM513">
        <v>0</v>
      </c>
      <c r="BN513">
        <v>0</v>
      </c>
      <c r="BO513">
        <v>0</v>
      </c>
      <c r="BP513">
        <v>0</v>
      </c>
      <c r="BQ513">
        <v>0</v>
      </c>
      <c r="BR513">
        <v>0</v>
      </c>
      <c r="BS513">
        <v>0</v>
      </c>
      <c r="BT513">
        <v>0</v>
      </c>
      <c r="BU513">
        <v>0</v>
      </c>
      <c r="BV513">
        <v>0</v>
      </c>
      <c r="BW513">
        <v>0</v>
      </c>
      <c r="BX513">
        <v>0</v>
      </c>
      <c r="BY513">
        <v>0</v>
      </c>
      <c r="BZ513">
        <v>5</v>
      </c>
      <c r="CA513">
        <v>0</v>
      </c>
      <c r="CB513">
        <v>4</v>
      </c>
    </row>
    <row r="514" spans="1:80" x14ac:dyDescent="0.3">
      <c r="A514" s="15" t="s">
        <v>3080</v>
      </c>
      <c r="B514" s="15" t="s">
        <v>3081</v>
      </c>
      <c r="C514" s="15" t="s">
        <v>365</v>
      </c>
      <c r="D514" s="15" t="s">
        <v>61</v>
      </c>
      <c r="E514" s="15" t="s">
        <v>366</v>
      </c>
      <c r="F514" s="15" t="s">
        <v>959</v>
      </c>
      <c r="G514" s="15" t="s">
        <v>960</v>
      </c>
      <c r="H514" s="15" t="s">
        <v>3082</v>
      </c>
      <c r="I514" s="15"/>
      <c r="J514" s="15" t="s">
        <v>370</v>
      </c>
      <c r="K514" s="15" t="s">
        <v>38</v>
      </c>
      <c r="L514" s="15" t="s">
        <v>66</v>
      </c>
      <c r="M514" s="15" t="s">
        <v>178</v>
      </c>
      <c r="N514" s="15"/>
      <c r="O514" s="15"/>
      <c r="P514" s="15"/>
      <c r="Q514" s="15" t="s">
        <v>962</v>
      </c>
      <c r="R514" s="15"/>
      <c r="S514" s="15" t="s">
        <v>372</v>
      </c>
      <c r="T514" s="15" t="s">
        <v>372</v>
      </c>
      <c r="U514" s="15"/>
      <c r="V514" s="15"/>
      <c r="W514" s="15"/>
      <c r="X514" s="15"/>
      <c r="Y514" s="7" t="s">
        <v>70</v>
      </c>
      <c r="Z514" s="15"/>
      <c r="AA514" s="15" t="b">
        <v>0</v>
      </c>
      <c r="AB514" s="15"/>
      <c r="AC514" s="15"/>
      <c r="AD514" s="15" t="s">
        <v>71</v>
      </c>
      <c r="AE514" s="7"/>
      <c r="AF514" s="7"/>
      <c r="AG514" s="7"/>
      <c r="AH514" s="7"/>
      <c r="AI514" s="16">
        <v>40178</v>
      </c>
      <c r="AJ514" s="16">
        <v>40178</v>
      </c>
      <c r="AK514" s="19">
        <v>2009</v>
      </c>
      <c r="AL514" s="19">
        <v>2009</v>
      </c>
      <c r="AM514" s="7" t="s">
        <v>73</v>
      </c>
      <c r="AN514" s="7"/>
      <c r="AO514" s="7">
        <v>5</v>
      </c>
      <c r="AP514" s="7" t="s">
        <v>373</v>
      </c>
      <c r="AQ514" s="7" t="s">
        <v>963</v>
      </c>
      <c r="AR514" s="7" t="s">
        <v>76</v>
      </c>
      <c r="AS514" s="7"/>
      <c r="AT514" s="7" t="str">
        <f>VLOOKUP(AP514,'Data sources'!$C$1:$G$102,3,FALSE)</f>
        <v>Yes</v>
      </c>
      <c r="AU514" s="7" t="e">
        <f>VLOOKUP(A514,'Source Public Count'!$A$1:$D$114,4,FALSE)</f>
        <v>#N/A</v>
      </c>
      <c r="AV514" s="7">
        <v>2</v>
      </c>
      <c r="AW514">
        <v>12</v>
      </c>
      <c r="AX514">
        <v>7</v>
      </c>
      <c r="BB514">
        <v>8</v>
      </c>
      <c r="BC514">
        <v>4</v>
      </c>
      <c r="BD514">
        <v>0</v>
      </c>
      <c r="BE514">
        <v>0</v>
      </c>
      <c r="BF514">
        <v>0</v>
      </c>
      <c r="BG514">
        <v>0</v>
      </c>
      <c r="BH514">
        <v>0</v>
      </c>
      <c r="BI514">
        <v>0</v>
      </c>
      <c r="BJ514">
        <v>0</v>
      </c>
      <c r="BK514">
        <v>3</v>
      </c>
      <c r="BL514">
        <v>0</v>
      </c>
      <c r="BM514">
        <v>0</v>
      </c>
      <c r="BN514">
        <v>0</v>
      </c>
      <c r="BO514">
        <v>0</v>
      </c>
      <c r="BP514">
        <v>0</v>
      </c>
      <c r="BQ514">
        <v>0</v>
      </c>
      <c r="BR514">
        <v>0</v>
      </c>
      <c r="BS514">
        <v>0</v>
      </c>
      <c r="BT514">
        <v>0</v>
      </c>
      <c r="BU514">
        <v>0</v>
      </c>
      <c r="BV514">
        <v>0</v>
      </c>
      <c r="BW514">
        <v>0</v>
      </c>
      <c r="BX514">
        <v>0</v>
      </c>
      <c r="BY514">
        <v>0</v>
      </c>
      <c r="BZ514">
        <v>5</v>
      </c>
      <c r="CA514">
        <v>0</v>
      </c>
      <c r="CB514">
        <v>4</v>
      </c>
    </row>
    <row r="515" spans="1:80" x14ac:dyDescent="0.3">
      <c r="A515" s="15" t="s">
        <v>957</v>
      </c>
      <c r="B515" s="15" t="s">
        <v>958</v>
      </c>
      <c r="C515" s="15" t="s">
        <v>365</v>
      </c>
      <c r="D515" s="15" t="s">
        <v>61</v>
      </c>
      <c r="E515" s="15" t="s">
        <v>366</v>
      </c>
      <c r="F515" s="15" t="s">
        <v>959</v>
      </c>
      <c r="G515" s="15" t="s">
        <v>960</v>
      </c>
      <c r="H515" s="15" t="s">
        <v>961</v>
      </c>
      <c r="I515" s="15"/>
      <c r="J515" s="15" t="s">
        <v>624</v>
      </c>
      <c r="K515" s="15" t="s">
        <v>38</v>
      </c>
      <c r="L515" s="15" t="s">
        <v>66</v>
      </c>
      <c r="M515" s="15" t="s">
        <v>178</v>
      </c>
      <c r="N515" s="15"/>
      <c r="O515" s="15"/>
      <c r="P515" s="15"/>
      <c r="Q515" s="15" t="s">
        <v>962</v>
      </c>
      <c r="R515" s="15"/>
      <c r="S515" s="15" t="s">
        <v>372</v>
      </c>
      <c r="T515" s="15" t="s">
        <v>372</v>
      </c>
      <c r="U515" s="15"/>
      <c r="V515" s="15"/>
      <c r="W515" s="15"/>
      <c r="X515" s="15"/>
      <c r="Y515" s="7" t="s">
        <v>70</v>
      </c>
      <c r="Z515" s="15"/>
      <c r="AA515" s="15" t="b">
        <v>0</v>
      </c>
      <c r="AB515" s="15"/>
      <c r="AC515" s="15"/>
      <c r="AD515" s="15" t="s">
        <v>71</v>
      </c>
      <c r="AE515" s="7"/>
      <c r="AF515" s="7"/>
      <c r="AG515" s="7"/>
      <c r="AH515" s="7"/>
      <c r="AI515" s="16">
        <v>40178</v>
      </c>
      <c r="AJ515" s="16">
        <v>40178</v>
      </c>
      <c r="AK515" s="19">
        <v>2009</v>
      </c>
      <c r="AL515" s="19">
        <v>2009</v>
      </c>
      <c r="AM515" s="7" t="s">
        <v>73</v>
      </c>
      <c r="AN515" s="7"/>
      <c r="AO515" s="7">
        <v>5</v>
      </c>
      <c r="AP515" s="7" t="s">
        <v>373</v>
      </c>
      <c r="AQ515" s="7" t="s">
        <v>963</v>
      </c>
      <c r="AR515" s="7" t="s">
        <v>76</v>
      </c>
      <c r="AS515" s="7"/>
      <c r="AT515" s="7" t="str">
        <f>VLOOKUP(AP515,'Data sources'!$C$1:$G$102,3,FALSE)</f>
        <v>Yes</v>
      </c>
      <c r="AU515" s="7" t="e">
        <f>VLOOKUP(A515,'Source Public Count'!$A$1:$D$114,4,FALSE)</f>
        <v>#N/A</v>
      </c>
      <c r="AV515" s="7">
        <v>2</v>
      </c>
      <c r="AW515">
        <v>12</v>
      </c>
      <c r="AX515">
        <v>7</v>
      </c>
      <c r="BB515">
        <v>8</v>
      </c>
      <c r="BC515">
        <v>4</v>
      </c>
      <c r="BD515">
        <v>0</v>
      </c>
      <c r="BE515">
        <v>0</v>
      </c>
      <c r="BF515">
        <v>0</v>
      </c>
      <c r="BG515">
        <v>0</v>
      </c>
      <c r="BH515">
        <v>0</v>
      </c>
      <c r="BI515">
        <v>0</v>
      </c>
      <c r="BJ515">
        <v>0</v>
      </c>
      <c r="BK515">
        <v>3</v>
      </c>
      <c r="BL515">
        <v>0</v>
      </c>
      <c r="BM515">
        <v>0</v>
      </c>
      <c r="BN515">
        <v>0</v>
      </c>
      <c r="BO515">
        <v>0</v>
      </c>
      <c r="BP515">
        <v>0</v>
      </c>
      <c r="BQ515">
        <v>0</v>
      </c>
      <c r="BR515">
        <v>0</v>
      </c>
      <c r="BS515">
        <v>0</v>
      </c>
      <c r="BT515">
        <v>0</v>
      </c>
      <c r="BU515">
        <v>0</v>
      </c>
      <c r="BV515">
        <v>0</v>
      </c>
      <c r="BW515">
        <v>0</v>
      </c>
      <c r="BX515">
        <v>0</v>
      </c>
      <c r="BY515">
        <v>0</v>
      </c>
      <c r="BZ515">
        <v>5</v>
      </c>
      <c r="CA515">
        <v>0</v>
      </c>
      <c r="CB515">
        <v>4</v>
      </c>
    </row>
    <row r="516" spans="1:80" x14ac:dyDescent="0.3">
      <c r="A516" s="15" t="s">
        <v>2365</v>
      </c>
      <c r="B516" s="15" t="s">
        <v>2366</v>
      </c>
      <c r="C516" s="15" t="s">
        <v>365</v>
      </c>
      <c r="D516" s="15" t="s">
        <v>61</v>
      </c>
      <c r="E516" s="15" t="s">
        <v>366</v>
      </c>
      <c r="F516" s="15" t="s">
        <v>959</v>
      </c>
      <c r="G516" s="15" t="s">
        <v>960</v>
      </c>
      <c r="H516" s="15" t="s">
        <v>2367</v>
      </c>
      <c r="I516" s="15"/>
      <c r="J516" s="15" t="s">
        <v>895</v>
      </c>
      <c r="K516" s="15" t="s">
        <v>38</v>
      </c>
      <c r="L516" s="15" t="s">
        <v>66</v>
      </c>
      <c r="M516" s="15" t="s">
        <v>178</v>
      </c>
      <c r="N516" s="15"/>
      <c r="O516" s="15"/>
      <c r="P516" s="15"/>
      <c r="Q516" s="15" t="s">
        <v>962</v>
      </c>
      <c r="R516" s="15"/>
      <c r="S516" s="15" t="s">
        <v>372</v>
      </c>
      <c r="T516" s="15" t="s">
        <v>372</v>
      </c>
      <c r="U516" s="15"/>
      <c r="V516" s="15"/>
      <c r="W516" s="15"/>
      <c r="X516" s="15"/>
      <c r="Y516" s="7" t="s">
        <v>70</v>
      </c>
      <c r="Z516" s="15"/>
      <c r="AA516" s="15" t="b">
        <v>0</v>
      </c>
      <c r="AB516" s="15"/>
      <c r="AC516" s="15"/>
      <c r="AD516" s="15" t="s">
        <v>71</v>
      </c>
      <c r="AE516" s="7"/>
      <c r="AF516" s="7"/>
      <c r="AG516" s="7"/>
      <c r="AH516" s="7"/>
      <c r="AI516" s="16">
        <v>40178</v>
      </c>
      <c r="AJ516" s="16">
        <v>40178</v>
      </c>
      <c r="AK516" s="19">
        <v>2009</v>
      </c>
      <c r="AL516" s="19">
        <v>2009</v>
      </c>
      <c r="AM516" s="7" t="s">
        <v>73</v>
      </c>
      <c r="AN516" s="7"/>
      <c r="AO516" s="7">
        <v>5</v>
      </c>
      <c r="AP516" s="7" t="s">
        <v>373</v>
      </c>
      <c r="AQ516" s="7" t="s">
        <v>963</v>
      </c>
      <c r="AR516" s="7" t="s">
        <v>76</v>
      </c>
      <c r="AS516" s="7"/>
      <c r="AT516" s="7" t="str">
        <f>VLOOKUP(AP516,'Data sources'!$C$1:$G$102,3,FALSE)</f>
        <v>Yes</v>
      </c>
      <c r="AU516" s="7" t="e">
        <f>VLOOKUP(A516,'Source Public Count'!$A$1:$D$114,4,FALSE)</f>
        <v>#N/A</v>
      </c>
      <c r="AV516" s="7">
        <v>2</v>
      </c>
      <c r="AW516">
        <v>12</v>
      </c>
      <c r="AX516">
        <v>7</v>
      </c>
      <c r="BB516">
        <v>8</v>
      </c>
      <c r="BC516">
        <v>4</v>
      </c>
      <c r="BD516">
        <v>0</v>
      </c>
      <c r="BE516">
        <v>0</v>
      </c>
      <c r="BF516">
        <v>0</v>
      </c>
      <c r="BG516">
        <v>0</v>
      </c>
      <c r="BH516">
        <v>0</v>
      </c>
      <c r="BI516">
        <v>0</v>
      </c>
      <c r="BJ516">
        <v>0</v>
      </c>
      <c r="BK516">
        <v>3</v>
      </c>
      <c r="BL516">
        <v>0</v>
      </c>
      <c r="BM516">
        <v>0</v>
      </c>
      <c r="BN516">
        <v>0</v>
      </c>
      <c r="BO516">
        <v>0</v>
      </c>
      <c r="BP516">
        <v>0</v>
      </c>
      <c r="BQ516">
        <v>0</v>
      </c>
      <c r="BR516">
        <v>0</v>
      </c>
      <c r="BS516">
        <v>0</v>
      </c>
      <c r="BT516">
        <v>0</v>
      </c>
      <c r="BU516">
        <v>0</v>
      </c>
      <c r="BV516">
        <v>0</v>
      </c>
      <c r="BW516">
        <v>0</v>
      </c>
      <c r="BX516">
        <v>0</v>
      </c>
      <c r="BY516">
        <v>0</v>
      </c>
      <c r="BZ516">
        <v>5</v>
      </c>
      <c r="CA516">
        <v>0</v>
      </c>
      <c r="CB516">
        <v>4</v>
      </c>
    </row>
    <row r="517" spans="1:80" x14ac:dyDescent="0.3">
      <c r="A517" s="15" t="s">
        <v>2472</v>
      </c>
      <c r="B517" s="15" t="s">
        <v>2473</v>
      </c>
      <c r="C517" s="15" t="s">
        <v>365</v>
      </c>
      <c r="D517" s="15" t="s">
        <v>61</v>
      </c>
      <c r="E517" s="15" t="s">
        <v>366</v>
      </c>
      <c r="F517" s="15" t="s">
        <v>959</v>
      </c>
      <c r="G517" s="15" t="s">
        <v>960</v>
      </c>
      <c r="H517" s="15" t="s">
        <v>2474</v>
      </c>
      <c r="I517" s="15"/>
      <c r="J517" s="15" t="s">
        <v>554</v>
      </c>
      <c r="K517" s="15" t="s">
        <v>38</v>
      </c>
      <c r="L517" s="15" t="s">
        <v>66</v>
      </c>
      <c r="M517" s="15" t="s">
        <v>178</v>
      </c>
      <c r="N517" s="15"/>
      <c r="O517" s="15"/>
      <c r="P517" s="15"/>
      <c r="Q517" s="15" t="s">
        <v>2475</v>
      </c>
      <c r="R517" s="15"/>
      <c r="S517" s="15" t="s">
        <v>372</v>
      </c>
      <c r="T517" s="15" t="s">
        <v>372</v>
      </c>
      <c r="U517" s="15"/>
      <c r="V517" s="15"/>
      <c r="W517" s="15"/>
      <c r="X517" s="15"/>
      <c r="Y517" s="7" t="s">
        <v>70</v>
      </c>
      <c r="Z517" s="15"/>
      <c r="AA517" s="15" t="b">
        <v>0</v>
      </c>
      <c r="AB517" s="15"/>
      <c r="AC517" s="15"/>
      <c r="AD517" s="15" t="s">
        <v>71</v>
      </c>
      <c r="AE517" s="7"/>
      <c r="AF517" s="7"/>
      <c r="AG517" s="7"/>
      <c r="AH517" s="7"/>
      <c r="AI517" s="16">
        <v>40178</v>
      </c>
      <c r="AJ517" s="16">
        <v>40178</v>
      </c>
      <c r="AK517" s="19">
        <v>2009</v>
      </c>
      <c r="AL517" s="19">
        <v>2009</v>
      </c>
      <c r="AM517" s="7" t="s">
        <v>73</v>
      </c>
      <c r="AN517" s="7"/>
      <c r="AO517" s="7">
        <v>5</v>
      </c>
      <c r="AP517" s="7" t="s">
        <v>373</v>
      </c>
      <c r="AQ517" s="7" t="s">
        <v>963</v>
      </c>
      <c r="AR517" s="7" t="s">
        <v>76</v>
      </c>
      <c r="AS517" s="7"/>
      <c r="AT517" s="7" t="str">
        <f>VLOOKUP(AP517,'Data sources'!$C$1:$G$102,3,FALSE)</f>
        <v>Yes</v>
      </c>
      <c r="AU517" s="7" t="e">
        <f>VLOOKUP(A517,'Source Public Count'!$A$1:$D$114,4,FALSE)</f>
        <v>#N/A</v>
      </c>
      <c r="AV517" s="7">
        <v>2</v>
      </c>
      <c r="AW517">
        <v>12</v>
      </c>
      <c r="AX517">
        <v>7</v>
      </c>
      <c r="BB517">
        <v>8</v>
      </c>
      <c r="BC517">
        <v>4</v>
      </c>
      <c r="BD517">
        <v>0</v>
      </c>
      <c r="BE517">
        <v>0</v>
      </c>
      <c r="BF517">
        <v>0</v>
      </c>
      <c r="BG517">
        <v>0</v>
      </c>
      <c r="BH517">
        <v>0</v>
      </c>
      <c r="BI517">
        <v>0</v>
      </c>
      <c r="BJ517">
        <v>0</v>
      </c>
      <c r="BK517">
        <v>3</v>
      </c>
      <c r="BL517">
        <v>0</v>
      </c>
      <c r="BM517">
        <v>0</v>
      </c>
      <c r="BN517">
        <v>0</v>
      </c>
      <c r="BO517">
        <v>0</v>
      </c>
      <c r="BP517">
        <v>0</v>
      </c>
      <c r="BQ517">
        <v>0</v>
      </c>
      <c r="BR517">
        <v>0</v>
      </c>
      <c r="BS517">
        <v>0</v>
      </c>
      <c r="BT517">
        <v>0</v>
      </c>
      <c r="BU517">
        <v>0</v>
      </c>
      <c r="BV517">
        <v>0</v>
      </c>
      <c r="BW517">
        <v>0</v>
      </c>
      <c r="BX517">
        <v>0</v>
      </c>
      <c r="BY517">
        <v>0</v>
      </c>
      <c r="BZ517">
        <v>5</v>
      </c>
      <c r="CA517">
        <v>0</v>
      </c>
      <c r="CB517">
        <v>4</v>
      </c>
    </row>
    <row r="518" spans="1:80" x14ac:dyDescent="0.3">
      <c r="A518" s="15" t="s">
        <v>2764</v>
      </c>
      <c r="B518" s="15" t="s">
        <v>2765</v>
      </c>
      <c r="C518" s="15" t="s">
        <v>365</v>
      </c>
      <c r="D518" s="15" t="s">
        <v>61</v>
      </c>
      <c r="E518" s="15" t="s">
        <v>366</v>
      </c>
      <c r="F518" s="15" t="s">
        <v>959</v>
      </c>
      <c r="G518" s="15" t="s">
        <v>960</v>
      </c>
      <c r="H518" s="15" t="s">
        <v>2766</v>
      </c>
      <c r="I518" s="15"/>
      <c r="J518" s="15" t="s">
        <v>554</v>
      </c>
      <c r="K518" s="15" t="s">
        <v>38</v>
      </c>
      <c r="L518" s="15" t="s">
        <v>66</v>
      </c>
      <c r="M518" s="15" t="s">
        <v>178</v>
      </c>
      <c r="N518" s="15"/>
      <c r="O518" s="15"/>
      <c r="P518" s="15"/>
      <c r="Q518" s="15" t="s">
        <v>2475</v>
      </c>
      <c r="R518" s="15"/>
      <c r="S518" s="15" t="s">
        <v>372</v>
      </c>
      <c r="T518" s="15" t="s">
        <v>372</v>
      </c>
      <c r="U518" s="15"/>
      <c r="V518" s="15"/>
      <c r="W518" s="15"/>
      <c r="X518" s="15"/>
      <c r="Y518" s="7" t="s">
        <v>70</v>
      </c>
      <c r="Z518" s="15"/>
      <c r="AA518" s="15" t="b">
        <v>0</v>
      </c>
      <c r="AB518" s="15"/>
      <c r="AC518" s="15"/>
      <c r="AD518" s="15" t="s">
        <v>71</v>
      </c>
      <c r="AE518" s="7"/>
      <c r="AF518" s="7"/>
      <c r="AG518" s="7"/>
      <c r="AH518" s="7"/>
      <c r="AI518" s="16">
        <v>40178</v>
      </c>
      <c r="AJ518" s="16">
        <v>40178</v>
      </c>
      <c r="AK518" s="19">
        <v>2009</v>
      </c>
      <c r="AL518" s="19">
        <v>2009</v>
      </c>
      <c r="AM518" s="7" t="s">
        <v>73</v>
      </c>
      <c r="AN518" s="7"/>
      <c r="AO518" s="7">
        <v>5</v>
      </c>
      <c r="AP518" s="7" t="s">
        <v>373</v>
      </c>
      <c r="AQ518" s="7" t="s">
        <v>963</v>
      </c>
      <c r="AR518" s="7" t="s">
        <v>76</v>
      </c>
      <c r="AS518" s="7"/>
      <c r="AT518" s="7" t="str">
        <f>VLOOKUP(AP518,'Data sources'!$C$1:$G$102,3,FALSE)</f>
        <v>Yes</v>
      </c>
      <c r="AU518" s="7" t="e">
        <f>VLOOKUP(A518,'Source Public Count'!$A$1:$D$114,4,FALSE)</f>
        <v>#N/A</v>
      </c>
      <c r="AV518" s="7">
        <v>2</v>
      </c>
      <c r="AW518">
        <v>12</v>
      </c>
      <c r="AX518">
        <v>7</v>
      </c>
      <c r="BB518">
        <v>8</v>
      </c>
      <c r="BC518">
        <v>4</v>
      </c>
      <c r="BD518">
        <v>0</v>
      </c>
      <c r="BE518">
        <v>0</v>
      </c>
      <c r="BF518">
        <v>0</v>
      </c>
      <c r="BG518">
        <v>0</v>
      </c>
      <c r="BH518">
        <v>0</v>
      </c>
      <c r="BI518">
        <v>0</v>
      </c>
      <c r="BJ518">
        <v>0</v>
      </c>
      <c r="BK518">
        <v>3</v>
      </c>
      <c r="BL518">
        <v>0</v>
      </c>
      <c r="BM518">
        <v>0</v>
      </c>
      <c r="BN518">
        <v>0</v>
      </c>
      <c r="BO518">
        <v>0</v>
      </c>
      <c r="BP518">
        <v>0</v>
      </c>
      <c r="BQ518">
        <v>0</v>
      </c>
      <c r="BR518">
        <v>0</v>
      </c>
      <c r="BS518">
        <v>0</v>
      </c>
      <c r="BT518">
        <v>0</v>
      </c>
      <c r="BU518">
        <v>0</v>
      </c>
      <c r="BV518">
        <v>0</v>
      </c>
      <c r="BW518">
        <v>0</v>
      </c>
      <c r="BX518">
        <v>0</v>
      </c>
      <c r="BY518">
        <v>0</v>
      </c>
      <c r="BZ518">
        <v>5</v>
      </c>
      <c r="CA518">
        <v>0</v>
      </c>
      <c r="CB518">
        <v>4</v>
      </c>
    </row>
    <row r="519" spans="1:80" x14ac:dyDescent="0.3">
      <c r="A519" s="15" t="s">
        <v>3685</v>
      </c>
      <c r="B519" s="15" t="s">
        <v>3686</v>
      </c>
      <c r="C519" s="15" t="s">
        <v>365</v>
      </c>
      <c r="D519" s="15" t="s">
        <v>61</v>
      </c>
      <c r="E519" s="15" t="s">
        <v>366</v>
      </c>
      <c r="F519" s="15" t="s">
        <v>959</v>
      </c>
      <c r="G519" s="15" t="s">
        <v>960</v>
      </c>
      <c r="H519" s="15" t="s">
        <v>3687</v>
      </c>
      <c r="I519" s="15"/>
      <c r="J519" s="15" t="s">
        <v>380</v>
      </c>
      <c r="K519" s="15" t="s">
        <v>38</v>
      </c>
      <c r="L519" s="15" t="s">
        <v>66</v>
      </c>
      <c r="M519" s="15" t="s">
        <v>178</v>
      </c>
      <c r="N519" s="15"/>
      <c r="O519" s="15"/>
      <c r="P519" s="15"/>
      <c r="Q519" s="15" t="s">
        <v>2475</v>
      </c>
      <c r="R519" s="15"/>
      <c r="S519" s="15" t="s">
        <v>372</v>
      </c>
      <c r="T519" s="15" t="s">
        <v>372</v>
      </c>
      <c r="U519" s="15"/>
      <c r="V519" s="15"/>
      <c r="W519" s="15"/>
      <c r="X519" s="15"/>
      <c r="Y519" s="7" t="s">
        <v>70</v>
      </c>
      <c r="Z519" s="15"/>
      <c r="AA519" s="15" t="b">
        <v>0</v>
      </c>
      <c r="AB519" s="15"/>
      <c r="AC519" s="15"/>
      <c r="AD519" s="15" t="s">
        <v>71</v>
      </c>
      <c r="AE519" s="7"/>
      <c r="AF519" s="7"/>
      <c r="AG519" s="7"/>
      <c r="AH519" s="7"/>
      <c r="AI519" s="16">
        <v>40178</v>
      </c>
      <c r="AJ519" s="16">
        <v>40178</v>
      </c>
      <c r="AK519" s="19">
        <v>2009</v>
      </c>
      <c r="AL519" s="19">
        <v>2009</v>
      </c>
      <c r="AM519" s="7" t="s">
        <v>73</v>
      </c>
      <c r="AN519" s="7"/>
      <c r="AO519" s="7">
        <v>5</v>
      </c>
      <c r="AP519" s="7" t="s">
        <v>373</v>
      </c>
      <c r="AQ519" s="7" t="s">
        <v>963</v>
      </c>
      <c r="AR519" s="7" t="s">
        <v>76</v>
      </c>
      <c r="AS519" s="7"/>
      <c r="AT519" s="7" t="str">
        <f>VLOOKUP(AP519,'Data sources'!$C$1:$G$102,3,FALSE)</f>
        <v>Yes</v>
      </c>
      <c r="AU519" s="7" t="e">
        <f>VLOOKUP(A519,'Source Public Count'!$A$1:$D$114,4,FALSE)</f>
        <v>#N/A</v>
      </c>
      <c r="AV519" s="7">
        <v>2</v>
      </c>
      <c r="AW519">
        <v>12</v>
      </c>
      <c r="AX519">
        <v>7</v>
      </c>
      <c r="BB519">
        <v>8</v>
      </c>
      <c r="BC519">
        <v>4</v>
      </c>
      <c r="BD519">
        <v>0</v>
      </c>
      <c r="BE519">
        <v>0</v>
      </c>
      <c r="BF519">
        <v>0</v>
      </c>
      <c r="BG519">
        <v>0</v>
      </c>
      <c r="BH519">
        <v>0</v>
      </c>
      <c r="BI519">
        <v>0</v>
      </c>
      <c r="BJ519">
        <v>0</v>
      </c>
      <c r="BK519">
        <v>3</v>
      </c>
      <c r="BL519">
        <v>0</v>
      </c>
      <c r="BM519">
        <v>0</v>
      </c>
      <c r="BN519">
        <v>0</v>
      </c>
      <c r="BO519">
        <v>0</v>
      </c>
      <c r="BP519">
        <v>0</v>
      </c>
      <c r="BQ519">
        <v>0</v>
      </c>
      <c r="BR519">
        <v>0</v>
      </c>
      <c r="BS519">
        <v>0</v>
      </c>
      <c r="BT519">
        <v>0</v>
      </c>
      <c r="BU519">
        <v>0</v>
      </c>
      <c r="BV519">
        <v>0</v>
      </c>
      <c r="BW519">
        <v>0</v>
      </c>
      <c r="BX519">
        <v>0</v>
      </c>
      <c r="BY519">
        <v>0</v>
      </c>
      <c r="BZ519">
        <v>5</v>
      </c>
      <c r="CA519">
        <v>0</v>
      </c>
      <c r="CB519">
        <v>4</v>
      </c>
    </row>
    <row r="520" spans="1:80" x14ac:dyDescent="0.3">
      <c r="A520" s="15" t="s">
        <v>2464</v>
      </c>
      <c r="B520" s="15" t="s">
        <v>2465</v>
      </c>
      <c r="C520" s="15" t="s">
        <v>365</v>
      </c>
      <c r="D520" s="15" t="s">
        <v>61</v>
      </c>
      <c r="E520" s="15" t="s">
        <v>366</v>
      </c>
      <c r="F520" s="15" t="s">
        <v>959</v>
      </c>
      <c r="G520" s="15" t="s">
        <v>960</v>
      </c>
      <c r="H520" s="15" t="s">
        <v>2466</v>
      </c>
      <c r="I520" s="15"/>
      <c r="J520" s="15" t="s">
        <v>380</v>
      </c>
      <c r="K520" s="15" t="s">
        <v>38</v>
      </c>
      <c r="L520" s="15" t="s">
        <v>66</v>
      </c>
      <c r="M520" s="15" t="s">
        <v>178</v>
      </c>
      <c r="N520" s="15"/>
      <c r="O520" s="15"/>
      <c r="P520" s="15"/>
      <c r="Q520" s="15" t="s">
        <v>2467</v>
      </c>
      <c r="R520" s="15"/>
      <c r="S520" s="15" t="s">
        <v>372</v>
      </c>
      <c r="T520" s="15" t="s">
        <v>372</v>
      </c>
      <c r="U520" s="15"/>
      <c r="V520" s="15"/>
      <c r="W520" s="15"/>
      <c r="X520" s="15"/>
      <c r="Y520" s="7" t="s">
        <v>70</v>
      </c>
      <c r="Z520" s="15"/>
      <c r="AA520" s="15" t="b">
        <v>0</v>
      </c>
      <c r="AB520" s="15"/>
      <c r="AC520" s="15"/>
      <c r="AD520" s="15" t="s">
        <v>71</v>
      </c>
      <c r="AE520" s="7"/>
      <c r="AF520" s="7"/>
      <c r="AG520" s="7"/>
      <c r="AH520" s="7"/>
      <c r="AI520" s="16">
        <v>40178</v>
      </c>
      <c r="AJ520" s="16">
        <v>40178</v>
      </c>
      <c r="AK520" s="19">
        <v>2009</v>
      </c>
      <c r="AL520" s="19">
        <v>2009</v>
      </c>
      <c r="AM520" s="7" t="s">
        <v>73</v>
      </c>
      <c r="AN520" s="7"/>
      <c r="AO520" s="7">
        <v>5</v>
      </c>
      <c r="AP520" s="7" t="s">
        <v>373</v>
      </c>
      <c r="AQ520" s="7" t="s">
        <v>963</v>
      </c>
      <c r="AR520" s="7" t="s">
        <v>76</v>
      </c>
      <c r="AS520" s="7"/>
      <c r="AT520" s="7" t="str">
        <f>VLOOKUP(AP520,'Data sources'!$C$1:$G$102,3,FALSE)</f>
        <v>Yes</v>
      </c>
      <c r="AU520" s="7" t="e">
        <f>VLOOKUP(A520,'Source Public Count'!$A$1:$D$114,4,FALSE)</f>
        <v>#N/A</v>
      </c>
      <c r="AV520" s="7">
        <v>2</v>
      </c>
      <c r="AW520">
        <v>12</v>
      </c>
      <c r="AX520">
        <v>7</v>
      </c>
      <c r="BB520">
        <v>8</v>
      </c>
      <c r="BC520">
        <v>4</v>
      </c>
      <c r="BD520">
        <v>0</v>
      </c>
      <c r="BE520">
        <v>0</v>
      </c>
      <c r="BF520">
        <v>0</v>
      </c>
      <c r="BG520">
        <v>0</v>
      </c>
      <c r="BH520">
        <v>0</v>
      </c>
      <c r="BI520">
        <v>0</v>
      </c>
      <c r="BJ520">
        <v>0</v>
      </c>
      <c r="BK520">
        <v>3</v>
      </c>
      <c r="BL520">
        <v>0</v>
      </c>
      <c r="BM520">
        <v>0</v>
      </c>
      <c r="BN520">
        <v>0</v>
      </c>
      <c r="BO520">
        <v>0</v>
      </c>
      <c r="BP520">
        <v>0</v>
      </c>
      <c r="BQ520">
        <v>0</v>
      </c>
      <c r="BR520">
        <v>0</v>
      </c>
      <c r="BS520">
        <v>0</v>
      </c>
      <c r="BT520">
        <v>0</v>
      </c>
      <c r="BU520">
        <v>0</v>
      </c>
      <c r="BV520">
        <v>0</v>
      </c>
      <c r="BW520">
        <v>0</v>
      </c>
      <c r="BX520">
        <v>0</v>
      </c>
      <c r="BY520">
        <v>0</v>
      </c>
      <c r="BZ520">
        <v>5</v>
      </c>
      <c r="CA520">
        <v>0</v>
      </c>
      <c r="CB520">
        <v>4</v>
      </c>
    </row>
    <row r="521" spans="1:80" x14ac:dyDescent="0.3">
      <c r="A521" s="15" t="s">
        <v>3217</v>
      </c>
      <c r="B521" s="15" t="s">
        <v>3218</v>
      </c>
      <c r="C521" s="15" t="s">
        <v>365</v>
      </c>
      <c r="D521" s="15" t="s">
        <v>61</v>
      </c>
      <c r="E521" s="15" t="s">
        <v>366</v>
      </c>
      <c r="F521" s="15" t="s">
        <v>959</v>
      </c>
      <c r="G521" s="15" t="s">
        <v>960</v>
      </c>
      <c r="H521" s="15" t="s">
        <v>3219</v>
      </c>
      <c r="I521" s="15"/>
      <c r="J521" s="15" t="s">
        <v>895</v>
      </c>
      <c r="K521" s="15" t="s">
        <v>38</v>
      </c>
      <c r="L521" s="15" t="s">
        <v>66</v>
      </c>
      <c r="M521" s="15" t="s">
        <v>178</v>
      </c>
      <c r="N521" s="15"/>
      <c r="O521" s="15"/>
      <c r="P521" s="15"/>
      <c r="Q521" s="15" t="s">
        <v>2467</v>
      </c>
      <c r="R521" s="15"/>
      <c r="S521" s="15" t="s">
        <v>372</v>
      </c>
      <c r="T521" s="15" t="s">
        <v>372</v>
      </c>
      <c r="U521" s="15"/>
      <c r="V521" s="15"/>
      <c r="W521" s="15"/>
      <c r="X521" s="15"/>
      <c r="Y521" s="7" t="s">
        <v>70</v>
      </c>
      <c r="Z521" s="15"/>
      <c r="AA521" s="15" t="b">
        <v>0</v>
      </c>
      <c r="AB521" s="15"/>
      <c r="AC521" s="15"/>
      <c r="AD521" s="15" t="s">
        <v>71</v>
      </c>
      <c r="AE521" s="7"/>
      <c r="AF521" s="7"/>
      <c r="AG521" s="7"/>
      <c r="AH521" s="7"/>
      <c r="AI521" s="16">
        <v>40178</v>
      </c>
      <c r="AJ521" s="16">
        <v>40178</v>
      </c>
      <c r="AK521" s="19">
        <v>2009</v>
      </c>
      <c r="AL521" s="19">
        <v>2009</v>
      </c>
      <c r="AM521" s="7" t="s">
        <v>73</v>
      </c>
      <c r="AN521" s="7"/>
      <c r="AO521" s="7">
        <v>5</v>
      </c>
      <c r="AP521" s="7" t="s">
        <v>373</v>
      </c>
      <c r="AQ521" s="7" t="s">
        <v>963</v>
      </c>
      <c r="AR521" s="7" t="s">
        <v>76</v>
      </c>
      <c r="AS521" s="7"/>
      <c r="AT521" s="7" t="str">
        <f>VLOOKUP(AP521,'Data sources'!$C$1:$G$102,3,FALSE)</f>
        <v>Yes</v>
      </c>
      <c r="AU521" s="7" t="e">
        <f>VLOOKUP(A521,'Source Public Count'!$A$1:$D$114,4,FALSE)</f>
        <v>#N/A</v>
      </c>
      <c r="AV521" s="7">
        <v>2</v>
      </c>
      <c r="AW521">
        <v>12</v>
      </c>
      <c r="AX521">
        <v>7</v>
      </c>
      <c r="BB521">
        <v>8</v>
      </c>
      <c r="BC521">
        <v>4</v>
      </c>
      <c r="BD521">
        <v>0</v>
      </c>
      <c r="BE521">
        <v>0</v>
      </c>
      <c r="BF521">
        <v>0</v>
      </c>
      <c r="BG521">
        <v>0</v>
      </c>
      <c r="BH521">
        <v>0</v>
      </c>
      <c r="BI521">
        <v>0</v>
      </c>
      <c r="BJ521">
        <v>0</v>
      </c>
      <c r="BK521">
        <v>3</v>
      </c>
      <c r="BL521">
        <v>0</v>
      </c>
      <c r="BM521">
        <v>0</v>
      </c>
      <c r="BN521">
        <v>0</v>
      </c>
      <c r="BO521">
        <v>0</v>
      </c>
      <c r="BP521">
        <v>0</v>
      </c>
      <c r="BQ521">
        <v>0</v>
      </c>
      <c r="BR521">
        <v>0</v>
      </c>
      <c r="BS521">
        <v>0</v>
      </c>
      <c r="BT521">
        <v>0</v>
      </c>
      <c r="BU521">
        <v>0</v>
      </c>
      <c r="BV521">
        <v>0</v>
      </c>
      <c r="BW521">
        <v>0</v>
      </c>
      <c r="BX521">
        <v>0</v>
      </c>
      <c r="BY521">
        <v>0</v>
      </c>
      <c r="BZ521">
        <v>5</v>
      </c>
      <c r="CA521">
        <v>0</v>
      </c>
      <c r="CB521">
        <v>4</v>
      </c>
    </row>
    <row r="522" spans="1:80" x14ac:dyDescent="0.3">
      <c r="A522" s="15" t="s">
        <v>1730</v>
      </c>
      <c r="B522" s="15" t="s">
        <v>2486</v>
      </c>
      <c r="C522" s="15" t="s">
        <v>365</v>
      </c>
      <c r="D522" s="15" t="s">
        <v>61</v>
      </c>
      <c r="E522" s="15" t="s">
        <v>366</v>
      </c>
      <c r="F522" s="15" t="s">
        <v>1730</v>
      </c>
      <c r="G522" s="15" t="s">
        <v>1731</v>
      </c>
      <c r="H522" s="15" t="s">
        <v>2487</v>
      </c>
      <c r="I522" s="15"/>
      <c r="J522" s="15" t="s">
        <v>380</v>
      </c>
      <c r="K522" s="15" t="s">
        <v>38</v>
      </c>
      <c r="L522" s="15" t="s">
        <v>66</v>
      </c>
      <c r="M522" s="15" t="s">
        <v>178</v>
      </c>
      <c r="N522" s="15"/>
      <c r="O522" s="15"/>
      <c r="P522" s="15"/>
      <c r="Q522" s="15" t="s">
        <v>2488</v>
      </c>
      <c r="R522" s="15"/>
      <c r="S522" s="15" t="s">
        <v>372</v>
      </c>
      <c r="T522" s="15" t="s">
        <v>372</v>
      </c>
      <c r="U522" s="15"/>
      <c r="V522" s="15"/>
      <c r="W522" s="15"/>
      <c r="X522" s="15"/>
      <c r="Y522" s="7" t="s">
        <v>70</v>
      </c>
      <c r="Z522" s="15"/>
      <c r="AA522" s="15" t="b">
        <v>0</v>
      </c>
      <c r="AB522" s="15"/>
      <c r="AC522" s="15"/>
      <c r="AD522" s="15" t="s">
        <v>71</v>
      </c>
      <c r="AE522" s="7"/>
      <c r="AF522" s="7"/>
      <c r="AG522" s="7"/>
      <c r="AH522" s="7"/>
      <c r="AI522" s="16">
        <v>40178</v>
      </c>
      <c r="AJ522" s="16">
        <v>40178</v>
      </c>
      <c r="AK522" s="19">
        <v>2009</v>
      </c>
      <c r="AL522" s="19">
        <v>2009</v>
      </c>
      <c r="AM522" s="7" t="s">
        <v>73</v>
      </c>
      <c r="AN522" s="7"/>
      <c r="AO522" s="7">
        <v>5</v>
      </c>
      <c r="AP522" s="7" t="s">
        <v>373</v>
      </c>
      <c r="AQ522" s="7" t="s">
        <v>1734</v>
      </c>
      <c r="AR522" s="7" t="s">
        <v>76</v>
      </c>
      <c r="AS522" s="7"/>
      <c r="AT522" s="7" t="str">
        <f>VLOOKUP(AP522,'Data sources'!$C$1:$G$102,3,FALSE)</f>
        <v>Yes</v>
      </c>
      <c r="AU522" s="7" t="e">
        <f>VLOOKUP(A522,'Source Public Count'!$A$1:$D$114,4,FALSE)</f>
        <v>#N/A</v>
      </c>
      <c r="AV522" s="7">
        <v>2</v>
      </c>
      <c r="AW522">
        <v>12</v>
      </c>
      <c r="AX522">
        <v>7</v>
      </c>
      <c r="BB522">
        <v>8</v>
      </c>
      <c r="BC522">
        <v>4</v>
      </c>
      <c r="BD522">
        <v>0</v>
      </c>
      <c r="BE522">
        <v>0</v>
      </c>
      <c r="BF522">
        <v>0</v>
      </c>
      <c r="BG522">
        <v>0</v>
      </c>
      <c r="BH522">
        <v>0</v>
      </c>
      <c r="BI522">
        <v>0</v>
      </c>
      <c r="BJ522">
        <v>0</v>
      </c>
      <c r="BK522">
        <v>3</v>
      </c>
      <c r="BL522">
        <v>0</v>
      </c>
      <c r="BM522">
        <v>0</v>
      </c>
      <c r="BN522">
        <v>0</v>
      </c>
      <c r="BO522">
        <v>0</v>
      </c>
      <c r="BP522">
        <v>0</v>
      </c>
      <c r="BQ522">
        <v>0</v>
      </c>
      <c r="BR522">
        <v>0</v>
      </c>
      <c r="BS522">
        <v>0</v>
      </c>
      <c r="BT522">
        <v>0</v>
      </c>
      <c r="BU522">
        <v>0</v>
      </c>
      <c r="BV522">
        <v>0</v>
      </c>
      <c r="BW522">
        <v>0</v>
      </c>
      <c r="BX522">
        <v>0</v>
      </c>
      <c r="BY522">
        <v>0</v>
      </c>
      <c r="BZ522">
        <v>5</v>
      </c>
      <c r="CA522">
        <v>0</v>
      </c>
      <c r="CB522">
        <v>4</v>
      </c>
    </row>
    <row r="523" spans="1:80" x14ac:dyDescent="0.3">
      <c r="A523" s="15" t="s">
        <v>3288</v>
      </c>
      <c r="B523" s="15" t="s">
        <v>3289</v>
      </c>
      <c r="C523" s="15" t="s">
        <v>365</v>
      </c>
      <c r="D523" s="15" t="s">
        <v>61</v>
      </c>
      <c r="E523" s="15" t="s">
        <v>366</v>
      </c>
      <c r="F523" s="15" t="s">
        <v>1730</v>
      </c>
      <c r="G523" s="15" t="s">
        <v>1731</v>
      </c>
      <c r="H523" s="15" t="s">
        <v>3290</v>
      </c>
      <c r="I523" s="15"/>
      <c r="J523" s="15" t="s">
        <v>554</v>
      </c>
      <c r="K523" s="15" t="s">
        <v>38</v>
      </c>
      <c r="L523" s="15" t="s">
        <v>66</v>
      </c>
      <c r="M523" s="15" t="s">
        <v>178</v>
      </c>
      <c r="N523" s="15"/>
      <c r="O523" s="15"/>
      <c r="P523" s="15"/>
      <c r="Q523" s="15" t="s">
        <v>1789</v>
      </c>
      <c r="R523" s="15"/>
      <c r="S523" s="15" t="s">
        <v>372</v>
      </c>
      <c r="T523" s="15" t="s">
        <v>372</v>
      </c>
      <c r="U523" s="15"/>
      <c r="V523" s="15"/>
      <c r="W523" s="15"/>
      <c r="X523" s="15"/>
      <c r="Y523" s="7" t="s">
        <v>70</v>
      </c>
      <c r="Z523" s="15"/>
      <c r="AA523" s="15" t="b">
        <v>0</v>
      </c>
      <c r="AB523" s="15"/>
      <c r="AC523" s="15"/>
      <c r="AD523" s="15" t="s">
        <v>71</v>
      </c>
      <c r="AE523" s="7"/>
      <c r="AF523" s="7"/>
      <c r="AG523" s="7"/>
      <c r="AH523" s="7"/>
      <c r="AI523" s="16">
        <v>40178</v>
      </c>
      <c r="AJ523" s="16">
        <v>40178</v>
      </c>
      <c r="AK523" s="19">
        <v>2009</v>
      </c>
      <c r="AL523" s="19">
        <v>2009</v>
      </c>
      <c r="AM523" s="7" t="s">
        <v>73</v>
      </c>
      <c r="AN523" s="7"/>
      <c r="AO523" s="7">
        <v>5</v>
      </c>
      <c r="AP523" s="7" t="s">
        <v>373</v>
      </c>
      <c r="AQ523" s="7" t="s">
        <v>1734</v>
      </c>
      <c r="AR523" s="7" t="s">
        <v>76</v>
      </c>
      <c r="AS523" s="7"/>
      <c r="AT523" s="7" t="str">
        <f>VLOOKUP(AP523,'Data sources'!$C$1:$G$102,3,FALSE)</f>
        <v>Yes</v>
      </c>
      <c r="AU523" s="7" t="e">
        <f>VLOOKUP(A523,'Source Public Count'!$A$1:$D$114,4,FALSE)</f>
        <v>#N/A</v>
      </c>
      <c r="AV523" s="7">
        <v>2</v>
      </c>
      <c r="AW523">
        <v>12</v>
      </c>
      <c r="AX523">
        <v>7</v>
      </c>
      <c r="BB523">
        <v>8</v>
      </c>
      <c r="BC523">
        <v>4</v>
      </c>
      <c r="BD523">
        <v>0</v>
      </c>
      <c r="BE523">
        <v>0</v>
      </c>
      <c r="BF523">
        <v>0</v>
      </c>
      <c r="BG523">
        <v>0</v>
      </c>
      <c r="BH523">
        <v>0</v>
      </c>
      <c r="BI523">
        <v>0</v>
      </c>
      <c r="BJ523">
        <v>0</v>
      </c>
      <c r="BK523">
        <v>3</v>
      </c>
      <c r="BL523">
        <v>0</v>
      </c>
      <c r="BM523">
        <v>0</v>
      </c>
      <c r="BN523">
        <v>0</v>
      </c>
      <c r="BO523">
        <v>0</v>
      </c>
      <c r="BP523">
        <v>0</v>
      </c>
      <c r="BQ523">
        <v>0</v>
      </c>
      <c r="BR523">
        <v>0</v>
      </c>
      <c r="BS523">
        <v>0</v>
      </c>
      <c r="BT523">
        <v>0</v>
      </c>
      <c r="BU523">
        <v>0</v>
      </c>
      <c r="BV523">
        <v>0</v>
      </c>
      <c r="BW523">
        <v>0</v>
      </c>
      <c r="BX523">
        <v>0</v>
      </c>
      <c r="BY523">
        <v>0</v>
      </c>
      <c r="BZ523">
        <v>5</v>
      </c>
      <c r="CA523">
        <v>0</v>
      </c>
      <c r="CB523">
        <v>4</v>
      </c>
    </row>
    <row r="524" spans="1:80" x14ac:dyDescent="0.3">
      <c r="A524" s="15" t="s">
        <v>1786</v>
      </c>
      <c r="B524" s="15" t="s">
        <v>1787</v>
      </c>
      <c r="C524" s="15" t="s">
        <v>365</v>
      </c>
      <c r="D524" s="15" t="s">
        <v>61</v>
      </c>
      <c r="E524" s="15" t="s">
        <v>366</v>
      </c>
      <c r="F524" s="15" t="s">
        <v>1730</v>
      </c>
      <c r="G524" s="15" t="s">
        <v>1731</v>
      </c>
      <c r="H524" s="15" t="s">
        <v>1788</v>
      </c>
      <c r="I524" s="15"/>
      <c r="J524" s="15" t="s">
        <v>554</v>
      </c>
      <c r="K524" s="15" t="s">
        <v>38</v>
      </c>
      <c r="L524" s="15" t="s">
        <v>66</v>
      </c>
      <c r="M524" s="15" t="s">
        <v>178</v>
      </c>
      <c r="N524" s="15"/>
      <c r="O524" s="15"/>
      <c r="P524" s="15"/>
      <c r="Q524" s="15" t="s">
        <v>1789</v>
      </c>
      <c r="R524" s="15"/>
      <c r="S524" s="15" t="s">
        <v>372</v>
      </c>
      <c r="T524" s="15" t="s">
        <v>372</v>
      </c>
      <c r="U524" s="15"/>
      <c r="V524" s="15"/>
      <c r="W524" s="15"/>
      <c r="X524" s="15"/>
      <c r="Y524" s="7" t="s">
        <v>70</v>
      </c>
      <c r="Z524" s="15"/>
      <c r="AA524" s="15" t="b">
        <v>0</v>
      </c>
      <c r="AB524" s="15"/>
      <c r="AC524" s="15"/>
      <c r="AD524" s="15" t="s">
        <v>71</v>
      </c>
      <c r="AE524" s="7"/>
      <c r="AF524" s="7"/>
      <c r="AG524" s="7"/>
      <c r="AH524" s="7"/>
      <c r="AI524" s="16">
        <v>40178</v>
      </c>
      <c r="AJ524" s="16">
        <v>40178</v>
      </c>
      <c r="AK524" s="19">
        <v>2009</v>
      </c>
      <c r="AL524" s="19">
        <v>2009</v>
      </c>
      <c r="AM524" s="7" t="s">
        <v>73</v>
      </c>
      <c r="AN524" s="7"/>
      <c r="AO524" s="7">
        <v>5</v>
      </c>
      <c r="AP524" s="7" t="s">
        <v>373</v>
      </c>
      <c r="AQ524" s="7" t="s">
        <v>1734</v>
      </c>
      <c r="AR524" s="7" t="s">
        <v>76</v>
      </c>
      <c r="AS524" s="7"/>
      <c r="AT524" s="7" t="str">
        <f>VLOOKUP(AP524,'Data sources'!$C$1:$G$102,3,FALSE)</f>
        <v>Yes</v>
      </c>
      <c r="AU524" s="7" t="e">
        <f>VLOOKUP(A524,'Source Public Count'!$A$1:$D$114,4,FALSE)</f>
        <v>#N/A</v>
      </c>
      <c r="AV524" s="7">
        <v>2</v>
      </c>
      <c r="AW524">
        <v>12</v>
      </c>
      <c r="AX524">
        <v>7</v>
      </c>
      <c r="BB524">
        <v>8</v>
      </c>
      <c r="BC524">
        <v>4</v>
      </c>
      <c r="BD524">
        <v>0</v>
      </c>
      <c r="BE524">
        <v>0</v>
      </c>
      <c r="BF524">
        <v>0</v>
      </c>
      <c r="BG524">
        <v>0</v>
      </c>
      <c r="BH524">
        <v>0</v>
      </c>
      <c r="BI524">
        <v>0</v>
      </c>
      <c r="BJ524">
        <v>0</v>
      </c>
      <c r="BK524">
        <v>3</v>
      </c>
      <c r="BL524">
        <v>0</v>
      </c>
      <c r="BM524">
        <v>0</v>
      </c>
      <c r="BN524">
        <v>0</v>
      </c>
      <c r="BO524">
        <v>0</v>
      </c>
      <c r="BP524">
        <v>0</v>
      </c>
      <c r="BQ524">
        <v>0</v>
      </c>
      <c r="BR524">
        <v>0</v>
      </c>
      <c r="BS524">
        <v>0</v>
      </c>
      <c r="BT524">
        <v>0</v>
      </c>
      <c r="BU524">
        <v>0</v>
      </c>
      <c r="BV524">
        <v>0</v>
      </c>
      <c r="BW524">
        <v>0</v>
      </c>
      <c r="BX524">
        <v>0</v>
      </c>
      <c r="BY524">
        <v>0</v>
      </c>
      <c r="BZ524">
        <v>5</v>
      </c>
      <c r="CA524">
        <v>0</v>
      </c>
      <c r="CB524">
        <v>4</v>
      </c>
    </row>
    <row r="525" spans="1:80" x14ac:dyDescent="0.3">
      <c r="A525" s="15" t="s">
        <v>3964</v>
      </c>
      <c r="B525" s="15" t="s">
        <v>3965</v>
      </c>
      <c r="C525" s="15" t="s">
        <v>365</v>
      </c>
      <c r="D525" s="15" t="s">
        <v>61</v>
      </c>
      <c r="E525" s="15" t="s">
        <v>366</v>
      </c>
      <c r="F525" s="15" t="s">
        <v>1730</v>
      </c>
      <c r="G525" s="15" t="s">
        <v>1731</v>
      </c>
      <c r="H525" s="15" t="s">
        <v>3966</v>
      </c>
      <c r="I525" s="15"/>
      <c r="J525" s="15" t="s">
        <v>554</v>
      </c>
      <c r="K525" s="15" t="s">
        <v>38</v>
      </c>
      <c r="L525" s="15" t="s">
        <v>66</v>
      </c>
      <c r="M525" s="15" t="s">
        <v>178</v>
      </c>
      <c r="N525" s="15"/>
      <c r="O525" s="15"/>
      <c r="P525" s="15"/>
      <c r="Q525" s="15" t="s">
        <v>1789</v>
      </c>
      <c r="R525" s="15"/>
      <c r="S525" s="15" t="s">
        <v>372</v>
      </c>
      <c r="T525" s="15" t="s">
        <v>372</v>
      </c>
      <c r="U525" s="15"/>
      <c r="V525" s="15"/>
      <c r="W525" s="15"/>
      <c r="X525" s="15"/>
      <c r="Y525" s="7" t="s">
        <v>70</v>
      </c>
      <c r="Z525" s="15"/>
      <c r="AA525" s="15" t="b">
        <v>0</v>
      </c>
      <c r="AB525" s="15"/>
      <c r="AC525" s="15"/>
      <c r="AD525" s="15" t="s">
        <v>71</v>
      </c>
      <c r="AE525" s="7"/>
      <c r="AF525" s="7"/>
      <c r="AG525" s="7"/>
      <c r="AH525" s="7"/>
      <c r="AI525" s="16">
        <v>40178</v>
      </c>
      <c r="AJ525" s="16">
        <v>40178</v>
      </c>
      <c r="AK525" s="19">
        <v>2009</v>
      </c>
      <c r="AL525" s="19">
        <v>2009</v>
      </c>
      <c r="AM525" s="7" t="s">
        <v>73</v>
      </c>
      <c r="AN525" s="7"/>
      <c r="AO525" s="7">
        <v>5</v>
      </c>
      <c r="AP525" s="7" t="s">
        <v>373</v>
      </c>
      <c r="AQ525" s="7" t="s">
        <v>1734</v>
      </c>
      <c r="AR525" s="7" t="s">
        <v>76</v>
      </c>
      <c r="AS525" s="7"/>
      <c r="AT525" s="7" t="str">
        <f>VLOOKUP(AP525,'Data sources'!$C$1:$G$102,3,FALSE)</f>
        <v>Yes</v>
      </c>
      <c r="AU525" s="7" t="e">
        <f>VLOOKUP(A525,'Source Public Count'!$A$1:$D$114,4,FALSE)</f>
        <v>#N/A</v>
      </c>
      <c r="AV525" s="7">
        <v>2</v>
      </c>
      <c r="AW525">
        <v>12</v>
      </c>
      <c r="AX525">
        <v>7</v>
      </c>
      <c r="BB525">
        <v>8</v>
      </c>
      <c r="BC525">
        <v>4</v>
      </c>
      <c r="BD525">
        <v>0</v>
      </c>
      <c r="BE525">
        <v>0</v>
      </c>
      <c r="BF525">
        <v>0</v>
      </c>
      <c r="BG525">
        <v>0</v>
      </c>
      <c r="BH525">
        <v>0</v>
      </c>
      <c r="BI525">
        <v>0</v>
      </c>
      <c r="BJ525">
        <v>0</v>
      </c>
      <c r="BK525">
        <v>3</v>
      </c>
      <c r="BL525">
        <v>0</v>
      </c>
      <c r="BM525">
        <v>0</v>
      </c>
      <c r="BN525">
        <v>0</v>
      </c>
      <c r="BO525">
        <v>0</v>
      </c>
      <c r="BP525">
        <v>0</v>
      </c>
      <c r="BQ525">
        <v>0</v>
      </c>
      <c r="BR525">
        <v>0</v>
      </c>
      <c r="BS525">
        <v>0</v>
      </c>
      <c r="BT525">
        <v>0</v>
      </c>
      <c r="BU525">
        <v>0</v>
      </c>
      <c r="BV525">
        <v>0</v>
      </c>
      <c r="BW525">
        <v>0</v>
      </c>
      <c r="BX525">
        <v>0</v>
      </c>
      <c r="BY525">
        <v>0</v>
      </c>
      <c r="BZ525">
        <v>5</v>
      </c>
      <c r="CA525">
        <v>0</v>
      </c>
      <c r="CB525">
        <v>4</v>
      </c>
    </row>
    <row r="526" spans="1:80" x14ac:dyDescent="0.3">
      <c r="A526" s="15" t="s">
        <v>3336</v>
      </c>
      <c r="B526" s="15" t="s">
        <v>3337</v>
      </c>
      <c r="C526" s="15" t="s">
        <v>365</v>
      </c>
      <c r="D526" s="15" t="s">
        <v>61</v>
      </c>
      <c r="E526" s="15" t="s">
        <v>366</v>
      </c>
      <c r="F526" s="15" t="s">
        <v>1730</v>
      </c>
      <c r="G526" s="15" t="s">
        <v>1731</v>
      </c>
      <c r="H526" s="15" t="s">
        <v>3338</v>
      </c>
      <c r="I526" s="15"/>
      <c r="J526" s="15" t="s">
        <v>554</v>
      </c>
      <c r="K526" s="15" t="s">
        <v>38</v>
      </c>
      <c r="L526" s="15" t="s">
        <v>66</v>
      </c>
      <c r="M526" s="15" t="s">
        <v>178</v>
      </c>
      <c r="N526" s="15"/>
      <c r="O526" s="15"/>
      <c r="P526" s="15"/>
      <c r="Q526" s="15" t="s">
        <v>1789</v>
      </c>
      <c r="R526" s="15"/>
      <c r="S526" s="15" t="s">
        <v>372</v>
      </c>
      <c r="T526" s="15" t="s">
        <v>372</v>
      </c>
      <c r="U526" s="15"/>
      <c r="V526" s="15"/>
      <c r="W526" s="15"/>
      <c r="X526" s="15"/>
      <c r="Y526" s="7" t="s">
        <v>70</v>
      </c>
      <c r="Z526" s="15"/>
      <c r="AA526" s="15" t="b">
        <v>0</v>
      </c>
      <c r="AB526" s="15"/>
      <c r="AC526" s="15"/>
      <c r="AD526" s="15" t="s">
        <v>71</v>
      </c>
      <c r="AE526" s="7"/>
      <c r="AF526" s="7"/>
      <c r="AG526" s="7"/>
      <c r="AH526" s="7"/>
      <c r="AI526" s="16">
        <v>40178</v>
      </c>
      <c r="AJ526" s="16">
        <v>40178</v>
      </c>
      <c r="AK526" s="19">
        <v>2009</v>
      </c>
      <c r="AL526" s="19">
        <v>2009</v>
      </c>
      <c r="AM526" s="7" t="s">
        <v>73</v>
      </c>
      <c r="AN526" s="7"/>
      <c r="AO526" s="7">
        <v>5</v>
      </c>
      <c r="AP526" s="7" t="s">
        <v>373</v>
      </c>
      <c r="AQ526" s="7" t="s">
        <v>1734</v>
      </c>
      <c r="AR526" s="7" t="s">
        <v>76</v>
      </c>
      <c r="AS526" s="7"/>
      <c r="AT526" s="7" t="str">
        <f>VLOOKUP(AP526,'Data sources'!$C$1:$G$102,3,FALSE)</f>
        <v>Yes</v>
      </c>
      <c r="AU526" s="7" t="e">
        <f>VLOOKUP(A526,'Source Public Count'!$A$1:$D$114,4,FALSE)</f>
        <v>#N/A</v>
      </c>
      <c r="AV526" s="7">
        <v>2</v>
      </c>
      <c r="AW526">
        <v>12</v>
      </c>
      <c r="AX526">
        <v>7</v>
      </c>
      <c r="BB526">
        <v>8</v>
      </c>
      <c r="BC526">
        <v>4</v>
      </c>
      <c r="BD526">
        <v>0</v>
      </c>
      <c r="BE526">
        <v>0</v>
      </c>
      <c r="BF526">
        <v>0</v>
      </c>
      <c r="BG526">
        <v>0</v>
      </c>
      <c r="BH526">
        <v>0</v>
      </c>
      <c r="BI526">
        <v>0</v>
      </c>
      <c r="BJ526">
        <v>0</v>
      </c>
      <c r="BK526">
        <v>3</v>
      </c>
      <c r="BL526">
        <v>0</v>
      </c>
      <c r="BM526">
        <v>0</v>
      </c>
      <c r="BN526">
        <v>0</v>
      </c>
      <c r="BO526">
        <v>0</v>
      </c>
      <c r="BP526">
        <v>0</v>
      </c>
      <c r="BQ526">
        <v>0</v>
      </c>
      <c r="BR526">
        <v>0</v>
      </c>
      <c r="BS526">
        <v>0</v>
      </c>
      <c r="BT526">
        <v>0</v>
      </c>
      <c r="BU526">
        <v>0</v>
      </c>
      <c r="BV526">
        <v>0</v>
      </c>
      <c r="BW526">
        <v>0</v>
      </c>
      <c r="BX526">
        <v>0</v>
      </c>
      <c r="BY526">
        <v>0</v>
      </c>
      <c r="BZ526">
        <v>5</v>
      </c>
      <c r="CA526">
        <v>0</v>
      </c>
      <c r="CB526">
        <v>4</v>
      </c>
    </row>
    <row r="527" spans="1:80" x14ac:dyDescent="0.3">
      <c r="A527" s="15" t="s">
        <v>2664</v>
      </c>
      <c r="B527" s="15" t="s">
        <v>2665</v>
      </c>
      <c r="C527" s="15" t="s">
        <v>365</v>
      </c>
      <c r="D527" s="15" t="s">
        <v>61</v>
      </c>
      <c r="E527" s="15" t="s">
        <v>366</v>
      </c>
      <c r="F527" s="15" t="s">
        <v>1730</v>
      </c>
      <c r="G527" s="15" t="s">
        <v>1731</v>
      </c>
      <c r="H527" s="15" t="s">
        <v>2666</v>
      </c>
      <c r="I527" s="15"/>
      <c r="J527" s="15" t="s">
        <v>380</v>
      </c>
      <c r="K527" s="15" t="s">
        <v>38</v>
      </c>
      <c r="L527" s="15" t="s">
        <v>66</v>
      </c>
      <c r="M527" s="15" t="s">
        <v>178</v>
      </c>
      <c r="N527" s="15"/>
      <c r="O527" s="15"/>
      <c r="P527" s="15"/>
      <c r="Q527" s="15" t="s">
        <v>2011</v>
      </c>
      <c r="R527" s="15"/>
      <c r="S527" s="15" t="s">
        <v>372</v>
      </c>
      <c r="T527" s="15" t="s">
        <v>372</v>
      </c>
      <c r="U527" s="15"/>
      <c r="V527" s="15"/>
      <c r="W527" s="15"/>
      <c r="X527" s="15"/>
      <c r="Y527" s="7" t="s">
        <v>70</v>
      </c>
      <c r="Z527" s="15"/>
      <c r="AA527" s="15" t="b">
        <v>0</v>
      </c>
      <c r="AB527" s="15"/>
      <c r="AC527" s="15"/>
      <c r="AD527" s="15" t="s">
        <v>71</v>
      </c>
      <c r="AE527" s="7"/>
      <c r="AF527" s="7"/>
      <c r="AG527" s="7"/>
      <c r="AH527" s="7"/>
      <c r="AI527" s="16">
        <v>40178</v>
      </c>
      <c r="AJ527" s="16">
        <v>40178</v>
      </c>
      <c r="AK527" s="19">
        <v>2009</v>
      </c>
      <c r="AL527" s="19">
        <v>2009</v>
      </c>
      <c r="AM527" s="7" t="s">
        <v>73</v>
      </c>
      <c r="AN527" s="7"/>
      <c r="AO527" s="7">
        <v>5</v>
      </c>
      <c r="AP527" s="7" t="s">
        <v>373</v>
      </c>
      <c r="AQ527" s="7" t="s">
        <v>1734</v>
      </c>
      <c r="AR527" s="7" t="s">
        <v>76</v>
      </c>
      <c r="AS527" s="7"/>
      <c r="AT527" s="7" t="str">
        <f>VLOOKUP(AP527,'Data sources'!$C$1:$G$102,3,FALSE)</f>
        <v>Yes</v>
      </c>
      <c r="AU527" s="7" t="e">
        <f>VLOOKUP(A527,'Source Public Count'!$A$1:$D$114,4,FALSE)</f>
        <v>#N/A</v>
      </c>
      <c r="AV527" s="7">
        <v>2</v>
      </c>
      <c r="AW527">
        <v>12</v>
      </c>
      <c r="AX527">
        <v>7</v>
      </c>
      <c r="BB527">
        <v>8</v>
      </c>
      <c r="BC527">
        <v>4</v>
      </c>
      <c r="BD527">
        <v>0</v>
      </c>
      <c r="BE527">
        <v>0</v>
      </c>
      <c r="BF527">
        <v>0</v>
      </c>
      <c r="BG527">
        <v>0</v>
      </c>
      <c r="BH527">
        <v>0</v>
      </c>
      <c r="BI527">
        <v>0</v>
      </c>
      <c r="BJ527">
        <v>0</v>
      </c>
      <c r="BK527">
        <v>3</v>
      </c>
      <c r="BL527">
        <v>0</v>
      </c>
      <c r="BM527">
        <v>0</v>
      </c>
      <c r="BN527">
        <v>0</v>
      </c>
      <c r="BO527">
        <v>0</v>
      </c>
      <c r="BP527">
        <v>0</v>
      </c>
      <c r="BQ527">
        <v>0</v>
      </c>
      <c r="BR527">
        <v>0</v>
      </c>
      <c r="BS527">
        <v>0</v>
      </c>
      <c r="BT527">
        <v>0</v>
      </c>
      <c r="BU527">
        <v>0</v>
      </c>
      <c r="BV527">
        <v>0</v>
      </c>
      <c r="BW527">
        <v>0</v>
      </c>
      <c r="BX527">
        <v>0</v>
      </c>
      <c r="BY527">
        <v>0</v>
      </c>
      <c r="BZ527">
        <v>5</v>
      </c>
      <c r="CA527">
        <v>0</v>
      </c>
      <c r="CB527">
        <v>4</v>
      </c>
    </row>
    <row r="528" spans="1:80" x14ac:dyDescent="0.3">
      <c r="A528" s="15" t="s">
        <v>2008</v>
      </c>
      <c r="B528" s="15" t="s">
        <v>2009</v>
      </c>
      <c r="C528" s="15" t="s">
        <v>365</v>
      </c>
      <c r="D528" s="15" t="s">
        <v>61</v>
      </c>
      <c r="E528" s="15" t="s">
        <v>366</v>
      </c>
      <c r="F528" s="15" t="s">
        <v>1730</v>
      </c>
      <c r="G528" s="15" t="s">
        <v>1731</v>
      </c>
      <c r="H528" s="15" t="s">
        <v>2010</v>
      </c>
      <c r="I528" s="15"/>
      <c r="J528" s="15" t="s">
        <v>895</v>
      </c>
      <c r="K528" s="15" t="s">
        <v>38</v>
      </c>
      <c r="L528" s="15" t="s">
        <v>66</v>
      </c>
      <c r="M528" s="15" t="s">
        <v>178</v>
      </c>
      <c r="N528" s="15"/>
      <c r="O528" s="15"/>
      <c r="P528" s="15"/>
      <c r="Q528" s="15" t="s">
        <v>2011</v>
      </c>
      <c r="R528" s="15"/>
      <c r="S528" s="15" t="s">
        <v>372</v>
      </c>
      <c r="T528" s="15" t="s">
        <v>372</v>
      </c>
      <c r="U528" s="15"/>
      <c r="V528" s="15"/>
      <c r="W528" s="15"/>
      <c r="X528" s="15"/>
      <c r="Y528" s="7" t="s">
        <v>70</v>
      </c>
      <c r="Z528" s="15"/>
      <c r="AA528" s="15" t="b">
        <v>0</v>
      </c>
      <c r="AB528" s="15"/>
      <c r="AC528" s="15"/>
      <c r="AD528" s="15" t="s">
        <v>71</v>
      </c>
      <c r="AE528" s="7"/>
      <c r="AF528" s="7"/>
      <c r="AG528" s="7"/>
      <c r="AH528" s="7"/>
      <c r="AI528" s="16">
        <v>40178</v>
      </c>
      <c r="AJ528" s="16">
        <v>40178</v>
      </c>
      <c r="AK528" s="19">
        <v>2009</v>
      </c>
      <c r="AL528" s="19">
        <v>2009</v>
      </c>
      <c r="AM528" s="7" t="s">
        <v>73</v>
      </c>
      <c r="AN528" s="7"/>
      <c r="AO528" s="7">
        <v>5</v>
      </c>
      <c r="AP528" s="7" t="s">
        <v>373</v>
      </c>
      <c r="AQ528" s="7" t="s">
        <v>1734</v>
      </c>
      <c r="AR528" s="7" t="s">
        <v>76</v>
      </c>
      <c r="AS528" s="7"/>
      <c r="AT528" s="7" t="str">
        <f>VLOOKUP(AP528,'Data sources'!$C$1:$G$102,3,FALSE)</f>
        <v>Yes</v>
      </c>
      <c r="AU528" s="7" t="e">
        <f>VLOOKUP(A528,'Source Public Count'!$A$1:$D$114,4,FALSE)</f>
        <v>#N/A</v>
      </c>
      <c r="AV528" s="7">
        <v>2</v>
      </c>
      <c r="AW528">
        <v>12</v>
      </c>
      <c r="AX528">
        <v>7</v>
      </c>
      <c r="BB528">
        <v>8</v>
      </c>
      <c r="BC528">
        <v>4</v>
      </c>
      <c r="BD528">
        <v>0</v>
      </c>
      <c r="BE528">
        <v>0</v>
      </c>
      <c r="BF528">
        <v>0</v>
      </c>
      <c r="BG528">
        <v>0</v>
      </c>
      <c r="BH528">
        <v>0</v>
      </c>
      <c r="BI528">
        <v>0</v>
      </c>
      <c r="BJ528">
        <v>0</v>
      </c>
      <c r="BK528">
        <v>3</v>
      </c>
      <c r="BL528">
        <v>0</v>
      </c>
      <c r="BM528">
        <v>0</v>
      </c>
      <c r="BN528">
        <v>0</v>
      </c>
      <c r="BO528">
        <v>0</v>
      </c>
      <c r="BP528">
        <v>0</v>
      </c>
      <c r="BQ528">
        <v>0</v>
      </c>
      <c r="BR528">
        <v>0</v>
      </c>
      <c r="BS528">
        <v>0</v>
      </c>
      <c r="BT528">
        <v>0</v>
      </c>
      <c r="BU528">
        <v>0</v>
      </c>
      <c r="BV528">
        <v>0</v>
      </c>
      <c r="BW528">
        <v>0</v>
      </c>
      <c r="BX528">
        <v>0</v>
      </c>
      <c r="BY528">
        <v>0</v>
      </c>
      <c r="BZ528">
        <v>5</v>
      </c>
      <c r="CA528">
        <v>0</v>
      </c>
      <c r="CB528">
        <v>4</v>
      </c>
    </row>
    <row r="529" spans="1:80" x14ac:dyDescent="0.3">
      <c r="A529" s="15" t="s">
        <v>3961</v>
      </c>
      <c r="B529" s="15" t="s">
        <v>3962</v>
      </c>
      <c r="C529" s="15" t="s">
        <v>365</v>
      </c>
      <c r="D529" s="15" t="s">
        <v>61</v>
      </c>
      <c r="E529" s="15" t="s">
        <v>366</v>
      </c>
      <c r="F529" s="15" t="s">
        <v>1730</v>
      </c>
      <c r="G529" s="15" t="s">
        <v>1731</v>
      </c>
      <c r="H529" s="15" t="s">
        <v>3963</v>
      </c>
      <c r="I529" s="15"/>
      <c r="J529" s="15" t="s">
        <v>554</v>
      </c>
      <c r="K529" s="15" t="s">
        <v>38</v>
      </c>
      <c r="L529" s="15" t="s">
        <v>66</v>
      </c>
      <c r="M529" s="15" t="s">
        <v>178</v>
      </c>
      <c r="N529" s="15"/>
      <c r="O529" s="15"/>
      <c r="P529" s="15"/>
      <c r="Q529" s="15" t="s">
        <v>2011</v>
      </c>
      <c r="R529" s="15"/>
      <c r="S529" s="15" t="s">
        <v>372</v>
      </c>
      <c r="T529" s="15" t="s">
        <v>372</v>
      </c>
      <c r="U529" s="15"/>
      <c r="V529" s="15"/>
      <c r="W529" s="15"/>
      <c r="X529" s="15"/>
      <c r="Y529" s="7" t="s">
        <v>70</v>
      </c>
      <c r="Z529" s="15"/>
      <c r="AA529" s="15" t="b">
        <v>0</v>
      </c>
      <c r="AB529" s="15"/>
      <c r="AC529" s="15"/>
      <c r="AD529" s="15" t="s">
        <v>71</v>
      </c>
      <c r="AE529" s="7"/>
      <c r="AF529" s="7"/>
      <c r="AG529" s="7"/>
      <c r="AH529" s="7"/>
      <c r="AI529" s="16">
        <v>40178</v>
      </c>
      <c r="AJ529" s="16">
        <v>40178</v>
      </c>
      <c r="AK529" s="19">
        <v>2009</v>
      </c>
      <c r="AL529" s="19">
        <v>2009</v>
      </c>
      <c r="AM529" s="7" t="s">
        <v>73</v>
      </c>
      <c r="AN529" s="7"/>
      <c r="AO529" s="7">
        <v>5</v>
      </c>
      <c r="AP529" s="7" t="s">
        <v>373</v>
      </c>
      <c r="AQ529" s="7" t="s">
        <v>1734</v>
      </c>
      <c r="AR529" s="7" t="s">
        <v>76</v>
      </c>
      <c r="AS529" s="7"/>
      <c r="AT529" s="7" t="str">
        <f>VLOOKUP(AP529,'Data sources'!$C$1:$G$102,3,FALSE)</f>
        <v>Yes</v>
      </c>
      <c r="AU529" s="7" t="e">
        <f>VLOOKUP(A529,'Source Public Count'!$A$1:$D$114,4,FALSE)</f>
        <v>#N/A</v>
      </c>
      <c r="AV529" s="7">
        <v>2</v>
      </c>
      <c r="AW529">
        <v>12</v>
      </c>
      <c r="AX529">
        <v>7</v>
      </c>
      <c r="BB529">
        <v>8</v>
      </c>
      <c r="BC529">
        <v>4</v>
      </c>
      <c r="BD529">
        <v>0</v>
      </c>
      <c r="BE529">
        <v>0</v>
      </c>
      <c r="BF529">
        <v>0</v>
      </c>
      <c r="BG529">
        <v>0</v>
      </c>
      <c r="BH529">
        <v>0</v>
      </c>
      <c r="BI529">
        <v>0</v>
      </c>
      <c r="BJ529">
        <v>0</v>
      </c>
      <c r="BK529">
        <v>3</v>
      </c>
      <c r="BL529">
        <v>0</v>
      </c>
      <c r="BM529">
        <v>0</v>
      </c>
      <c r="BN529">
        <v>0</v>
      </c>
      <c r="BO529">
        <v>0</v>
      </c>
      <c r="BP529">
        <v>0</v>
      </c>
      <c r="BQ529">
        <v>0</v>
      </c>
      <c r="BR529">
        <v>0</v>
      </c>
      <c r="BS529">
        <v>0</v>
      </c>
      <c r="BT529">
        <v>0</v>
      </c>
      <c r="BU529">
        <v>0</v>
      </c>
      <c r="BV529">
        <v>0</v>
      </c>
      <c r="BW529">
        <v>0</v>
      </c>
      <c r="BX529">
        <v>0</v>
      </c>
      <c r="BY529">
        <v>0</v>
      </c>
      <c r="BZ529">
        <v>5</v>
      </c>
      <c r="CA529">
        <v>0</v>
      </c>
      <c r="CB529">
        <v>4</v>
      </c>
    </row>
    <row r="530" spans="1:80" x14ac:dyDescent="0.3">
      <c r="A530" s="15" t="s">
        <v>3845</v>
      </c>
      <c r="B530" s="15" t="s">
        <v>3846</v>
      </c>
      <c r="C530" s="15" t="s">
        <v>365</v>
      </c>
      <c r="D530" s="15" t="s">
        <v>61</v>
      </c>
      <c r="E530" s="15" t="s">
        <v>366</v>
      </c>
      <c r="F530" s="15" t="s">
        <v>1730</v>
      </c>
      <c r="G530" s="15" t="s">
        <v>1731</v>
      </c>
      <c r="H530" s="15" t="s">
        <v>3847</v>
      </c>
      <c r="I530" s="15"/>
      <c r="J530" s="15" t="s">
        <v>895</v>
      </c>
      <c r="K530" s="15" t="s">
        <v>38</v>
      </c>
      <c r="L530" s="15" t="s">
        <v>66</v>
      </c>
      <c r="M530" s="15" t="s">
        <v>178</v>
      </c>
      <c r="N530" s="15"/>
      <c r="O530" s="15"/>
      <c r="P530" s="15"/>
      <c r="Q530" s="15" t="s">
        <v>1733</v>
      </c>
      <c r="R530" s="15"/>
      <c r="S530" s="15" t="s">
        <v>372</v>
      </c>
      <c r="T530" s="15" t="s">
        <v>372</v>
      </c>
      <c r="U530" s="15"/>
      <c r="V530" s="15"/>
      <c r="W530" s="15"/>
      <c r="X530" s="15"/>
      <c r="Y530" s="7" t="s">
        <v>70</v>
      </c>
      <c r="Z530" s="15"/>
      <c r="AA530" s="15" t="b">
        <v>0</v>
      </c>
      <c r="AB530" s="15"/>
      <c r="AC530" s="15"/>
      <c r="AD530" s="15" t="s">
        <v>71</v>
      </c>
      <c r="AE530" s="7"/>
      <c r="AF530" s="7"/>
      <c r="AG530" s="7"/>
      <c r="AH530" s="7"/>
      <c r="AI530" s="16">
        <v>40178</v>
      </c>
      <c r="AJ530" s="16">
        <v>40178</v>
      </c>
      <c r="AK530" s="19">
        <v>2009</v>
      </c>
      <c r="AL530" s="19">
        <v>2009</v>
      </c>
      <c r="AM530" s="7" t="s">
        <v>73</v>
      </c>
      <c r="AN530" s="7"/>
      <c r="AO530" s="7">
        <v>5</v>
      </c>
      <c r="AP530" s="7" t="s">
        <v>373</v>
      </c>
      <c r="AQ530" s="7" t="s">
        <v>1734</v>
      </c>
      <c r="AR530" s="7" t="s">
        <v>76</v>
      </c>
      <c r="AS530" s="7"/>
      <c r="AT530" s="7" t="str">
        <f>VLOOKUP(AP530,'Data sources'!$C$1:$G$102,3,FALSE)</f>
        <v>Yes</v>
      </c>
      <c r="AU530" s="7" t="e">
        <f>VLOOKUP(A530,'Source Public Count'!$A$1:$D$114,4,FALSE)</f>
        <v>#N/A</v>
      </c>
      <c r="AV530" s="7">
        <v>2</v>
      </c>
      <c r="AW530">
        <v>12</v>
      </c>
      <c r="AX530">
        <v>7</v>
      </c>
      <c r="BB530">
        <v>8</v>
      </c>
      <c r="BC530">
        <v>4</v>
      </c>
      <c r="BD530">
        <v>0</v>
      </c>
      <c r="BE530">
        <v>0</v>
      </c>
      <c r="BF530">
        <v>0</v>
      </c>
      <c r="BG530">
        <v>0</v>
      </c>
      <c r="BH530">
        <v>0</v>
      </c>
      <c r="BI530">
        <v>0</v>
      </c>
      <c r="BJ530">
        <v>0</v>
      </c>
      <c r="BK530">
        <v>3</v>
      </c>
      <c r="BL530">
        <v>0</v>
      </c>
      <c r="BM530">
        <v>0</v>
      </c>
      <c r="BN530">
        <v>0</v>
      </c>
      <c r="BO530">
        <v>0</v>
      </c>
      <c r="BP530">
        <v>0</v>
      </c>
      <c r="BQ530">
        <v>0</v>
      </c>
      <c r="BR530">
        <v>0</v>
      </c>
      <c r="BS530">
        <v>0</v>
      </c>
      <c r="BT530">
        <v>0</v>
      </c>
      <c r="BU530">
        <v>0</v>
      </c>
      <c r="BV530">
        <v>0</v>
      </c>
      <c r="BW530">
        <v>0</v>
      </c>
      <c r="BX530">
        <v>0</v>
      </c>
      <c r="BY530">
        <v>0</v>
      </c>
      <c r="BZ530">
        <v>5</v>
      </c>
      <c r="CA530">
        <v>0</v>
      </c>
      <c r="CB530">
        <v>4</v>
      </c>
    </row>
    <row r="531" spans="1:80" x14ac:dyDescent="0.3">
      <c r="A531" s="15" t="s">
        <v>1728</v>
      </c>
      <c r="B531" s="15" t="s">
        <v>1729</v>
      </c>
      <c r="C531" s="15" t="s">
        <v>365</v>
      </c>
      <c r="D531" s="15" t="s">
        <v>61</v>
      </c>
      <c r="E531" s="15" t="s">
        <v>366</v>
      </c>
      <c r="F531" s="15" t="s">
        <v>1730</v>
      </c>
      <c r="G531" s="15" t="s">
        <v>1731</v>
      </c>
      <c r="H531" s="15" t="s">
        <v>1732</v>
      </c>
      <c r="I531" s="15"/>
      <c r="J531" s="15" t="s">
        <v>1031</v>
      </c>
      <c r="K531" s="15" t="s">
        <v>38</v>
      </c>
      <c r="L531" s="15" t="s">
        <v>66</v>
      </c>
      <c r="M531" s="15" t="s">
        <v>178</v>
      </c>
      <c r="N531" s="15"/>
      <c r="O531" s="15"/>
      <c r="P531" s="15"/>
      <c r="Q531" s="15" t="s">
        <v>1733</v>
      </c>
      <c r="R531" s="15"/>
      <c r="S531" s="15" t="s">
        <v>372</v>
      </c>
      <c r="T531" s="15" t="s">
        <v>372</v>
      </c>
      <c r="U531" s="15"/>
      <c r="V531" s="15"/>
      <c r="W531" s="15"/>
      <c r="X531" s="15"/>
      <c r="Y531" s="7" t="s">
        <v>70</v>
      </c>
      <c r="Z531" s="15"/>
      <c r="AA531" s="15" t="b">
        <v>0</v>
      </c>
      <c r="AB531" s="15"/>
      <c r="AC531" s="15"/>
      <c r="AD531" s="15" t="s">
        <v>71</v>
      </c>
      <c r="AE531" s="7"/>
      <c r="AF531" s="7"/>
      <c r="AG531" s="7"/>
      <c r="AH531" s="7"/>
      <c r="AI531" s="16">
        <v>40178</v>
      </c>
      <c r="AJ531" s="16">
        <v>40178</v>
      </c>
      <c r="AK531" s="19">
        <v>2009</v>
      </c>
      <c r="AL531" s="19">
        <v>2009</v>
      </c>
      <c r="AM531" s="7" t="s">
        <v>73</v>
      </c>
      <c r="AN531" s="7"/>
      <c r="AO531" s="7">
        <v>5</v>
      </c>
      <c r="AP531" s="7" t="s">
        <v>373</v>
      </c>
      <c r="AQ531" s="7" t="s">
        <v>1734</v>
      </c>
      <c r="AR531" s="7" t="s">
        <v>76</v>
      </c>
      <c r="AS531" s="7"/>
      <c r="AT531" s="7" t="str">
        <f>VLOOKUP(AP531,'Data sources'!$C$1:$G$102,3,FALSE)</f>
        <v>Yes</v>
      </c>
      <c r="AU531" s="7" t="e">
        <f>VLOOKUP(A531,'Source Public Count'!$A$1:$D$114,4,FALSE)</f>
        <v>#N/A</v>
      </c>
      <c r="AV531" s="7">
        <v>2</v>
      </c>
      <c r="AW531">
        <v>12</v>
      </c>
      <c r="AX531">
        <v>7</v>
      </c>
      <c r="BB531">
        <v>8</v>
      </c>
      <c r="BC531">
        <v>4</v>
      </c>
      <c r="BD531">
        <v>0</v>
      </c>
      <c r="BE531">
        <v>0</v>
      </c>
      <c r="BF531">
        <v>0</v>
      </c>
      <c r="BG531">
        <v>0</v>
      </c>
      <c r="BH531">
        <v>0</v>
      </c>
      <c r="BI531">
        <v>0</v>
      </c>
      <c r="BJ531">
        <v>0</v>
      </c>
      <c r="BK531">
        <v>3</v>
      </c>
      <c r="BL531">
        <v>0</v>
      </c>
      <c r="BM531">
        <v>0</v>
      </c>
      <c r="BN531">
        <v>0</v>
      </c>
      <c r="BO531">
        <v>0</v>
      </c>
      <c r="BP531">
        <v>0</v>
      </c>
      <c r="BQ531">
        <v>0</v>
      </c>
      <c r="BR531">
        <v>0</v>
      </c>
      <c r="BS531">
        <v>0</v>
      </c>
      <c r="BT531">
        <v>0</v>
      </c>
      <c r="BU531">
        <v>0</v>
      </c>
      <c r="BV531">
        <v>0</v>
      </c>
      <c r="BW531">
        <v>0</v>
      </c>
      <c r="BX531">
        <v>0</v>
      </c>
      <c r="BY531">
        <v>0</v>
      </c>
      <c r="BZ531">
        <v>5</v>
      </c>
      <c r="CA531">
        <v>0</v>
      </c>
      <c r="CB531">
        <v>4</v>
      </c>
    </row>
    <row r="532" spans="1:80" x14ac:dyDescent="0.3">
      <c r="A532" s="15" t="s">
        <v>3688</v>
      </c>
      <c r="B532" s="15" t="s">
        <v>3689</v>
      </c>
      <c r="C532" s="15" t="s">
        <v>365</v>
      </c>
      <c r="D532" s="15" t="s">
        <v>61</v>
      </c>
      <c r="E532" s="15" t="s">
        <v>366</v>
      </c>
      <c r="F532" s="15" t="s">
        <v>1730</v>
      </c>
      <c r="G532" s="15" t="s">
        <v>1731</v>
      </c>
      <c r="H532" s="15" t="s">
        <v>3690</v>
      </c>
      <c r="I532" s="15"/>
      <c r="J532" s="15" t="s">
        <v>1031</v>
      </c>
      <c r="K532" s="15" t="s">
        <v>38</v>
      </c>
      <c r="L532" s="15" t="s">
        <v>66</v>
      </c>
      <c r="M532" s="15" t="s">
        <v>178</v>
      </c>
      <c r="N532" s="15"/>
      <c r="O532" s="15"/>
      <c r="P532" s="15"/>
      <c r="Q532" s="15" t="s">
        <v>1733</v>
      </c>
      <c r="R532" s="15"/>
      <c r="S532" s="15" t="s">
        <v>372</v>
      </c>
      <c r="T532" s="15" t="s">
        <v>372</v>
      </c>
      <c r="U532" s="15"/>
      <c r="V532" s="15"/>
      <c r="W532" s="15"/>
      <c r="X532" s="15"/>
      <c r="Y532" s="7" t="s">
        <v>70</v>
      </c>
      <c r="Z532" s="15"/>
      <c r="AA532" s="15" t="b">
        <v>0</v>
      </c>
      <c r="AB532" s="15"/>
      <c r="AC532" s="15"/>
      <c r="AD532" s="15" t="s">
        <v>71</v>
      </c>
      <c r="AE532" s="7"/>
      <c r="AF532" s="7"/>
      <c r="AG532" s="7"/>
      <c r="AH532" s="7"/>
      <c r="AI532" s="16">
        <v>40178</v>
      </c>
      <c r="AJ532" s="16">
        <v>40178</v>
      </c>
      <c r="AK532" s="19">
        <v>2009</v>
      </c>
      <c r="AL532" s="19">
        <v>2009</v>
      </c>
      <c r="AM532" s="7" t="s">
        <v>73</v>
      </c>
      <c r="AN532" s="7"/>
      <c r="AO532" s="7">
        <v>5</v>
      </c>
      <c r="AP532" s="7" t="s">
        <v>373</v>
      </c>
      <c r="AQ532" s="7" t="s">
        <v>1734</v>
      </c>
      <c r="AR532" s="7" t="s">
        <v>76</v>
      </c>
      <c r="AS532" s="7"/>
      <c r="AT532" s="7" t="str">
        <f>VLOOKUP(AP532,'Data sources'!$C$1:$G$102,3,FALSE)</f>
        <v>Yes</v>
      </c>
      <c r="AU532" s="7" t="e">
        <f>VLOOKUP(A532,'Source Public Count'!$A$1:$D$114,4,FALSE)</f>
        <v>#N/A</v>
      </c>
      <c r="AV532" s="7">
        <v>2</v>
      </c>
      <c r="AW532">
        <v>12</v>
      </c>
      <c r="AX532">
        <v>7</v>
      </c>
      <c r="BB532">
        <v>8</v>
      </c>
      <c r="BC532">
        <v>4</v>
      </c>
      <c r="BD532">
        <v>0</v>
      </c>
      <c r="BE532">
        <v>0</v>
      </c>
      <c r="BF532">
        <v>0</v>
      </c>
      <c r="BG532">
        <v>0</v>
      </c>
      <c r="BH532">
        <v>0</v>
      </c>
      <c r="BI532">
        <v>0</v>
      </c>
      <c r="BJ532">
        <v>0</v>
      </c>
      <c r="BK532">
        <v>3</v>
      </c>
      <c r="BL532">
        <v>0</v>
      </c>
      <c r="BM532">
        <v>0</v>
      </c>
      <c r="BN532">
        <v>0</v>
      </c>
      <c r="BO532">
        <v>0</v>
      </c>
      <c r="BP532">
        <v>0</v>
      </c>
      <c r="BQ532">
        <v>0</v>
      </c>
      <c r="BR532">
        <v>0</v>
      </c>
      <c r="BS532">
        <v>0</v>
      </c>
      <c r="BT532">
        <v>0</v>
      </c>
      <c r="BU532">
        <v>0</v>
      </c>
      <c r="BV532">
        <v>0</v>
      </c>
      <c r="BW532">
        <v>0</v>
      </c>
      <c r="BX532">
        <v>0</v>
      </c>
      <c r="BY532">
        <v>0</v>
      </c>
      <c r="BZ532">
        <v>5</v>
      </c>
      <c r="CA532">
        <v>0</v>
      </c>
      <c r="CB532">
        <v>4</v>
      </c>
    </row>
    <row r="533" spans="1:80" x14ac:dyDescent="0.3">
      <c r="A533" s="15" t="s">
        <v>3472</v>
      </c>
      <c r="B533" s="15" t="s">
        <v>3473</v>
      </c>
      <c r="C533" s="15" t="s">
        <v>365</v>
      </c>
      <c r="D533" s="15" t="s">
        <v>61</v>
      </c>
      <c r="E533" s="15" t="s">
        <v>366</v>
      </c>
      <c r="F533" s="15" t="s">
        <v>1730</v>
      </c>
      <c r="G533" s="15" t="s">
        <v>1731</v>
      </c>
      <c r="H533" s="15" t="s">
        <v>3474</v>
      </c>
      <c r="I533" s="15"/>
      <c r="J533" s="15" t="s">
        <v>370</v>
      </c>
      <c r="K533" s="15" t="s">
        <v>38</v>
      </c>
      <c r="L533" s="15" t="s">
        <v>66</v>
      </c>
      <c r="M533" s="15" t="s">
        <v>178</v>
      </c>
      <c r="N533" s="15"/>
      <c r="O533" s="15"/>
      <c r="P533" s="15"/>
      <c r="Q533" s="15" t="s">
        <v>1733</v>
      </c>
      <c r="R533" s="15"/>
      <c r="S533" s="15" t="s">
        <v>372</v>
      </c>
      <c r="T533" s="15" t="s">
        <v>372</v>
      </c>
      <c r="U533" s="15"/>
      <c r="V533" s="15"/>
      <c r="W533" s="15"/>
      <c r="X533" s="15"/>
      <c r="Y533" s="7" t="s">
        <v>70</v>
      </c>
      <c r="Z533" s="15"/>
      <c r="AA533" s="15" t="b">
        <v>0</v>
      </c>
      <c r="AB533" s="15"/>
      <c r="AC533" s="15"/>
      <c r="AD533" s="15" t="s">
        <v>71</v>
      </c>
      <c r="AE533" s="7"/>
      <c r="AF533" s="7"/>
      <c r="AG533" s="7"/>
      <c r="AH533" s="7"/>
      <c r="AI533" s="16">
        <v>40178</v>
      </c>
      <c r="AJ533" s="16">
        <v>40178</v>
      </c>
      <c r="AK533" s="19">
        <v>2009</v>
      </c>
      <c r="AL533" s="19">
        <v>2009</v>
      </c>
      <c r="AM533" s="7" t="s">
        <v>73</v>
      </c>
      <c r="AN533" s="7"/>
      <c r="AO533" s="7">
        <v>5</v>
      </c>
      <c r="AP533" s="7" t="s">
        <v>373</v>
      </c>
      <c r="AQ533" s="7" t="s">
        <v>1734</v>
      </c>
      <c r="AR533" s="7" t="s">
        <v>76</v>
      </c>
      <c r="AS533" s="7"/>
      <c r="AT533" s="7" t="str">
        <f>VLOOKUP(AP533,'Data sources'!$C$1:$G$102,3,FALSE)</f>
        <v>Yes</v>
      </c>
      <c r="AU533" s="7" t="e">
        <f>VLOOKUP(A533,'Source Public Count'!$A$1:$D$114,4,FALSE)</f>
        <v>#N/A</v>
      </c>
      <c r="AV533" s="7">
        <v>2</v>
      </c>
      <c r="AW533">
        <v>12</v>
      </c>
      <c r="AX533">
        <v>7</v>
      </c>
      <c r="BB533">
        <v>8</v>
      </c>
      <c r="BC533">
        <v>4</v>
      </c>
      <c r="BD533">
        <v>0</v>
      </c>
      <c r="BE533">
        <v>0</v>
      </c>
      <c r="BF533">
        <v>0</v>
      </c>
      <c r="BG533">
        <v>0</v>
      </c>
      <c r="BH533">
        <v>0</v>
      </c>
      <c r="BI533">
        <v>0</v>
      </c>
      <c r="BJ533">
        <v>0</v>
      </c>
      <c r="BK533">
        <v>3</v>
      </c>
      <c r="BL533">
        <v>0</v>
      </c>
      <c r="BM533">
        <v>0</v>
      </c>
      <c r="BN533">
        <v>0</v>
      </c>
      <c r="BO533">
        <v>0</v>
      </c>
      <c r="BP533">
        <v>0</v>
      </c>
      <c r="BQ533">
        <v>0</v>
      </c>
      <c r="BR533">
        <v>0</v>
      </c>
      <c r="BS533">
        <v>0</v>
      </c>
      <c r="BT533">
        <v>0</v>
      </c>
      <c r="BU533">
        <v>0</v>
      </c>
      <c r="BV533">
        <v>0</v>
      </c>
      <c r="BW533">
        <v>0</v>
      </c>
      <c r="BX533">
        <v>0</v>
      </c>
      <c r="BY533">
        <v>0</v>
      </c>
      <c r="BZ533">
        <v>5</v>
      </c>
      <c r="CA533">
        <v>0</v>
      </c>
      <c r="CB533">
        <v>4</v>
      </c>
    </row>
    <row r="534" spans="1:80" x14ac:dyDescent="0.3">
      <c r="A534" s="15" t="s">
        <v>1799</v>
      </c>
      <c r="B534" s="15" t="s">
        <v>1800</v>
      </c>
      <c r="C534" s="15" t="s">
        <v>365</v>
      </c>
      <c r="D534" s="15" t="s">
        <v>61</v>
      </c>
      <c r="E534" s="15" t="s">
        <v>366</v>
      </c>
      <c r="F534" s="15" t="s">
        <v>1799</v>
      </c>
      <c r="G534" s="15" t="s">
        <v>1801</v>
      </c>
      <c r="H534" s="15" t="s">
        <v>1802</v>
      </c>
      <c r="I534" s="15"/>
      <c r="J534" s="15" t="s">
        <v>895</v>
      </c>
      <c r="K534" s="15" t="s">
        <v>38</v>
      </c>
      <c r="L534" s="15" t="s">
        <v>66</v>
      </c>
      <c r="M534" s="15" t="s">
        <v>178</v>
      </c>
      <c r="N534" s="15"/>
      <c r="O534" s="15"/>
      <c r="P534" s="15"/>
      <c r="Q534" s="15" t="s">
        <v>1803</v>
      </c>
      <c r="R534" s="15"/>
      <c r="S534" s="15" t="s">
        <v>372</v>
      </c>
      <c r="T534" s="15" t="s">
        <v>372</v>
      </c>
      <c r="U534" s="15"/>
      <c r="V534" s="15"/>
      <c r="W534" s="15"/>
      <c r="X534" s="15"/>
      <c r="Y534" s="7" t="s">
        <v>70</v>
      </c>
      <c r="Z534" s="15"/>
      <c r="AA534" s="15" t="b">
        <v>0</v>
      </c>
      <c r="AB534" s="15"/>
      <c r="AC534" s="15"/>
      <c r="AD534" s="15" t="s">
        <v>71</v>
      </c>
      <c r="AE534" s="7"/>
      <c r="AF534" s="7"/>
      <c r="AG534" s="7"/>
      <c r="AH534" s="7"/>
      <c r="AI534" s="16">
        <v>40178</v>
      </c>
      <c r="AJ534" s="16">
        <v>40178</v>
      </c>
      <c r="AK534" s="19">
        <v>2009</v>
      </c>
      <c r="AL534" s="19">
        <v>2009</v>
      </c>
      <c r="AM534" s="7" t="s">
        <v>73</v>
      </c>
      <c r="AN534" s="7"/>
      <c r="AO534" s="7">
        <v>5</v>
      </c>
      <c r="AP534" s="7" t="s">
        <v>373</v>
      </c>
      <c r="AQ534" s="7" t="s">
        <v>1804</v>
      </c>
      <c r="AR534" s="7" t="s">
        <v>76</v>
      </c>
      <c r="AS534" s="7"/>
      <c r="AT534" s="7" t="str">
        <f>VLOOKUP(AP534,'Data sources'!$C$1:$G$102,3,FALSE)</f>
        <v>Yes</v>
      </c>
      <c r="AU534" s="7" t="e">
        <f>VLOOKUP(A534,'Source Public Count'!$A$1:$D$114,4,FALSE)</f>
        <v>#N/A</v>
      </c>
      <c r="AV534" s="7">
        <v>2</v>
      </c>
      <c r="AW534">
        <v>12</v>
      </c>
      <c r="AX534">
        <v>7</v>
      </c>
      <c r="BB534">
        <v>8</v>
      </c>
      <c r="BC534">
        <v>4</v>
      </c>
      <c r="BD534">
        <v>0</v>
      </c>
      <c r="BE534">
        <v>0</v>
      </c>
      <c r="BF534">
        <v>0</v>
      </c>
      <c r="BG534">
        <v>0</v>
      </c>
      <c r="BH534">
        <v>0</v>
      </c>
      <c r="BI534">
        <v>0</v>
      </c>
      <c r="BJ534">
        <v>0</v>
      </c>
      <c r="BK534">
        <v>3</v>
      </c>
      <c r="BL534">
        <v>0</v>
      </c>
      <c r="BM534">
        <v>0</v>
      </c>
      <c r="BN534">
        <v>0</v>
      </c>
      <c r="BO534">
        <v>0</v>
      </c>
      <c r="BP534">
        <v>0</v>
      </c>
      <c r="BQ534">
        <v>0</v>
      </c>
      <c r="BR534">
        <v>0</v>
      </c>
      <c r="BS534">
        <v>0</v>
      </c>
      <c r="BT534">
        <v>0</v>
      </c>
      <c r="BU534">
        <v>0</v>
      </c>
      <c r="BV534">
        <v>0</v>
      </c>
      <c r="BW534">
        <v>0</v>
      </c>
      <c r="BX534">
        <v>0</v>
      </c>
      <c r="BY534">
        <v>0</v>
      </c>
      <c r="BZ534">
        <v>5</v>
      </c>
      <c r="CA534">
        <v>0</v>
      </c>
      <c r="CB534">
        <v>4</v>
      </c>
    </row>
    <row r="535" spans="1:80" x14ac:dyDescent="0.3">
      <c r="A535" s="15" t="s">
        <v>1830</v>
      </c>
      <c r="B535" s="15" t="s">
        <v>3071</v>
      </c>
      <c r="C535" s="15" t="s">
        <v>365</v>
      </c>
      <c r="D535" s="15" t="s">
        <v>61</v>
      </c>
      <c r="E535" s="15" t="s">
        <v>366</v>
      </c>
      <c r="F535" s="15" t="s">
        <v>1830</v>
      </c>
      <c r="G535" s="15" t="s">
        <v>1831</v>
      </c>
      <c r="H535" s="15" t="s">
        <v>3072</v>
      </c>
      <c r="I535" s="15"/>
      <c r="J535" s="15" t="s">
        <v>895</v>
      </c>
      <c r="K535" s="15" t="s">
        <v>38</v>
      </c>
      <c r="L535" s="15" t="s">
        <v>66</v>
      </c>
      <c r="M535" s="15" t="s">
        <v>178</v>
      </c>
      <c r="N535" s="15"/>
      <c r="O535" s="15"/>
      <c r="P535" s="15"/>
      <c r="Q535" s="15" t="s">
        <v>2189</v>
      </c>
      <c r="R535" s="15"/>
      <c r="S535" s="15" t="s">
        <v>372</v>
      </c>
      <c r="T535" s="15" t="s">
        <v>372</v>
      </c>
      <c r="U535" s="15"/>
      <c r="V535" s="15"/>
      <c r="W535" s="15"/>
      <c r="X535" s="15"/>
      <c r="Y535" s="7" t="s">
        <v>70</v>
      </c>
      <c r="Z535" s="15"/>
      <c r="AA535" s="15" t="b">
        <v>0</v>
      </c>
      <c r="AB535" s="15"/>
      <c r="AC535" s="15"/>
      <c r="AD535" s="15" t="s">
        <v>71</v>
      </c>
      <c r="AE535" s="7"/>
      <c r="AF535" s="7"/>
      <c r="AG535" s="7"/>
      <c r="AH535" s="7"/>
      <c r="AI535" s="16">
        <v>40178</v>
      </c>
      <c r="AJ535" s="16">
        <v>40178</v>
      </c>
      <c r="AK535" s="19">
        <v>2009</v>
      </c>
      <c r="AL535" s="19">
        <v>2009</v>
      </c>
      <c r="AM535" s="7" t="s">
        <v>73</v>
      </c>
      <c r="AN535" s="7"/>
      <c r="AO535" s="7">
        <v>5</v>
      </c>
      <c r="AP535" s="7" t="s">
        <v>373</v>
      </c>
      <c r="AQ535" s="7" t="s">
        <v>1834</v>
      </c>
      <c r="AR535" s="7" t="s">
        <v>76</v>
      </c>
      <c r="AS535" s="7"/>
      <c r="AT535" s="7" t="str">
        <f>VLOOKUP(AP535,'Data sources'!$C$1:$G$102,3,FALSE)</f>
        <v>Yes</v>
      </c>
      <c r="AU535" s="7" t="e">
        <f>VLOOKUP(A535,'Source Public Count'!$A$1:$D$114,4,FALSE)</f>
        <v>#N/A</v>
      </c>
      <c r="AV535" s="7">
        <v>2</v>
      </c>
      <c r="AW535">
        <v>12</v>
      </c>
      <c r="AX535">
        <v>7</v>
      </c>
      <c r="BB535">
        <v>8</v>
      </c>
      <c r="BC535">
        <v>4</v>
      </c>
      <c r="BD535">
        <v>0</v>
      </c>
      <c r="BE535">
        <v>0</v>
      </c>
      <c r="BF535">
        <v>0</v>
      </c>
      <c r="BG535">
        <v>0</v>
      </c>
      <c r="BH535">
        <v>0</v>
      </c>
      <c r="BI535">
        <v>0</v>
      </c>
      <c r="BJ535">
        <v>0</v>
      </c>
      <c r="BK535">
        <v>3</v>
      </c>
      <c r="BL535">
        <v>0</v>
      </c>
      <c r="BM535">
        <v>0</v>
      </c>
      <c r="BN535">
        <v>0</v>
      </c>
      <c r="BO535">
        <v>0</v>
      </c>
      <c r="BP535">
        <v>0</v>
      </c>
      <c r="BQ535">
        <v>0</v>
      </c>
      <c r="BR535">
        <v>0</v>
      </c>
      <c r="BS535">
        <v>0</v>
      </c>
      <c r="BT535">
        <v>0</v>
      </c>
      <c r="BU535">
        <v>0</v>
      </c>
      <c r="BV535">
        <v>0</v>
      </c>
      <c r="BW535">
        <v>0</v>
      </c>
      <c r="BX535">
        <v>0</v>
      </c>
      <c r="BY535">
        <v>0</v>
      </c>
      <c r="BZ535">
        <v>5</v>
      </c>
      <c r="CA535">
        <v>0</v>
      </c>
      <c r="CB535">
        <v>4</v>
      </c>
    </row>
    <row r="536" spans="1:80" x14ac:dyDescent="0.3">
      <c r="A536" s="15" t="s">
        <v>3734</v>
      </c>
      <c r="B536" s="15" t="s">
        <v>3735</v>
      </c>
      <c r="C536" s="15" t="s">
        <v>365</v>
      </c>
      <c r="D536" s="15" t="s">
        <v>61</v>
      </c>
      <c r="E536" s="15" t="s">
        <v>366</v>
      </c>
      <c r="F536" s="15" t="s">
        <v>1830</v>
      </c>
      <c r="G536" s="15" t="s">
        <v>1831</v>
      </c>
      <c r="H536" s="15" t="s">
        <v>3736</v>
      </c>
      <c r="I536" s="15"/>
      <c r="J536" s="15" t="s">
        <v>624</v>
      </c>
      <c r="K536" s="15" t="s">
        <v>38</v>
      </c>
      <c r="L536" s="15" t="s">
        <v>66</v>
      </c>
      <c r="M536" s="15" t="s">
        <v>178</v>
      </c>
      <c r="N536" s="15"/>
      <c r="O536" s="15"/>
      <c r="P536" s="15"/>
      <c r="Q536" s="15" t="s">
        <v>3048</v>
      </c>
      <c r="R536" s="15"/>
      <c r="S536" s="15" t="s">
        <v>372</v>
      </c>
      <c r="T536" s="15" t="s">
        <v>372</v>
      </c>
      <c r="U536" s="15"/>
      <c r="V536" s="15"/>
      <c r="W536" s="15"/>
      <c r="X536" s="15"/>
      <c r="Y536" s="7" t="s">
        <v>70</v>
      </c>
      <c r="Z536" s="15"/>
      <c r="AA536" s="15" t="b">
        <v>0</v>
      </c>
      <c r="AB536" s="15"/>
      <c r="AC536" s="15"/>
      <c r="AD536" s="15" t="s">
        <v>71</v>
      </c>
      <c r="AE536" s="7"/>
      <c r="AF536" s="7"/>
      <c r="AG536" s="7"/>
      <c r="AH536" s="7"/>
      <c r="AI536" s="16">
        <v>40178</v>
      </c>
      <c r="AJ536" s="16">
        <v>40178</v>
      </c>
      <c r="AK536" s="19">
        <v>2009</v>
      </c>
      <c r="AL536" s="19">
        <v>2009</v>
      </c>
      <c r="AM536" s="7" t="s">
        <v>73</v>
      </c>
      <c r="AN536" s="7"/>
      <c r="AO536" s="7">
        <v>5</v>
      </c>
      <c r="AP536" s="7" t="s">
        <v>373</v>
      </c>
      <c r="AQ536" s="7" t="s">
        <v>1834</v>
      </c>
      <c r="AR536" s="7" t="s">
        <v>76</v>
      </c>
      <c r="AS536" s="7"/>
      <c r="AT536" s="7" t="str">
        <f>VLOOKUP(AP536,'Data sources'!$C$1:$G$102,3,FALSE)</f>
        <v>Yes</v>
      </c>
      <c r="AU536" s="7" t="e">
        <f>VLOOKUP(A536,'Source Public Count'!$A$1:$D$114,4,FALSE)</f>
        <v>#N/A</v>
      </c>
      <c r="AV536" s="7">
        <v>2</v>
      </c>
      <c r="AW536">
        <v>12</v>
      </c>
      <c r="AX536">
        <v>7</v>
      </c>
      <c r="BB536">
        <v>8</v>
      </c>
      <c r="BC536">
        <v>4</v>
      </c>
      <c r="BD536">
        <v>0</v>
      </c>
      <c r="BE536">
        <v>0</v>
      </c>
      <c r="BF536">
        <v>0</v>
      </c>
      <c r="BG536">
        <v>0</v>
      </c>
      <c r="BH536">
        <v>0</v>
      </c>
      <c r="BI536">
        <v>0</v>
      </c>
      <c r="BJ536">
        <v>0</v>
      </c>
      <c r="BK536">
        <v>3</v>
      </c>
      <c r="BL536">
        <v>0</v>
      </c>
      <c r="BM536">
        <v>0</v>
      </c>
      <c r="BN536">
        <v>0</v>
      </c>
      <c r="BO536">
        <v>0</v>
      </c>
      <c r="BP536">
        <v>0</v>
      </c>
      <c r="BQ536">
        <v>0</v>
      </c>
      <c r="BR536">
        <v>0</v>
      </c>
      <c r="BS536">
        <v>0</v>
      </c>
      <c r="BT536">
        <v>0</v>
      </c>
      <c r="BU536">
        <v>0</v>
      </c>
      <c r="BV536">
        <v>0</v>
      </c>
      <c r="BW536">
        <v>0</v>
      </c>
      <c r="BX536">
        <v>0</v>
      </c>
      <c r="BY536">
        <v>0</v>
      </c>
      <c r="BZ536">
        <v>5</v>
      </c>
      <c r="CA536">
        <v>0</v>
      </c>
      <c r="CB536">
        <v>4</v>
      </c>
    </row>
    <row r="537" spans="1:80" x14ac:dyDescent="0.3">
      <c r="A537" s="15" t="s">
        <v>3045</v>
      </c>
      <c r="B537" s="15" t="s">
        <v>3046</v>
      </c>
      <c r="C537" s="15" t="s">
        <v>365</v>
      </c>
      <c r="D537" s="15" t="s">
        <v>61</v>
      </c>
      <c r="E537" s="15" t="s">
        <v>366</v>
      </c>
      <c r="F537" s="15" t="s">
        <v>1830</v>
      </c>
      <c r="G537" s="15" t="s">
        <v>1831</v>
      </c>
      <c r="H537" s="15" t="s">
        <v>3047</v>
      </c>
      <c r="I537" s="15"/>
      <c r="J537" s="15" t="s">
        <v>624</v>
      </c>
      <c r="K537" s="15" t="s">
        <v>38</v>
      </c>
      <c r="L537" s="15" t="s">
        <v>66</v>
      </c>
      <c r="M537" s="15" t="s">
        <v>178</v>
      </c>
      <c r="N537" s="15"/>
      <c r="O537" s="15"/>
      <c r="P537" s="15"/>
      <c r="Q537" s="15" t="s">
        <v>3048</v>
      </c>
      <c r="R537" s="15"/>
      <c r="S537" s="15" t="s">
        <v>372</v>
      </c>
      <c r="T537" s="15" t="s">
        <v>372</v>
      </c>
      <c r="U537" s="15"/>
      <c r="V537" s="15"/>
      <c r="W537" s="15"/>
      <c r="X537" s="15"/>
      <c r="Y537" s="7" t="s">
        <v>70</v>
      </c>
      <c r="Z537" s="15"/>
      <c r="AA537" s="15" t="b">
        <v>0</v>
      </c>
      <c r="AB537" s="15"/>
      <c r="AC537" s="15"/>
      <c r="AD537" s="15" t="s">
        <v>71</v>
      </c>
      <c r="AE537" s="7"/>
      <c r="AF537" s="7"/>
      <c r="AG537" s="7"/>
      <c r="AH537" s="7"/>
      <c r="AI537" s="16">
        <v>40178</v>
      </c>
      <c r="AJ537" s="16">
        <v>40178</v>
      </c>
      <c r="AK537" s="19">
        <v>2009</v>
      </c>
      <c r="AL537" s="19">
        <v>2009</v>
      </c>
      <c r="AM537" s="7" t="s">
        <v>73</v>
      </c>
      <c r="AN537" s="7"/>
      <c r="AO537" s="7">
        <v>5</v>
      </c>
      <c r="AP537" s="7" t="s">
        <v>373</v>
      </c>
      <c r="AQ537" s="7" t="s">
        <v>1834</v>
      </c>
      <c r="AR537" s="7" t="s">
        <v>76</v>
      </c>
      <c r="AS537" s="7"/>
      <c r="AT537" s="7" t="str">
        <f>VLOOKUP(AP537,'Data sources'!$C$1:$G$102,3,FALSE)</f>
        <v>Yes</v>
      </c>
      <c r="AU537" s="7" t="e">
        <f>VLOOKUP(A537,'Source Public Count'!$A$1:$D$114,4,FALSE)</f>
        <v>#N/A</v>
      </c>
      <c r="AV537" s="7">
        <v>2</v>
      </c>
      <c r="AW537">
        <v>12</v>
      </c>
      <c r="AX537">
        <v>7</v>
      </c>
      <c r="BB537">
        <v>8</v>
      </c>
      <c r="BC537">
        <v>4</v>
      </c>
      <c r="BD537">
        <v>0</v>
      </c>
      <c r="BE537">
        <v>0</v>
      </c>
      <c r="BF537">
        <v>0</v>
      </c>
      <c r="BG537">
        <v>0</v>
      </c>
      <c r="BH537">
        <v>0</v>
      </c>
      <c r="BI537">
        <v>0</v>
      </c>
      <c r="BJ537">
        <v>0</v>
      </c>
      <c r="BK537">
        <v>3</v>
      </c>
      <c r="BL537">
        <v>0</v>
      </c>
      <c r="BM537">
        <v>0</v>
      </c>
      <c r="BN537">
        <v>0</v>
      </c>
      <c r="BO537">
        <v>0</v>
      </c>
      <c r="BP537">
        <v>0</v>
      </c>
      <c r="BQ537">
        <v>0</v>
      </c>
      <c r="BR537">
        <v>0</v>
      </c>
      <c r="BS537">
        <v>0</v>
      </c>
      <c r="BT537">
        <v>0</v>
      </c>
      <c r="BU537">
        <v>0</v>
      </c>
      <c r="BV537">
        <v>0</v>
      </c>
      <c r="BW537">
        <v>0</v>
      </c>
      <c r="BX537">
        <v>0</v>
      </c>
      <c r="BY537">
        <v>0</v>
      </c>
      <c r="BZ537">
        <v>5</v>
      </c>
      <c r="CA537">
        <v>0</v>
      </c>
      <c r="CB537">
        <v>4</v>
      </c>
    </row>
    <row r="538" spans="1:80" x14ac:dyDescent="0.3">
      <c r="A538" s="15" t="s">
        <v>2165</v>
      </c>
      <c r="B538" s="15" t="s">
        <v>2166</v>
      </c>
      <c r="C538" s="15" t="s">
        <v>365</v>
      </c>
      <c r="D538" s="15" t="s">
        <v>61</v>
      </c>
      <c r="E538" s="15" t="s">
        <v>366</v>
      </c>
      <c r="F538" s="15" t="s">
        <v>1830</v>
      </c>
      <c r="G538" s="15" t="s">
        <v>1831</v>
      </c>
      <c r="H538" s="15" t="s">
        <v>2167</v>
      </c>
      <c r="I538" s="15"/>
      <c r="J538" s="15" t="s">
        <v>624</v>
      </c>
      <c r="K538" s="15" t="s">
        <v>38</v>
      </c>
      <c r="L538" s="15" t="s">
        <v>66</v>
      </c>
      <c r="M538" s="15" t="s">
        <v>178</v>
      </c>
      <c r="N538" s="15"/>
      <c r="O538" s="15"/>
      <c r="P538" s="15"/>
      <c r="Q538" s="15" t="s">
        <v>1833</v>
      </c>
      <c r="R538" s="15"/>
      <c r="S538" s="15" t="s">
        <v>372</v>
      </c>
      <c r="T538" s="15" t="s">
        <v>372</v>
      </c>
      <c r="U538" s="15"/>
      <c r="V538" s="15"/>
      <c r="W538" s="15"/>
      <c r="X538" s="15"/>
      <c r="Y538" s="7" t="s">
        <v>70</v>
      </c>
      <c r="Z538" s="15"/>
      <c r="AA538" s="15" t="b">
        <v>0</v>
      </c>
      <c r="AB538" s="15"/>
      <c r="AC538" s="15"/>
      <c r="AD538" s="15" t="s">
        <v>71</v>
      </c>
      <c r="AE538" s="7"/>
      <c r="AF538" s="7"/>
      <c r="AG538" s="7"/>
      <c r="AH538" s="7"/>
      <c r="AI538" s="16">
        <v>40178</v>
      </c>
      <c r="AJ538" s="16">
        <v>40178</v>
      </c>
      <c r="AK538" s="19">
        <v>2009</v>
      </c>
      <c r="AL538" s="19">
        <v>2009</v>
      </c>
      <c r="AM538" s="7" t="s">
        <v>73</v>
      </c>
      <c r="AN538" s="7"/>
      <c r="AO538" s="7">
        <v>5</v>
      </c>
      <c r="AP538" s="7" t="s">
        <v>373</v>
      </c>
      <c r="AQ538" s="7" t="s">
        <v>1834</v>
      </c>
      <c r="AR538" s="7" t="s">
        <v>76</v>
      </c>
      <c r="AS538" s="7"/>
      <c r="AT538" s="7" t="str">
        <f>VLOOKUP(AP538,'Data sources'!$C$1:$G$102,3,FALSE)</f>
        <v>Yes</v>
      </c>
      <c r="AU538" s="7" t="e">
        <f>VLOOKUP(A538,'Source Public Count'!$A$1:$D$114,4,FALSE)</f>
        <v>#N/A</v>
      </c>
      <c r="AV538" s="7">
        <v>2</v>
      </c>
      <c r="AW538">
        <v>12</v>
      </c>
      <c r="AX538">
        <v>7</v>
      </c>
      <c r="BB538">
        <v>8</v>
      </c>
      <c r="BC538">
        <v>4</v>
      </c>
      <c r="BD538">
        <v>0</v>
      </c>
      <c r="BE538">
        <v>0</v>
      </c>
      <c r="BF538">
        <v>0</v>
      </c>
      <c r="BG538">
        <v>0</v>
      </c>
      <c r="BH538">
        <v>0</v>
      </c>
      <c r="BI538">
        <v>0</v>
      </c>
      <c r="BJ538">
        <v>0</v>
      </c>
      <c r="BK538">
        <v>3</v>
      </c>
      <c r="BL538">
        <v>0</v>
      </c>
      <c r="BM538">
        <v>0</v>
      </c>
      <c r="BN538">
        <v>0</v>
      </c>
      <c r="BO538">
        <v>0</v>
      </c>
      <c r="BP538">
        <v>0</v>
      </c>
      <c r="BQ538">
        <v>0</v>
      </c>
      <c r="BR538">
        <v>0</v>
      </c>
      <c r="BS538">
        <v>0</v>
      </c>
      <c r="BT538">
        <v>0</v>
      </c>
      <c r="BU538">
        <v>0</v>
      </c>
      <c r="BV538">
        <v>0</v>
      </c>
      <c r="BW538">
        <v>0</v>
      </c>
      <c r="BX538">
        <v>0</v>
      </c>
      <c r="BY538">
        <v>0</v>
      </c>
      <c r="BZ538">
        <v>5</v>
      </c>
      <c r="CA538">
        <v>0</v>
      </c>
      <c r="CB538">
        <v>4</v>
      </c>
    </row>
    <row r="539" spans="1:80" x14ac:dyDescent="0.3">
      <c r="A539" s="15" t="s">
        <v>2390</v>
      </c>
      <c r="B539" s="15" t="s">
        <v>2391</v>
      </c>
      <c r="C539" s="15" t="s">
        <v>365</v>
      </c>
      <c r="D539" s="15" t="s">
        <v>61</v>
      </c>
      <c r="E539" s="15" t="s">
        <v>366</v>
      </c>
      <c r="F539" s="15" t="s">
        <v>1830</v>
      </c>
      <c r="G539" s="15" t="s">
        <v>1831</v>
      </c>
      <c r="H539" s="15" t="s">
        <v>2392</v>
      </c>
      <c r="I539" s="15"/>
      <c r="J539" s="15" t="s">
        <v>624</v>
      </c>
      <c r="K539" s="15" t="s">
        <v>38</v>
      </c>
      <c r="L539" s="15" t="s">
        <v>66</v>
      </c>
      <c r="M539" s="15" t="s">
        <v>178</v>
      </c>
      <c r="N539" s="15"/>
      <c r="O539" s="15"/>
      <c r="P539" s="15"/>
      <c r="Q539" s="15" t="s">
        <v>1833</v>
      </c>
      <c r="R539" s="15"/>
      <c r="S539" s="15" t="s">
        <v>372</v>
      </c>
      <c r="T539" s="15" t="s">
        <v>372</v>
      </c>
      <c r="U539" s="15"/>
      <c r="V539" s="15"/>
      <c r="W539" s="15"/>
      <c r="X539" s="15"/>
      <c r="Y539" s="7" t="s">
        <v>70</v>
      </c>
      <c r="Z539" s="15"/>
      <c r="AA539" s="15" t="b">
        <v>0</v>
      </c>
      <c r="AB539" s="15"/>
      <c r="AC539" s="15"/>
      <c r="AD539" s="15" t="s">
        <v>71</v>
      </c>
      <c r="AE539" s="7"/>
      <c r="AF539" s="7"/>
      <c r="AG539" s="7"/>
      <c r="AH539" s="7"/>
      <c r="AI539" s="16">
        <v>40178</v>
      </c>
      <c r="AJ539" s="16">
        <v>40178</v>
      </c>
      <c r="AK539" s="19">
        <v>2009</v>
      </c>
      <c r="AL539" s="19">
        <v>2009</v>
      </c>
      <c r="AM539" s="7" t="s">
        <v>73</v>
      </c>
      <c r="AN539" s="7"/>
      <c r="AO539" s="7">
        <v>5</v>
      </c>
      <c r="AP539" s="7" t="s">
        <v>373</v>
      </c>
      <c r="AQ539" s="7" t="s">
        <v>1834</v>
      </c>
      <c r="AR539" s="7" t="s">
        <v>76</v>
      </c>
      <c r="AS539" s="7"/>
      <c r="AT539" s="7" t="str">
        <f>VLOOKUP(AP539,'Data sources'!$C$1:$G$102,3,FALSE)</f>
        <v>Yes</v>
      </c>
      <c r="AU539" s="7" t="e">
        <f>VLOOKUP(A539,'Source Public Count'!$A$1:$D$114,4,FALSE)</f>
        <v>#N/A</v>
      </c>
      <c r="AV539" s="7">
        <v>2</v>
      </c>
      <c r="AW539">
        <v>12</v>
      </c>
      <c r="AX539">
        <v>7</v>
      </c>
      <c r="BB539">
        <v>8</v>
      </c>
      <c r="BC539">
        <v>4</v>
      </c>
      <c r="BD539">
        <v>0</v>
      </c>
      <c r="BE539">
        <v>0</v>
      </c>
      <c r="BF539">
        <v>0</v>
      </c>
      <c r="BG539">
        <v>0</v>
      </c>
      <c r="BH539">
        <v>0</v>
      </c>
      <c r="BI539">
        <v>0</v>
      </c>
      <c r="BJ539">
        <v>0</v>
      </c>
      <c r="BK539">
        <v>3</v>
      </c>
      <c r="BL539">
        <v>0</v>
      </c>
      <c r="BM539">
        <v>0</v>
      </c>
      <c r="BN539">
        <v>0</v>
      </c>
      <c r="BO539">
        <v>0</v>
      </c>
      <c r="BP539">
        <v>0</v>
      </c>
      <c r="BQ539">
        <v>0</v>
      </c>
      <c r="BR539">
        <v>0</v>
      </c>
      <c r="BS539">
        <v>0</v>
      </c>
      <c r="BT539">
        <v>0</v>
      </c>
      <c r="BU539">
        <v>0</v>
      </c>
      <c r="BV539">
        <v>0</v>
      </c>
      <c r="BW539">
        <v>0</v>
      </c>
      <c r="BX539">
        <v>0</v>
      </c>
      <c r="BY539">
        <v>0</v>
      </c>
      <c r="BZ539">
        <v>5</v>
      </c>
      <c r="CA539">
        <v>0</v>
      </c>
      <c r="CB539">
        <v>4</v>
      </c>
    </row>
    <row r="540" spans="1:80" x14ac:dyDescent="0.3">
      <c r="A540" s="15" t="s">
        <v>1828</v>
      </c>
      <c r="B540" s="15" t="s">
        <v>1829</v>
      </c>
      <c r="C540" s="15" t="s">
        <v>365</v>
      </c>
      <c r="D540" s="15" t="s">
        <v>61</v>
      </c>
      <c r="E540" s="15" t="s">
        <v>366</v>
      </c>
      <c r="F540" s="15" t="s">
        <v>1830</v>
      </c>
      <c r="G540" s="15" t="s">
        <v>1831</v>
      </c>
      <c r="H540" s="15" t="s">
        <v>1832</v>
      </c>
      <c r="I540" s="15"/>
      <c r="J540" s="15" t="s">
        <v>380</v>
      </c>
      <c r="K540" s="15" t="s">
        <v>38</v>
      </c>
      <c r="L540" s="15" t="s">
        <v>66</v>
      </c>
      <c r="M540" s="15" t="s">
        <v>178</v>
      </c>
      <c r="N540" s="15"/>
      <c r="O540" s="15"/>
      <c r="P540" s="15"/>
      <c r="Q540" s="15" t="s">
        <v>1833</v>
      </c>
      <c r="R540" s="15"/>
      <c r="S540" s="15" t="s">
        <v>372</v>
      </c>
      <c r="T540" s="15" t="s">
        <v>372</v>
      </c>
      <c r="U540" s="15"/>
      <c r="V540" s="15"/>
      <c r="W540" s="15"/>
      <c r="X540" s="15"/>
      <c r="Y540" s="7" t="s">
        <v>70</v>
      </c>
      <c r="Z540" s="15"/>
      <c r="AA540" s="15" t="b">
        <v>0</v>
      </c>
      <c r="AB540" s="15"/>
      <c r="AC540" s="15"/>
      <c r="AD540" s="15" t="s">
        <v>71</v>
      </c>
      <c r="AE540" s="7"/>
      <c r="AF540" s="7"/>
      <c r="AG540" s="7"/>
      <c r="AH540" s="7"/>
      <c r="AI540" s="16">
        <v>40178</v>
      </c>
      <c r="AJ540" s="16">
        <v>40178</v>
      </c>
      <c r="AK540" s="19">
        <v>2009</v>
      </c>
      <c r="AL540" s="19">
        <v>2009</v>
      </c>
      <c r="AM540" s="7" t="s">
        <v>73</v>
      </c>
      <c r="AN540" s="7"/>
      <c r="AO540" s="7">
        <v>5</v>
      </c>
      <c r="AP540" s="7" t="s">
        <v>373</v>
      </c>
      <c r="AQ540" s="7" t="s">
        <v>1834</v>
      </c>
      <c r="AR540" s="7" t="s">
        <v>76</v>
      </c>
      <c r="AS540" s="7"/>
      <c r="AT540" s="7" t="str">
        <f>VLOOKUP(AP540,'Data sources'!$C$1:$G$102,3,FALSE)</f>
        <v>Yes</v>
      </c>
      <c r="AU540" s="7" t="e">
        <f>VLOOKUP(A540,'Source Public Count'!$A$1:$D$114,4,FALSE)</f>
        <v>#N/A</v>
      </c>
      <c r="AV540" s="7">
        <v>2</v>
      </c>
      <c r="AW540">
        <v>12</v>
      </c>
      <c r="AX540">
        <v>7</v>
      </c>
      <c r="BB540">
        <v>8</v>
      </c>
      <c r="BC540">
        <v>4</v>
      </c>
      <c r="BD540">
        <v>0</v>
      </c>
      <c r="BE540">
        <v>0</v>
      </c>
      <c r="BF540">
        <v>0</v>
      </c>
      <c r="BG540">
        <v>0</v>
      </c>
      <c r="BH540">
        <v>0</v>
      </c>
      <c r="BI540">
        <v>0</v>
      </c>
      <c r="BJ540">
        <v>0</v>
      </c>
      <c r="BK540">
        <v>3</v>
      </c>
      <c r="BL540">
        <v>0</v>
      </c>
      <c r="BM540">
        <v>0</v>
      </c>
      <c r="BN540">
        <v>0</v>
      </c>
      <c r="BO540">
        <v>0</v>
      </c>
      <c r="BP540">
        <v>0</v>
      </c>
      <c r="BQ540">
        <v>0</v>
      </c>
      <c r="BR540">
        <v>0</v>
      </c>
      <c r="BS540">
        <v>0</v>
      </c>
      <c r="BT540">
        <v>0</v>
      </c>
      <c r="BU540">
        <v>0</v>
      </c>
      <c r="BV540">
        <v>0</v>
      </c>
      <c r="BW540">
        <v>0</v>
      </c>
      <c r="BX540">
        <v>0</v>
      </c>
      <c r="BY540">
        <v>0</v>
      </c>
      <c r="BZ540">
        <v>5</v>
      </c>
      <c r="CA540">
        <v>0</v>
      </c>
      <c r="CB540">
        <v>4</v>
      </c>
    </row>
    <row r="541" spans="1:80" x14ac:dyDescent="0.3">
      <c r="A541" s="15" t="s">
        <v>2361</v>
      </c>
      <c r="B541" s="15" t="s">
        <v>2362</v>
      </c>
      <c r="C541" s="15" t="s">
        <v>365</v>
      </c>
      <c r="D541" s="15" t="s">
        <v>61</v>
      </c>
      <c r="E541" s="15" t="s">
        <v>366</v>
      </c>
      <c r="F541" s="15" t="s">
        <v>1830</v>
      </c>
      <c r="G541" s="15" t="s">
        <v>1831</v>
      </c>
      <c r="H541" s="15" t="s">
        <v>2363</v>
      </c>
      <c r="I541" s="15"/>
      <c r="J541" s="15" t="s">
        <v>370</v>
      </c>
      <c r="K541" s="15" t="s">
        <v>38</v>
      </c>
      <c r="L541" s="15" t="s">
        <v>66</v>
      </c>
      <c r="M541" s="15" t="s">
        <v>178</v>
      </c>
      <c r="N541" s="15"/>
      <c r="O541" s="15"/>
      <c r="P541" s="15"/>
      <c r="Q541" s="15" t="s">
        <v>2364</v>
      </c>
      <c r="R541" s="15"/>
      <c r="S541" s="15" t="s">
        <v>372</v>
      </c>
      <c r="T541" s="15" t="s">
        <v>372</v>
      </c>
      <c r="U541" s="15"/>
      <c r="V541" s="15"/>
      <c r="W541" s="15"/>
      <c r="X541" s="15"/>
      <c r="Y541" s="7" t="s">
        <v>70</v>
      </c>
      <c r="Z541" s="15"/>
      <c r="AA541" s="15" t="b">
        <v>0</v>
      </c>
      <c r="AB541" s="15"/>
      <c r="AC541" s="15"/>
      <c r="AD541" s="15" t="s">
        <v>71</v>
      </c>
      <c r="AE541" s="7"/>
      <c r="AF541" s="7"/>
      <c r="AG541" s="7"/>
      <c r="AH541" s="7"/>
      <c r="AI541" s="16">
        <v>40178</v>
      </c>
      <c r="AJ541" s="16">
        <v>40178</v>
      </c>
      <c r="AK541" s="19">
        <v>2009</v>
      </c>
      <c r="AL541" s="19">
        <v>2009</v>
      </c>
      <c r="AM541" s="7" t="s">
        <v>73</v>
      </c>
      <c r="AN541" s="7"/>
      <c r="AO541" s="7">
        <v>5</v>
      </c>
      <c r="AP541" s="7" t="s">
        <v>373</v>
      </c>
      <c r="AQ541" s="7" t="s">
        <v>1834</v>
      </c>
      <c r="AR541" s="7" t="s">
        <v>76</v>
      </c>
      <c r="AS541" s="7"/>
      <c r="AT541" s="7" t="str">
        <f>VLOOKUP(AP541,'Data sources'!$C$1:$G$102,3,FALSE)</f>
        <v>Yes</v>
      </c>
      <c r="AU541" s="7" t="e">
        <f>VLOOKUP(A541,'Source Public Count'!$A$1:$D$114,4,FALSE)</f>
        <v>#N/A</v>
      </c>
      <c r="AV541" s="7">
        <v>2</v>
      </c>
      <c r="AW541">
        <v>12</v>
      </c>
      <c r="AX541">
        <v>7</v>
      </c>
      <c r="BB541">
        <v>8</v>
      </c>
      <c r="BC541">
        <v>4</v>
      </c>
      <c r="BD541">
        <v>0</v>
      </c>
      <c r="BE541">
        <v>0</v>
      </c>
      <c r="BF541">
        <v>0</v>
      </c>
      <c r="BG541">
        <v>0</v>
      </c>
      <c r="BH541">
        <v>0</v>
      </c>
      <c r="BI541">
        <v>0</v>
      </c>
      <c r="BJ541">
        <v>0</v>
      </c>
      <c r="BK541">
        <v>3</v>
      </c>
      <c r="BL541">
        <v>0</v>
      </c>
      <c r="BM541">
        <v>0</v>
      </c>
      <c r="BN541">
        <v>0</v>
      </c>
      <c r="BO541">
        <v>0</v>
      </c>
      <c r="BP541">
        <v>0</v>
      </c>
      <c r="BQ541">
        <v>0</v>
      </c>
      <c r="BR541">
        <v>0</v>
      </c>
      <c r="BS541">
        <v>0</v>
      </c>
      <c r="BT541">
        <v>0</v>
      </c>
      <c r="BU541">
        <v>0</v>
      </c>
      <c r="BV541">
        <v>0</v>
      </c>
      <c r="BW541">
        <v>0</v>
      </c>
      <c r="BX541">
        <v>0</v>
      </c>
      <c r="BY541">
        <v>0</v>
      </c>
      <c r="BZ541">
        <v>5</v>
      </c>
      <c r="CA541">
        <v>0</v>
      </c>
      <c r="CB541">
        <v>4</v>
      </c>
    </row>
    <row r="542" spans="1:80" x14ac:dyDescent="0.3">
      <c r="A542" s="15" t="s">
        <v>3378</v>
      </c>
      <c r="B542" s="15" t="s">
        <v>3379</v>
      </c>
      <c r="C542" s="15" t="s">
        <v>365</v>
      </c>
      <c r="D542" s="15" t="s">
        <v>61</v>
      </c>
      <c r="E542" s="15" t="s">
        <v>366</v>
      </c>
      <c r="F542" s="15" t="s">
        <v>1830</v>
      </c>
      <c r="G542" s="15" t="s">
        <v>1831</v>
      </c>
      <c r="H542" s="15" t="s">
        <v>3380</v>
      </c>
      <c r="I542" s="15"/>
      <c r="J542" s="15" t="s">
        <v>380</v>
      </c>
      <c r="K542" s="15" t="s">
        <v>38</v>
      </c>
      <c r="L542" s="15" t="s">
        <v>66</v>
      </c>
      <c r="M542" s="15" t="s">
        <v>178</v>
      </c>
      <c r="N542" s="15"/>
      <c r="O542" s="15"/>
      <c r="P542" s="15"/>
      <c r="Q542" s="15" t="s">
        <v>2364</v>
      </c>
      <c r="R542" s="15"/>
      <c r="S542" s="15" t="s">
        <v>372</v>
      </c>
      <c r="T542" s="15" t="s">
        <v>372</v>
      </c>
      <c r="U542" s="15"/>
      <c r="V542" s="15"/>
      <c r="W542" s="15"/>
      <c r="X542" s="15"/>
      <c r="Y542" s="7" t="s">
        <v>70</v>
      </c>
      <c r="Z542" s="15"/>
      <c r="AA542" s="15" t="b">
        <v>0</v>
      </c>
      <c r="AB542" s="15"/>
      <c r="AC542" s="15"/>
      <c r="AD542" s="15" t="s">
        <v>71</v>
      </c>
      <c r="AE542" s="7"/>
      <c r="AF542" s="7"/>
      <c r="AG542" s="7"/>
      <c r="AH542" s="7"/>
      <c r="AI542" s="16">
        <v>40178</v>
      </c>
      <c r="AJ542" s="16">
        <v>40178</v>
      </c>
      <c r="AK542" s="19">
        <v>2009</v>
      </c>
      <c r="AL542" s="19">
        <v>2009</v>
      </c>
      <c r="AM542" s="7" t="s">
        <v>73</v>
      </c>
      <c r="AN542" s="7"/>
      <c r="AO542" s="7">
        <v>5</v>
      </c>
      <c r="AP542" s="7" t="s">
        <v>373</v>
      </c>
      <c r="AQ542" s="7" t="s">
        <v>1834</v>
      </c>
      <c r="AR542" s="7" t="s">
        <v>76</v>
      </c>
      <c r="AS542" s="7"/>
      <c r="AT542" s="7" t="str">
        <f>VLOOKUP(AP542,'Data sources'!$C$1:$G$102,3,FALSE)</f>
        <v>Yes</v>
      </c>
      <c r="AU542" s="7" t="e">
        <f>VLOOKUP(A542,'Source Public Count'!$A$1:$D$114,4,FALSE)</f>
        <v>#N/A</v>
      </c>
      <c r="AV542" s="7">
        <v>2</v>
      </c>
      <c r="AW542">
        <v>12</v>
      </c>
      <c r="AX542">
        <v>7</v>
      </c>
      <c r="BB542">
        <v>8</v>
      </c>
      <c r="BC542">
        <v>4</v>
      </c>
      <c r="BD542">
        <v>0</v>
      </c>
      <c r="BE542">
        <v>0</v>
      </c>
      <c r="BF542">
        <v>0</v>
      </c>
      <c r="BG542">
        <v>0</v>
      </c>
      <c r="BH542">
        <v>0</v>
      </c>
      <c r="BI542">
        <v>0</v>
      </c>
      <c r="BJ542">
        <v>0</v>
      </c>
      <c r="BK542">
        <v>3</v>
      </c>
      <c r="BL542">
        <v>0</v>
      </c>
      <c r="BM542">
        <v>0</v>
      </c>
      <c r="BN542">
        <v>0</v>
      </c>
      <c r="BO542">
        <v>0</v>
      </c>
      <c r="BP542">
        <v>0</v>
      </c>
      <c r="BQ542">
        <v>0</v>
      </c>
      <c r="BR542">
        <v>0</v>
      </c>
      <c r="BS542">
        <v>0</v>
      </c>
      <c r="BT542">
        <v>0</v>
      </c>
      <c r="BU542">
        <v>0</v>
      </c>
      <c r="BV542">
        <v>0</v>
      </c>
      <c r="BW542">
        <v>0</v>
      </c>
      <c r="BX542">
        <v>0</v>
      </c>
      <c r="BY542">
        <v>0</v>
      </c>
      <c r="BZ542">
        <v>5</v>
      </c>
      <c r="CA542">
        <v>0</v>
      </c>
      <c r="CB542">
        <v>4</v>
      </c>
    </row>
    <row r="543" spans="1:80" x14ac:dyDescent="0.3">
      <c r="A543" s="15" t="s">
        <v>2577</v>
      </c>
      <c r="B543" s="15" t="s">
        <v>2578</v>
      </c>
      <c r="C543" s="15" t="s">
        <v>365</v>
      </c>
      <c r="D543" s="15" t="s">
        <v>61</v>
      </c>
      <c r="E543" s="15" t="s">
        <v>366</v>
      </c>
      <c r="F543" s="15" t="s">
        <v>1830</v>
      </c>
      <c r="G543" s="15" t="s">
        <v>1831</v>
      </c>
      <c r="H543" s="15" t="s">
        <v>2579</v>
      </c>
      <c r="I543" s="15"/>
      <c r="J543" s="15" t="s">
        <v>554</v>
      </c>
      <c r="K543" s="15" t="s">
        <v>38</v>
      </c>
      <c r="L543" s="15" t="s">
        <v>66</v>
      </c>
      <c r="M543" s="15" t="s">
        <v>178</v>
      </c>
      <c r="N543" s="15"/>
      <c r="O543" s="15"/>
      <c r="P543" s="15"/>
      <c r="Q543" s="15" t="s">
        <v>2364</v>
      </c>
      <c r="R543" s="15"/>
      <c r="S543" s="15" t="s">
        <v>372</v>
      </c>
      <c r="T543" s="15" t="s">
        <v>372</v>
      </c>
      <c r="U543" s="15"/>
      <c r="V543" s="15"/>
      <c r="W543" s="15"/>
      <c r="X543" s="15"/>
      <c r="Y543" s="7" t="s">
        <v>70</v>
      </c>
      <c r="Z543" s="15"/>
      <c r="AA543" s="15" t="b">
        <v>0</v>
      </c>
      <c r="AB543" s="15"/>
      <c r="AC543" s="15"/>
      <c r="AD543" s="15" t="s">
        <v>71</v>
      </c>
      <c r="AE543" s="7"/>
      <c r="AF543" s="7"/>
      <c r="AG543" s="7"/>
      <c r="AH543" s="7"/>
      <c r="AI543" s="16">
        <v>40178</v>
      </c>
      <c r="AJ543" s="16">
        <v>40178</v>
      </c>
      <c r="AK543" s="19">
        <v>2009</v>
      </c>
      <c r="AL543" s="19">
        <v>2009</v>
      </c>
      <c r="AM543" s="7" t="s">
        <v>73</v>
      </c>
      <c r="AN543" s="7"/>
      <c r="AO543" s="7">
        <v>5</v>
      </c>
      <c r="AP543" s="7" t="s">
        <v>373</v>
      </c>
      <c r="AQ543" s="7" t="s">
        <v>1834</v>
      </c>
      <c r="AR543" s="7" t="s">
        <v>76</v>
      </c>
      <c r="AS543" s="7"/>
      <c r="AT543" s="7" t="str">
        <f>VLOOKUP(AP543,'Data sources'!$C$1:$G$102,3,FALSE)</f>
        <v>Yes</v>
      </c>
      <c r="AU543" s="7" t="e">
        <f>VLOOKUP(A543,'Source Public Count'!$A$1:$D$114,4,FALSE)</f>
        <v>#N/A</v>
      </c>
      <c r="AV543" s="7">
        <v>2</v>
      </c>
      <c r="AW543">
        <v>12</v>
      </c>
      <c r="AX543">
        <v>7</v>
      </c>
      <c r="BB543">
        <v>8</v>
      </c>
      <c r="BC543">
        <v>4</v>
      </c>
      <c r="BD543">
        <v>0</v>
      </c>
      <c r="BE543">
        <v>0</v>
      </c>
      <c r="BF543">
        <v>0</v>
      </c>
      <c r="BG543">
        <v>0</v>
      </c>
      <c r="BH543">
        <v>0</v>
      </c>
      <c r="BI543">
        <v>0</v>
      </c>
      <c r="BJ543">
        <v>0</v>
      </c>
      <c r="BK543">
        <v>3</v>
      </c>
      <c r="BL543">
        <v>0</v>
      </c>
      <c r="BM543">
        <v>0</v>
      </c>
      <c r="BN543">
        <v>0</v>
      </c>
      <c r="BO543">
        <v>0</v>
      </c>
      <c r="BP543">
        <v>0</v>
      </c>
      <c r="BQ543">
        <v>0</v>
      </c>
      <c r="BR543">
        <v>0</v>
      </c>
      <c r="BS543">
        <v>0</v>
      </c>
      <c r="BT543">
        <v>0</v>
      </c>
      <c r="BU543">
        <v>0</v>
      </c>
      <c r="BV543">
        <v>0</v>
      </c>
      <c r="BW543">
        <v>0</v>
      </c>
      <c r="BX543">
        <v>0</v>
      </c>
      <c r="BY543">
        <v>0</v>
      </c>
      <c r="BZ543">
        <v>5</v>
      </c>
      <c r="CA543">
        <v>0</v>
      </c>
      <c r="CB543">
        <v>4</v>
      </c>
    </row>
    <row r="544" spans="1:80" x14ac:dyDescent="0.3">
      <c r="A544" s="15" t="s">
        <v>2379</v>
      </c>
      <c r="B544" s="15" t="s">
        <v>2380</v>
      </c>
      <c r="C544" s="15" t="s">
        <v>365</v>
      </c>
      <c r="D544" s="15" t="s">
        <v>61</v>
      </c>
      <c r="E544" s="15" t="s">
        <v>366</v>
      </c>
      <c r="F544" s="15" t="s">
        <v>1830</v>
      </c>
      <c r="G544" s="15" t="s">
        <v>1831</v>
      </c>
      <c r="H544" s="15" t="s">
        <v>2381</v>
      </c>
      <c r="I544" s="15"/>
      <c r="J544" s="15" t="s">
        <v>624</v>
      </c>
      <c r="K544" s="15" t="s">
        <v>38</v>
      </c>
      <c r="L544" s="15" t="s">
        <v>66</v>
      </c>
      <c r="M544" s="15" t="s">
        <v>178</v>
      </c>
      <c r="N544" s="15"/>
      <c r="O544" s="15"/>
      <c r="P544" s="15"/>
      <c r="Q544" s="15" t="s">
        <v>2189</v>
      </c>
      <c r="R544" s="15"/>
      <c r="S544" s="15" t="s">
        <v>372</v>
      </c>
      <c r="T544" s="15" t="s">
        <v>372</v>
      </c>
      <c r="U544" s="15"/>
      <c r="V544" s="15"/>
      <c r="W544" s="15"/>
      <c r="X544" s="15"/>
      <c r="Y544" s="7" t="s">
        <v>70</v>
      </c>
      <c r="Z544" s="15"/>
      <c r="AA544" s="15" t="b">
        <v>0</v>
      </c>
      <c r="AB544" s="15"/>
      <c r="AC544" s="15"/>
      <c r="AD544" s="15" t="s">
        <v>71</v>
      </c>
      <c r="AE544" s="7"/>
      <c r="AF544" s="7"/>
      <c r="AG544" s="7"/>
      <c r="AH544" s="7"/>
      <c r="AI544" s="16">
        <v>40178</v>
      </c>
      <c r="AJ544" s="16">
        <v>40178</v>
      </c>
      <c r="AK544" s="19">
        <v>2009</v>
      </c>
      <c r="AL544" s="19">
        <v>2009</v>
      </c>
      <c r="AM544" s="7" t="s">
        <v>73</v>
      </c>
      <c r="AN544" s="7"/>
      <c r="AO544" s="7">
        <v>5</v>
      </c>
      <c r="AP544" s="7" t="s">
        <v>373</v>
      </c>
      <c r="AQ544" s="7" t="s">
        <v>1834</v>
      </c>
      <c r="AR544" s="7" t="s">
        <v>76</v>
      </c>
      <c r="AS544" s="7"/>
      <c r="AT544" s="7" t="str">
        <f>VLOOKUP(AP544,'Data sources'!$C$1:$G$102,3,FALSE)</f>
        <v>Yes</v>
      </c>
      <c r="AU544" s="7" t="e">
        <f>VLOOKUP(A544,'Source Public Count'!$A$1:$D$114,4,FALSE)</f>
        <v>#N/A</v>
      </c>
      <c r="AV544" s="7">
        <v>2</v>
      </c>
      <c r="AW544">
        <v>12</v>
      </c>
      <c r="AX544">
        <v>7</v>
      </c>
      <c r="BB544">
        <v>8</v>
      </c>
      <c r="BC544">
        <v>4</v>
      </c>
      <c r="BD544">
        <v>0</v>
      </c>
      <c r="BE544">
        <v>0</v>
      </c>
      <c r="BF544">
        <v>0</v>
      </c>
      <c r="BG544">
        <v>0</v>
      </c>
      <c r="BH544">
        <v>0</v>
      </c>
      <c r="BI544">
        <v>0</v>
      </c>
      <c r="BJ544">
        <v>0</v>
      </c>
      <c r="BK544">
        <v>3</v>
      </c>
      <c r="BL544">
        <v>0</v>
      </c>
      <c r="BM544">
        <v>0</v>
      </c>
      <c r="BN544">
        <v>0</v>
      </c>
      <c r="BO544">
        <v>0</v>
      </c>
      <c r="BP544">
        <v>0</v>
      </c>
      <c r="BQ544">
        <v>0</v>
      </c>
      <c r="BR544">
        <v>0</v>
      </c>
      <c r="BS544">
        <v>0</v>
      </c>
      <c r="BT544">
        <v>0</v>
      </c>
      <c r="BU544">
        <v>0</v>
      </c>
      <c r="BV544">
        <v>0</v>
      </c>
      <c r="BW544">
        <v>0</v>
      </c>
      <c r="BX544">
        <v>0</v>
      </c>
      <c r="BY544">
        <v>0</v>
      </c>
      <c r="BZ544">
        <v>5</v>
      </c>
      <c r="CA544">
        <v>0</v>
      </c>
      <c r="CB544">
        <v>4</v>
      </c>
    </row>
    <row r="545" spans="1:80" x14ac:dyDescent="0.3">
      <c r="A545" s="15" t="s">
        <v>2186</v>
      </c>
      <c r="B545" s="15" t="s">
        <v>2187</v>
      </c>
      <c r="C545" s="15" t="s">
        <v>365</v>
      </c>
      <c r="D545" s="15" t="s">
        <v>61</v>
      </c>
      <c r="E545" s="15" t="s">
        <v>366</v>
      </c>
      <c r="F545" s="15" t="s">
        <v>1830</v>
      </c>
      <c r="G545" s="15" t="s">
        <v>1831</v>
      </c>
      <c r="H545" s="15" t="s">
        <v>2188</v>
      </c>
      <c r="I545" s="15"/>
      <c r="J545" s="15" t="s">
        <v>554</v>
      </c>
      <c r="K545" s="15" t="s">
        <v>38</v>
      </c>
      <c r="L545" s="15" t="s">
        <v>66</v>
      </c>
      <c r="M545" s="15" t="s">
        <v>178</v>
      </c>
      <c r="N545" s="15"/>
      <c r="O545" s="15"/>
      <c r="P545" s="15"/>
      <c r="Q545" s="15" t="s">
        <v>2189</v>
      </c>
      <c r="R545" s="15"/>
      <c r="S545" s="15" t="s">
        <v>372</v>
      </c>
      <c r="T545" s="15" t="s">
        <v>372</v>
      </c>
      <c r="U545" s="15"/>
      <c r="V545" s="15"/>
      <c r="W545" s="15"/>
      <c r="X545" s="15"/>
      <c r="Y545" s="7" t="s">
        <v>70</v>
      </c>
      <c r="Z545" s="15"/>
      <c r="AA545" s="15" t="b">
        <v>0</v>
      </c>
      <c r="AB545" s="15"/>
      <c r="AC545" s="15"/>
      <c r="AD545" s="15" t="s">
        <v>71</v>
      </c>
      <c r="AE545" s="7"/>
      <c r="AF545" s="7"/>
      <c r="AG545" s="7"/>
      <c r="AH545" s="7"/>
      <c r="AI545" s="16">
        <v>40178</v>
      </c>
      <c r="AJ545" s="16">
        <v>40178</v>
      </c>
      <c r="AK545" s="19">
        <v>2009</v>
      </c>
      <c r="AL545" s="19">
        <v>2009</v>
      </c>
      <c r="AM545" s="7" t="s">
        <v>73</v>
      </c>
      <c r="AN545" s="7"/>
      <c r="AO545" s="7">
        <v>5</v>
      </c>
      <c r="AP545" s="7" t="s">
        <v>373</v>
      </c>
      <c r="AQ545" s="7" t="s">
        <v>1834</v>
      </c>
      <c r="AR545" s="7" t="s">
        <v>76</v>
      </c>
      <c r="AS545" s="7"/>
      <c r="AT545" s="7" t="str">
        <f>VLOOKUP(AP545,'Data sources'!$C$1:$G$102,3,FALSE)</f>
        <v>Yes</v>
      </c>
      <c r="AU545" s="7" t="e">
        <f>VLOOKUP(A545,'Source Public Count'!$A$1:$D$114,4,FALSE)</f>
        <v>#N/A</v>
      </c>
      <c r="AV545" s="7">
        <v>2</v>
      </c>
      <c r="AW545">
        <v>12</v>
      </c>
      <c r="AX545">
        <v>7</v>
      </c>
      <c r="BB545">
        <v>8</v>
      </c>
      <c r="BC545">
        <v>4</v>
      </c>
      <c r="BD545">
        <v>0</v>
      </c>
      <c r="BE545">
        <v>0</v>
      </c>
      <c r="BF545">
        <v>0</v>
      </c>
      <c r="BG545">
        <v>0</v>
      </c>
      <c r="BH545">
        <v>0</v>
      </c>
      <c r="BI545">
        <v>0</v>
      </c>
      <c r="BJ545">
        <v>0</v>
      </c>
      <c r="BK545">
        <v>3</v>
      </c>
      <c r="BL545">
        <v>0</v>
      </c>
      <c r="BM545">
        <v>0</v>
      </c>
      <c r="BN545">
        <v>0</v>
      </c>
      <c r="BO545">
        <v>0</v>
      </c>
      <c r="BP545">
        <v>0</v>
      </c>
      <c r="BQ545">
        <v>0</v>
      </c>
      <c r="BR545">
        <v>0</v>
      </c>
      <c r="BS545">
        <v>0</v>
      </c>
      <c r="BT545">
        <v>0</v>
      </c>
      <c r="BU545">
        <v>0</v>
      </c>
      <c r="BV545">
        <v>0</v>
      </c>
      <c r="BW545">
        <v>0</v>
      </c>
      <c r="BX545">
        <v>0</v>
      </c>
      <c r="BY545">
        <v>0</v>
      </c>
      <c r="BZ545">
        <v>5</v>
      </c>
      <c r="CA545">
        <v>0</v>
      </c>
      <c r="CB545">
        <v>4</v>
      </c>
    </row>
    <row r="546" spans="1:80" x14ac:dyDescent="0.3">
      <c r="A546" s="15" t="s">
        <v>3148</v>
      </c>
      <c r="B546" s="15" t="s">
        <v>3149</v>
      </c>
      <c r="C546" s="15" t="s">
        <v>365</v>
      </c>
      <c r="D546" s="15" t="s">
        <v>61</v>
      </c>
      <c r="E546" s="15" t="s">
        <v>366</v>
      </c>
      <c r="F546" s="15" t="s">
        <v>1830</v>
      </c>
      <c r="G546" s="15" t="s">
        <v>1831</v>
      </c>
      <c r="H546" s="15" t="s">
        <v>3150</v>
      </c>
      <c r="I546" s="15"/>
      <c r="J546" s="15" t="s">
        <v>370</v>
      </c>
      <c r="K546" s="15" t="s">
        <v>38</v>
      </c>
      <c r="L546" s="15" t="s">
        <v>66</v>
      </c>
      <c r="M546" s="15" t="s">
        <v>178</v>
      </c>
      <c r="N546" s="15"/>
      <c r="O546" s="15"/>
      <c r="P546" s="15"/>
      <c r="Q546" s="15" t="s">
        <v>2189</v>
      </c>
      <c r="R546" s="15"/>
      <c r="S546" s="15" t="s">
        <v>372</v>
      </c>
      <c r="T546" s="15" t="s">
        <v>372</v>
      </c>
      <c r="U546" s="15"/>
      <c r="V546" s="15"/>
      <c r="W546" s="15"/>
      <c r="X546" s="15"/>
      <c r="Y546" s="7" t="s">
        <v>70</v>
      </c>
      <c r="Z546" s="15"/>
      <c r="AA546" s="15" t="b">
        <v>0</v>
      </c>
      <c r="AB546" s="15"/>
      <c r="AC546" s="15"/>
      <c r="AD546" s="15" t="s">
        <v>71</v>
      </c>
      <c r="AE546" s="7"/>
      <c r="AF546" s="7"/>
      <c r="AG546" s="7"/>
      <c r="AH546" s="7"/>
      <c r="AI546" s="16">
        <v>40178</v>
      </c>
      <c r="AJ546" s="16">
        <v>40178</v>
      </c>
      <c r="AK546" s="19">
        <v>2009</v>
      </c>
      <c r="AL546" s="19">
        <v>2009</v>
      </c>
      <c r="AM546" s="7" t="s">
        <v>73</v>
      </c>
      <c r="AN546" s="7"/>
      <c r="AO546" s="7">
        <v>5</v>
      </c>
      <c r="AP546" s="7" t="s">
        <v>373</v>
      </c>
      <c r="AQ546" s="7" t="s">
        <v>1834</v>
      </c>
      <c r="AR546" s="7" t="s">
        <v>76</v>
      </c>
      <c r="AS546" s="7"/>
      <c r="AT546" s="7" t="str">
        <f>VLOOKUP(AP546,'Data sources'!$C$1:$G$102,3,FALSE)</f>
        <v>Yes</v>
      </c>
      <c r="AU546" s="7" t="e">
        <f>VLOOKUP(A546,'Source Public Count'!$A$1:$D$114,4,FALSE)</f>
        <v>#N/A</v>
      </c>
      <c r="AV546" s="7">
        <v>2</v>
      </c>
      <c r="AW546">
        <v>12</v>
      </c>
      <c r="AX546">
        <v>7</v>
      </c>
      <c r="BB546">
        <v>8</v>
      </c>
      <c r="BC546">
        <v>4</v>
      </c>
      <c r="BD546">
        <v>0</v>
      </c>
      <c r="BE546">
        <v>0</v>
      </c>
      <c r="BF546">
        <v>0</v>
      </c>
      <c r="BG546">
        <v>0</v>
      </c>
      <c r="BH546">
        <v>0</v>
      </c>
      <c r="BI546">
        <v>0</v>
      </c>
      <c r="BJ546">
        <v>0</v>
      </c>
      <c r="BK546">
        <v>3</v>
      </c>
      <c r="BL546">
        <v>0</v>
      </c>
      <c r="BM546">
        <v>0</v>
      </c>
      <c r="BN546">
        <v>0</v>
      </c>
      <c r="BO546">
        <v>0</v>
      </c>
      <c r="BP546">
        <v>0</v>
      </c>
      <c r="BQ546">
        <v>0</v>
      </c>
      <c r="BR546">
        <v>0</v>
      </c>
      <c r="BS546">
        <v>0</v>
      </c>
      <c r="BT546">
        <v>0</v>
      </c>
      <c r="BU546">
        <v>0</v>
      </c>
      <c r="BV546">
        <v>0</v>
      </c>
      <c r="BW546">
        <v>0</v>
      </c>
      <c r="BX546">
        <v>0</v>
      </c>
      <c r="BY546">
        <v>0</v>
      </c>
      <c r="BZ546">
        <v>5</v>
      </c>
      <c r="CA546">
        <v>0</v>
      </c>
      <c r="CB546">
        <v>4</v>
      </c>
    </row>
    <row r="547" spans="1:80" x14ac:dyDescent="0.3">
      <c r="A547" s="15" t="s">
        <v>892</v>
      </c>
      <c r="B547" s="15" t="s">
        <v>2038</v>
      </c>
      <c r="C547" s="15" t="s">
        <v>365</v>
      </c>
      <c r="D547" s="15" t="s">
        <v>61</v>
      </c>
      <c r="E547" s="15" t="s">
        <v>366</v>
      </c>
      <c r="F547" s="15" t="s">
        <v>892</v>
      </c>
      <c r="G547" s="15" t="s">
        <v>893</v>
      </c>
      <c r="H547" s="15" t="s">
        <v>2039</v>
      </c>
      <c r="I547" s="15"/>
      <c r="J547" s="15" t="s">
        <v>370</v>
      </c>
      <c r="K547" s="15" t="s">
        <v>38</v>
      </c>
      <c r="L547" s="15" t="s">
        <v>66</v>
      </c>
      <c r="M547" s="15" t="s">
        <v>178</v>
      </c>
      <c r="N547" s="15"/>
      <c r="O547" s="15"/>
      <c r="P547" s="15"/>
      <c r="Q547" s="15" t="s">
        <v>2040</v>
      </c>
      <c r="R547" s="15"/>
      <c r="S547" s="15" t="s">
        <v>372</v>
      </c>
      <c r="T547" s="15" t="s">
        <v>372</v>
      </c>
      <c r="U547" s="15"/>
      <c r="V547" s="15"/>
      <c r="W547" s="15"/>
      <c r="X547" s="15"/>
      <c r="Y547" s="7" t="s">
        <v>70</v>
      </c>
      <c r="Z547" s="15"/>
      <c r="AA547" s="15" t="b">
        <v>0</v>
      </c>
      <c r="AB547" s="15"/>
      <c r="AC547" s="15"/>
      <c r="AD547" s="15" t="s">
        <v>71</v>
      </c>
      <c r="AE547" s="7"/>
      <c r="AF547" s="7"/>
      <c r="AG547" s="7"/>
      <c r="AH547" s="7"/>
      <c r="AI547" s="16">
        <v>40178</v>
      </c>
      <c r="AJ547" s="16">
        <v>40178</v>
      </c>
      <c r="AK547" s="19">
        <v>2009</v>
      </c>
      <c r="AL547" s="19">
        <v>2009</v>
      </c>
      <c r="AM547" s="7" t="s">
        <v>73</v>
      </c>
      <c r="AN547" s="7"/>
      <c r="AO547" s="7">
        <v>5</v>
      </c>
      <c r="AP547" s="7" t="s">
        <v>373</v>
      </c>
      <c r="AQ547" s="7" t="s">
        <v>897</v>
      </c>
      <c r="AR547" s="7" t="s">
        <v>76</v>
      </c>
      <c r="AS547" s="7"/>
      <c r="AT547" s="7" t="str">
        <f>VLOOKUP(AP547,'Data sources'!$C$1:$G$102,3,FALSE)</f>
        <v>Yes</v>
      </c>
      <c r="AU547" s="7" t="e">
        <f>VLOOKUP(A547,'Source Public Count'!$A$1:$D$114,4,FALSE)</f>
        <v>#N/A</v>
      </c>
      <c r="AV547" s="7">
        <v>2</v>
      </c>
      <c r="AW547">
        <v>12</v>
      </c>
      <c r="AX547">
        <v>7</v>
      </c>
      <c r="BB547">
        <v>8</v>
      </c>
      <c r="BC547">
        <v>4</v>
      </c>
      <c r="BD547">
        <v>0</v>
      </c>
      <c r="BE547">
        <v>0</v>
      </c>
      <c r="BF547">
        <v>0</v>
      </c>
      <c r="BG547">
        <v>0</v>
      </c>
      <c r="BH547">
        <v>0</v>
      </c>
      <c r="BI547">
        <v>0</v>
      </c>
      <c r="BJ547">
        <v>0</v>
      </c>
      <c r="BK547">
        <v>3</v>
      </c>
      <c r="BL547">
        <v>0</v>
      </c>
      <c r="BM547">
        <v>0</v>
      </c>
      <c r="BN547">
        <v>0</v>
      </c>
      <c r="BO547">
        <v>0</v>
      </c>
      <c r="BP547">
        <v>0</v>
      </c>
      <c r="BQ547">
        <v>0</v>
      </c>
      <c r="BR547">
        <v>0</v>
      </c>
      <c r="BS547">
        <v>0</v>
      </c>
      <c r="BT547">
        <v>0</v>
      </c>
      <c r="BU547">
        <v>0</v>
      </c>
      <c r="BV547">
        <v>0</v>
      </c>
      <c r="BW547">
        <v>0</v>
      </c>
      <c r="BX547">
        <v>0</v>
      </c>
      <c r="BY547">
        <v>0</v>
      </c>
      <c r="BZ547">
        <v>5</v>
      </c>
      <c r="CA547">
        <v>0</v>
      </c>
      <c r="CB547">
        <v>4</v>
      </c>
    </row>
    <row r="548" spans="1:80" x14ac:dyDescent="0.3">
      <c r="A548" s="15" t="s">
        <v>2511</v>
      </c>
      <c r="B548" s="15" t="s">
        <v>2512</v>
      </c>
      <c r="C548" s="15" t="s">
        <v>365</v>
      </c>
      <c r="D548" s="15" t="s">
        <v>61</v>
      </c>
      <c r="E548" s="15" t="s">
        <v>366</v>
      </c>
      <c r="F548" s="15" t="s">
        <v>892</v>
      </c>
      <c r="G548" s="15" t="s">
        <v>893</v>
      </c>
      <c r="H548" s="15" t="s">
        <v>2513</v>
      </c>
      <c r="I548" s="15"/>
      <c r="J548" s="15" t="s">
        <v>895</v>
      </c>
      <c r="K548" s="15" t="s">
        <v>38</v>
      </c>
      <c r="L548" s="15" t="s">
        <v>66</v>
      </c>
      <c r="M548" s="15" t="s">
        <v>178</v>
      </c>
      <c r="N548" s="15"/>
      <c r="O548" s="15"/>
      <c r="P548" s="15"/>
      <c r="Q548" s="15" t="s">
        <v>896</v>
      </c>
      <c r="R548" s="15"/>
      <c r="S548" s="15" t="s">
        <v>372</v>
      </c>
      <c r="T548" s="15" t="s">
        <v>372</v>
      </c>
      <c r="U548" s="15"/>
      <c r="V548" s="15"/>
      <c r="W548" s="15"/>
      <c r="X548" s="15"/>
      <c r="Y548" s="7" t="s">
        <v>70</v>
      </c>
      <c r="Z548" s="15"/>
      <c r="AA548" s="15" t="b">
        <v>0</v>
      </c>
      <c r="AB548" s="15"/>
      <c r="AC548" s="15"/>
      <c r="AD548" s="15" t="s">
        <v>71</v>
      </c>
      <c r="AE548" s="7"/>
      <c r="AF548" s="7"/>
      <c r="AG548" s="7"/>
      <c r="AH548" s="7"/>
      <c r="AI548" s="16">
        <v>40178</v>
      </c>
      <c r="AJ548" s="16">
        <v>40178</v>
      </c>
      <c r="AK548" s="19">
        <v>2009</v>
      </c>
      <c r="AL548" s="19">
        <v>2009</v>
      </c>
      <c r="AM548" s="7" t="s">
        <v>73</v>
      </c>
      <c r="AN548" s="7"/>
      <c r="AO548" s="7">
        <v>5</v>
      </c>
      <c r="AP548" s="7" t="s">
        <v>373</v>
      </c>
      <c r="AQ548" s="7" t="s">
        <v>897</v>
      </c>
      <c r="AR548" s="7" t="s">
        <v>76</v>
      </c>
      <c r="AS548" s="7"/>
      <c r="AT548" s="7" t="str">
        <f>VLOOKUP(AP548,'Data sources'!$C$1:$G$102,3,FALSE)</f>
        <v>Yes</v>
      </c>
      <c r="AU548" s="7" t="e">
        <f>VLOOKUP(A548,'Source Public Count'!$A$1:$D$114,4,FALSE)</f>
        <v>#N/A</v>
      </c>
      <c r="AV548" s="7">
        <v>2</v>
      </c>
      <c r="AW548">
        <v>12</v>
      </c>
      <c r="AX548">
        <v>7</v>
      </c>
      <c r="BB548">
        <v>8</v>
      </c>
      <c r="BC548">
        <v>4</v>
      </c>
      <c r="BD548">
        <v>0</v>
      </c>
      <c r="BE548">
        <v>0</v>
      </c>
      <c r="BF548">
        <v>0</v>
      </c>
      <c r="BG548">
        <v>0</v>
      </c>
      <c r="BH548">
        <v>0</v>
      </c>
      <c r="BI548">
        <v>0</v>
      </c>
      <c r="BJ548">
        <v>0</v>
      </c>
      <c r="BK548">
        <v>3</v>
      </c>
      <c r="BL548">
        <v>0</v>
      </c>
      <c r="BM548">
        <v>0</v>
      </c>
      <c r="BN548">
        <v>0</v>
      </c>
      <c r="BO548">
        <v>0</v>
      </c>
      <c r="BP548">
        <v>0</v>
      </c>
      <c r="BQ548">
        <v>0</v>
      </c>
      <c r="BR548">
        <v>0</v>
      </c>
      <c r="BS548">
        <v>0</v>
      </c>
      <c r="BT548">
        <v>0</v>
      </c>
      <c r="BU548">
        <v>0</v>
      </c>
      <c r="BV548">
        <v>0</v>
      </c>
      <c r="BW548">
        <v>0</v>
      </c>
      <c r="BX548">
        <v>0</v>
      </c>
      <c r="BY548">
        <v>0</v>
      </c>
      <c r="BZ548">
        <v>5</v>
      </c>
      <c r="CA548">
        <v>0</v>
      </c>
      <c r="CB548">
        <v>4</v>
      </c>
    </row>
    <row r="549" spans="1:80" x14ac:dyDescent="0.3">
      <c r="A549" s="15" t="s">
        <v>3947</v>
      </c>
      <c r="B549" s="15" t="s">
        <v>3948</v>
      </c>
      <c r="C549" s="15" t="s">
        <v>365</v>
      </c>
      <c r="D549" s="15" t="s">
        <v>61</v>
      </c>
      <c r="E549" s="15" t="s">
        <v>366</v>
      </c>
      <c r="F549" s="15" t="s">
        <v>892</v>
      </c>
      <c r="G549" s="15" t="s">
        <v>893</v>
      </c>
      <c r="H549" s="15" t="s">
        <v>3949</v>
      </c>
      <c r="I549" s="15"/>
      <c r="J549" s="15" t="s">
        <v>370</v>
      </c>
      <c r="K549" s="15" t="s">
        <v>38</v>
      </c>
      <c r="L549" s="15" t="s">
        <v>66</v>
      </c>
      <c r="M549" s="15" t="s">
        <v>178</v>
      </c>
      <c r="N549" s="15"/>
      <c r="O549" s="15"/>
      <c r="P549" s="15"/>
      <c r="Q549" s="15" t="s">
        <v>896</v>
      </c>
      <c r="R549" s="15"/>
      <c r="S549" s="15" t="s">
        <v>372</v>
      </c>
      <c r="T549" s="15" t="s">
        <v>372</v>
      </c>
      <c r="U549" s="15"/>
      <c r="V549" s="15"/>
      <c r="W549" s="15"/>
      <c r="X549" s="15"/>
      <c r="Y549" s="7" t="s">
        <v>70</v>
      </c>
      <c r="Z549" s="15"/>
      <c r="AA549" s="15" t="b">
        <v>0</v>
      </c>
      <c r="AB549" s="15"/>
      <c r="AC549" s="15"/>
      <c r="AD549" s="15" t="s">
        <v>71</v>
      </c>
      <c r="AE549" s="7"/>
      <c r="AF549" s="7"/>
      <c r="AG549" s="7"/>
      <c r="AH549" s="7"/>
      <c r="AI549" s="16">
        <v>40178</v>
      </c>
      <c r="AJ549" s="16">
        <v>40178</v>
      </c>
      <c r="AK549" s="19">
        <v>2009</v>
      </c>
      <c r="AL549" s="19">
        <v>2009</v>
      </c>
      <c r="AM549" s="7" t="s">
        <v>73</v>
      </c>
      <c r="AN549" s="7"/>
      <c r="AO549" s="7">
        <v>5</v>
      </c>
      <c r="AP549" s="7" t="s">
        <v>373</v>
      </c>
      <c r="AQ549" s="7" t="s">
        <v>897</v>
      </c>
      <c r="AR549" s="7" t="s">
        <v>76</v>
      </c>
      <c r="AS549" s="7"/>
      <c r="AT549" s="7" t="str">
        <f>VLOOKUP(AP549,'Data sources'!$C$1:$G$102,3,FALSE)</f>
        <v>Yes</v>
      </c>
      <c r="AU549" s="7" t="e">
        <f>VLOOKUP(A549,'Source Public Count'!$A$1:$D$114,4,FALSE)</f>
        <v>#N/A</v>
      </c>
      <c r="AV549" s="7">
        <v>2</v>
      </c>
      <c r="AW549">
        <v>12</v>
      </c>
      <c r="AX549">
        <v>7</v>
      </c>
      <c r="BB549">
        <v>8</v>
      </c>
      <c r="BC549">
        <v>4</v>
      </c>
      <c r="BD549">
        <v>0</v>
      </c>
      <c r="BE549">
        <v>0</v>
      </c>
      <c r="BF549">
        <v>0</v>
      </c>
      <c r="BG549">
        <v>0</v>
      </c>
      <c r="BH549">
        <v>0</v>
      </c>
      <c r="BI549">
        <v>0</v>
      </c>
      <c r="BJ549">
        <v>0</v>
      </c>
      <c r="BK549">
        <v>3</v>
      </c>
      <c r="BL549">
        <v>0</v>
      </c>
      <c r="BM549">
        <v>0</v>
      </c>
      <c r="BN549">
        <v>0</v>
      </c>
      <c r="BO549">
        <v>0</v>
      </c>
      <c r="BP549">
        <v>0</v>
      </c>
      <c r="BQ549">
        <v>0</v>
      </c>
      <c r="BR549">
        <v>0</v>
      </c>
      <c r="BS549">
        <v>0</v>
      </c>
      <c r="BT549">
        <v>0</v>
      </c>
      <c r="BU549">
        <v>0</v>
      </c>
      <c r="BV549">
        <v>0</v>
      </c>
      <c r="BW549">
        <v>0</v>
      </c>
      <c r="BX549">
        <v>0</v>
      </c>
      <c r="BY549">
        <v>0</v>
      </c>
      <c r="BZ549">
        <v>5</v>
      </c>
      <c r="CA549">
        <v>0</v>
      </c>
      <c r="CB549">
        <v>4</v>
      </c>
    </row>
    <row r="550" spans="1:80" x14ac:dyDescent="0.3">
      <c r="A550" s="15" t="s">
        <v>890</v>
      </c>
      <c r="B550" s="15" t="s">
        <v>891</v>
      </c>
      <c r="C550" s="15" t="s">
        <v>365</v>
      </c>
      <c r="D550" s="15" t="s">
        <v>61</v>
      </c>
      <c r="E550" s="15" t="s">
        <v>366</v>
      </c>
      <c r="F550" s="15" t="s">
        <v>892</v>
      </c>
      <c r="G550" s="15" t="s">
        <v>893</v>
      </c>
      <c r="H550" s="15" t="s">
        <v>894</v>
      </c>
      <c r="I550" s="15"/>
      <c r="J550" s="15" t="s">
        <v>895</v>
      </c>
      <c r="K550" s="15" t="s">
        <v>38</v>
      </c>
      <c r="L550" s="15" t="s">
        <v>66</v>
      </c>
      <c r="M550" s="15" t="s">
        <v>178</v>
      </c>
      <c r="N550" s="15"/>
      <c r="O550" s="15"/>
      <c r="P550" s="15"/>
      <c r="Q550" s="15" t="s">
        <v>896</v>
      </c>
      <c r="R550" s="15"/>
      <c r="S550" s="15" t="s">
        <v>372</v>
      </c>
      <c r="T550" s="15" t="s">
        <v>372</v>
      </c>
      <c r="U550" s="15"/>
      <c r="V550" s="15"/>
      <c r="W550" s="15"/>
      <c r="X550" s="15"/>
      <c r="Y550" s="7" t="s">
        <v>70</v>
      </c>
      <c r="Z550" s="15"/>
      <c r="AA550" s="15" t="b">
        <v>0</v>
      </c>
      <c r="AB550" s="15"/>
      <c r="AC550" s="15"/>
      <c r="AD550" s="15" t="s">
        <v>71</v>
      </c>
      <c r="AE550" s="7"/>
      <c r="AF550" s="7"/>
      <c r="AG550" s="7"/>
      <c r="AH550" s="7"/>
      <c r="AI550" s="16">
        <v>40178</v>
      </c>
      <c r="AJ550" s="16">
        <v>40178</v>
      </c>
      <c r="AK550" s="19">
        <v>2009</v>
      </c>
      <c r="AL550" s="19">
        <v>2009</v>
      </c>
      <c r="AM550" s="7" t="s">
        <v>73</v>
      </c>
      <c r="AN550" s="7"/>
      <c r="AO550" s="7">
        <v>5</v>
      </c>
      <c r="AP550" s="7" t="s">
        <v>373</v>
      </c>
      <c r="AQ550" s="7" t="s">
        <v>897</v>
      </c>
      <c r="AR550" s="7" t="s">
        <v>76</v>
      </c>
      <c r="AS550" s="7"/>
      <c r="AT550" s="7" t="str">
        <f>VLOOKUP(AP550,'Data sources'!$C$1:$G$102,3,FALSE)</f>
        <v>Yes</v>
      </c>
      <c r="AU550" s="7" t="e">
        <f>VLOOKUP(A550,'Source Public Count'!$A$1:$D$114,4,FALSE)</f>
        <v>#N/A</v>
      </c>
      <c r="AV550" s="7">
        <v>2</v>
      </c>
      <c r="AW550">
        <v>12</v>
      </c>
      <c r="AX550">
        <v>7</v>
      </c>
      <c r="BB550">
        <v>8</v>
      </c>
      <c r="BC550">
        <v>4</v>
      </c>
      <c r="BD550">
        <v>0</v>
      </c>
      <c r="BE550">
        <v>0</v>
      </c>
      <c r="BF550">
        <v>0</v>
      </c>
      <c r="BG550">
        <v>0</v>
      </c>
      <c r="BH550">
        <v>0</v>
      </c>
      <c r="BI550">
        <v>0</v>
      </c>
      <c r="BJ550">
        <v>0</v>
      </c>
      <c r="BK550">
        <v>3</v>
      </c>
      <c r="BL550">
        <v>0</v>
      </c>
      <c r="BM550">
        <v>0</v>
      </c>
      <c r="BN550">
        <v>0</v>
      </c>
      <c r="BO550">
        <v>0</v>
      </c>
      <c r="BP550">
        <v>0</v>
      </c>
      <c r="BQ550">
        <v>0</v>
      </c>
      <c r="BR550">
        <v>0</v>
      </c>
      <c r="BS550">
        <v>0</v>
      </c>
      <c r="BT550">
        <v>0</v>
      </c>
      <c r="BU550">
        <v>0</v>
      </c>
      <c r="BV550">
        <v>0</v>
      </c>
      <c r="BW550">
        <v>0</v>
      </c>
      <c r="BX550">
        <v>0</v>
      </c>
      <c r="BY550">
        <v>0</v>
      </c>
      <c r="BZ550">
        <v>5</v>
      </c>
      <c r="CA550">
        <v>0</v>
      </c>
      <c r="CB550">
        <v>4</v>
      </c>
    </row>
    <row r="551" spans="1:80" x14ac:dyDescent="0.3">
      <c r="A551" s="15" t="s">
        <v>1452</v>
      </c>
      <c r="B551" s="15" t="s">
        <v>1453</v>
      </c>
      <c r="C551" s="15" t="s">
        <v>365</v>
      </c>
      <c r="D551" s="15" t="s">
        <v>61</v>
      </c>
      <c r="E551" s="15" t="s">
        <v>366</v>
      </c>
      <c r="F551" s="15" t="s">
        <v>892</v>
      </c>
      <c r="G551" s="15" t="s">
        <v>893</v>
      </c>
      <c r="H551" s="15" t="s">
        <v>1454</v>
      </c>
      <c r="I551" s="15"/>
      <c r="J551" s="15" t="s">
        <v>554</v>
      </c>
      <c r="K551" s="15" t="s">
        <v>38</v>
      </c>
      <c r="L551" s="15" t="s">
        <v>66</v>
      </c>
      <c r="M551" s="15" t="s">
        <v>178</v>
      </c>
      <c r="N551" s="15"/>
      <c r="O551" s="15"/>
      <c r="P551" s="15"/>
      <c r="Q551" s="15" t="s">
        <v>1455</v>
      </c>
      <c r="R551" s="15"/>
      <c r="S551" s="15" t="s">
        <v>372</v>
      </c>
      <c r="T551" s="15" t="s">
        <v>372</v>
      </c>
      <c r="U551" s="15"/>
      <c r="V551" s="15"/>
      <c r="W551" s="15"/>
      <c r="X551" s="15"/>
      <c r="Y551" s="7" t="s">
        <v>70</v>
      </c>
      <c r="Z551" s="15"/>
      <c r="AA551" s="15" t="b">
        <v>0</v>
      </c>
      <c r="AB551" s="15"/>
      <c r="AC551" s="15"/>
      <c r="AD551" s="15" t="s">
        <v>71</v>
      </c>
      <c r="AE551" s="7"/>
      <c r="AF551" s="7"/>
      <c r="AG551" s="7"/>
      <c r="AH551" s="7"/>
      <c r="AI551" s="16">
        <v>40178</v>
      </c>
      <c r="AJ551" s="16">
        <v>40178</v>
      </c>
      <c r="AK551" s="19">
        <v>2009</v>
      </c>
      <c r="AL551" s="19">
        <v>2009</v>
      </c>
      <c r="AM551" s="7" t="s">
        <v>73</v>
      </c>
      <c r="AN551" s="7"/>
      <c r="AO551" s="7">
        <v>5</v>
      </c>
      <c r="AP551" s="7" t="s">
        <v>373</v>
      </c>
      <c r="AQ551" s="7" t="s">
        <v>897</v>
      </c>
      <c r="AR551" s="7" t="s">
        <v>76</v>
      </c>
      <c r="AS551" s="7"/>
      <c r="AT551" s="7" t="str">
        <f>VLOOKUP(AP551,'Data sources'!$C$1:$G$102,3,FALSE)</f>
        <v>Yes</v>
      </c>
      <c r="AU551" s="7" t="e">
        <f>VLOOKUP(A551,'Source Public Count'!$A$1:$D$114,4,FALSE)</f>
        <v>#N/A</v>
      </c>
      <c r="AV551" s="7">
        <v>2</v>
      </c>
      <c r="AW551">
        <v>12</v>
      </c>
      <c r="AX551">
        <v>7</v>
      </c>
      <c r="BB551">
        <v>8</v>
      </c>
      <c r="BC551">
        <v>4</v>
      </c>
      <c r="BD551">
        <v>0</v>
      </c>
      <c r="BE551">
        <v>0</v>
      </c>
      <c r="BF551">
        <v>0</v>
      </c>
      <c r="BG551">
        <v>0</v>
      </c>
      <c r="BH551">
        <v>0</v>
      </c>
      <c r="BI551">
        <v>0</v>
      </c>
      <c r="BJ551">
        <v>0</v>
      </c>
      <c r="BK551">
        <v>3</v>
      </c>
      <c r="BL551">
        <v>0</v>
      </c>
      <c r="BM551">
        <v>0</v>
      </c>
      <c r="BN551">
        <v>0</v>
      </c>
      <c r="BO551">
        <v>0</v>
      </c>
      <c r="BP551">
        <v>0</v>
      </c>
      <c r="BQ551">
        <v>0</v>
      </c>
      <c r="BR551">
        <v>0</v>
      </c>
      <c r="BS551">
        <v>0</v>
      </c>
      <c r="BT551">
        <v>0</v>
      </c>
      <c r="BU551">
        <v>0</v>
      </c>
      <c r="BV551">
        <v>0</v>
      </c>
      <c r="BW551">
        <v>0</v>
      </c>
      <c r="BX551">
        <v>0</v>
      </c>
      <c r="BY551">
        <v>0</v>
      </c>
      <c r="BZ551">
        <v>5</v>
      </c>
      <c r="CA551">
        <v>0</v>
      </c>
      <c r="CB551">
        <v>4</v>
      </c>
    </row>
    <row r="552" spans="1:80" x14ac:dyDescent="0.3">
      <c r="A552" s="15" t="s">
        <v>3425</v>
      </c>
      <c r="B552" s="15" t="s">
        <v>3426</v>
      </c>
      <c r="C552" s="15" t="s">
        <v>365</v>
      </c>
      <c r="D552" s="15" t="s">
        <v>61</v>
      </c>
      <c r="E552" s="15" t="s">
        <v>366</v>
      </c>
      <c r="F552" s="15" t="s">
        <v>892</v>
      </c>
      <c r="G552" s="15" t="s">
        <v>893</v>
      </c>
      <c r="H552" s="15" t="s">
        <v>3427</v>
      </c>
      <c r="I552" s="15"/>
      <c r="J552" s="15" t="s">
        <v>624</v>
      </c>
      <c r="K552" s="15" t="s">
        <v>38</v>
      </c>
      <c r="L552" s="15" t="s">
        <v>66</v>
      </c>
      <c r="M552" s="15" t="s">
        <v>178</v>
      </c>
      <c r="N552" s="15"/>
      <c r="O552" s="15"/>
      <c r="P552" s="15"/>
      <c r="Q552" s="15" t="s">
        <v>1455</v>
      </c>
      <c r="R552" s="15"/>
      <c r="S552" s="15" t="s">
        <v>372</v>
      </c>
      <c r="T552" s="15" t="s">
        <v>372</v>
      </c>
      <c r="U552" s="15"/>
      <c r="V552" s="15"/>
      <c r="W552" s="15"/>
      <c r="X552" s="15"/>
      <c r="Y552" s="7" t="s">
        <v>70</v>
      </c>
      <c r="Z552" s="15"/>
      <c r="AA552" s="15" t="b">
        <v>0</v>
      </c>
      <c r="AB552" s="15"/>
      <c r="AC552" s="15"/>
      <c r="AD552" s="15" t="s">
        <v>71</v>
      </c>
      <c r="AE552" s="7"/>
      <c r="AF552" s="7"/>
      <c r="AG552" s="7"/>
      <c r="AH552" s="7"/>
      <c r="AI552" s="16">
        <v>40178</v>
      </c>
      <c r="AJ552" s="16">
        <v>40178</v>
      </c>
      <c r="AK552" s="19">
        <v>2009</v>
      </c>
      <c r="AL552" s="19">
        <v>2009</v>
      </c>
      <c r="AM552" s="7" t="s">
        <v>73</v>
      </c>
      <c r="AN552" s="7"/>
      <c r="AO552" s="7">
        <v>5</v>
      </c>
      <c r="AP552" s="7" t="s">
        <v>373</v>
      </c>
      <c r="AQ552" s="7" t="s">
        <v>897</v>
      </c>
      <c r="AR552" s="7" t="s">
        <v>76</v>
      </c>
      <c r="AS552" s="7"/>
      <c r="AT552" s="7" t="str">
        <f>VLOOKUP(AP552,'Data sources'!$C$1:$G$102,3,FALSE)</f>
        <v>Yes</v>
      </c>
      <c r="AU552" s="7" t="e">
        <f>VLOOKUP(A552,'Source Public Count'!$A$1:$D$114,4,FALSE)</f>
        <v>#N/A</v>
      </c>
      <c r="AV552" s="7">
        <v>2</v>
      </c>
      <c r="AW552">
        <v>12</v>
      </c>
      <c r="AX552">
        <v>7</v>
      </c>
      <c r="BB552">
        <v>8</v>
      </c>
      <c r="BC552">
        <v>4</v>
      </c>
      <c r="BD552">
        <v>0</v>
      </c>
      <c r="BE552">
        <v>0</v>
      </c>
      <c r="BF552">
        <v>0</v>
      </c>
      <c r="BG552">
        <v>0</v>
      </c>
      <c r="BH552">
        <v>0</v>
      </c>
      <c r="BI552">
        <v>0</v>
      </c>
      <c r="BJ552">
        <v>0</v>
      </c>
      <c r="BK552">
        <v>3</v>
      </c>
      <c r="BL552">
        <v>0</v>
      </c>
      <c r="BM552">
        <v>0</v>
      </c>
      <c r="BN552">
        <v>0</v>
      </c>
      <c r="BO552">
        <v>0</v>
      </c>
      <c r="BP552">
        <v>0</v>
      </c>
      <c r="BQ552">
        <v>0</v>
      </c>
      <c r="BR552">
        <v>0</v>
      </c>
      <c r="BS552">
        <v>0</v>
      </c>
      <c r="BT552">
        <v>0</v>
      </c>
      <c r="BU552">
        <v>0</v>
      </c>
      <c r="BV552">
        <v>0</v>
      </c>
      <c r="BW552">
        <v>0</v>
      </c>
      <c r="BX552">
        <v>0</v>
      </c>
      <c r="BY552">
        <v>0</v>
      </c>
      <c r="BZ552">
        <v>5</v>
      </c>
      <c r="CA552">
        <v>0</v>
      </c>
      <c r="CB552">
        <v>4</v>
      </c>
    </row>
    <row r="553" spans="1:80" x14ac:dyDescent="0.3">
      <c r="A553" s="15" t="s">
        <v>2500</v>
      </c>
      <c r="B553" s="15" t="s">
        <v>2501</v>
      </c>
      <c r="C553" s="15" t="s">
        <v>365</v>
      </c>
      <c r="D553" s="15" t="s">
        <v>61</v>
      </c>
      <c r="E553" s="15" t="s">
        <v>366</v>
      </c>
      <c r="F553" s="15" t="s">
        <v>892</v>
      </c>
      <c r="G553" s="15" t="s">
        <v>893</v>
      </c>
      <c r="H553" s="15" t="s">
        <v>2502</v>
      </c>
      <c r="I553" s="15"/>
      <c r="J553" s="15" t="s">
        <v>624</v>
      </c>
      <c r="K553" s="15" t="s">
        <v>38</v>
      </c>
      <c r="L553" s="15" t="s">
        <v>66</v>
      </c>
      <c r="M553" s="15" t="s">
        <v>178</v>
      </c>
      <c r="N553" s="15"/>
      <c r="O553" s="15"/>
      <c r="P553" s="15"/>
      <c r="Q553" s="15" t="s">
        <v>1455</v>
      </c>
      <c r="R553" s="15"/>
      <c r="S553" s="15" t="s">
        <v>372</v>
      </c>
      <c r="T553" s="15" t="s">
        <v>372</v>
      </c>
      <c r="U553" s="15"/>
      <c r="V553" s="15"/>
      <c r="W553" s="15"/>
      <c r="X553" s="15"/>
      <c r="Y553" s="7" t="s">
        <v>70</v>
      </c>
      <c r="Z553" s="15"/>
      <c r="AA553" s="15" t="b">
        <v>0</v>
      </c>
      <c r="AB553" s="15"/>
      <c r="AC553" s="15"/>
      <c r="AD553" s="15" t="s">
        <v>71</v>
      </c>
      <c r="AE553" s="7"/>
      <c r="AF553" s="7"/>
      <c r="AG553" s="7"/>
      <c r="AH553" s="7"/>
      <c r="AI553" s="16">
        <v>40178</v>
      </c>
      <c r="AJ553" s="16">
        <v>40178</v>
      </c>
      <c r="AK553" s="19">
        <v>2009</v>
      </c>
      <c r="AL553" s="19">
        <v>2009</v>
      </c>
      <c r="AM553" s="7" t="s">
        <v>73</v>
      </c>
      <c r="AN553" s="7"/>
      <c r="AO553" s="7">
        <v>5</v>
      </c>
      <c r="AP553" s="7" t="s">
        <v>373</v>
      </c>
      <c r="AQ553" s="7" t="s">
        <v>897</v>
      </c>
      <c r="AR553" s="7" t="s">
        <v>76</v>
      </c>
      <c r="AS553" s="7"/>
      <c r="AT553" s="7" t="str">
        <f>VLOOKUP(AP553,'Data sources'!$C$1:$G$102,3,FALSE)</f>
        <v>Yes</v>
      </c>
      <c r="AU553" s="7" t="e">
        <f>VLOOKUP(A553,'Source Public Count'!$A$1:$D$114,4,FALSE)</f>
        <v>#N/A</v>
      </c>
      <c r="AV553" s="7">
        <v>2</v>
      </c>
      <c r="AW553">
        <v>12</v>
      </c>
      <c r="AX553">
        <v>7</v>
      </c>
      <c r="BB553">
        <v>8</v>
      </c>
      <c r="BC553">
        <v>4</v>
      </c>
      <c r="BD553">
        <v>0</v>
      </c>
      <c r="BE553">
        <v>0</v>
      </c>
      <c r="BF553">
        <v>0</v>
      </c>
      <c r="BG553">
        <v>0</v>
      </c>
      <c r="BH553">
        <v>0</v>
      </c>
      <c r="BI553">
        <v>0</v>
      </c>
      <c r="BJ553">
        <v>0</v>
      </c>
      <c r="BK553">
        <v>3</v>
      </c>
      <c r="BL553">
        <v>0</v>
      </c>
      <c r="BM553">
        <v>0</v>
      </c>
      <c r="BN553">
        <v>0</v>
      </c>
      <c r="BO553">
        <v>0</v>
      </c>
      <c r="BP553">
        <v>0</v>
      </c>
      <c r="BQ553">
        <v>0</v>
      </c>
      <c r="BR553">
        <v>0</v>
      </c>
      <c r="BS553">
        <v>0</v>
      </c>
      <c r="BT553">
        <v>0</v>
      </c>
      <c r="BU553">
        <v>0</v>
      </c>
      <c r="BV553">
        <v>0</v>
      </c>
      <c r="BW553">
        <v>0</v>
      </c>
      <c r="BX553">
        <v>0</v>
      </c>
      <c r="BY553">
        <v>0</v>
      </c>
      <c r="BZ553">
        <v>5</v>
      </c>
      <c r="CA553">
        <v>0</v>
      </c>
      <c r="CB553">
        <v>4</v>
      </c>
    </row>
    <row r="554" spans="1:80" x14ac:dyDescent="0.3">
      <c r="A554" s="15" t="s">
        <v>2022</v>
      </c>
      <c r="B554" s="15" t="s">
        <v>2023</v>
      </c>
      <c r="C554" s="15" t="s">
        <v>365</v>
      </c>
      <c r="D554" s="15" t="s">
        <v>61</v>
      </c>
      <c r="E554" s="15" t="s">
        <v>366</v>
      </c>
      <c r="F554" s="15" t="s">
        <v>892</v>
      </c>
      <c r="G554" s="15" t="s">
        <v>893</v>
      </c>
      <c r="H554" s="15" t="s">
        <v>2024</v>
      </c>
      <c r="I554" s="15"/>
      <c r="J554" s="15" t="s">
        <v>895</v>
      </c>
      <c r="K554" s="15" t="s">
        <v>38</v>
      </c>
      <c r="L554" s="15" t="s">
        <v>66</v>
      </c>
      <c r="M554" s="15" t="s">
        <v>178</v>
      </c>
      <c r="N554" s="15"/>
      <c r="O554" s="15"/>
      <c r="P554" s="15"/>
      <c r="Q554" s="15" t="s">
        <v>2025</v>
      </c>
      <c r="R554" s="15"/>
      <c r="S554" s="15" t="s">
        <v>372</v>
      </c>
      <c r="T554" s="15" t="s">
        <v>372</v>
      </c>
      <c r="U554" s="15"/>
      <c r="V554" s="15"/>
      <c r="W554" s="15"/>
      <c r="X554" s="15"/>
      <c r="Y554" s="7" t="s">
        <v>70</v>
      </c>
      <c r="Z554" s="15"/>
      <c r="AA554" s="15" t="b">
        <v>0</v>
      </c>
      <c r="AB554" s="15"/>
      <c r="AC554" s="15"/>
      <c r="AD554" s="15" t="s">
        <v>71</v>
      </c>
      <c r="AE554" s="7"/>
      <c r="AF554" s="7"/>
      <c r="AG554" s="7"/>
      <c r="AH554" s="7"/>
      <c r="AI554" s="16">
        <v>40178</v>
      </c>
      <c r="AJ554" s="16">
        <v>40178</v>
      </c>
      <c r="AK554" s="19">
        <v>2009</v>
      </c>
      <c r="AL554" s="19">
        <v>2009</v>
      </c>
      <c r="AM554" s="7" t="s">
        <v>73</v>
      </c>
      <c r="AN554" s="7"/>
      <c r="AO554" s="7">
        <v>5</v>
      </c>
      <c r="AP554" s="7" t="s">
        <v>373</v>
      </c>
      <c r="AQ554" s="7" t="s">
        <v>897</v>
      </c>
      <c r="AR554" s="7" t="s">
        <v>76</v>
      </c>
      <c r="AS554" s="7"/>
      <c r="AT554" s="7" t="str">
        <f>VLOOKUP(AP554,'Data sources'!$C$1:$G$102,3,FALSE)</f>
        <v>Yes</v>
      </c>
      <c r="AU554" s="7" t="e">
        <f>VLOOKUP(A554,'Source Public Count'!$A$1:$D$114,4,FALSE)</f>
        <v>#N/A</v>
      </c>
      <c r="AV554" s="7">
        <v>2</v>
      </c>
      <c r="AW554">
        <v>12</v>
      </c>
      <c r="AX554">
        <v>7</v>
      </c>
      <c r="BB554">
        <v>8</v>
      </c>
      <c r="BC554">
        <v>4</v>
      </c>
      <c r="BD554">
        <v>0</v>
      </c>
      <c r="BE554">
        <v>0</v>
      </c>
      <c r="BF554">
        <v>0</v>
      </c>
      <c r="BG554">
        <v>0</v>
      </c>
      <c r="BH554">
        <v>0</v>
      </c>
      <c r="BI554">
        <v>0</v>
      </c>
      <c r="BJ554">
        <v>0</v>
      </c>
      <c r="BK554">
        <v>3</v>
      </c>
      <c r="BL554">
        <v>0</v>
      </c>
      <c r="BM554">
        <v>0</v>
      </c>
      <c r="BN554">
        <v>0</v>
      </c>
      <c r="BO554">
        <v>0</v>
      </c>
      <c r="BP554">
        <v>0</v>
      </c>
      <c r="BQ554">
        <v>0</v>
      </c>
      <c r="BR554">
        <v>0</v>
      </c>
      <c r="BS554">
        <v>0</v>
      </c>
      <c r="BT554">
        <v>0</v>
      </c>
      <c r="BU554">
        <v>0</v>
      </c>
      <c r="BV554">
        <v>0</v>
      </c>
      <c r="BW554">
        <v>0</v>
      </c>
      <c r="BX554">
        <v>0</v>
      </c>
      <c r="BY554">
        <v>0</v>
      </c>
      <c r="BZ554">
        <v>5</v>
      </c>
      <c r="CA554">
        <v>0</v>
      </c>
      <c r="CB554">
        <v>4</v>
      </c>
    </row>
    <row r="555" spans="1:80" x14ac:dyDescent="0.3">
      <c r="A555" s="15" t="s">
        <v>3438</v>
      </c>
      <c r="B555" s="15" t="s">
        <v>3439</v>
      </c>
      <c r="C555" s="15" t="s">
        <v>365</v>
      </c>
      <c r="D555" s="15" t="s">
        <v>61</v>
      </c>
      <c r="E555" s="15" t="s">
        <v>366</v>
      </c>
      <c r="F555" s="15" t="s">
        <v>892</v>
      </c>
      <c r="G555" s="15" t="s">
        <v>893</v>
      </c>
      <c r="H555" s="15" t="s">
        <v>3440</v>
      </c>
      <c r="I555" s="15"/>
      <c r="J555" s="15" t="s">
        <v>624</v>
      </c>
      <c r="K555" s="15" t="s">
        <v>38</v>
      </c>
      <c r="L555" s="15" t="s">
        <v>66</v>
      </c>
      <c r="M555" s="15" t="s">
        <v>178</v>
      </c>
      <c r="N555" s="15"/>
      <c r="O555" s="15"/>
      <c r="P555" s="15"/>
      <c r="Q555" s="15" t="s">
        <v>2025</v>
      </c>
      <c r="R555" s="15"/>
      <c r="S555" s="15" t="s">
        <v>372</v>
      </c>
      <c r="T555" s="15" t="s">
        <v>372</v>
      </c>
      <c r="U555" s="15"/>
      <c r="V555" s="15"/>
      <c r="W555" s="15"/>
      <c r="X555" s="15"/>
      <c r="Y555" s="7" t="s">
        <v>70</v>
      </c>
      <c r="Z555" s="15"/>
      <c r="AA555" s="15" t="b">
        <v>0</v>
      </c>
      <c r="AB555" s="15"/>
      <c r="AC555" s="15"/>
      <c r="AD555" s="15" t="s">
        <v>71</v>
      </c>
      <c r="AE555" s="7"/>
      <c r="AF555" s="7"/>
      <c r="AG555" s="7"/>
      <c r="AH555" s="7"/>
      <c r="AI555" s="16">
        <v>40178</v>
      </c>
      <c r="AJ555" s="16">
        <v>40178</v>
      </c>
      <c r="AK555" s="19">
        <v>2009</v>
      </c>
      <c r="AL555" s="19">
        <v>2009</v>
      </c>
      <c r="AM555" s="7" t="s">
        <v>73</v>
      </c>
      <c r="AN555" s="7"/>
      <c r="AO555" s="7">
        <v>5</v>
      </c>
      <c r="AP555" s="7" t="s">
        <v>373</v>
      </c>
      <c r="AQ555" s="7" t="s">
        <v>897</v>
      </c>
      <c r="AR555" s="7" t="s">
        <v>76</v>
      </c>
      <c r="AS555" s="7"/>
      <c r="AT555" s="7" t="str">
        <f>VLOOKUP(AP555,'Data sources'!$C$1:$G$102,3,FALSE)</f>
        <v>Yes</v>
      </c>
      <c r="AU555" s="7" t="e">
        <f>VLOOKUP(A555,'Source Public Count'!$A$1:$D$114,4,FALSE)</f>
        <v>#N/A</v>
      </c>
      <c r="AV555" s="7">
        <v>2</v>
      </c>
      <c r="AW555">
        <v>12</v>
      </c>
      <c r="AX555">
        <v>7</v>
      </c>
      <c r="BB555">
        <v>8</v>
      </c>
      <c r="BC555">
        <v>4</v>
      </c>
      <c r="BD555">
        <v>0</v>
      </c>
      <c r="BE555">
        <v>0</v>
      </c>
      <c r="BF555">
        <v>0</v>
      </c>
      <c r="BG555">
        <v>0</v>
      </c>
      <c r="BH555">
        <v>0</v>
      </c>
      <c r="BI555">
        <v>0</v>
      </c>
      <c r="BJ555">
        <v>0</v>
      </c>
      <c r="BK555">
        <v>3</v>
      </c>
      <c r="BL555">
        <v>0</v>
      </c>
      <c r="BM555">
        <v>0</v>
      </c>
      <c r="BN555">
        <v>0</v>
      </c>
      <c r="BO555">
        <v>0</v>
      </c>
      <c r="BP555">
        <v>0</v>
      </c>
      <c r="BQ555">
        <v>0</v>
      </c>
      <c r="BR555">
        <v>0</v>
      </c>
      <c r="BS555">
        <v>0</v>
      </c>
      <c r="BT555">
        <v>0</v>
      </c>
      <c r="BU555">
        <v>0</v>
      </c>
      <c r="BV555">
        <v>0</v>
      </c>
      <c r="BW555">
        <v>0</v>
      </c>
      <c r="BX555">
        <v>0</v>
      </c>
      <c r="BY555">
        <v>0</v>
      </c>
      <c r="BZ555">
        <v>5</v>
      </c>
      <c r="CA555">
        <v>0</v>
      </c>
      <c r="CB555">
        <v>4</v>
      </c>
    </row>
    <row r="556" spans="1:80" x14ac:dyDescent="0.3">
      <c r="A556" s="15" t="s">
        <v>2517</v>
      </c>
      <c r="B556" s="15" t="s">
        <v>2518</v>
      </c>
      <c r="C556" s="15" t="s">
        <v>365</v>
      </c>
      <c r="D556" s="15" t="s">
        <v>61</v>
      </c>
      <c r="E556" s="15" t="s">
        <v>366</v>
      </c>
      <c r="F556" s="15" t="s">
        <v>892</v>
      </c>
      <c r="G556" s="15" t="s">
        <v>893</v>
      </c>
      <c r="H556" s="15" t="s">
        <v>2519</v>
      </c>
      <c r="I556" s="15"/>
      <c r="J556" s="15" t="s">
        <v>370</v>
      </c>
      <c r="K556" s="15" t="s">
        <v>38</v>
      </c>
      <c r="L556" s="15" t="s">
        <v>66</v>
      </c>
      <c r="M556" s="15" t="s">
        <v>178</v>
      </c>
      <c r="N556" s="15"/>
      <c r="O556" s="15"/>
      <c r="P556" s="15"/>
      <c r="Q556" s="15" t="s">
        <v>2040</v>
      </c>
      <c r="R556" s="15"/>
      <c r="S556" s="15" t="s">
        <v>372</v>
      </c>
      <c r="T556" s="15" t="s">
        <v>372</v>
      </c>
      <c r="U556" s="15"/>
      <c r="V556" s="15"/>
      <c r="W556" s="15"/>
      <c r="X556" s="15"/>
      <c r="Y556" s="7" t="s">
        <v>70</v>
      </c>
      <c r="Z556" s="15"/>
      <c r="AA556" s="15" t="b">
        <v>0</v>
      </c>
      <c r="AB556" s="15"/>
      <c r="AC556" s="15"/>
      <c r="AD556" s="15" t="s">
        <v>71</v>
      </c>
      <c r="AE556" s="7"/>
      <c r="AF556" s="7"/>
      <c r="AG556" s="7"/>
      <c r="AH556" s="7"/>
      <c r="AI556" s="16">
        <v>40178</v>
      </c>
      <c r="AJ556" s="16">
        <v>40178</v>
      </c>
      <c r="AK556" s="19">
        <v>2009</v>
      </c>
      <c r="AL556" s="19">
        <v>2009</v>
      </c>
      <c r="AM556" s="7" t="s">
        <v>73</v>
      </c>
      <c r="AN556" s="7"/>
      <c r="AO556" s="7">
        <v>5</v>
      </c>
      <c r="AP556" s="7" t="s">
        <v>373</v>
      </c>
      <c r="AQ556" s="7" t="s">
        <v>897</v>
      </c>
      <c r="AR556" s="7" t="s">
        <v>76</v>
      </c>
      <c r="AS556" s="7"/>
      <c r="AT556" s="7" t="str">
        <f>VLOOKUP(AP556,'Data sources'!$C$1:$G$102,3,FALSE)</f>
        <v>Yes</v>
      </c>
      <c r="AU556" s="7" t="e">
        <f>VLOOKUP(A556,'Source Public Count'!$A$1:$D$114,4,FALSE)</f>
        <v>#N/A</v>
      </c>
      <c r="AV556" s="7">
        <v>2</v>
      </c>
      <c r="AW556">
        <v>12</v>
      </c>
      <c r="AX556">
        <v>7</v>
      </c>
      <c r="BB556">
        <v>8</v>
      </c>
      <c r="BC556">
        <v>4</v>
      </c>
      <c r="BD556">
        <v>0</v>
      </c>
      <c r="BE556">
        <v>0</v>
      </c>
      <c r="BF556">
        <v>0</v>
      </c>
      <c r="BG556">
        <v>0</v>
      </c>
      <c r="BH556">
        <v>0</v>
      </c>
      <c r="BI556">
        <v>0</v>
      </c>
      <c r="BJ556">
        <v>0</v>
      </c>
      <c r="BK556">
        <v>3</v>
      </c>
      <c r="BL556">
        <v>0</v>
      </c>
      <c r="BM556">
        <v>0</v>
      </c>
      <c r="BN556">
        <v>0</v>
      </c>
      <c r="BO556">
        <v>0</v>
      </c>
      <c r="BP556">
        <v>0</v>
      </c>
      <c r="BQ556">
        <v>0</v>
      </c>
      <c r="BR556">
        <v>0</v>
      </c>
      <c r="BS556">
        <v>0</v>
      </c>
      <c r="BT556">
        <v>0</v>
      </c>
      <c r="BU556">
        <v>0</v>
      </c>
      <c r="BV556">
        <v>0</v>
      </c>
      <c r="BW556">
        <v>0</v>
      </c>
      <c r="BX556">
        <v>0</v>
      </c>
      <c r="BY556">
        <v>0</v>
      </c>
      <c r="BZ556">
        <v>5</v>
      </c>
      <c r="CA556">
        <v>0</v>
      </c>
      <c r="CB556">
        <v>4</v>
      </c>
    </row>
    <row r="557" spans="1:80" x14ac:dyDescent="0.3">
      <c r="A557" s="15" t="s">
        <v>3360</v>
      </c>
      <c r="B557" s="15" t="s">
        <v>3361</v>
      </c>
      <c r="C557" s="15" t="s">
        <v>365</v>
      </c>
      <c r="D557" s="15" t="s">
        <v>61</v>
      </c>
      <c r="E557" s="15" t="s">
        <v>366</v>
      </c>
      <c r="F557" s="15" t="s">
        <v>892</v>
      </c>
      <c r="G557" s="15" t="s">
        <v>893</v>
      </c>
      <c r="H557" s="15" t="s">
        <v>3362</v>
      </c>
      <c r="I557" s="15"/>
      <c r="J557" s="15" t="s">
        <v>370</v>
      </c>
      <c r="K557" s="15" t="s">
        <v>38</v>
      </c>
      <c r="L557" s="15" t="s">
        <v>66</v>
      </c>
      <c r="M557" s="15" t="s">
        <v>178</v>
      </c>
      <c r="N557" s="15"/>
      <c r="O557" s="15"/>
      <c r="P557" s="15"/>
      <c r="Q557" s="15" t="s">
        <v>2040</v>
      </c>
      <c r="R557" s="15"/>
      <c r="S557" s="15" t="s">
        <v>372</v>
      </c>
      <c r="T557" s="15" t="s">
        <v>372</v>
      </c>
      <c r="U557" s="15"/>
      <c r="V557" s="15"/>
      <c r="W557" s="15"/>
      <c r="X557" s="15"/>
      <c r="Y557" s="7" t="s">
        <v>70</v>
      </c>
      <c r="Z557" s="15"/>
      <c r="AA557" s="15" t="b">
        <v>0</v>
      </c>
      <c r="AB557" s="15"/>
      <c r="AC557" s="15"/>
      <c r="AD557" s="15" t="s">
        <v>71</v>
      </c>
      <c r="AE557" s="7"/>
      <c r="AF557" s="7"/>
      <c r="AG557" s="7"/>
      <c r="AH557" s="7"/>
      <c r="AI557" s="16">
        <v>40178</v>
      </c>
      <c r="AJ557" s="16">
        <v>40178</v>
      </c>
      <c r="AK557" s="19">
        <v>2009</v>
      </c>
      <c r="AL557" s="19">
        <v>2009</v>
      </c>
      <c r="AM557" s="7" t="s">
        <v>73</v>
      </c>
      <c r="AN557" s="7"/>
      <c r="AO557" s="7">
        <v>5</v>
      </c>
      <c r="AP557" s="7" t="s">
        <v>373</v>
      </c>
      <c r="AQ557" s="7" t="s">
        <v>897</v>
      </c>
      <c r="AR557" s="7" t="s">
        <v>76</v>
      </c>
      <c r="AS557" s="7"/>
      <c r="AT557" s="7" t="str">
        <f>VLOOKUP(AP557,'Data sources'!$C$1:$G$102,3,FALSE)</f>
        <v>Yes</v>
      </c>
      <c r="AU557" s="7" t="e">
        <f>VLOOKUP(A557,'Source Public Count'!$A$1:$D$114,4,FALSE)</f>
        <v>#N/A</v>
      </c>
      <c r="AV557" s="7">
        <v>2</v>
      </c>
      <c r="AW557">
        <v>12</v>
      </c>
      <c r="AX557">
        <v>7</v>
      </c>
      <c r="BB557">
        <v>8</v>
      </c>
      <c r="BC557">
        <v>4</v>
      </c>
      <c r="BD557">
        <v>0</v>
      </c>
      <c r="BE557">
        <v>0</v>
      </c>
      <c r="BF557">
        <v>0</v>
      </c>
      <c r="BG557">
        <v>0</v>
      </c>
      <c r="BH557">
        <v>0</v>
      </c>
      <c r="BI557">
        <v>0</v>
      </c>
      <c r="BJ557">
        <v>0</v>
      </c>
      <c r="BK557">
        <v>3</v>
      </c>
      <c r="BL557">
        <v>0</v>
      </c>
      <c r="BM557">
        <v>0</v>
      </c>
      <c r="BN557">
        <v>0</v>
      </c>
      <c r="BO557">
        <v>0</v>
      </c>
      <c r="BP557">
        <v>0</v>
      </c>
      <c r="BQ557">
        <v>0</v>
      </c>
      <c r="BR557">
        <v>0</v>
      </c>
      <c r="BS557">
        <v>0</v>
      </c>
      <c r="BT557">
        <v>0</v>
      </c>
      <c r="BU557">
        <v>0</v>
      </c>
      <c r="BV557">
        <v>0</v>
      </c>
      <c r="BW557">
        <v>0</v>
      </c>
      <c r="BX557">
        <v>0</v>
      </c>
      <c r="BY557">
        <v>0</v>
      </c>
      <c r="BZ557">
        <v>5</v>
      </c>
      <c r="CA557">
        <v>0</v>
      </c>
      <c r="CB557">
        <v>4</v>
      </c>
    </row>
    <row r="558" spans="1:80" x14ac:dyDescent="0.3">
      <c r="A558" s="15" t="s">
        <v>2969</v>
      </c>
      <c r="B558" s="15" t="s">
        <v>2970</v>
      </c>
      <c r="C558" s="15" t="s">
        <v>365</v>
      </c>
      <c r="D558" s="15" t="s">
        <v>61</v>
      </c>
      <c r="E558" s="15" t="s">
        <v>366</v>
      </c>
      <c r="F558" s="15" t="s">
        <v>892</v>
      </c>
      <c r="G558" s="15" t="s">
        <v>893</v>
      </c>
      <c r="H558" s="15" t="s">
        <v>2971</v>
      </c>
      <c r="I558" s="15"/>
      <c r="J558" s="15" t="s">
        <v>380</v>
      </c>
      <c r="K558" s="15" t="s">
        <v>38</v>
      </c>
      <c r="L558" s="15" t="s">
        <v>66</v>
      </c>
      <c r="M558" s="15" t="s">
        <v>178</v>
      </c>
      <c r="N558" s="15"/>
      <c r="O558" s="15"/>
      <c r="P558" s="15"/>
      <c r="Q558" s="15" t="s">
        <v>2040</v>
      </c>
      <c r="R558" s="15"/>
      <c r="S558" s="15" t="s">
        <v>372</v>
      </c>
      <c r="T558" s="15" t="s">
        <v>372</v>
      </c>
      <c r="U558" s="15"/>
      <c r="V558" s="15"/>
      <c r="W558" s="15"/>
      <c r="X558" s="15"/>
      <c r="Y558" s="7" t="s">
        <v>70</v>
      </c>
      <c r="Z558" s="15"/>
      <c r="AA558" s="15" t="b">
        <v>0</v>
      </c>
      <c r="AB558" s="15"/>
      <c r="AC558" s="15"/>
      <c r="AD558" s="15" t="s">
        <v>71</v>
      </c>
      <c r="AE558" s="7"/>
      <c r="AF558" s="7"/>
      <c r="AG558" s="7"/>
      <c r="AH558" s="7"/>
      <c r="AI558" s="16">
        <v>40178</v>
      </c>
      <c r="AJ558" s="16">
        <v>40178</v>
      </c>
      <c r="AK558" s="19">
        <v>2009</v>
      </c>
      <c r="AL558" s="19">
        <v>2009</v>
      </c>
      <c r="AM558" s="7" t="s">
        <v>73</v>
      </c>
      <c r="AN558" s="7"/>
      <c r="AO558" s="7">
        <v>5</v>
      </c>
      <c r="AP558" s="7" t="s">
        <v>373</v>
      </c>
      <c r="AQ558" s="7" t="s">
        <v>897</v>
      </c>
      <c r="AR558" s="7" t="s">
        <v>76</v>
      </c>
      <c r="AS558" s="7"/>
      <c r="AT558" s="7" t="str">
        <f>VLOOKUP(AP558,'Data sources'!$C$1:$G$102,3,FALSE)</f>
        <v>Yes</v>
      </c>
      <c r="AU558" s="7" t="e">
        <f>VLOOKUP(A558,'Source Public Count'!$A$1:$D$114,4,FALSE)</f>
        <v>#N/A</v>
      </c>
      <c r="AV558" s="7">
        <v>2</v>
      </c>
      <c r="AW558">
        <v>12</v>
      </c>
      <c r="AX558">
        <v>7</v>
      </c>
      <c r="BB558">
        <v>8</v>
      </c>
      <c r="BC558">
        <v>4</v>
      </c>
      <c r="BD558">
        <v>0</v>
      </c>
      <c r="BE558">
        <v>0</v>
      </c>
      <c r="BF558">
        <v>0</v>
      </c>
      <c r="BG558">
        <v>0</v>
      </c>
      <c r="BH558">
        <v>0</v>
      </c>
      <c r="BI558">
        <v>0</v>
      </c>
      <c r="BJ558">
        <v>0</v>
      </c>
      <c r="BK558">
        <v>3</v>
      </c>
      <c r="BL558">
        <v>0</v>
      </c>
      <c r="BM558">
        <v>0</v>
      </c>
      <c r="BN558">
        <v>0</v>
      </c>
      <c r="BO558">
        <v>0</v>
      </c>
      <c r="BP558">
        <v>0</v>
      </c>
      <c r="BQ558">
        <v>0</v>
      </c>
      <c r="BR558">
        <v>0</v>
      </c>
      <c r="BS558">
        <v>0</v>
      </c>
      <c r="BT558">
        <v>0</v>
      </c>
      <c r="BU558">
        <v>0</v>
      </c>
      <c r="BV558">
        <v>0</v>
      </c>
      <c r="BW558">
        <v>0</v>
      </c>
      <c r="BX558">
        <v>0</v>
      </c>
      <c r="BY558">
        <v>0</v>
      </c>
      <c r="BZ558">
        <v>5</v>
      </c>
      <c r="CA558">
        <v>0</v>
      </c>
      <c r="CB558">
        <v>4</v>
      </c>
    </row>
    <row r="559" spans="1:80" x14ac:dyDescent="0.3">
      <c r="A559" s="15" t="s">
        <v>695</v>
      </c>
      <c r="B559" s="20" t="s">
        <v>696</v>
      </c>
      <c r="C559" s="15" t="s">
        <v>697</v>
      </c>
      <c r="D559" s="15" t="s">
        <v>61</v>
      </c>
      <c r="E559" s="15" t="s">
        <v>698</v>
      </c>
      <c r="F559" s="15" t="s">
        <v>695</v>
      </c>
      <c r="G559" s="15" t="s">
        <v>699</v>
      </c>
      <c r="H559" s="15" t="s">
        <v>700</v>
      </c>
      <c r="I559" s="15" t="s">
        <v>239</v>
      </c>
      <c r="J559" s="15" t="s">
        <v>701</v>
      </c>
      <c r="K559" s="15" t="s">
        <v>38</v>
      </c>
      <c r="L559" s="15" t="s">
        <v>66</v>
      </c>
      <c r="M559" s="15" t="s">
        <v>444</v>
      </c>
      <c r="N559" s="15" t="s">
        <v>14</v>
      </c>
      <c r="O559" s="15"/>
      <c r="P559" s="15" t="s">
        <v>241</v>
      </c>
      <c r="Q559" s="15" t="s">
        <v>702</v>
      </c>
      <c r="R559" s="15" t="s">
        <v>703</v>
      </c>
      <c r="S559" s="15" t="s">
        <v>69</v>
      </c>
      <c r="T559" s="15" t="s">
        <v>69</v>
      </c>
      <c r="U559" s="15" t="s">
        <v>704</v>
      </c>
      <c r="V559" s="15" t="s">
        <v>69</v>
      </c>
      <c r="W559" s="15" t="s">
        <v>705</v>
      </c>
      <c r="X559" s="15" t="s">
        <v>246</v>
      </c>
      <c r="Y559" s="7" t="s">
        <v>225</v>
      </c>
      <c r="Z559" s="15" t="s">
        <v>274</v>
      </c>
      <c r="AA559" s="15" t="b">
        <v>0</v>
      </c>
      <c r="AB559" s="15" t="s">
        <v>706</v>
      </c>
      <c r="AC559" s="15" t="s">
        <v>249</v>
      </c>
      <c r="AD559" s="15" t="s">
        <v>140</v>
      </c>
      <c r="AE559" s="7"/>
      <c r="AF559" s="7"/>
      <c r="AG559" s="7" t="s">
        <v>707</v>
      </c>
      <c r="AH559" s="7" t="s">
        <v>708</v>
      </c>
      <c r="AI559" s="16">
        <v>44927</v>
      </c>
      <c r="AJ559" s="16">
        <v>45291</v>
      </c>
      <c r="AK559" s="19">
        <v>2023</v>
      </c>
      <c r="AL559" s="19">
        <v>2023</v>
      </c>
      <c r="AM559" s="7" t="s">
        <v>709</v>
      </c>
      <c r="AN559" s="7"/>
      <c r="AO559" s="7">
        <v>5</v>
      </c>
      <c r="AP559" s="7" t="s">
        <v>710</v>
      </c>
      <c r="AQ559" s="7" t="s">
        <v>711</v>
      </c>
      <c r="AR559" s="7" t="s">
        <v>76</v>
      </c>
      <c r="AS559" s="7"/>
      <c r="AT559" s="7" t="str">
        <f>VLOOKUP(AP559,'Data sources'!$C$1:$G$102,3,FALSE)</f>
        <v>Yes</v>
      </c>
      <c r="AU559" s="7" t="str">
        <f>VLOOKUP(A559,'Source Public Count'!$A$1:$D$114,4,FALSE)</f>
        <v>Yes</v>
      </c>
      <c r="AV559" s="7">
        <v>1</v>
      </c>
      <c r="AX559">
        <v>3</v>
      </c>
      <c r="BB559">
        <v>0</v>
      </c>
      <c r="BC559">
        <v>0</v>
      </c>
      <c r="BD559">
        <v>0</v>
      </c>
      <c r="BE559">
        <v>0</v>
      </c>
      <c r="BF559">
        <v>0</v>
      </c>
      <c r="BG559">
        <v>0</v>
      </c>
      <c r="BH559">
        <v>0</v>
      </c>
      <c r="BI559">
        <v>0</v>
      </c>
      <c r="BJ559">
        <v>0</v>
      </c>
      <c r="BK559">
        <v>0</v>
      </c>
      <c r="BL559">
        <v>0</v>
      </c>
      <c r="BM559">
        <v>0</v>
      </c>
      <c r="BN559">
        <v>0</v>
      </c>
      <c r="BO559">
        <v>0</v>
      </c>
      <c r="BP559">
        <v>0</v>
      </c>
      <c r="BQ559">
        <v>0</v>
      </c>
      <c r="BR559">
        <v>0</v>
      </c>
      <c r="BS559">
        <v>0</v>
      </c>
      <c r="BT559">
        <v>0</v>
      </c>
      <c r="BU559">
        <v>0</v>
      </c>
      <c r="BV559">
        <v>0</v>
      </c>
      <c r="BW559">
        <v>0</v>
      </c>
      <c r="BX559">
        <v>0</v>
      </c>
      <c r="BY559">
        <v>0</v>
      </c>
      <c r="BZ559">
        <v>0</v>
      </c>
      <c r="CA559">
        <v>0</v>
      </c>
      <c r="CB559">
        <v>0</v>
      </c>
    </row>
    <row r="560" spans="1:80" x14ac:dyDescent="0.3">
      <c r="A560" s="15" t="s">
        <v>3448</v>
      </c>
      <c r="B560" s="15" t="s">
        <v>3449</v>
      </c>
      <c r="C560" s="15" t="s">
        <v>697</v>
      </c>
      <c r="D560" s="15" t="s">
        <v>61</v>
      </c>
      <c r="E560" s="15" t="s">
        <v>698</v>
      </c>
      <c r="F560" s="15" t="s">
        <v>3448</v>
      </c>
      <c r="G560" s="15" t="s">
        <v>3450</v>
      </c>
      <c r="H560" s="15" t="s">
        <v>3451</v>
      </c>
      <c r="I560" s="15" t="s">
        <v>239</v>
      </c>
      <c r="J560" s="15" t="s">
        <v>3452</v>
      </c>
      <c r="K560" s="15" t="s">
        <v>38</v>
      </c>
      <c r="L560" s="15" t="s">
        <v>66</v>
      </c>
      <c r="M560" s="15" t="s">
        <v>444</v>
      </c>
      <c r="N560" s="15" t="s">
        <v>14</v>
      </c>
      <c r="O560" s="15"/>
      <c r="P560" s="15" t="s">
        <v>1842</v>
      </c>
      <c r="Q560" s="15" t="s">
        <v>3453</v>
      </c>
      <c r="R560" s="15" t="s">
        <v>3454</v>
      </c>
      <c r="S560" s="15" t="s">
        <v>69</v>
      </c>
      <c r="T560" s="15" t="s">
        <v>69</v>
      </c>
      <c r="U560" s="15" t="s">
        <v>1845</v>
      </c>
      <c r="V560" s="15" t="s">
        <v>1846</v>
      </c>
      <c r="W560" s="15" t="s">
        <v>3112</v>
      </c>
      <c r="X560" s="15" t="s">
        <v>246</v>
      </c>
      <c r="Y560" s="7" t="s">
        <v>225</v>
      </c>
      <c r="Z560" s="15" t="s">
        <v>247</v>
      </c>
      <c r="AA560" s="15" t="b">
        <v>0</v>
      </c>
      <c r="AB560" s="15" t="s">
        <v>1848</v>
      </c>
      <c r="AC560" s="15" t="s">
        <v>1849</v>
      </c>
      <c r="AD560" s="15" t="s">
        <v>140</v>
      </c>
      <c r="AE560" s="7"/>
      <c r="AF560" s="7"/>
      <c r="AG560" s="7" t="s">
        <v>3455</v>
      </c>
      <c r="AH560" s="7" t="s">
        <v>3115</v>
      </c>
      <c r="AI560" s="16">
        <v>38353</v>
      </c>
      <c r="AJ560" s="16">
        <v>41639</v>
      </c>
      <c r="AK560" s="19">
        <v>2005</v>
      </c>
      <c r="AL560" s="19">
        <v>2013</v>
      </c>
      <c r="AM560" s="7" t="s">
        <v>3456</v>
      </c>
      <c r="AN560" s="7"/>
      <c r="AO560" s="7">
        <v>5</v>
      </c>
      <c r="AP560" s="7" t="s">
        <v>1853</v>
      </c>
      <c r="AQ560" s="7" t="s">
        <v>3457</v>
      </c>
      <c r="AR560" s="7" t="s">
        <v>76</v>
      </c>
      <c r="AS560" s="7"/>
      <c r="AT560" s="7" t="str">
        <f>VLOOKUP(AP560,'Data sources'!$C$1:$G$102,3,FALSE)</f>
        <v>Yes</v>
      </c>
      <c r="AU560" s="7" t="str">
        <f>VLOOKUP(A560,'Source Public Count'!$A$1:$D$114,4,FALSE)</f>
        <v>No</v>
      </c>
      <c r="AV560" s="7">
        <v>2</v>
      </c>
      <c r="AW560">
        <v>11</v>
      </c>
      <c r="AX560">
        <v>2</v>
      </c>
      <c r="BB560">
        <v>5</v>
      </c>
      <c r="BC560">
        <v>1</v>
      </c>
      <c r="BD560">
        <v>0</v>
      </c>
      <c r="BE560">
        <v>0</v>
      </c>
      <c r="BF560">
        <v>0</v>
      </c>
      <c r="BG560">
        <v>0</v>
      </c>
      <c r="BH560">
        <v>0</v>
      </c>
      <c r="BI560">
        <v>0</v>
      </c>
      <c r="BJ560">
        <v>0</v>
      </c>
      <c r="BK560">
        <v>3</v>
      </c>
      <c r="BL560">
        <v>0</v>
      </c>
      <c r="BM560">
        <v>0</v>
      </c>
      <c r="BN560">
        <v>0</v>
      </c>
      <c r="BO560">
        <v>0</v>
      </c>
      <c r="BP560">
        <v>0</v>
      </c>
      <c r="BQ560">
        <v>0</v>
      </c>
      <c r="BR560">
        <v>0</v>
      </c>
      <c r="BS560">
        <v>0</v>
      </c>
      <c r="BT560">
        <v>0</v>
      </c>
      <c r="BU560">
        <v>0</v>
      </c>
      <c r="BV560">
        <v>0</v>
      </c>
      <c r="BW560">
        <v>0</v>
      </c>
      <c r="BX560">
        <v>0</v>
      </c>
      <c r="BY560">
        <v>0</v>
      </c>
      <c r="BZ560">
        <v>2</v>
      </c>
      <c r="CA560">
        <v>0</v>
      </c>
      <c r="CB560">
        <v>3</v>
      </c>
    </row>
    <row r="561" spans="1:80" x14ac:dyDescent="0.3">
      <c r="A561" s="15" t="s">
        <v>3860</v>
      </c>
      <c r="B561" s="15" t="s">
        <v>3861</v>
      </c>
      <c r="C561" s="15" t="s">
        <v>697</v>
      </c>
      <c r="D561" s="15" t="s">
        <v>61</v>
      </c>
      <c r="E561" s="15" t="s">
        <v>698</v>
      </c>
      <c r="F561" s="15" t="s">
        <v>3860</v>
      </c>
      <c r="G561" s="15" t="s">
        <v>3862</v>
      </c>
      <c r="H561" s="15" t="s">
        <v>3863</v>
      </c>
      <c r="I561" s="15" t="s">
        <v>239</v>
      </c>
      <c r="J561" s="15" t="s">
        <v>3864</v>
      </c>
      <c r="K561" s="15" t="s">
        <v>38</v>
      </c>
      <c r="L561" s="15" t="s">
        <v>66</v>
      </c>
      <c r="M561" s="15" t="s">
        <v>444</v>
      </c>
      <c r="N561" s="15" t="s">
        <v>14</v>
      </c>
      <c r="O561" s="15"/>
      <c r="P561" s="15" t="s">
        <v>1842</v>
      </c>
      <c r="Q561" s="15" t="s">
        <v>3865</v>
      </c>
      <c r="R561" s="15" t="s">
        <v>3454</v>
      </c>
      <c r="S561" s="15" t="s">
        <v>69</v>
      </c>
      <c r="T561" s="15" t="s">
        <v>69</v>
      </c>
      <c r="U561" s="15" t="s">
        <v>1845</v>
      </c>
      <c r="V561" s="15" t="s">
        <v>1846</v>
      </c>
      <c r="W561" s="15" t="s">
        <v>3112</v>
      </c>
      <c r="X561" s="15" t="s">
        <v>246</v>
      </c>
      <c r="Y561" s="7" t="s">
        <v>225</v>
      </c>
      <c r="Z561" s="15" t="s">
        <v>247</v>
      </c>
      <c r="AA561" s="15" t="b">
        <v>0</v>
      </c>
      <c r="AB561" s="15" t="s">
        <v>3113</v>
      </c>
      <c r="AC561" s="15" t="s">
        <v>1849</v>
      </c>
      <c r="AD561" s="15" t="s">
        <v>140</v>
      </c>
      <c r="AE561" s="7"/>
      <c r="AF561" s="7"/>
      <c r="AG561" s="7" t="s">
        <v>3455</v>
      </c>
      <c r="AH561" s="7" t="s">
        <v>3115</v>
      </c>
      <c r="AI561" s="16">
        <v>38353</v>
      </c>
      <c r="AJ561" s="16">
        <v>41639</v>
      </c>
      <c r="AK561" s="19">
        <v>2005</v>
      </c>
      <c r="AL561" s="19">
        <v>2013</v>
      </c>
      <c r="AM561" s="7" t="s">
        <v>3456</v>
      </c>
      <c r="AN561" s="7"/>
      <c r="AO561" s="7">
        <v>5</v>
      </c>
      <c r="AP561" s="7" t="s">
        <v>1853</v>
      </c>
      <c r="AQ561" s="7" t="s">
        <v>3866</v>
      </c>
      <c r="AR561" s="7" t="s">
        <v>76</v>
      </c>
      <c r="AS561" s="7"/>
      <c r="AT561" s="7" t="str">
        <f>VLOOKUP(AP561,'Data sources'!$C$1:$G$102,3,FALSE)</f>
        <v>Yes</v>
      </c>
      <c r="AU561" s="7" t="e">
        <f>VLOOKUP(A561,'Source Public Count'!$A$1:$D$114,4,FALSE)</f>
        <v>#N/A</v>
      </c>
      <c r="AV561" s="7">
        <v>2</v>
      </c>
      <c r="AW561">
        <v>11</v>
      </c>
      <c r="AX561">
        <v>2</v>
      </c>
      <c r="BB561">
        <v>5</v>
      </c>
      <c r="BC561">
        <v>1</v>
      </c>
      <c r="BD561">
        <v>0</v>
      </c>
      <c r="BE561">
        <v>0</v>
      </c>
      <c r="BF561">
        <v>0</v>
      </c>
      <c r="BG561">
        <v>0</v>
      </c>
      <c r="BH561">
        <v>0</v>
      </c>
      <c r="BI561">
        <v>0</v>
      </c>
      <c r="BJ561">
        <v>0</v>
      </c>
      <c r="BK561">
        <v>3</v>
      </c>
      <c r="BL561">
        <v>0</v>
      </c>
      <c r="BM561">
        <v>0</v>
      </c>
      <c r="BN561">
        <v>0</v>
      </c>
      <c r="BO561">
        <v>0</v>
      </c>
      <c r="BP561">
        <v>0</v>
      </c>
      <c r="BQ561">
        <v>0</v>
      </c>
      <c r="BR561">
        <v>0</v>
      </c>
      <c r="BS561">
        <v>0</v>
      </c>
      <c r="BT561">
        <v>0</v>
      </c>
      <c r="BU561">
        <v>0</v>
      </c>
      <c r="BV561">
        <v>0</v>
      </c>
      <c r="BW561">
        <v>0</v>
      </c>
      <c r="BX561">
        <v>0</v>
      </c>
      <c r="BY561">
        <v>0</v>
      </c>
      <c r="BZ561">
        <v>2</v>
      </c>
      <c r="CA561">
        <v>0</v>
      </c>
      <c r="CB561">
        <v>3</v>
      </c>
    </row>
    <row r="562" spans="1:80" x14ac:dyDescent="0.3">
      <c r="A562" s="15" t="s">
        <v>1647</v>
      </c>
      <c r="B562" s="15" t="s">
        <v>1648</v>
      </c>
      <c r="C562" s="15" t="s">
        <v>1649</v>
      </c>
      <c r="D562" s="15" t="s">
        <v>61</v>
      </c>
      <c r="E562" s="15" t="s">
        <v>1650</v>
      </c>
      <c r="F562" s="15" t="s">
        <v>1647</v>
      </c>
      <c r="G562" s="15" t="s">
        <v>1651</v>
      </c>
      <c r="H562" s="15" t="s">
        <v>1652</v>
      </c>
      <c r="I562" s="15"/>
      <c r="J562" s="15" t="s">
        <v>1653</v>
      </c>
      <c r="K562" s="15" t="s">
        <v>38</v>
      </c>
      <c r="L562" s="15" t="s">
        <v>66</v>
      </c>
      <c r="M562" s="15" t="s">
        <v>178</v>
      </c>
      <c r="N562" s="15"/>
      <c r="O562" s="15"/>
      <c r="P562" s="15"/>
      <c r="Q562" s="15" t="s">
        <v>1654</v>
      </c>
      <c r="R562" s="15"/>
      <c r="S562" s="15" t="s">
        <v>69</v>
      </c>
      <c r="T562" s="15" t="s">
        <v>69</v>
      </c>
      <c r="U562" s="15"/>
      <c r="V562" s="15"/>
      <c r="W562" s="15"/>
      <c r="X562" s="15"/>
      <c r="Y562" s="7" t="s">
        <v>70</v>
      </c>
      <c r="Z562" s="15"/>
      <c r="AA562" s="15" t="b">
        <v>0</v>
      </c>
      <c r="AB562" s="15"/>
      <c r="AC562" s="15"/>
      <c r="AD562" s="15" t="s">
        <v>71</v>
      </c>
      <c r="AE562" s="7"/>
      <c r="AF562" s="7"/>
      <c r="AG562" s="7" t="s">
        <v>180</v>
      </c>
      <c r="AH562" s="7"/>
      <c r="AI562" s="16">
        <v>37621</v>
      </c>
      <c r="AJ562" s="16">
        <v>39813</v>
      </c>
      <c r="AK562" s="19">
        <v>2002</v>
      </c>
      <c r="AL562" s="19">
        <v>2008</v>
      </c>
      <c r="AM562" s="7" t="s">
        <v>181</v>
      </c>
      <c r="AN562" s="7"/>
      <c r="AO562" s="7">
        <v>5</v>
      </c>
      <c r="AP562" s="7"/>
      <c r="AQ562" s="7" t="s">
        <v>1655</v>
      </c>
      <c r="AR562" s="7" t="s">
        <v>76</v>
      </c>
      <c r="AS562" s="7"/>
      <c r="AT562" s="7" t="e">
        <f>VLOOKUP(AP562,'Data sources'!$C$1:$G$102,3,FALSE)</f>
        <v>#N/A</v>
      </c>
      <c r="AU562" s="7" t="e">
        <f>VLOOKUP(A562,'Source Public Count'!$A$1:$D$114,4,FALSE)</f>
        <v>#N/A</v>
      </c>
      <c r="AV562" s="7">
        <v>5</v>
      </c>
      <c r="AW562">
        <v>2</v>
      </c>
      <c r="AX562">
        <v>3</v>
      </c>
      <c r="BB562">
        <v>2</v>
      </c>
      <c r="BC562">
        <v>0</v>
      </c>
      <c r="BD562">
        <v>0</v>
      </c>
      <c r="BE562">
        <v>0</v>
      </c>
      <c r="BF562">
        <v>0</v>
      </c>
      <c r="BG562">
        <v>0</v>
      </c>
      <c r="BH562">
        <v>0</v>
      </c>
      <c r="BI562">
        <v>0</v>
      </c>
      <c r="BJ562">
        <v>0</v>
      </c>
      <c r="BK562">
        <v>2</v>
      </c>
      <c r="BL562">
        <v>0</v>
      </c>
      <c r="BM562">
        <v>0</v>
      </c>
      <c r="BN562">
        <v>0</v>
      </c>
      <c r="BO562">
        <v>0</v>
      </c>
      <c r="BP562">
        <v>0</v>
      </c>
      <c r="BQ562">
        <v>0</v>
      </c>
      <c r="BR562">
        <v>0</v>
      </c>
      <c r="BS562">
        <v>0</v>
      </c>
      <c r="BT562">
        <v>0</v>
      </c>
      <c r="BU562">
        <v>0</v>
      </c>
      <c r="BV562">
        <v>0</v>
      </c>
      <c r="BW562">
        <v>0</v>
      </c>
      <c r="BX562">
        <v>0</v>
      </c>
      <c r="BY562">
        <v>0</v>
      </c>
      <c r="BZ562">
        <v>0</v>
      </c>
      <c r="CA562">
        <v>0</v>
      </c>
      <c r="CB562">
        <v>1</v>
      </c>
    </row>
    <row r="563" spans="1:80" x14ac:dyDescent="0.3">
      <c r="A563" s="15" t="s">
        <v>171</v>
      </c>
      <c r="B563" s="15" t="s">
        <v>172</v>
      </c>
      <c r="C563" s="15" t="s">
        <v>173</v>
      </c>
      <c r="D563" s="15" t="s">
        <v>61</v>
      </c>
      <c r="E563" s="15" t="s">
        <v>174</v>
      </c>
      <c r="F563" s="15" t="s">
        <v>171</v>
      </c>
      <c r="G563" s="15" t="s">
        <v>175</v>
      </c>
      <c r="H563" s="15" t="s">
        <v>176</v>
      </c>
      <c r="I563" s="15"/>
      <c r="J563" s="15" t="s">
        <v>177</v>
      </c>
      <c r="K563" s="15" t="s">
        <v>38</v>
      </c>
      <c r="L563" s="15" t="s">
        <v>66</v>
      </c>
      <c r="M563" s="15" t="s">
        <v>178</v>
      </c>
      <c r="N563" s="15"/>
      <c r="O563" s="15"/>
      <c r="P563" s="15"/>
      <c r="Q563" s="15" t="s">
        <v>179</v>
      </c>
      <c r="R563" s="15"/>
      <c r="S563" s="15" t="s">
        <v>69</v>
      </c>
      <c r="T563" s="15" t="s">
        <v>69</v>
      </c>
      <c r="U563" s="15"/>
      <c r="V563" s="15"/>
      <c r="W563" s="15"/>
      <c r="X563" s="15"/>
      <c r="Y563" s="7" t="s">
        <v>70</v>
      </c>
      <c r="Z563" s="15"/>
      <c r="AA563" s="15" t="b">
        <v>0</v>
      </c>
      <c r="AB563" s="15"/>
      <c r="AC563" s="15"/>
      <c r="AD563" s="15" t="s">
        <v>71</v>
      </c>
      <c r="AE563" s="7"/>
      <c r="AF563" s="7"/>
      <c r="AG563" s="7" t="s">
        <v>180</v>
      </c>
      <c r="AH563" s="7"/>
      <c r="AI563" s="16">
        <v>37621</v>
      </c>
      <c r="AJ563" s="16">
        <v>37621</v>
      </c>
      <c r="AK563" s="19">
        <v>2002</v>
      </c>
      <c r="AL563" s="19">
        <v>2002</v>
      </c>
      <c r="AM563" s="7" t="s">
        <v>181</v>
      </c>
      <c r="AN563" s="7"/>
      <c r="AO563" s="7">
        <v>5</v>
      </c>
      <c r="AP563" s="7" t="s">
        <v>182</v>
      </c>
      <c r="AQ563" s="7" t="s">
        <v>183</v>
      </c>
      <c r="AR563" s="7" t="s">
        <v>76</v>
      </c>
      <c r="AS563" s="7"/>
      <c r="AT563" s="7" t="str">
        <f>VLOOKUP(AP563,'Data sources'!$C$1:$G$102,3,FALSE)</f>
        <v>Yes</v>
      </c>
      <c r="AU563" s="7" t="str">
        <f>VLOOKUP(A563,'Source Public Count'!$A$1:$D$114,4,FALSE)</f>
        <v>Yes</v>
      </c>
      <c r="AV563" s="7">
        <v>3</v>
      </c>
      <c r="AX563">
        <v>3</v>
      </c>
      <c r="BB563">
        <v>0</v>
      </c>
      <c r="BC563">
        <v>0</v>
      </c>
      <c r="BD563">
        <v>0</v>
      </c>
      <c r="BE563">
        <v>0</v>
      </c>
      <c r="BF563">
        <v>0</v>
      </c>
      <c r="BG563">
        <v>0</v>
      </c>
      <c r="BH563">
        <v>0</v>
      </c>
      <c r="BI563">
        <v>0</v>
      </c>
      <c r="BJ563">
        <v>0</v>
      </c>
      <c r="BK563">
        <v>0</v>
      </c>
      <c r="BL563">
        <v>0</v>
      </c>
      <c r="BM563">
        <v>0</v>
      </c>
      <c r="BN563">
        <v>0</v>
      </c>
      <c r="BO563">
        <v>0</v>
      </c>
      <c r="BP563">
        <v>0</v>
      </c>
      <c r="BQ563">
        <v>0</v>
      </c>
      <c r="BR563">
        <v>0</v>
      </c>
      <c r="BS563">
        <v>0</v>
      </c>
      <c r="BT563">
        <v>0</v>
      </c>
      <c r="BU563">
        <v>0</v>
      </c>
      <c r="BV563">
        <v>0</v>
      </c>
      <c r="BW563">
        <v>0</v>
      </c>
      <c r="BX563">
        <v>0</v>
      </c>
      <c r="BY563">
        <v>0</v>
      </c>
      <c r="BZ563">
        <v>0</v>
      </c>
      <c r="CA563">
        <v>0</v>
      </c>
      <c r="CB563">
        <v>0</v>
      </c>
    </row>
    <row r="564" spans="1:80" x14ac:dyDescent="0.3">
      <c r="A564" s="15" t="s">
        <v>1399</v>
      </c>
      <c r="B564" s="15" t="s">
        <v>1400</v>
      </c>
      <c r="C564" s="15" t="s">
        <v>365</v>
      </c>
      <c r="D564" s="15" t="s">
        <v>61</v>
      </c>
      <c r="E564" s="15" t="s">
        <v>366</v>
      </c>
      <c r="F564" s="15" t="s">
        <v>1399</v>
      </c>
      <c r="G564" s="15" t="s">
        <v>1401</v>
      </c>
      <c r="H564" s="15" t="s">
        <v>930</v>
      </c>
      <c r="I564" s="15"/>
      <c r="J564" s="15" t="s">
        <v>1031</v>
      </c>
      <c r="K564" s="15" t="s">
        <v>38</v>
      </c>
      <c r="L564" s="15" t="s">
        <v>66</v>
      </c>
      <c r="M564" s="15" t="s">
        <v>178</v>
      </c>
      <c r="N564" s="15"/>
      <c r="O564" s="15"/>
      <c r="P564" s="15"/>
      <c r="Q564" s="15" t="s">
        <v>1402</v>
      </c>
      <c r="R564" s="15"/>
      <c r="S564" s="15" t="s">
        <v>69</v>
      </c>
      <c r="T564" s="15" t="s">
        <v>69</v>
      </c>
      <c r="U564" s="15"/>
      <c r="V564" s="15"/>
      <c r="W564" s="15"/>
      <c r="X564" s="15"/>
      <c r="Y564" s="7" t="s">
        <v>70</v>
      </c>
      <c r="Z564" s="15"/>
      <c r="AA564" s="15" t="b">
        <v>0</v>
      </c>
      <c r="AB564" s="15"/>
      <c r="AC564" s="15"/>
      <c r="AD564" s="15" t="s">
        <v>71</v>
      </c>
      <c r="AE564" s="7"/>
      <c r="AF564" s="7"/>
      <c r="AG564" s="7"/>
      <c r="AH564" s="7"/>
      <c r="AI564" s="16">
        <v>36891</v>
      </c>
      <c r="AJ564" s="16">
        <v>36891</v>
      </c>
      <c r="AK564" s="19">
        <v>2000</v>
      </c>
      <c r="AL564" s="19">
        <v>2000</v>
      </c>
      <c r="AM564" s="7" t="s">
        <v>67</v>
      </c>
      <c r="AN564" s="7"/>
      <c r="AO564" s="7">
        <v>5</v>
      </c>
      <c r="AP564" s="7" t="s">
        <v>1403</v>
      </c>
      <c r="AQ564" s="7" t="s">
        <v>1404</v>
      </c>
      <c r="AR564" s="7" t="s">
        <v>76</v>
      </c>
      <c r="AS564" s="7"/>
      <c r="AT564" s="7" t="str">
        <f>VLOOKUP(AP564,'Data sources'!$C$1:$G$102,3,FALSE)</f>
        <v>Yes</v>
      </c>
      <c r="AU564" s="7" t="str">
        <f>VLOOKUP(A564,'Source Public Count'!$A$1:$D$114,4,FALSE)</f>
        <v>Partial</v>
      </c>
      <c r="AV564" s="7">
        <v>5</v>
      </c>
      <c r="AW564">
        <v>8</v>
      </c>
      <c r="AX564">
        <v>2</v>
      </c>
      <c r="BB564">
        <v>5</v>
      </c>
      <c r="BC564">
        <v>1</v>
      </c>
      <c r="BD564">
        <v>0</v>
      </c>
      <c r="BE564">
        <v>0</v>
      </c>
      <c r="BF564">
        <v>0</v>
      </c>
      <c r="BG564">
        <v>0</v>
      </c>
      <c r="BH564">
        <v>0</v>
      </c>
      <c r="BI564">
        <v>0</v>
      </c>
      <c r="BJ564">
        <v>0</v>
      </c>
      <c r="BK564">
        <v>3</v>
      </c>
      <c r="BL564">
        <v>0</v>
      </c>
      <c r="BM564">
        <v>0</v>
      </c>
      <c r="BN564">
        <v>0</v>
      </c>
      <c r="BO564">
        <v>0</v>
      </c>
      <c r="BP564">
        <v>0</v>
      </c>
      <c r="BQ564">
        <v>0</v>
      </c>
      <c r="BR564">
        <v>0</v>
      </c>
      <c r="BS564">
        <v>0</v>
      </c>
      <c r="BT564">
        <v>0</v>
      </c>
      <c r="BU564">
        <v>0</v>
      </c>
      <c r="BV564">
        <v>0</v>
      </c>
      <c r="BW564">
        <v>0</v>
      </c>
      <c r="BX564">
        <v>0</v>
      </c>
      <c r="BY564">
        <v>0</v>
      </c>
      <c r="BZ564">
        <v>2</v>
      </c>
      <c r="CA564">
        <v>0</v>
      </c>
      <c r="CB564">
        <v>3</v>
      </c>
    </row>
    <row r="565" spans="1:80" x14ac:dyDescent="0.3">
      <c r="A565" s="15" t="s">
        <v>3331</v>
      </c>
      <c r="B565" s="15" t="s">
        <v>3332</v>
      </c>
      <c r="C565" s="15" t="s">
        <v>365</v>
      </c>
      <c r="D565" s="15" t="s">
        <v>61</v>
      </c>
      <c r="E565" s="15" t="s">
        <v>366</v>
      </c>
      <c r="F565" s="15" t="s">
        <v>3331</v>
      </c>
      <c r="G565" s="15" t="s">
        <v>3333</v>
      </c>
      <c r="H565" s="15" t="s">
        <v>930</v>
      </c>
      <c r="I565" s="15"/>
      <c r="J565" s="15" t="s">
        <v>2484</v>
      </c>
      <c r="K565" s="15" t="s">
        <v>38</v>
      </c>
      <c r="L565" s="15" t="s">
        <v>66</v>
      </c>
      <c r="M565" s="15" t="s">
        <v>178</v>
      </c>
      <c r="N565" s="15"/>
      <c r="O565" s="15"/>
      <c r="P565" s="15"/>
      <c r="Q565" s="15" t="s">
        <v>3334</v>
      </c>
      <c r="R565" s="15"/>
      <c r="S565" s="15" t="s">
        <v>69</v>
      </c>
      <c r="T565" s="15" t="s">
        <v>69</v>
      </c>
      <c r="U565" s="15"/>
      <c r="V565" s="15"/>
      <c r="W565" s="15"/>
      <c r="X565" s="15"/>
      <c r="Y565" s="7" t="s">
        <v>70</v>
      </c>
      <c r="Z565" s="15"/>
      <c r="AA565" s="15" t="b">
        <v>0</v>
      </c>
      <c r="AB565" s="15"/>
      <c r="AC565" s="15"/>
      <c r="AD565" s="15" t="s">
        <v>71</v>
      </c>
      <c r="AE565" s="7"/>
      <c r="AF565" s="7"/>
      <c r="AG565" s="7"/>
      <c r="AH565" s="7"/>
      <c r="AI565" s="16">
        <v>36891</v>
      </c>
      <c r="AJ565" s="16">
        <v>36891</v>
      </c>
      <c r="AK565" s="19">
        <v>2000</v>
      </c>
      <c r="AL565" s="19">
        <v>2000</v>
      </c>
      <c r="AM565" s="7" t="s">
        <v>67</v>
      </c>
      <c r="AN565" s="7"/>
      <c r="AO565" s="7">
        <v>5</v>
      </c>
      <c r="AP565" s="7" t="s">
        <v>1403</v>
      </c>
      <c r="AQ565" s="7" t="s">
        <v>3335</v>
      </c>
      <c r="AR565" s="7" t="s">
        <v>76</v>
      </c>
      <c r="AS565" s="7"/>
      <c r="AT565" s="7" t="str">
        <f>VLOOKUP(AP565,'Data sources'!$C$1:$G$102,3,FALSE)</f>
        <v>Yes</v>
      </c>
      <c r="AU565" s="7" t="e">
        <f>VLOOKUP(A565,'Source Public Count'!$A$1:$D$114,4,FALSE)</f>
        <v>#N/A</v>
      </c>
      <c r="AV565" s="7">
        <v>5</v>
      </c>
      <c r="AW565">
        <v>8</v>
      </c>
      <c r="AX565">
        <v>2</v>
      </c>
      <c r="BB565">
        <v>5</v>
      </c>
      <c r="BC565">
        <v>1</v>
      </c>
      <c r="BD565">
        <v>0</v>
      </c>
      <c r="BE565">
        <v>0</v>
      </c>
      <c r="BF565">
        <v>0</v>
      </c>
      <c r="BG565">
        <v>0</v>
      </c>
      <c r="BH565">
        <v>0</v>
      </c>
      <c r="BI565">
        <v>0</v>
      </c>
      <c r="BJ565">
        <v>0</v>
      </c>
      <c r="BK565">
        <v>3</v>
      </c>
      <c r="BL565">
        <v>0</v>
      </c>
      <c r="BM565">
        <v>0</v>
      </c>
      <c r="BN565">
        <v>0</v>
      </c>
      <c r="BO565">
        <v>0</v>
      </c>
      <c r="BP565">
        <v>0</v>
      </c>
      <c r="BQ565">
        <v>0</v>
      </c>
      <c r="BR565">
        <v>0</v>
      </c>
      <c r="BS565">
        <v>0</v>
      </c>
      <c r="BT565">
        <v>0</v>
      </c>
      <c r="BU565">
        <v>0</v>
      </c>
      <c r="BV565">
        <v>0</v>
      </c>
      <c r="BW565">
        <v>0</v>
      </c>
      <c r="BX565">
        <v>0</v>
      </c>
      <c r="BY565">
        <v>0</v>
      </c>
      <c r="BZ565">
        <v>2</v>
      </c>
      <c r="CA565">
        <v>0</v>
      </c>
      <c r="CB565">
        <v>3</v>
      </c>
    </row>
    <row r="566" spans="1:80" x14ac:dyDescent="0.3">
      <c r="A566" s="15" t="s">
        <v>621</v>
      </c>
      <c r="B566" s="15" t="s">
        <v>3141</v>
      </c>
      <c r="C566" s="15" t="s">
        <v>365</v>
      </c>
      <c r="D566" s="15" t="s">
        <v>61</v>
      </c>
      <c r="E566" s="15" t="s">
        <v>366</v>
      </c>
      <c r="F566" s="15" t="s">
        <v>621</v>
      </c>
      <c r="G566" s="15" t="s">
        <v>622</v>
      </c>
      <c r="H566" s="15" t="s">
        <v>3142</v>
      </c>
      <c r="I566" s="15"/>
      <c r="J566" s="15" t="s">
        <v>895</v>
      </c>
      <c r="K566" s="15" t="s">
        <v>38</v>
      </c>
      <c r="L566" s="15" t="s">
        <v>66</v>
      </c>
      <c r="M566" s="15" t="s">
        <v>178</v>
      </c>
      <c r="N566" s="15"/>
      <c r="O566" s="15"/>
      <c r="P566" s="15"/>
      <c r="Q566" s="15" t="s">
        <v>3143</v>
      </c>
      <c r="R566" s="15"/>
      <c r="S566" s="15" t="s">
        <v>372</v>
      </c>
      <c r="T566" s="15" t="s">
        <v>372</v>
      </c>
      <c r="U566" s="15"/>
      <c r="V566" s="15"/>
      <c r="W566" s="15"/>
      <c r="X566" s="15"/>
      <c r="Y566" s="7" t="s">
        <v>70</v>
      </c>
      <c r="Z566" s="15"/>
      <c r="AA566" s="15" t="b">
        <v>0</v>
      </c>
      <c r="AB566" s="15"/>
      <c r="AC566" s="15"/>
      <c r="AD566" s="15" t="s">
        <v>71</v>
      </c>
      <c r="AE566" s="7"/>
      <c r="AF566" s="7"/>
      <c r="AG566" s="7"/>
      <c r="AH566" s="7"/>
      <c r="AI566" s="16">
        <v>40178</v>
      </c>
      <c r="AJ566" s="16">
        <v>40178</v>
      </c>
      <c r="AK566" s="19">
        <v>2009</v>
      </c>
      <c r="AL566" s="19">
        <v>2009</v>
      </c>
      <c r="AM566" s="7" t="s">
        <v>73</v>
      </c>
      <c r="AN566" s="7"/>
      <c r="AO566" s="7">
        <v>5</v>
      </c>
      <c r="AP566" s="7" t="s">
        <v>373</v>
      </c>
      <c r="AQ566" s="7" t="s">
        <v>626</v>
      </c>
      <c r="AR566" s="7" t="s">
        <v>76</v>
      </c>
      <c r="AS566" s="7"/>
      <c r="AT566" s="7" t="str">
        <f>VLOOKUP(AP566,'Data sources'!$C$1:$G$102,3,FALSE)</f>
        <v>Yes</v>
      </c>
      <c r="AU566" s="7" t="e">
        <f>VLOOKUP(A566,'Source Public Count'!$A$1:$D$114,4,FALSE)</f>
        <v>#N/A</v>
      </c>
      <c r="AV566" s="7">
        <v>2</v>
      </c>
      <c r="AW566">
        <v>12</v>
      </c>
      <c r="AX566">
        <v>7</v>
      </c>
      <c r="BB566">
        <v>8</v>
      </c>
      <c r="BC566">
        <v>4</v>
      </c>
      <c r="BD566">
        <v>0</v>
      </c>
      <c r="BE566">
        <v>0</v>
      </c>
      <c r="BF566">
        <v>0</v>
      </c>
      <c r="BG566">
        <v>0</v>
      </c>
      <c r="BH566">
        <v>0</v>
      </c>
      <c r="BI566">
        <v>0</v>
      </c>
      <c r="BJ566">
        <v>0</v>
      </c>
      <c r="BK566">
        <v>3</v>
      </c>
      <c r="BL566">
        <v>0</v>
      </c>
      <c r="BM566">
        <v>0</v>
      </c>
      <c r="BN566">
        <v>0</v>
      </c>
      <c r="BO566">
        <v>0</v>
      </c>
      <c r="BP566">
        <v>0</v>
      </c>
      <c r="BQ566">
        <v>0</v>
      </c>
      <c r="BR566">
        <v>0</v>
      </c>
      <c r="BS566">
        <v>0</v>
      </c>
      <c r="BT566">
        <v>0</v>
      </c>
      <c r="BU566">
        <v>0</v>
      </c>
      <c r="BV566">
        <v>0</v>
      </c>
      <c r="BW566">
        <v>0</v>
      </c>
      <c r="BX566">
        <v>0</v>
      </c>
      <c r="BY566">
        <v>0</v>
      </c>
      <c r="BZ566">
        <v>5</v>
      </c>
      <c r="CA566">
        <v>0</v>
      </c>
      <c r="CB566">
        <v>4</v>
      </c>
    </row>
    <row r="567" spans="1:80" x14ac:dyDescent="0.3">
      <c r="A567" s="15" t="s">
        <v>2075</v>
      </c>
      <c r="B567" s="15" t="s">
        <v>2076</v>
      </c>
      <c r="C567" s="15" t="s">
        <v>365</v>
      </c>
      <c r="D567" s="15" t="s">
        <v>61</v>
      </c>
      <c r="E567" s="15" t="s">
        <v>366</v>
      </c>
      <c r="F567" s="15" t="s">
        <v>621</v>
      </c>
      <c r="G567" s="15" t="s">
        <v>622</v>
      </c>
      <c r="H567" s="15" t="s">
        <v>2077</v>
      </c>
      <c r="I567" s="15"/>
      <c r="J567" s="15" t="s">
        <v>895</v>
      </c>
      <c r="K567" s="15" t="s">
        <v>38</v>
      </c>
      <c r="L567" s="15" t="s">
        <v>66</v>
      </c>
      <c r="M567" s="15" t="s">
        <v>178</v>
      </c>
      <c r="N567" s="15"/>
      <c r="O567" s="15"/>
      <c r="P567" s="15"/>
      <c r="Q567" s="15" t="s">
        <v>2078</v>
      </c>
      <c r="R567" s="15"/>
      <c r="S567" s="15" t="s">
        <v>372</v>
      </c>
      <c r="T567" s="15" t="s">
        <v>372</v>
      </c>
      <c r="U567" s="15"/>
      <c r="V567" s="15"/>
      <c r="W567" s="15"/>
      <c r="X567" s="15"/>
      <c r="Y567" s="7" t="s">
        <v>70</v>
      </c>
      <c r="Z567" s="15"/>
      <c r="AA567" s="15" t="b">
        <v>0</v>
      </c>
      <c r="AB567" s="15"/>
      <c r="AC567" s="15"/>
      <c r="AD567" s="15" t="s">
        <v>71</v>
      </c>
      <c r="AE567" s="7"/>
      <c r="AF567" s="7"/>
      <c r="AG567" s="7"/>
      <c r="AH567" s="7"/>
      <c r="AI567" s="16">
        <v>40178</v>
      </c>
      <c r="AJ567" s="16">
        <v>40178</v>
      </c>
      <c r="AK567" s="19">
        <v>2009</v>
      </c>
      <c r="AL567" s="19">
        <v>2009</v>
      </c>
      <c r="AM567" s="7" t="s">
        <v>73</v>
      </c>
      <c r="AN567" s="7"/>
      <c r="AO567" s="7">
        <v>5</v>
      </c>
      <c r="AP567" s="7" t="s">
        <v>373</v>
      </c>
      <c r="AQ567" s="7" t="s">
        <v>626</v>
      </c>
      <c r="AR567" s="7" t="s">
        <v>76</v>
      </c>
      <c r="AS567" s="7"/>
      <c r="AT567" s="7" t="str">
        <f>VLOOKUP(AP567,'Data sources'!$C$1:$G$102,3,FALSE)</f>
        <v>Yes</v>
      </c>
      <c r="AU567" s="7" t="e">
        <f>VLOOKUP(A567,'Source Public Count'!$A$1:$D$114,4,FALSE)</f>
        <v>#N/A</v>
      </c>
      <c r="AV567" s="7">
        <v>2</v>
      </c>
      <c r="AW567">
        <v>12</v>
      </c>
      <c r="AX567">
        <v>7</v>
      </c>
      <c r="BB567">
        <v>8</v>
      </c>
      <c r="BC567">
        <v>4</v>
      </c>
      <c r="BD567">
        <v>0</v>
      </c>
      <c r="BE567">
        <v>0</v>
      </c>
      <c r="BF567">
        <v>0</v>
      </c>
      <c r="BG567">
        <v>0</v>
      </c>
      <c r="BH567">
        <v>0</v>
      </c>
      <c r="BI567">
        <v>0</v>
      </c>
      <c r="BJ567">
        <v>0</v>
      </c>
      <c r="BK567">
        <v>3</v>
      </c>
      <c r="BL567">
        <v>0</v>
      </c>
      <c r="BM567">
        <v>0</v>
      </c>
      <c r="BN567">
        <v>0</v>
      </c>
      <c r="BO567">
        <v>0</v>
      </c>
      <c r="BP567">
        <v>0</v>
      </c>
      <c r="BQ567">
        <v>0</v>
      </c>
      <c r="BR567">
        <v>0</v>
      </c>
      <c r="BS567">
        <v>0</v>
      </c>
      <c r="BT567">
        <v>0</v>
      </c>
      <c r="BU567">
        <v>0</v>
      </c>
      <c r="BV567">
        <v>0</v>
      </c>
      <c r="BW567">
        <v>0</v>
      </c>
      <c r="BX567">
        <v>0</v>
      </c>
      <c r="BY567">
        <v>0</v>
      </c>
      <c r="BZ567">
        <v>5</v>
      </c>
      <c r="CA567">
        <v>0</v>
      </c>
      <c r="CB567">
        <v>4</v>
      </c>
    </row>
    <row r="568" spans="1:80" x14ac:dyDescent="0.3">
      <c r="A568" s="15" t="s">
        <v>1992</v>
      </c>
      <c r="B568" s="15" t="s">
        <v>1993</v>
      </c>
      <c r="C568" s="15" t="s">
        <v>365</v>
      </c>
      <c r="D568" s="15" t="s">
        <v>61</v>
      </c>
      <c r="E568" s="15" t="s">
        <v>366</v>
      </c>
      <c r="F568" s="15" t="s">
        <v>621</v>
      </c>
      <c r="G568" s="15" t="s">
        <v>622</v>
      </c>
      <c r="H568" s="15" t="s">
        <v>1994</v>
      </c>
      <c r="I568" s="15"/>
      <c r="J568" s="15" t="s">
        <v>554</v>
      </c>
      <c r="K568" s="15" t="s">
        <v>38</v>
      </c>
      <c r="L568" s="15" t="s">
        <v>66</v>
      </c>
      <c r="M568" s="15" t="s">
        <v>178</v>
      </c>
      <c r="N568" s="15"/>
      <c r="O568" s="15"/>
      <c r="P568" s="15"/>
      <c r="Q568" s="15" t="s">
        <v>1995</v>
      </c>
      <c r="R568" s="15"/>
      <c r="S568" s="15" t="s">
        <v>372</v>
      </c>
      <c r="T568" s="15" t="s">
        <v>372</v>
      </c>
      <c r="U568" s="15"/>
      <c r="V568" s="15"/>
      <c r="W568" s="15"/>
      <c r="X568" s="15"/>
      <c r="Y568" s="7" t="s">
        <v>70</v>
      </c>
      <c r="Z568" s="15"/>
      <c r="AA568" s="15" t="b">
        <v>0</v>
      </c>
      <c r="AB568" s="15"/>
      <c r="AC568" s="15"/>
      <c r="AD568" s="15" t="s">
        <v>71</v>
      </c>
      <c r="AE568" s="7"/>
      <c r="AF568" s="7"/>
      <c r="AG568" s="7"/>
      <c r="AH568" s="7"/>
      <c r="AI568" s="16">
        <v>40178</v>
      </c>
      <c r="AJ568" s="16">
        <v>40178</v>
      </c>
      <c r="AK568" s="19">
        <v>2009</v>
      </c>
      <c r="AL568" s="19">
        <v>2009</v>
      </c>
      <c r="AM568" s="7" t="s">
        <v>73</v>
      </c>
      <c r="AN568" s="7"/>
      <c r="AO568" s="7">
        <v>5</v>
      </c>
      <c r="AP568" s="7" t="s">
        <v>373</v>
      </c>
      <c r="AQ568" s="7" t="s">
        <v>626</v>
      </c>
      <c r="AR568" s="7" t="s">
        <v>76</v>
      </c>
      <c r="AS568" s="7"/>
      <c r="AT568" s="7" t="str">
        <f>VLOOKUP(AP568,'Data sources'!$C$1:$G$102,3,FALSE)</f>
        <v>Yes</v>
      </c>
      <c r="AU568" s="7" t="e">
        <f>VLOOKUP(A568,'Source Public Count'!$A$1:$D$114,4,FALSE)</f>
        <v>#N/A</v>
      </c>
      <c r="AV568" s="7">
        <v>2</v>
      </c>
      <c r="AW568">
        <v>12</v>
      </c>
      <c r="AX568">
        <v>7</v>
      </c>
      <c r="BB568">
        <v>8</v>
      </c>
      <c r="BC568">
        <v>4</v>
      </c>
      <c r="BD568">
        <v>0</v>
      </c>
      <c r="BE568">
        <v>0</v>
      </c>
      <c r="BF568">
        <v>0</v>
      </c>
      <c r="BG568">
        <v>0</v>
      </c>
      <c r="BH568">
        <v>0</v>
      </c>
      <c r="BI568">
        <v>0</v>
      </c>
      <c r="BJ568">
        <v>0</v>
      </c>
      <c r="BK568">
        <v>3</v>
      </c>
      <c r="BL568">
        <v>0</v>
      </c>
      <c r="BM568">
        <v>0</v>
      </c>
      <c r="BN568">
        <v>0</v>
      </c>
      <c r="BO568">
        <v>0</v>
      </c>
      <c r="BP568">
        <v>0</v>
      </c>
      <c r="BQ568">
        <v>0</v>
      </c>
      <c r="BR568">
        <v>0</v>
      </c>
      <c r="BS568">
        <v>0</v>
      </c>
      <c r="BT568">
        <v>0</v>
      </c>
      <c r="BU568">
        <v>0</v>
      </c>
      <c r="BV568">
        <v>0</v>
      </c>
      <c r="BW568">
        <v>0</v>
      </c>
      <c r="BX568">
        <v>0</v>
      </c>
      <c r="BY568">
        <v>0</v>
      </c>
      <c r="BZ568">
        <v>5</v>
      </c>
      <c r="CA568">
        <v>0</v>
      </c>
      <c r="CB568">
        <v>4</v>
      </c>
    </row>
    <row r="569" spans="1:80" x14ac:dyDescent="0.3">
      <c r="A569" s="15" t="s">
        <v>619</v>
      </c>
      <c r="B569" s="15" t="s">
        <v>620</v>
      </c>
      <c r="C569" s="15" t="s">
        <v>365</v>
      </c>
      <c r="D569" s="15" t="s">
        <v>61</v>
      </c>
      <c r="E569" s="15" t="s">
        <v>366</v>
      </c>
      <c r="F569" s="15" t="s">
        <v>621</v>
      </c>
      <c r="G569" s="15" t="s">
        <v>622</v>
      </c>
      <c r="H569" s="15" t="s">
        <v>623</v>
      </c>
      <c r="I569" s="15"/>
      <c r="J569" s="15" t="s">
        <v>624</v>
      </c>
      <c r="K569" s="15" t="s">
        <v>38</v>
      </c>
      <c r="L569" s="15" t="s">
        <v>66</v>
      </c>
      <c r="M569" s="15" t="s">
        <v>178</v>
      </c>
      <c r="N569" s="15"/>
      <c r="O569" s="15"/>
      <c r="P569" s="15"/>
      <c r="Q569" s="15" t="s">
        <v>625</v>
      </c>
      <c r="R569" s="15"/>
      <c r="S569" s="15" t="s">
        <v>372</v>
      </c>
      <c r="T569" s="15" t="s">
        <v>372</v>
      </c>
      <c r="U569" s="15"/>
      <c r="V569" s="15"/>
      <c r="W569" s="15"/>
      <c r="X569" s="15"/>
      <c r="Y569" s="7" t="s">
        <v>70</v>
      </c>
      <c r="Z569" s="15"/>
      <c r="AA569" s="15" t="b">
        <v>0</v>
      </c>
      <c r="AB569" s="15"/>
      <c r="AC569" s="15"/>
      <c r="AD569" s="15" t="s">
        <v>71</v>
      </c>
      <c r="AE569" s="7"/>
      <c r="AF569" s="7"/>
      <c r="AG569" s="7"/>
      <c r="AH569" s="7"/>
      <c r="AI569" s="16">
        <v>40178</v>
      </c>
      <c r="AJ569" s="16">
        <v>40178</v>
      </c>
      <c r="AK569" s="19">
        <v>2009</v>
      </c>
      <c r="AL569" s="19">
        <v>2009</v>
      </c>
      <c r="AM569" s="7" t="s">
        <v>73</v>
      </c>
      <c r="AN569" s="7"/>
      <c r="AO569" s="7">
        <v>5</v>
      </c>
      <c r="AP569" s="7" t="s">
        <v>373</v>
      </c>
      <c r="AQ569" s="7" t="s">
        <v>626</v>
      </c>
      <c r="AR569" s="7" t="s">
        <v>76</v>
      </c>
      <c r="AS569" s="7"/>
      <c r="AT569" s="7" t="str">
        <f>VLOOKUP(AP569,'Data sources'!$C$1:$G$102,3,FALSE)</f>
        <v>Yes</v>
      </c>
      <c r="AU569" s="7" t="e">
        <f>VLOOKUP(A569,'Source Public Count'!$A$1:$D$114,4,FALSE)</f>
        <v>#N/A</v>
      </c>
      <c r="AV569" s="7">
        <v>2</v>
      </c>
      <c r="AW569">
        <v>12</v>
      </c>
      <c r="AX569">
        <v>7</v>
      </c>
      <c r="BB569">
        <v>8</v>
      </c>
      <c r="BC569">
        <v>4</v>
      </c>
      <c r="BD569">
        <v>0</v>
      </c>
      <c r="BE569">
        <v>0</v>
      </c>
      <c r="BF569">
        <v>0</v>
      </c>
      <c r="BG569">
        <v>0</v>
      </c>
      <c r="BH569">
        <v>0</v>
      </c>
      <c r="BI569">
        <v>0</v>
      </c>
      <c r="BJ569">
        <v>0</v>
      </c>
      <c r="BK569">
        <v>3</v>
      </c>
      <c r="BL569">
        <v>0</v>
      </c>
      <c r="BM569">
        <v>0</v>
      </c>
      <c r="BN569">
        <v>0</v>
      </c>
      <c r="BO569">
        <v>0</v>
      </c>
      <c r="BP569">
        <v>0</v>
      </c>
      <c r="BQ569">
        <v>0</v>
      </c>
      <c r="BR569">
        <v>0</v>
      </c>
      <c r="BS569">
        <v>0</v>
      </c>
      <c r="BT569">
        <v>0</v>
      </c>
      <c r="BU569">
        <v>0</v>
      </c>
      <c r="BV569">
        <v>0</v>
      </c>
      <c r="BW569">
        <v>0</v>
      </c>
      <c r="BX569">
        <v>0</v>
      </c>
      <c r="BY569">
        <v>0</v>
      </c>
      <c r="BZ569">
        <v>5</v>
      </c>
      <c r="CA569">
        <v>0</v>
      </c>
      <c r="CB569">
        <v>4</v>
      </c>
    </row>
    <row r="570" spans="1:80" x14ac:dyDescent="0.3">
      <c r="A570" s="15" t="s">
        <v>3421</v>
      </c>
      <c r="B570" s="15" t="s">
        <v>3422</v>
      </c>
      <c r="C570" s="15" t="s">
        <v>365</v>
      </c>
      <c r="D570" s="15" t="s">
        <v>61</v>
      </c>
      <c r="E570" s="15" t="s">
        <v>366</v>
      </c>
      <c r="F570" s="15" t="s">
        <v>621</v>
      </c>
      <c r="G570" s="15" t="s">
        <v>622</v>
      </c>
      <c r="H570" s="15" t="s">
        <v>3423</v>
      </c>
      <c r="I570" s="15"/>
      <c r="J570" s="15" t="s">
        <v>554</v>
      </c>
      <c r="K570" s="15" t="s">
        <v>38</v>
      </c>
      <c r="L570" s="15" t="s">
        <v>66</v>
      </c>
      <c r="M570" s="15" t="s">
        <v>178</v>
      </c>
      <c r="N570" s="15"/>
      <c r="O570" s="15"/>
      <c r="P570" s="15"/>
      <c r="Q570" s="15" t="s">
        <v>3424</v>
      </c>
      <c r="R570" s="15"/>
      <c r="S570" s="15" t="s">
        <v>372</v>
      </c>
      <c r="T570" s="15" t="s">
        <v>372</v>
      </c>
      <c r="U570" s="15"/>
      <c r="V570" s="15"/>
      <c r="W570" s="15"/>
      <c r="X570" s="15"/>
      <c r="Y570" s="7" t="s">
        <v>70</v>
      </c>
      <c r="Z570" s="15"/>
      <c r="AA570" s="15" t="b">
        <v>0</v>
      </c>
      <c r="AB570" s="15"/>
      <c r="AC570" s="15"/>
      <c r="AD570" s="15" t="s">
        <v>71</v>
      </c>
      <c r="AE570" s="7"/>
      <c r="AF570" s="7"/>
      <c r="AG570" s="7"/>
      <c r="AH570" s="7"/>
      <c r="AI570" s="16">
        <v>40178</v>
      </c>
      <c r="AJ570" s="16">
        <v>40178</v>
      </c>
      <c r="AK570" s="19">
        <v>2009</v>
      </c>
      <c r="AL570" s="19">
        <v>2009</v>
      </c>
      <c r="AM570" s="7" t="s">
        <v>73</v>
      </c>
      <c r="AN570" s="7"/>
      <c r="AO570" s="7">
        <v>5</v>
      </c>
      <c r="AP570" s="7" t="s">
        <v>373</v>
      </c>
      <c r="AQ570" s="7" t="s">
        <v>626</v>
      </c>
      <c r="AR570" s="7" t="s">
        <v>76</v>
      </c>
      <c r="AS570" s="7"/>
      <c r="AT570" s="7" t="str">
        <f>VLOOKUP(AP570,'Data sources'!$C$1:$G$102,3,FALSE)</f>
        <v>Yes</v>
      </c>
      <c r="AU570" s="7" t="e">
        <f>VLOOKUP(A570,'Source Public Count'!$A$1:$D$114,4,FALSE)</f>
        <v>#N/A</v>
      </c>
      <c r="AV570" s="7">
        <v>2</v>
      </c>
      <c r="AW570">
        <v>12</v>
      </c>
      <c r="AX570">
        <v>7</v>
      </c>
      <c r="BB570">
        <v>8</v>
      </c>
      <c r="BC570">
        <v>4</v>
      </c>
      <c r="BD570">
        <v>0</v>
      </c>
      <c r="BE570">
        <v>0</v>
      </c>
      <c r="BF570">
        <v>0</v>
      </c>
      <c r="BG570">
        <v>0</v>
      </c>
      <c r="BH570">
        <v>0</v>
      </c>
      <c r="BI570">
        <v>0</v>
      </c>
      <c r="BJ570">
        <v>0</v>
      </c>
      <c r="BK570">
        <v>3</v>
      </c>
      <c r="BL570">
        <v>0</v>
      </c>
      <c r="BM570">
        <v>0</v>
      </c>
      <c r="BN570">
        <v>0</v>
      </c>
      <c r="BO570">
        <v>0</v>
      </c>
      <c r="BP570">
        <v>0</v>
      </c>
      <c r="BQ570">
        <v>0</v>
      </c>
      <c r="BR570">
        <v>0</v>
      </c>
      <c r="BS570">
        <v>0</v>
      </c>
      <c r="BT570">
        <v>0</v>
      </c>
      <c r="BU570">
        <v>0</v>
      </c>
      <c r="BV570">
        <v>0</v>
      </c>
      <c r="BW570">
        <v>0</v>
      </c>
      <c r="BX570">
        <v>0</v>
      </c>
      <c r="BY570">
        <v>0</v>
      </c>
      <c r="BZ570">
        <v>5</v>
      </c>
      <c r="CA570">
        <v>0</v>
      </c>
      <c r="CB570">
        <v>4</v>
      </c>
    </row>
    <row r="571" spans="1:80" x14ac:dyDescent="0.3">
      <c r="A571" s="15" t="s">
        <v>728</v>
      </c>
      <c r="B571" s="15" t="s">
        <v>729</v>
      </c>
      <c r="C571" s="15" t="s">
        <v>365</v>
      </c>
      <c r="D571" s="15" t="s">
        <v>61</v>
      </c>
      <c r="E571" s="15" t="s">
        <v>366</v>
      </c>
      <c r="F571" s="15" t="s">
        <v>621</v>
      </c>
      <c r="G571" s="15" t="s">
        <v>622</v>
      </c>
      <c r="H571" s="15" t="s">
        <v>730</v>
      </c>
      <c r="I571" s="15"/>
      <c r="J571" s="15" t="s">
        <v>624</v>
      </c>
      <c r="K571" s="15" t="s">
        <v>38</v>
      </c>
      <c r="L571" s="15" t="s">
        <v>66</v>
      </c>
      <c r="M571" s="15" t="s">
        <v>178</v>
      </c>
      <c r="N571" s="15"/>
      <c r="O571" s="15"/>
      <c r="P571" s="15"/>
      <c r="Q571" s="15" t="s">
        <v>731</v>
      </c>
      <c r="R571" s="15"/>
      <c r="S571" s="15" t="s">
        <v>372</v>
      </c>
      <c r="T571" s="15" t="s">
        <v>372</v>
      </c>
      <c r="U571" s="15"/>
      <c r="V571" s="15"/>
      <c r="W571" s="15"/>
      <c r="X571" s="15"/>
      <c r="Y571" s="7" t="s">
        <v>70</v>
      </c>
      <c r="Z571" s="15"/>
      <c r="AA571" s="15" t="b">
        <v>0</v>
      </c>
      <c r="AB571" s="15"/>
      <c r="AC571" s="15"/>
      <c r="AD571" s="15" t="s">
        <v>71</v>
      </c>
      <c r="AE571" s="7"/>
      <c r="AF571" s="7"/>
      <c r="AG571" s="7"/>
      <c r="AH571" s="7"/>
      <c r="AI571" s="16">
        <v>40178</v>
      </c>
      <c r="AJ571" s="16">
        <v>40178</v>
      </c>
      <c r="AK571" s="19">
        <v>2009</v>
      </c>
      <c r="AL571" s="19">
        <v>2009</v>
      </c>
      <c r="AM571" s="7" t="s">
        <v>73</v>
      </c>
      <c r="AN571" s="7"/>
      <c r="AO571" s="7">
        <v>5</v>
      </c>
      <c r="AP571" s="7" t="s">
        <v>373</v>
      </c>
      <c r="AQ571" s="7" t="s">
        <v>626</v>
      </c>
      <c r="AR571" s="7" t="s">
        <v>76</v>
      </c>
      <c r="AS571" s="7"/>
      <c r="AT571" s="7" t="str">
        <f>VLOOKUP(AP571,'Data sources'!$C$1:$G$102,3,FALSE)</f>
        <v>Yes</v>
      </c>
      <c r="AU571" s="7" t="e">
        <f>VLOOKUP(A571,'Source Public Count'!$A$1:$D$114,4,FALSE)</f>
        <v>#N/A</v>
      </c>
      <c r="AV571" s="7">
        <v>2</v>
      </c>
      <c r="AW571">
        <v>12</v>
      </c>
      <c r="AX571">
        <v>7</v>
      </c>
      <c r="BB571">
        <v>8</v>
      </c>
      <c r="BC571">
        <v>4</v>
      </c>
      <c r="BD571">
        <v>0</v>
      </c>
      <c r="BE571">
        <v>0</v>
      </c>
      <c r="BF571">
        <v>0</v>
      </c>
      <c r="BG571">
        <v>0</v>
      </c>
      <c r="BH571">
        <v>0</v>
      </c>
      <c r="BI571">
        <v>0</v>
      </c>
      <c r="BJ571">
        <v>0</v>
      </c>
      <c r="BK571">
        <v>3</v>
      </c>
      <c r="BL571">
        <v>0</v>
      </c>
      <c r="BM571">
        <v>0</v>
      </c>
      <c r="BN571">
        <v>0</v>
      </c>
      <c r="BO571">
        <v>0</v>
      </c>
      <c r="BP571">
        <v>0</v>
      </c>
      <c r="BQ571">
        <v>0</v>
      </c>
      <c r="BR571">
        <v>0</v>
      </c>
      <c r="BS571">
        <v>0</v>
      </c>
      <c r="BT571">
        <v>0</v>
      </c>
      <c r="BU571">
        <v>0</v>
      </c>
      <c r="BV571">
        <v>0</v>
      </c>
      <c r="BW571">
        <v>0</v>
      </c>
      <c r="BX571">
        <v>0</v>
      </c>
      <c r="BY571">
        <v>0</v>
      </c>
      <c r="BZ571">
        <v>5</v>
      </c>
      <c r="CA571">
        <v>0</v>
      </c>
      <c r="CB571">
        <v>4</v>
      </c>
    </row>
    <row r="572" spans="1:80" x14ac:dyDescent="0.3">
      <c r="A572" s="15" t="s">
        <v>3144</v>
      </c>
      <c r="B572" s="15" t="s">
        <v>3145</v>
      </c>
      <c r="C572" s="15" t="s">
        <v>365</v>
      </c>
      <c r="D572" s="15" t="s">
        <v>61</v>
      </c>
      <c r="E572" s="15" t="s">
        <v>366</v>
      </c>
      <c r="F572" s="15" t="s">
        <v>621</v>
      </c>
      <c r="G572" s="15" t="s">
        <v>622</v>
      </c>
      <c r="H572" s="15" t="s">
        <v>3146</v>
      </c>
      <c r="I572" s="15"/>
      <c r="J572" s="15" t="s">
        <v>895</v>
      </c>
      <c r="K572" s="15" t="s">
        <v>38</v>
      </c>
      <c r="L572" s="15" t="s">
        <v>66</v>
      </c>
      <c r="M572" s="15" t="s">
        <v>178</v>
      </c>
      <c r="N572" s="15"/>
      <c r="O572" s="15"/>
      <c r="P572" s="15"/>
      <c r="Q572" s="15" t="s">
        <v>3147</v>
      </c>
      <c r="R572" s="15"/>
      <c r="S572" s="15" t="s">
        <v>372</v>
      </c>
      <c r="T572" s="15" t="s">
        <v>372</v>
      </c>
      <c r="U572" s="15"/>
      <c r="V572" s="15"/>
      <c r="W572" s="15"/>
      <c r="X572" s="15"/>
      <c r="Y572" s="7" t="s">
        <v>70</v>
      </c>
      <c r="Z572" s="15"/>
      <c r="AA572" s="15" t="b">
        <v>0</v>
      </c>
      <c r="AB572" s="15"/>
      <c r="AC572" s="15"/>
      <c r="AD572" s="15" t="s">
        <v>71</v>
      </c>
      <c r="AE572" s="7"/>
      <c r="AF572" s="7"/>
      <c r="AG572" s="7"/>
      <c r="AH572" s="7"/>
      <c r="AI572" s="16">
        <v>40178</v>
      </c>
      <c r="AJ572" s="16">
        <v>40178</v>
      </c>
      <c r="AK572" s="19">
        <v>2009</v>
      </c>
      <c r="AL572" s="19">
        <v>2009</v>
      </c>
      <c r="AM572" s="7" t="s">
        <v>73</v>
      </c>
      <c r="AN572" s="7"/>
      <c r="AO572" s="7">
        <v>5</v>
      </c>
      <c r="AP572" s="7" t="s">
        <v>373</v>
      </c>
      <c r="AQ572" s="7" t="s">
        <v>626</v>
      </c>
      <c r="AR572" s="7" t="s">
        <v>76</v>
      </c>
      <c r="AS572" s="7"/>
      <c r="AT572" s="7" t="str">
        <f>VLOOKUP(AP572,'Data sources'!$C$1:$G$102,3,FALSE)</f>
        <v>Yes</v>
      </c>
      <c r="AU572" s="7" t="str">
        <f>VLOOKUP(A572,'Source Public Count'!$A$1:$D$114,4,FALSE)</f>
        <v>Yes</v>
      </c>
      <c r="AV572" s="7">
        <v>2</v>
      </c>
      <c r="AW572">
        <v>12</v>
      </c>
      <c r="AX572">
        <v>7</v>
      </c>
      <c r="BB572">
        <v>8</v>
      </c>
      <c r="BC572">
        <v>4</v>
      </c>
      <c r="BD572">
        <v>0</v>
      </c>
      <c r="BE572">
        <v>0</v>
      </c>
      <c r="BF572">
        <v>0</v>
      </c>
      <c r="BG572">
        <v>0</v>
      </c>
      <c r="BH572">
        <v>0</v>
      </c>
      <c r="BI572">
        <v>0</v>
      </c>
      <c r="BJ572">
        <v>0</v>
      </c>
      <c r="BK572">
        <v>3</v>
      </c>
      <c r="BL572">
        <v>0</v>
      </c>
      <c r="BM572">
        <v>0</v>
      </c>
      <c r="BN572">
        <v>0</v>
      </c>
      <c r="BO572">
        <v>0</v>
      </c>
      <c r="BP572">
        <v>0</v>
      </c>
      <c r="BQ572">
        <v>0</v>
      </c>
      <c r="BR572">
        <v>0</v>
      </c>
      <c r="BS572">
        <v>0</v>
      </c>
      <c r="BT572">
        <v>0</v>
      </c>
      <c r="BU572">
        <v>0</v>
      </c>
      <c r="BV572">
        <v>0</v>
      </c>
      <c r="BW572">
        <v>0</v>
      </c>
      <c r="BX572">
        <v>0</v>
      </c>
      <c r="BY572">
        <v>0</v>
      </c>
      <c r="BZ572">
        <v>5</v>
      </c>
      <c r="CA572">
        <v>0</v>
      </c>
      <c r="CB572">
        <v>4</v>
      </c>
    </row>
    <row r="573" spans="1:80" x14ac:dyDescent="0.3">
      <c r="A573" s="15" t="s">
        <v>2382</v>
      </c>
      <c r="B573" s="15" t="s">
        <v>2383</v>
      </c>
      <c r="C573" s="15" t="s">
        <v>365</v>
      </c>
      <c r="D573" s="15" t="s">
        <v>61</v>
      </c>
      <c r="E573" s="15" t="s">
        <v>366</v>
      </c>
      <c r="F573" s="15" t="s">
        <v>621</v>
      </c>
      <c r="G573" s="15" t="s">
        <v>622</v>
      </c>
      <c r="H573" s="15" t="s">
        <v>2384</v>
      </c>
      <c r="I573" s="15"/>
      <c r="J573" s="15" t="s">
        <v>380</v>
      </c>
      <c r="K573" s="15" t="s">
        <v>38</v>
      </c>
      <c r="L573" s="15" t="s">
        <v>66</v>
      </c>
      <c r="M573" s="15" t="s">
        <v>178</v>
      </c>
      <c r="N573" s="15"/>
      <c r="O573" s="15"/>
      <c r="P573" s="15"/>
      <c r="Q573" s="15" t="s">
        <v>2385</v>
      </c>
      <c r="R573" s="15"/>
      <c r="S573" s="15" t="s">
        <v>372</v>
      </c>
      <c r="T573" s="15" t="s">
        <v>372</v>
      </c>
      <c r="U573" s="15"/>
      <c r="V573" s="15"/>
      <c r="W573" s="15"/>
      <c r="X573" s="15"/>
      <c r="Y573" s="7" t="s">
        <v>70</v>
      </c>
      <c r="Z573" s="15"/>
      <c r="AA573" s="15" t="b">
        <v>0</v>
      </c>
      <c r="AB573" s="15"/>
      <c r="AC573" s="15"/>
      <c r="AD573" s="15" t="s">
        <v>71</v>
      </c>
      <c r="AE573" s="7"/>
      <c r="AF573" s="7"/>
      <c r="AG573" s="7"/>
      <c r="AH573" s="7"/>
      <c r="AI573" s="16">
        <v>40178</v>
      </c>
      <c r="AJ573" s="16">
        <v>40178</v>
      </c>
      <c r="AK573" s="19">
        <v>2009</v>
      </c>
      <c r="AL573" s="19">
        <v>2009</v>
      </c>
      <c r="AM573" s="7" t="s">
        <v>73</v>
      </c>
      <c r="AN573" s="7"/>
      <c r="AO573" s="7">
        <v>5</v>
      </c>
      <c r="AP573" s="7" t="s">
        <v>373</v>
      </c>
      <c r="AQ573" s="7" t="s">
        <v>626</v>
      </c>
      <c r="AR573" s="7" t="s">
        <v>76</v>
      </c>
      <c r="AS573" s="7"/>
      <c r="AT573" s="7" t="str">
        <f>VLOOKUP(AP573,'Data sources'!$C$1:$G$102,3,FALSE)</f>
        <v>Yes</v>
      </c>
      <c r="AU573" s="7" t="e">
        <f>VLOOKUP(A573,'Source Public Count'!$A$1:$D$114,4,FALSE)</f>
        <v>#N/A</v>
      </c>
      <c r="AV573" s="7">
        <v>2</v>
      </c>
      <c r="AW573">
        <v>12</v>
      </c>
      <c r="AX573">
        <v>7</v>
      </c>
      <c r="BB573">
        <v>8</v>
      </c>
      <c r="BC573">
        <v>4</v>
      </c>
      <c r="BD573">
        <v>0</v>
      </c>
      <c r="BE573">
        <v>0</v>
      </c>
      <c r="BF573">
        <v>0</v>
      </c>
      <c r="BG573">
        <v>0</v>
      </c>
      <c r="BH573">
        <v>0</v>
      </c>
      <c r="BI573">
        <v>0</v>
      </c>
      <c r="BJ573">
        <v>0</v>
      </c>
      <c r="BK573">
        <v>3</v>
      </c>
      <c r="BL573">
        <v>0</v>
      </c>
      <c r="BM573">
        <v>0</v>
      </c>
      <c r="BN573">
        <v>0</v>
      </c>
      <c r="BO573">
        <v>0</v>
      </c>
      <c r="BP573">
        <v>0</v>
      </c>
      <c r="BQ573">
        <v>0</v>
      </c>
      <c r="BR573">
        <v>0</v>
      </c>
      <c r="BS573">
        <v>0</v>
      </c>
      <c r="BT573">
        <v>0</v>
      </c>
      <c r="BU573">
        <v>0</v>
      </c>
      <c r="BV573">
        <v>0</v>
      </c>
      <c r="BW573">
        <v>0</v>
      </c>
      <c r="BX573">
        <v>0</v>
      </c>
      <c r="BY573">
        <v>0</v>
      </c>
      <c r="BZ573">
        <v>5</v>
      </c>
      <c r="CA573">
        <v>0</v>
      </c>
      <c r="CB573">
        <v>4</v>
      </c>
    </row>
    <row r="574" spans="1:80" x14ac:dyDescent="0.3">
      <c r="A574" s="15" t="s">
        <v>2760</v>
      </c>
      <c r="B574" s="15" t="s">
        <v>2761</v>
      </c>
      <c r="C574" s="15" t="s">
        <v>365</v>
      </c>
      <c r="D574" s="15" t="s">
        <v>61</v>
      </c>
      <c r="E574" s="15" t="s">
        <v>366</v>
      </c>
      <c r="F574" s="15" t="s">
        <v>621</v>
      </c>
      <c r="G574" s="15" t="s">
        <v>622</v>
      </c>
      <c r="H574" s="15" t="s">
        <v>2762</v>
      </c>
      <c r="I574" s="15"/>
      <c r="J574" s="15" t="s">
        <v>895</v>
      </c>
      <c r="K574" s="15" t="s">
        <v>38</v>
      </c>
      <c r="L574" s="15" t="s">
        <v>66</v>
      </c>
      <c r="M574" s="15" t="s">
        <v>178</v>
      </c>
      <c r="N574" s="15"/>
      <c r="O574" s="15"/>
      <c r="P574" s="15"/>
      <c r="Q574" s="15" t="s">
        <v>2763</v>
      </c>
      <c r="R574" s="15"/>
      <c r="S574" s="15" t="s">
        <v>372</v>
      </c>
      <c r="T574" s="15" t="s">
        <v>372</v>
      </c>
      <c r="U574" s="15"/>
      <c r="V574" s="15"/>
      <c r="W574" s="15"/>
      <c r="X574" s="15"/>
      <c r="Y574" s="7" t="s">
        <v>70</v>
      </c>
      <c r="Z574" s="15"/>
      <c r="AA574" s="15" t="b">
        <v>0</v>
      </c>
      <c r="AB574" s="15"/>
      <c r="AC574" s="15"/>
      <c r="AD574" s="15" t="s">
        <v>71</v>
      </c>
      <c r="AE574" s="7"/>
      <c r="AF574" s="7"/>
      <c r="AG574" s="7"/>
      <c r="AH574" s="7"/>
      <c r="AI574" s="16">
        <v>40178</v>
      </c>
      <c r="AJ574" s="16">
        <v>40178</v>
      </c>
      <c r="AK574" s="19">
        <v>2009</v>
      </c>
      <c r="AL574" s="19">
        <v>2009</v>
      </c>
      <c r="AM574" s="7" t="s">
        <v>73</v>
      </c>
      <c r="AN574" s="7"/>
      <c r="AO574" s="7">
        <v>5</v>
      </c>
      <c r="AP574" s="7" t="s">
        <v>373</v>
      </c>
      <c r="AQ574" s="7" t="s">
        <v>626</v>
      </c>
      <c r="AR574" s="7" t="s">
        <v>76</v>
      </c>
      <c r="AS574" s="7"/>
      <c r="AT574" s="7" t="str">
        <f>VLOOKUP(AP574,'Data sources'!$C$1:$G$102,3,FALSE)</f>
        <v>Yes</v>
      </c>
      <c r="AU574" s="7" t="e">
        <f>VLOOKUP(A574,'Source Public Count'!$A$1:$D$114,4,FALSE)</f>
        <v>#N/A</v>
      </c>
      <c r="AV574" s="7">
        <v>2</v>
      </c>
      <c r="AW574">
        <v>12</v>
      </c>
      <c r="AX574">
        <v>7</v>
      </c>
      <c r="BB574">
        <v>8</v>
      </c>
      <c r="BC574">
        <v>4</v>
      </c>
      <c r="BD574">
        <v>0</v>
      </c>
      <c r="BE574">
        <v>0</v>
      </c>
      <c r="BF574">
        <v>0</v>
      </c>
      <c r="BG574">
        <v>0</v>
      </c>
      <c r="BH574">
        <v>0</v>
      </c>
      <c r="BI574">
        <v>0</v>
      </c>
      <c r="BJ574">
        <v>0</v>
      </c>
      <c r="BK574">
        <v>3</v>
      </c>
      <c r="BL574">
        <v>0</v>
      </c>
      <c r="BM574">
        <v>0</v>
      </c>
      <c r="BN574">
        <v>0</v>
      </c>
      <c r="BO574">
        <v>0</v>
      </c>
      <c r="BP574">
        <v>0</v>
      </c>
      <c r="BQ574">
        <v>0</v>
      </c>
      <c r="BR574">
        <v>0</v>
      </c>
      <c r="BS574">
        <v>0</v>
      </c>
      <c r="BT574">
        <v>0</v>
      </c>
      <c r="BU574">
        <v>0</v>
      </c>
      <c r="BV574">
        <v>0</v>
      </c>
      <c r="BW574">
        <v>0</v>
      </c>
      <c r="BX574">
        <v>0</v>
      </c>
      <c r="BY574">
        <v>0</v>
      </c>
      <c r="BZ574">
        <v>5</v>
      </c>
      <c r="CA574">
        <v>0</v>
      </c>
      <c r="CB574">
        <v>4</v>
      </c>
    </row>
    <row r="575" spans="1:80" x14ac:dyDescent="0.3">
      <c r="A575" s="15" t="s">
        <v>732</v>
      </c>
      <c r="B575" s="15" t="s">
        <v>733</v>
      </c>
      <c r="C575" s="15" t="s">
        <v>365</v>
      </c>
      <c r="D575" s="15" t="s">
        <v>61</v>
      </c>
      <c r="E575" s="15" t="s">
        <v>366</v>
      </c>
      <c r="F575" s="15" t="s">
        <v>621</v>
      </c>
      <c r="G575" s="15" t="s">
        <v>622</v>
      </c>
      <c r="H575" s="15" t="s">
        <v>734</v>
      </c>
      <c r="I575" s="15"/>
      <c r="J575" s="15" t="s">
        <v>554</v>
      </c>
      <c r="K575" s="15" t="s">
        <v>38</v>
      </c>
      <c r="L575" s="15" t="s">
        <v>66</v>
      </c>
      <c r="M575" s="15" t="s">
        <v>178</v>
      </c>
      <c r="N575" s="15"/>
      <c r="O575" s="15"/>
      <c r="P575" s="15"/>
      <c r="Q575" s="15" t="s">
        <v>735</v>
      </c>
      <c r="R575" s="15"/>
      <c r="S575" s="15" t="s">
        <v>372</v>
      </c>
      <c r="T575" s="15" t="s">
        <v>372</v>
      </c>
      <c r="U575" s="15"/>
      <c r="V575" s="15"/>
      <c r="W575" s="15"/>
      <c r="X575" s="15"/>
      <c r="Y575" s="7" t="s">
        <v>70</v>
      </c>
      <c r="Z575" s="15"/>
      <c r="AA575" s="15" t="b">
        <v>0</v>
      </c>
      <c r="AB575" s="15"/>
      <c r="AC575" s="15"/>
      <c r="AD575" s="15" t="s">
        <v>71</v>
      </c>
      <c r="AE575" s="7"/>
      <c r="AF575" s="7"/>
      <c r="AG575" s="7"/>
      <c r="AH575" s="7"/>
      <c r="AI575" s="16">
        <v>40178</v>
      </c>
      <c r="AJ575" s="16">
        <v>40178</v>
      </c>
      <c r="AK575" s="19">
        <v>2009</v>
      </c>
      <c r="AL575" s="19">
        <v>2009</v>
      </c>
      <c r="AM575" s="7" t="s">
        <v>73</v>
      </c>
      <c r="AN575" s="7"/>
      <c r="AO575" s="7">
        <v>5</v>
      </c>
      <c r="AP575" s="7" t="s">
        <v>373</v>
      </c>
      <c r="AQ575" s="7" t="s">
        <v>626</v>
      </c>
      <c r="AR575" s="7" t="s">
        <v>76</v>
      </c>
      <c r="AS575" s="7"/>
      <c r="AT575" s="7" t="str">
        <f>VLOOKUP(AP575,'Data sources'!$C$1:$G$102,3,FALSE)</f>
        <v>Yes</v>
      </c>
      <c r="AU575" s="7" t="e">
        <f>VLOOKUP(A575,'Source Public Count'!$A$1:$D$114,4,FALSE)</f>
        <v>#N/A</v>
      </c>
      <c r="AV575" s="7">
        <v>2</v>
      </c>
      <c r="AW575">
        <v>12</v>
      </c>
      <c r="AX575">
        <v>7</v>
      </c>
      <c r="BB575">
        <v>8</v>
      </c>
      <c r="BC575">
        <v>4</v>
      </c>
      <c r="BD575">
        <v>0</v>
      </c>
      <c r="BE575">
        <v>0</v>
      </c>
      <c r="BF575">
        <v>0</v>
      </c>
      <c r="BG575">
        <v>0</v>
      </c>
      <c r="BH575">
        <v>0</v>
      </c>
      <c r="BI575">
        <v>0</v>
      </c>
      <c r="BJ575">
        <v>0</v>
      </c>
      <c r="BK575">
        <v>3</v>
      </c>
      <c r="BL575">
        <v>0</v>
      </c>
      <c r="BM575">
        <v>0</v>
      </c>
      <c r="BN575">
        <v>0</v>
      </c>
      <c r="BO575">
        <v>0</v>
      </c>
      <c r="BP575">
        <v>0</v>
      </c>
      <c r="BQ575">
        <v>0</v>
      </c>
      <c r="BR575">
        <v>0</v>
      </c>
      <c r="BS575">
        <v>0</v>
      </c>
      <c r="BT575">
        <v>0</v>
      </c>
      <c r="BU575">
        <v>0</v>
      </c>
      <c r="BV575">
        <v>0</v>
      </c>
      <c r="BW575">
        <v>0</v>
      </c>
      <c r="BX575">
        <v>0</v>
      </c>
      <c r="BY575">
        <v>0</v>
      </c>
      <c r="BZ575">
        <v>5</v>
      </c>
      <c r="CA575">
        <v>0</v>
      </c>
      <c r="CB575">
        <v>4</v>
      </c>
    </row>
    <row r="576" spans="1:80" x14ac:dyDescent="0.3">
      <c r="A576" s="15" t="s">
        <v>3127</v>
      </c>
      <c r="B576" s="15" t="s">
        <v>3128</v>
      </c>
      <c r="C576" s="15" t="s">
        <v>365</v>
      </c>
      <c r="D576" s="15" t="s">
        <v>61</v>
      </c>
      <c r="E576" s="15" t="s">
        <v>366</v>
      </c>
      <c r="F576" s="15" t="s">
        <v>621</v>
      </c>
      <c r="G576" s="15" t="s">
        <v>622</v>
      </c>
      <c r="H576" s="15" t="s">
        <v>3129</v>
      </c>
      <c r="I576" s="15"/>
      <c r="J576" s="15" t="s">
        <v>380</v>
      </c>
      <c r="K576" s="15" t="s">
        <v>38</v>
      </c>
      <c r="L576" s="15" t="s">
        <v>66</v>
      </c>
      <c r="M576" s="15" t="s">
        <v>178</v>
      </c>
      <c r="N576" s="15"/>
      <c r="O576" s="15"/>
      <c r="P576" s="15"/>
      <c r="Q576" s="15" t="s">
        <v>3130</v>
      </c>
      <c r="R576" s="15"/>
      <c r="S576" s="15" t="s">
        <v>372</v>
      </c>
      <c r="T576" s="15" t="s">
        <v>372</v>
      </c>
      <c r="U576" s="15"/>
      <c r="V576" s="15"/>
      <c r="W576" s="15"/>
      <c r="X576" s="15"/>
      <c r="Y576" s="7" t="s">
        <v>70</v>
      </c>
      <c r="Z576" s="15"/>
      <c r="AA576" s="15" t="b">
        <v>0</v>
      </c>
      <c r="AB576" s="15"/>
      <c r="AC576" s="15"/>
      <c r="AD576" s="15" t="s">
        <v>71</v>
      </c>
      <c r="AE576" s="7"/>
      <c r="AF576" s="7"/>
      <c r="AG576" s="7"/>
      <c r="AH576" s="7"/>
      <c r="AI576" s="16">
        <v>40178</v>
      </c>
      <c r="AJ576" s="16">
        <v>40178</v>
      </c>
      <c r="AK576" s="19">
        <v>2009</v>
      </c>
      <c r="AL576" s="19">
        <v>2009</v>
      </c>
      <c r="AM576" s="7" t="s">
        <v>73</v>
      </c>
      <c r="AN576" s="7"/>
      <c r="AO576" s="7">
        <v>5</v>
      </c>
      <c r="AP576" s="7" t="s">
        <v>373</v>
      </c>
      <c r="AQ576" s="7" t="s">
        <v>626</v>
      </c>
      <c r="AR576" s="7" t="s">
        <v>76</v>
      </c>
      <c r="AS576" s="7"/>
      <c r="AT576" s="7" t="str">
        <f>VLOOKUP(AP576,'Data sources'!$C$1:$G$102,3,FALSE)</f>
        <v>Yes</v>
      </c>
      <c r="AU576" s="7" t="e">
        <f>VLOOKUP(A576,'Source Public Count'!$A$1:$D$114,4,FALSE)</f>
        <v>#N/A</v>
      </c>
      <c r="AV576" s="7">
        <v>2</v>
      </c>
      <c r="AW576">
        <v>12</v>
      </c>
      <c r="AX576">
        <v>7</v>
      </c>
      <c r="BB576">
        <v>8</v>
      </c>
      <c r="BC576">
        <v>4</v>
      </c>
      <c r="BD576">
        <v>0</v>
      </c>
      <c r="BE576">
        <v>0</v>
      </c>
      <c r="BF576">
        <v>0</v>
      </c>
      <c r="BG576">
        <v>0</v>
      </c>
      <c r="BH576">
        <v>0</v>
      </c>
      <c r="BI576">
        <v>0</v>
      </c>
      <c r="BJ576">
        <v>0</v>
      </c>
      <c r="BK576">
        <v>3</v>
      </c>
      <c r="BL576">
        <v>0</v>
      </c>
      <c r="BM576">
        <v>0</v>
      </c>
      <c r="BN576">
        <v>0</v>
      </c>
      <c r="BO576">
        <v>0</v>
      </c>
      <c r="BP576">
        <v>0</v>
      </c>
      <c r="BQ576">
        <v>0</v>
      </c>
      <c r="BR576">
        <v>0</v>
      </c>
      <c r="BS576">
        <v>0</v>
      </c>
      <c r="BT576">
        <v>0</v>
      </c>
      <c r="BU576">
        <v>0</v>
      </c>
      <c r="BV576">
        <v>0</v>
      </c>
      <c r="BW576">
        <v>0</v>
      </c>
      <c r="BX576">
        <v>0</v>
      </c>
      <c r="BY576">
        <v>0</v>
      </c>
      <c r="BZ576">
        <v>5</v>
      </c>
      <c r="CA576">
        <v>0</v>
      </c>
      <c r="CB576">
        <v>4</v>
      </c>
    </row>
    <row r="577" spans="1:80" x14ac:dyDescent="0.3">
      <c r="A577" s="15" t="s">
        <v>923</v>
      </c>
      <c r="B577" s="15" t="s">
        <v>924</v>
      </c>
      <c r="C577" s="15" t="s">
        <v>365</v>
      </c>
      <c r="D577" s="15" t="s">
        <v>61</v>
      </c>
      <c r="E577" s="15" t="s">
        <v>366</v>
      </c>
      <c r="F577" s="15" t="s">
        <v>621</v>
      </c>
      <c r="G577" s="15" t="s">
        <v>622</v>
      </c>
      <c r="H577" s="15" t="s">
        <v>925</v>
      </c>
      <c r="I577" s="15"/>
      <c r="J577" s="15" t="s">
        <v>380</v>
      </c>
      <c r="K577" s="15" t="s">
        <v>38</v>
      </c>
      <c r="L577" s="15" t="s">
        <v>66</v>
      </c>
      <c r="M577" s="15" t="s">
        <v>178</v>
      </c>
      <c r="N577" s="15"/>
      <c r="O577" s="15"/>
      <c r="P577" s="15"/>
      <c r="Q577" s="15" t="s">
        <v>926</v>
      </c>
      <c r="R577" s="15"/>
      <c r="S577" s="15" t="s">
        <v>372</v>
      </c>
      <c r="T577" s="15" t="s">
        <v>372</v>
      </c>
      <c r="U577" s="15"/>
      <c r="V577" s="15"/>
      <c r="W577" s="15"/>
      <c r="X577" s="15"/>
      <c r="Y577" s="7" t="s">
        <v>70</v>
      </c>
      <c r="Z577" s="15"/>
      <c r="AA577" s="15" t="b">
        <v>0</v>
      </c>
      <c r="AB577" s="15"/>
      <c r="AC577" s="15"/>
      <c r="AD577" s="15" t="s">
        <v>71</v>
      </c>
      <c r="AE577" s="7"/>
      <c r="AF577" s="7"/>
      <c r="AG577" s="7"/>
      <c r="AH577" s="7"/>
      <c r="AI577" s="16">
        <v>40178</v>
      </c>
      <c r="AJ577" s="16">
        <v>40178</v>
      </c>
      <c r="AK577" s="19">
        <v>2009</v>
      </c>
      <c r="AL577" s="19">
        <v>2009</v>
      </c>
      <c r="AM577" s="7" t="s">
        <v>73</v>
      </c>
      <c r="AN577" s="7"/>
      <c r="AO577" s="7">
        <v>5</v>
      </c>
      <c r="AP577" s="7" t="s">
        <v>373</v>
      </c>
      <c r="AQ577" s="7" t="s">
        <v>626</v>
      </c>
      <c r="AR577" s="7" t="s">
        <v>76</v>
      </c>
      <c r="AS577" s="7"/>
      <c r="AT577" s="7" t="str">
        <f>VLOOKUP(AP577,'Data sources'!$C$1:$G$102,3,FALSE)</f>
        <v>Yes</v>
      </c>
      <c r="AU577" s="7" t="e">
        <f>VLOOKUP(A577,'Source Public Count'!$A$1:$D$114,4,FALSE)</f>
        <v>#N/A</v>
      </c>
      <c r="AV577" s="7">
        <v>2</v>
      </c>
      <c r="AW577">
        <v>12</v>
      </c>
      <c r="AX577">
        <v>7</v>
      </c>
      <c r="BB577">
        <v>8</v>
      </c>
      <c r="BC577">
        <v>4</v>
      </c>
      <c r="BD577">
        <v>0</v>
      </c>
      <c r="BE577">
        <v>0</v>
      </c>
      <c r="BF577">
        <v>0</v>
      </c>
      <c r="BG577">
        <v>0</v>
      </c>
      <c r="BH577">
        <v>0</v>
      </c>
      <c r="BI577">
        <v>0</v>
      </c>
      <c r="BJ577">
        <v>0</v>
      </c>
      <c r="BK577">
        <v>3</v>
      </c>
      <c r="BL577">
        <v>0</v>
      </c>
      <c r="BM577">
        <v>0</v>
      </c>
      <c r="BN577">
        <v>0</v>
      </c>
      <c r="BO577">
        <v>0</v>
      </c>
      <c r="BP577">
        <v>0</v>
      </c>
      <c r="BQ577">
        <v>0</v>
      </c>
      <c r="BR577">
        <v>0</v>
      </c>
      <c r="BS577">
        <v>0</v>
      </c>
      <c r="BT577">
        <v>0</v>
      </c>
      <c r="BU577">
        <v>0</v>
      </c>
      <c r="BV577">
        <v>0</v>
      </c>
      <c r="BW577">
        <v>0</v>
      </c>
      <c r="BX577">
        <v>0</v>
      </c>
      <c r="BY577">
        <v>0</v>
      </c>
      <c r="BZ577">
        <v>5</v>
      </c>
      <c r="CA577">
        <v>0</v>
      </c>
      <c r="CB577">
        <v>4</v>
      </c>
    </row>
    <row r="578" spans="1:80" x14ac:dyDescent="0.3">
      <c r="A578" s="15" t="s">
        <v>367</v>
      </c>
      <c r="B578" s="15" t="s">
        <v>2087</v>
      </c>
      <c r="C578" s="15" t="s">
        <v>365</v>
      </c>
      <c r="D578" s="15" t="s">
        <v>61</v>
      </c>
      <c r="E578" s="15" t="s">
        <v>366</v>
      </c>
      <c r="F578" s="15" t="s">
        <v>367</v>
      </c>
      <c r="G578" s="15" t="s">
        <v>368</v>
      </c>
      <c r="H578" s="15" t="s">
        <v>2088</v>
      </c>
      <c r="I578" s="15"/>
      <c r="J578" s="15" t="s">
        <v>370</v>
      </c>
      <c r="K578" s="15" t="s">
        <v>38</v>
      </c>
      <c r="L578" s="15" t="s">
        <v>66</v>
      </c>
      <c r="M578" s="15" t="s">
        <v>178</v>
      </c>
      <c r="N578" s="15"/>
      <c r="O578" s="15"/>
      <c r="P578" s="15"/>
      <c r="Q578" s="15" t="s">
        <v>2089</v>
      </c>
      <c r="R578" s="15"/>
      <c r="S578" s="15" t="s">
        <v>372</v>
      </c>
      <c r="T578" s="15" t="s">
        <v>372</v>
      </c>
      <c r="U578" s="15"/>
      <c r="V578" s="15"/>
      <c r="W578" s="15"/>
      <c r="X578" s="15"/>
      <c r="Y578" s="7" t="s">
        <v>70</v>
      </c>
      <c r="Z578" s="15"/>
      <c r="AA578" s="15" t="b">
        <v>0</v>
      </c>
      <c r="AB578" s="15"/>
      <c r="AC578" s="15"/>
      <c r="AD578" s="15" t="s">
        <v>71</v>
      </c>
      <c r="AE578" s="7"/>
      <c r="AF578" s="7"/>
      <c r="AG578" s="7"/>
      <c r="AH578" s="7"/>
      <c r="AI578" s="16">
        <v>40178</v>
      </c>
      <c r="AJ578" s="16">
        <v>40178</v>
      </c>
      <c r="AK578" s="19">
        <v>2009</v>
      </c>
      <c r="AL578" s="19">
        <v>2009</v>
      </c>
      <c r="AM578" s="7" t="s">
        <v>73</v>
      </c>
      <c r="AN578" s="7"/>
      <c r="AO578" s="7">
        <v>5</v>
      </c>
      <c r="AP578" s="7" t="s">
        <v>373</v>
      </c>
      <c r="AQ578" s="7" t="s">
        <v>374</v>
      </c>
      <c r="AR578" s="7" t="s">
        <v>76</v>
      </c>
      <c r="AS578" s="7"/>
      <c r="AT578" s="7" t="str">
        <f>VLOOKUP(AP578,'Data sources'!$C$1:$G$102,3,FALSE)</f>
        <v>Yes</v>
      </c>
      <c r="AU578" s="7" t="e">
        <f>VLOOKUP(A578,'Source Public Count'!$A$1:$D$114,4,FALSE)</f>
        <v>#N/A</v>
      </c>
      <c r="AV578" s="7">
        <v>2</v>
      </c>
      <c r="AW578">
        <v>12</v>
      </c>
      <c r="AX578">
        <v>7</v>
      </c>
      <c r="BB578">
        <v>8</v>
      </c>
      <c r="BC578">
        <v>4</v>
      </c>
      <c r="BD578">
        <v>0</v>
      </c>
      <c r="BE578">
        <v>0</v>
      </c>
      <c r="BF578">
        <v>0</v>
      </c>
      <c r="BG578">
        <v>0</v>
      </c>
      <c r="BH578">
        <v>0</v>
      </c>
      <c r="BI578">
        <v>0</v>
      </c>
      <c r="BJ578">
        <v>0</v>
      </c>
      <c r="BK578">
        <v>3</v>
      </c>
      <c r="BL578">
        <v>0</v>
      </c>
      <c r="BM578">
        <v>0</v>
      </c>
      <c r="BN578">
        <v>0</v>
      </c>
      <c r="BO578">
        <v>0</v>
      </c>
      <c r="BP578">
        <v>0</v>
      </c>
      <c r="BQ578">
        <v>0</v>
      </c>
      <c r="BR578">
        <v>0</v>
      </c>
      <c r="BS578">
        <v>0</v>
      </c>
      <c r="BT578">
        <v>0</v>
      </c>
      <c r="BU578">
        <v>0</v>
      </c>
      <c r="BV578">
        <v>0</v>
      </c>
      <c r="BW578">
        <v>0</v>
      </c>
      <c r="BX578">
        <v>0</v>
      </c>
      <c r="BY578">
        <v>0</v>
      </c>
      <c r="BZ578">
        <v>5</v>
      </c>
      <c r="CA578">
        <v>0</v>
      </c>
      <c r="CB578">
        <v>4</v>
      </c>
    </row>
    <row r="579" spans="1:80" x14ac:dyDescent="0.3">
      <c r="A579" s="15" t="s">
        <v>3619</v>
      </c>
      <c r="B579" s="15" t="s">
        <v>3620</v>
      </c>
      <c r="C579" s="15" t="s">
        <v>365</v>
      </c>
      <c r="D579" s="15" t="s">
        <v>61</v>
      </c>
      <c r="E579" s="15" t="s">
        <v>366</v>
      </c>
      <c r="F579" s="15" t="s">
        <v>367</v>
      </c>
      <c r="G579" s="15" t="s">
        <v>368</v>
      </c>
      <c r="H579" s="15" t="s">
        <v>3621</v>
      </c>
      <c r="I579" s="15"/>
      <c r="J579" s="15" t="s">
        <v>895</v>
      </c>
      <c r="K579" s="15" t="s">
        <v>38</v>
      </c>
      <c r="L579" s="15" t="s">
        <v>66</v>
      </c>
      <c r="M579" s="15" t="s">
        <v>178</v>
      </c>
      <c r="N579" s="15"/>
      <c r="O579" s="15"/>
      <c r="P579" s="15"/>
      <c r="Q579" s="15" t="s">
        <v>3622</v>
      </c>
      <c r="R579" s="15"/>
      <c r="S579" s="15" t="s">
        <v>372</v>
      </c>
      <c r="T579" s="15" t="s">
        <v>372</v>
      </c>
      <c r="U579" s="15"/>
      <c r="V579" s="15"/>
      <c r="W579" s="15"/>
      <c r="X579" s="15"/>
      <c r="Y579" s="7" t="s">
        <v>70</v>
      </c>
      <c r="Z579" s="15"/>
      <c r="AA579" s="15" t="b">
        <v>0</v>
      </c>
      <c r="AB579" s="15"/>
      <c r="AC579" s="15"/>
      <c r="AD579" s="15" t="s">
        <v>71</v>
      </c>
      <c r="AE579" s="7"/>
      <c r="AF579" s="7"/>
      <c r="AG579" s="7"/>
      <c r="AH579" s="7"/>
      <c r="AI579" s="16">
        <v>40178</v>
      </c>
      <c r="AJ579" s="16">
        <v>40178</v>
      </c>
      <c r="AK579" s="19">
        <v>2009</v>
      </c>
      <c r="AL579" s="19">
        <v>2009</v>
      </c>
      <c r="AM579" s="7" t="s">
        <v>73</v>
      </c>
      <c r="AN579" s="7"/>
      <c r="AO579" s="7">
        <v>5</v>
      </c>
      <c r="AP579" s="7" t="s">
        <v>373</v>
      </c>
      <c r="AQ579" s="7" t="s">
        <v>374</v>
      </c>
      <c r="AR579" s="7" t="s">
        <v>76</v>
      </c>
      <c r="AS579" s="7"/>
      <c r="AT579" s="7" t="str">
        <f>VLOOKUP(AP579,'Data sources'!$C$1:$G$102,3,FALSE)</f>
        <v>Yes</v>
      </c>
      <c r="AU579" s="7" t="e">
        <f>VLOOKUP(A579,'Source Public Count'!$A$1:$D$114,4,FALSE)</f>
        <v>#N/A</v>
      </c>
      <c r="AV579" s="7">
        <v>2</v>
      </c>
      <c r="AW579">
        <v>12</v>
      </c>
      <c r="AX579">
        <v>7</v>
      </c>
      <c r="BB579">
        <v>8</v>
      </c>
      <c r="BC579">
        <v>4</v>
      </c>
      <c r="BD579">
        <v>0</v>
      </c>
      <c r="BE579">
        <v>0</v>
      </c>
      <c r="BF579">
        <v>0</v>
      </c>
      <c r="BG579">
        <v>0</v>
      </c>
      <c r="BH579">
        <v>0</v>
      </c>
      <c r="BI579">
        <v>0</v>
      </c>
      <c r="BJ579">
        <v>0</v>
      </c>
      <c r="BK579">
        <v>3</v>
      </c>
      <c r="BL579">
        <v>0</v>
      </c>
      <c r="BM579">
        <v>0</v>
      </c>
      <c r="BN579">
        <v>0</v>
      </c>
      <c r="BO579">
        <v>0</v>
      </c>
      <c r="BP579">
        <v>0</v>
      </c>
      <c r="BQ579">
        <v>0</v>
      </c>
      <c r="BR579">
        <v>0</v>
      </c>
      <c r="BS579">
        <v>0</v>
      </c>
      <c r="BT579">
        <v>0</v>
      </c>
      <c r="BU579">
        <v>0</v>
      </c>
      <c r="BV579">
        <v>0</v>
      </c>
      <c r="BW579">
        <v>0</v>
      </c>
      <c r="BX579">
        <v>0</v>
      </c>
      <c r="BY579">
        <v>0</v>
      </c>
      <c r="BZ579">
        <v>5</v>
      </c>
      <c r="CA579">
        <v>0</v>
      </c>
      <c r="CB579">
        <v>4</v>
      </c>
    </row>
    <row r="580" spans="1:80" x14ac:dyDescent="0.3">
      <c r="A580" s="15" t="s">
        <v>2418</v>
      </c>
      <c r="B580" s="15" t="s">
        <v>2419</v>
      </c>
      <c r="C580" s="15" t="s">
        <v>365</v>
      </c>
      <c r="D580" s="15" t="s">
        <v>61</v>
      </c>
      <c r="E580" s="15" t="s">
        <v>366</v>
      </c>
      <c r="F580" s="15" t="s">
        <v>367</v>
      </c>
      <c r="G580" s="15" t="s">
        <v>368</v>
      </c>
      <c r="H580" s="15" t="s">
        <v>2420</v>
      </c>
      <c r="I580" s="15"/>
      <c r="J580" s="15" t="s">
        <v>380</v>
      </c>
      <c r="K580" s="15" t="s">
        <v>38</v>
      </c>
      <c r="L580" s="15" t="s">
        <v>66</v>
      </c>
      <c r="M580" s="15" t="s">
        <v>178</v>
      </c>
      <c r="N580" s="15"/>
      <c r="O580" s="15"/>
      <c r="P580" s="15"/>
      <c r="Q580" s="15" t="s">
        <v>2421</v>
      </c>
      <c r="R580" s="15"/>
      <c r="S580" s="15" t="s">
        <v>372</v>
      </c>
      <c r="T580" s="15" t="s">
        <v>372</v>
      </c>
      <c r="U580" s="15"/>
      <c r="V580" s="15"/>
      <c r="W580" s="15"/>
      <c r="X580" s="15"/>
      <c r="Y580" s="7" t="s">
        <v>70</v>
      </c>
      <c r="Z580" s="15"/>
      <c r="AA580" s="15" t="b">
        <v>0</v>
      </c>
      <c r="AB580" s="15"/>
      <c r="AC580" s="15"/>
      <c r="AD580" s="15" t="s">
        <v>71</v>
      </c>
      <c r="AE580" s="7"/>
      <c r="AF580" s="7"/>
      <c r="AG580" s="7"/>
      <c r="AH580" s="7"/>
      <c r="AI580" s="16">
        <v>40178</v>
      </c>
      <c r="AJ580" s="16">
        <v>40178</v>
      </c>
      <c r="AK580" s="19">
        <v>2009</v>
      </c>
      <c r="AL580" s="19">
        <v>2009</v>
      </c>
      <c r="AM580" s="7" t="s">
        <v>73</v>
      </c>
      <c r="AN580" s="7"/>
      <c r="AO580" s="7">
        <v>5</v>
      </c>
      <c r="AP580" s="7" t="s">
        <v>373</v>
      </c>
      <c r="AQ580" s="7" t="s">
        <v>374</v>
      </c>
      <c r="AR580" s="7" t="s">
        <v>76</v>
      </c>
      <c r="AS580" s="7"/>
      <c r="AT580" s="7" t="str">
        <f>VLOOKUP(AP580,'Data sources'!$C$1:$G$102,3,FALSE)</f>
        <v>Yes</v>
      </c>
      <c r="AU580" s="7" t="e">
        <f>VLOOKUP(A580,'Source Public Count'!$A$1:$D$114,4,FALSE)</f>
        <v>#N/A</v>
      </c>
      <c r="AV580" s="7">
        <v>2</v>
      </c>
      <c r="AW580">
        <v>12</v>
      </c>
      <c r="AX580">
        <v>7</v>
      </c>
      <c r="BB580">
        <v>8</v>
      </c>
      <c r="BC580">
        <v>4</v>
      </c>
      <c r="BD580">
        <v>0</v>
      </c>
      <c r="BE580">
        <v>0</v>
      </c>
      <c r="BF580">
        <v>0</v>
      </c>
      <c r="BG580">
        <v>0</v>
      </c>
      <c r="BH580">
        <v>0</v>
      </c>
      <c r="BI580">
        <v>0</v>
      </c>
      <c r="BJ580">
        <v>0</v>
      </c>
      <c r="BK580">
        <v>3</v>
      </c>
      <c r="BL580">
        <v>0</v>
      </c>
      <c r="BM580">
        <v>0</v>
      </c>
      <c r="BN580">
        <v>0</v>
      </c>
      <c r="BO580">
        <v>0</v>
      </c>
      <c r="BP580">
        <v>0</v>
      </c>
      <c r="BQ580">
        <v>0</v>
      </c>
      <c r="BR580">
        <v>0</v>
      </c>
      <c r="BS580">
        <v>0</v>
      </c>
      <c r="BT580">
        <v>0</v>
      </c>
      <c r="BU580">
        <v>0</v>
      </c>
      <c r="BV580">
        <v>0</v>
      </c>
      <c r="BW580">
        <v>0</v>
      </c>
      <c r="BX580">
        <v>0</v>
      </c>
      <c r="BY580">
        <v>0</v>
      </c>
      <c r="BZ580">
        <v>5</v>
      </c>
      <c r="CA580">
        <v>0</v>
      </c>
      <c r="CB580">
        <v>4</v>
      </c>
    </row>
    <row r="581" spans="1:80" x14ac:dyDescent="0.3">
      <c r="A581" s="15" t="s">
        <v>1357</v>
      </c>
      <c r="B581" s="15" t="s">
        <v>1358</v>
      </c>
      <c r="C581" s="15" t="s">
        <v>365</v>
      </c>
      <c r="D581" s="15" t="s">
        <v>61</v>
      </c>
      <c r="E581" s="15" t="s">
        <v>366</v>
      </c>
      <c r="F581" s="15" t="s">
        <v>367</v>
      </c>
      <c r="G581" s="15" t="s">
        <v>368</v>
      </c>
      <c r="H581" s="15" t="s">
        <v>1359</v>
      </c>
      <c r="I581" s="15"/>
      <c r="J581" s="15" t="s">
        <v>624</v>
      </c>
      <c r="K581" s="15" t="s">
        <v>38</v>
      </c>
      <c r="L581" s="15" t="s">
        <v>66</v>
      </c>
      <c r="M581" s="15" t="s">
        <v>178</v>
      </c>
      <c r="N581" s="15"/>
      <c r="O581" s="15"/>
      <c r="P581" s="15"/>
      <c r="Q581" s="15" t="s">
        <v>1360</v>
      </c>
      <c r="R581" s="15"/>
      <c r="S581" s="15" t="s">
        <v>372</v>
      </c>
      <c r="T581" s="15" t="s">
        <v>372</v>
      </c>
      <c r="U581" s="15"/>
      <c r="V581" s="15"/>
      <c r="W581" s="15"/>
      <c r="X581" s="15"/>
      <c r="Y581" s="7" t="s">
        <v>70</v>
      </c>
      <c r="Z581" s="15"/>
      <c r="AA581" s="15" t="b">
        <v>0</v>
      </c>
      <c r="AB581" s="15"/>
      <c r="AC581" s="15"/>
      <c r="AD581" s="15" t="s">
        <v>71</v>
      </c>
      <c r="AE581" s="7"/>
      <c r="AF581" s="7"/>
      <c r="AG581" s="7"/>
      <c r="AH581" s="7"/>
      <c r="AI581" s="16">
        <v>40178</v>
      </c>
      <c r="AJ581" s="16">
        <v>40178</v>
      </c>
      <c r="AK581" s="19">
        <v>2009</v>
      </c>
      <c r="AL581" s="19">
        <v>2009</v>
      </c>
      <c r="AM581" s="7" t="s">
        <v>73</v>
      </c>
      <c r="AN581" s="7"/>
      <c r="AO581" s="7">
        <v>5</v>
      </c>
      <c r="AP581" s="7" t="s">
        <v>373</v>
      </c>
      <c r="AQ581" s="7" t="s">
        <v>374</v>
      </c>
      <c r="AR581" s="7" t="s">
        <v>76</v>
      </c>
      <c r="AS581" s="7"/>
      <c r="AT581" s="7" t="str">
        <f>VLOOKUP(AP581,'Data sources'!$C$1:$G$102,3,FALSE)</f>
        <v>Yes</v>
      </c>
      <c r="AU581" s="7" t="e">
        <f>VLOOKUP(A581,'Source Public Count'!$A$1:$D$114,4,FALSE)</f>
        <v>#N/A</v>
      </c>
      <c r="AV581" s="7">
        <v>2</v>
      </c>
      <c r="AW581">
        <v>12</v>
      </c>
      <c r="AX581">
        <v>7</v>
      </c>
      <c r="BB581">
        <v>8</v>
      </c>
      <c r="BC581">
        <v>4</v>
      </c>
      <c r="BD581">
        <v>0</v>
      </c>
      <c r="BE581">
        <v>0</v>
      </c>
      <c r="BF581">
        <v>0</v>
      </c>
      <c r="BG581">
        <v>0</v>
      </c>
      <c r="BH581">
        <v>0</v>
      </c>
      <c r="BI581">
        <v>0</v>
      </c>
      <c r="BJ581">
        <v>0</v>
      </c>
      <c r="BK581">
        <v>3</v>
      </c>
      <c r="BL581">
        <v>0</v>
      </c>
      <c r="BM581">
        <v>0</v>
      </c>
      <c r="BN581">
        <v>0</v>
      </c>
      <c r="BO581">
        <v>0</v>
      </c>
      <c r="BP581">
        <v>0</v>
      </c>
      <c r="BQ581">
        <v>0</v>
      </c>
      <c r="BR581">
        <v>0</v>
      </c>
      <c r="BS581">
        <v>0</v>
      </c>
      <c r="BT581">
        <v>0</v>
      </c>
      <c r="BU581">
        <v>0</v>
      </c>
      <c r="BV581">
        <v>0</v>
      </c>
      <c r="BW581">
        <v>0</v>
      </c>
      <c r="BX581">
        <v>0</v>
      </c>
      <c r="BY581">
        <v>0</v>
      </c>
      <c r="BZ581">
        <v>5</v>
      </c>
      <c r="CA581">
        <v>0</v>
      </c>
      <c r="CB581">
        <v>4</v>
      </c>
    </row>
    <row r="582" spans="1:80" x14ac:dyDescent="0.3">
      <c r="A582" s="15" t="s">
        <v>363</v>
      </c>
      <c r="B582" s="15" t="s">
        <v>364</v>
      </c>
      <c r="C582" s="15" t="s">
        <v>365</v>
      </c>
      <c r="D582" s="15" t="s">
        <v>61</v>
      </c>
      <c r="E582" s="15" t="s">
        <v>366</v>
      </c>
      <c r="F582" s="15" t="s">
        <v>367</v>
      </c>
      <c r="G582" s="15" t="s">
        <v>368</v>
      </c>
      <c r="H582" s="15" t="s">
        <v>369</v>
      </c>
      <c r="I582" s="15"/>
      <c r="J582" s="15" t="s">
        <v>370</v>
      </c>
      <c r="K582" s="15" t="s">
        <v>38</v>
      </c>
      <c r="L582" s="15" t="s">
        <v>66</v>
      </c>
      <c r="M582" s="15" t="s">
        <v>178</v>
      </c>
      <c r="N582" s="15"/>
      <c r="O582" s="15"/>
      <c r="P582" s="15"/>
      <c r="Q582" s="15" t="s">
        <v>371</v>
      </c>
      <c r="R582" s="15"/>
      <c r="S582" s="15" t="s">
        <v>372</v>
      </c>
      <c r="T582" s="15" t="s">
        <v>372</v>
      </c>
      <c r="U582" s="15"/>
      <c r="V582" s="15"/>
      <c r="W582" s="15"/>
      <c r="X582" s="15"/>
      <c r="Y582" s="7" t="s">
        <v>70</v>
      </c>
      <c r="Z582" s="15"/>
      <c r="AA582" s="15" t="b">
        <v>0</v>
      </c>
      <c r="AB582" s="15"/>
      <c r="AC582" s="15"/>
      <c r="AD582" s="15" t="s">
        <v>71</v>
      </c>
      <c r="AE582" s="7"/>
      <c r="AF582" s="7"/>
      <c r="AG582" s="7"/>
      <c r="AH582" s="7"/>
      <c r="AI582" s="16">
        <v>40178</v>
      </c>
      <c r="AJ582" s="16">
        <v>40178</v>
      </c>
      <c r="AK582" s="19">
        <v>2009</v>
      </c>
      <c r="AL582" s="19">
        <v>2009</v>
      </c>
      <c r="AM582" s="7" t="s">
        <v>73</v>
      </c>
      <c r="AN582" s="7"/>
      <c r="AO582" s="7">
        <v>5</v>
      </c>
      <c r="AP582" s="7" t="s">
        <v>373</v>
      </c>
      <c r="AQ582" s="7" t="s">
        <v>374</v>
      </c>
      <c r="AR582" s="7" t="s">
        <v>76</v>
      </c>
      <c r="AS582" s="7"/>
      <c r="AT582" s="7" t="str">
        <f>VLOOKUP(AP582,'Data sources'!$C$1:$G$102,3,FALSE)</f>
        <v>Yes</v>
      </c>
      <c r="AU582" s="7" t="e">
        <f>VLOOKUP(A582,'Source Public Count'!$A$1:$D$114,4,FALSE)</f>
        <v>#N/A</v>
      </c>
      <c r="AV582" s="7">
        <v>2</v>
      </c>
      <c r="AW582">
        <v>12</v>
      </c>
      <c r="AX582">
        <v>7</v>
      </c>
      <c r="BB582">
        <v>8</v>
      </c>
      <c r="BC582">
        <v>4</v>
      </c>
      <c r="BD582">
        <v>0</v>
      </c>
      <c r="BE582">
        <v>0</v>
      </c>
      <c r="BF582">
        <v>0</v>
      </c>
      <c r="BG582">
        <v>0</v>
      </c>
      <c r="BH582">
        <v>0</v>
      </c>
      <c r="BI582">
        <v>0</v>
      </c>
      <c r="BJ582">
        <v>0</v>
      </c>
      <c r="BK582">
        <v>3</v>
      </c>
      <c r="BL582">
        <v>0</v>
      </c>
      <c r="BM582">
        <v>0</v>
      </c>
      <c r="BN582">
        <v>0</v>
      </c>
      <c r="BO582">
        <v>0</v>
      </c>
      <c r="BP582">
        <v>0</v>
      </c>
      <c r="BQ582">
        <v>0</v>
      </c>
      <c r="BR582">
        <v>0</v>
      </c>
      <c r="BS582">
        <v>0</v>
      </c>
      <c r="BT582">
        <v>0</v>
      </c>
      <c r="BU582">
        <v>0</v>
      </c>
      <c r="BV582">
        <v>0</v>
      </c>
      <c r="BW582">
        <v>0</v>
      </c>
      <c r="BX582">
        <v>0</v>
      </c>
      <c r="BY582">
        <v>0</v>
      </c>
      <c r="BZ582">
        <v>5</v>
      </c>
      <c r="CA582">
        <v>0</v>
      </c>
      <c r="CB582">
        <v>4</v>
      </c>
    </row>
    <row r="583" spans="1:80" x14ac:dyDescent="0.3">
      <c r="A583" s="15" t="s">
        <v>1028</v>
      </c>
      <c r="B583" s="15" t="s">
        <v>1029</v>
      </c>
      <c r="C583" s="15" t="s">
        <v>365</v>
      </c>
      <c r="D583" s="15" t="s">
        <v>61</v>
      </c>
      <c r="E583" s="15" t="s">
        <v>366</v>
      </c>
      <c r="F583" s="15" t="s">
        <v>367</v>
      </c>
      <c r="G583" s="15" t="s">
        <v>368</v>
      </c>
      <c r="H583" s="15" t="s">
        <v>1030</v>
      </c>
      <c r="I583" s="15"/>
      <c r="J583" s="15" t="s">
        <v>1031</v>
      </c>
      <c r="K583" s="15" t="s">
        <v>38</v>
      </c>
      <c r="L583" s="15" t="s">
        <v>66</v>
      </c>
      <c r="M583" s="15" t="s">
        <v>178</v>
      </c>
      <c r="N583" s="15"/>
      <c r="O583" s="15"/>
      <c r="P583" s="15"/>
      <c r="Q583" s="15" t="s">
        <v>1032</v>
      </c>
      <c r="R583" s="15"/>
      <c r="S583" s="15" t="s">
        <v>372</v>
      </c>
      <c r="T583" s="15" t="s">
        <v>372</v>
      </c>
      <c r="U583" s="15"/>
      <c r="V583" s="15"/>
      <c r="W583" s="15"/>
      <c r="X583" s="15"/>
      <c r="Y583" s="7" t="s">
        <v>70</v>
      </c>
      <c r="Z583" s="15"/>
      <c r="AA583" s="15" t="b">
        <v>0</v>
      </c>
      <c r="AB583" s="15"/>
      <c r="AC583" s="15"/>
      <c r="AD583" s="15" t="s">
        <v>71</v>
      </c>
      <c r="AE583" s="7"/>
      <c r="AF583" s="7"/>
      <c r="AG583" s="7"/>
      <c r="AH583" s="7"/>
      <c r="AI583" s="16">
        <v>40178</v>
      </c>
      <c r="AJ583" s="16">
        <v>40178</v>
      </c>
      <c r="AK583" s="19">
        <v>2009</v>
      </c>
      <c r="AL583" s="19">
        <v>2009</v>
      </c>
      <c r="AM583" s="7" t="s">
        <v>73</v>
      </c>
      <c r="AN583" s="7"/>
      <c r="AO583" s="7">
        <v>5</v>
      </c>
      <c r="AP583" s="7" t="s">
        <v>373</v>
      </c>
      <c r="AQ583" s="7" t="s">
        <v>374</v>
      </c>
      <c r="AR583" s="7" t="s">
        <v>76</v>
      </c>
      <c r="AS583" s="7"/>
      <c r="AT583" s="7" t="str">
        <f>VLOOKUP(AP583,'Data sources'!$C$1:$G$102,3,FALSE)</f>
        <v>Yes</v>
      </c>
      <c r="AU583" s="7" t="e">
        <f>VLOOKUP(A583,'Source Public Count'!$A$1:$D$114,4,FALSE)</f>
        <v>#N/A</v>
      </c>
      <c r="AV583" s="7">
        <v>2</v>
      </c>
      <c r="AW583">
        <v>12</v>
      </c>
      <c r="AX583">
        <v>7</v>
      </c>
      <c r="BB583">
        <v>8</v>
      </c>
      <c r="BC583">
        <v>4</v>
      </c>
      <c r="BD583">
        <v>0</v>
      </c>
      <c r="BE583">
        <v>0</v>
      </c>
      <c r="BF583">
        <v>0</v>
      </c>
      <c r="BG583">
        <v>0</v>
      </c>
      <c r="BH583">
        <v>0</v>
      </c>
      <c r="BI583">
        <v>0</v>
      </c>
      <c r="BJ583">
        <v>0</v>
      </c>
      <c r="BK583">
        <v>3</v>
      </c>
      <c r="BL583">
        <v>0</v>
      </c>
      <c r="BM583">
        <v>0</v>
      </c>
      <c r="BN583">
        <v>0</v>
      </c>
      <c r="BO583">
        <v>0</v>
      </c>
      <c r="BP583">
        <v>0</v>
      </c>
      <c r="BQ583">
        <v>0</v>
      </c>
      <c r="BR583">
        <v>0</v>
      </c>
      <c r="BS583">
        <v>0</v>
      </c>
      <c r="BT583">
        <v>0</v>
      </c>
      <c r="BU583">
        <v>0</v>
      </c>
      <c r="BV583">
        <v>0</v>
      </c>
      <c r="BW583">
        <v>0</v>
      </c>
      <c r="BX583">
        <v>0</v>
      </c>
      <c r="BY583">
        <v>0</v>
      </c>
      <c r="BZ583">
        <v>5</v>
      </c>
      <c r="CA583">
        <v>0</v>
      </c>
      <c r="CB583">
        <v>4</v>
      </c>
    </row>
    <row r="584" spans="1:80" x14ac:dyDescent="0.3">
      <c r="A584" s="15" t="s">
        <v>2041</v>
      </c>
      <c r="B584" s="15" t="s">
        <v>2042</v>
      </c>
      <c r="C584" s="15" t="s">
        <v>365</v>
      </c>
      <c r="D584" s="15" t="s">
        <v>61</v>
      </c>
      <c r="E584" s="15" t="s">
        <v>366</v>
      </c>
      <c r="F584" s="15" t="s">
        <v>367</v>
      </c>
      <c r="G584" s="15" t="s">
        <v>368</v>
      </c>
      <c r="H584" s="15" t="s">
        <v>2043</v>
      </c>
      <c r="I584" s="15"/>
      <c r="J584" s="15" t="s">
        <v>370</v>
      </c>
      <c r="K584" s="15" t="s">
        <v>38</v>
      </c>
      <c r="L584" s="15" t="s">
        <v>66</v>
      </c>
      <c r="M584" s="15" t="s">
        <v>178</v>
      </c>
      <c r="N584" s="15"/>
      <c r="O584" s="15"/>
      <c r="P584" s="15"/>
      <c r="Q584" s="15" t="s">
        <v>2044</v>
      </c>
      <c r="R584" s="15"/>
      <c r="S584" s="15" t="s">
        <v>372</v>
      </c>
      <c r="T584" s="15" t="s">
        <v>372</v>
      </c>
      <c r="U584" s="15"/>
      <c r="V584" s="15"/>
      <c r="W584" s="15"/>
      <c r="X584" s="15"/>
      <c r="Y584" s="7" t="s">
        <v>70</v>
      </c>
      <c r="Z584" s="15"/>
      <c r="AA584" s="15" t="b">
        <v>0</v>
      </c>
      <c r="AB584" s="15"/>
      <c r="AC584" s="15"/>
      <c r="AD584" s="15" t="s">
        <v>71</v>
      </c>
      <c r="AE584" s="7"/>
      <c r="AF584" s="7"/>
      <c r="AG584" s="7"/>
      <c r="AH584" s="7"/>
      <c r="AI584" s="16">
        <v>40178</v>
      </c>
      <c r="AJ584" s="16">
        <v>40178</v>
      </c>
      <c r="AK584" s="19">
        <v>2009</v>
      </c>
      <c r="AL584" s="19">
        <v>2009</v>
      </c>
      <c r="AM584" s="7" t="s">
        <v>73</v>
      </c>
      <c r="AN584" s="7"/>
      <c r="AO584" s="7">
        <v>5</v>
      </c>
      <c r="AP584" s="7" t="s">
        <v>373</v>
      </c>
      <c r="AQ584" s="7" t="s">
        <v>374</v>
      </c>
      <c r="AR584" s="7" t="s">
        <v>76</v>
      </c>
      <c r="AS584" s="7"/>
      <c r="AT584" s="7" t="str">
        <f>VLOOKUP(AP584,'Data sources'!$C$1:$G$102,3,FALSE)</f>
        <v>Yes</v>
      </c>
      <c r="AU584" s="7" t="e">
        <f>VLOOKUP(A584,'Source Public Count'!$A$1:$D$114,4,FALSE)</f>
        <v>#N/A</v>
      </c>
      <c r="AV584" s="7">
        <v>2</v>
      </c>
      <c r="AW584">
        <v>12</v>
      </c>
      <c r="AX584">
        <v>7</v>
      </c>
      <c r="BB584">
        <v>8</v>
      </c>
      <c r="BC584">
        <v>4</v>
      </c>
      <c r="BD584">
        <v>0</v>
      </c>
      <c r="BE584">
        <v>0</v>
      </c>
      <c r="BF584">
        <v>0</v>
      </c>
      <c r="BG584">
        <v>0</v>
      </c>
      <c r="BH584">
        <v>0</v>
      </c>
      <c r="BI584">
        <v>0</v>
      </c>
      <c r="BJ584">
        <v>0</v>
      </c>
      <c r="BK584">
        <v>3</v>
      </c>
      <c r="BL584">
        <v>0</v>
      </c>
      <c r="BM584">
        <v>0</v>
      </c>
      <c r="BN584">
        <v>0</v>
      </c>
      <c r="BO584">
        <v>0</v>
      </c>
      <c r="BP584">
        <v>0</v>
      </c>
      <c r="BQ584">
        <v>0</v>
      </c>
      <c r="BR584">
        <v>0</v>
      </c>
      <c r="BS584">
        <v>0</v>
      </c>
      <c r="BT584">
        <v>0</v>
      </c>
      <c r="BU584">
        <v>0</v>
      </c>
      <c r="BV584">
        <v>0</v>
      </c>
      <c r="BW584">
        <v>0</v>
      </c>
      <c r="BX584">
        <v>0</v>
      </c>
      <c r="BY584">
        <v>0</v>
      </c>
      <c r="BZ584">
        <v>5</v>
      </c>
      <c r="CA584">
        <v>0</v>
      </c>
      <c r="CB584">
        <v>4</v>
      </c>
    </row>
    <row r="585" spans="1:80" x14ac:dyDescent="0.3">
      <c r="A585" s="15" t="s">
        <v>2450</v>
      </c>
      <c r="B585" s="15" t="s">
        <v>2451</v>
      </c>
      <c r="C585" s="15" t="s">
        <v>365</v>
      </c>
      <c r="D585" s="15" t="s">
        <v>61</v>
      </c>
      <c r="E585" s="15" t="s">
        <v>366</v>
      </c>
      <c r="F585" s="15" t="s">
        <v>367</v>
      </c>
      <c r="G585" s="15" t="s">
        <v>368</v>
      </c>
      <c r="H585" s="15" t="s">
        <v>2452</v>
      </c>
      <c r="I585" s="15"/>
      <c r="J585" s="15" t="s">
        <v>624</v>
      </c>
      <c r="K585" s="15" t="s">
        <v>38</v>
      </c>
      <c r="L585" s="15" t="s">
        <v>66</v>
      </c>
      <c r="M585" s="15" t="s">
        <v>178</v>
      </c>
      <c r="N585" s="15"/>
      <c r="O585" s="15"/>
      <c r="P585" s="15"/>
      <c r="Q585" s="15" t="s">
        <v>2453</v>
      </c>
      <c r="R585" s="15"/>
      <c r="S585" s="15" t="s">
        <v>372</v>
      </c>
      <c r="T585" s="15" t="s">
        <v>372</v>
      </c>
      <c r="U585" s="15"/>
      <c r="V585" s="15"/>
      <c r="W585" s="15"/>
      <c r="X585" s="15"/>
      <c r="Y585" s="7" t="s">
        <v>70</v>
      </c>
      <c r="Z585" s="15"/>
      <c r="AA585" s="15" t="b">
        <v>0</v>
      </c>
      <c r="AB585" s="15"/>
      <c r="AC585" s="15"/>
      <c r="AD585" s="15" t="s">
        <v>71</v>
      </c>
      <c r="AE585" s="7"/>
      <c r="AF585" s="7"/>
      <c r="AG585" s="7"/>
      <c r="AH585" s="7"/>
      <c r="AI585" s="16">
        <v>40178</v>
      </c>
      <c r="AJ585" s="16">
        <v>40178</v>
      </c>
      <c r="AK585" s="19">
        <v>2009</v>
      </c>
      <c r="AL585" s="19">
        <v>2009</v>
      </c>
      <c r="AM585" s="7" t="s">
        <v>73</v>
      </c>
      <c r="AN585" s="7"/>
      <c r="AO585" s="7">
        <v>5</v>
      </c>
      <c r="AP585" s="7" t="s">
        <v>373</v>
      </c>
      <c r="AQ585" s="7" t="s">
        <v>374</v>
      </c>
      <c r="AR585" s="7" t="s">
        <v>76</v>
      </c>
      <c r="AS585" s="7"/>
      <c r="AT585" s="7" t="str">
        <f>VLOOKUP(AP585,'Data sources'!$C$1:$G$102,3,FALSE)</f>
        <v>Yes</v>
      </c>
      <c r="AU585" s="7" t="e">
        <f>VLOOKUP(A585,'Source Public Count'!$A$1:$D$114,4,FALSE)</f>
        <v>#N/A</v>
      </c>
      <c r="AV585" s="7">
        <v>2</v>
      </c>
      <c r="AW585">
        <v>12</v>
      </c>
      <c r="AX585">
        <v>7</v>
      </c>
      <c r="BB585">
        <v>8</v>
      </c>
      <c r="BC585">
        <v>4</v>
      </c>
      <c r="BD585">
        <v>0</v>
      </c>
      <c r="BE585">
        <v>0</v>
      </c>
      <c r="BF585">
        <v>0</v>
      </c>
      <c r="BG585">
        <v>0</v>
      </c>
      <c r="BH585">
        <v>0</v>
      </c>
      <c r="BI585">
        <v>0</v>
      </c>
      <c r="BJ585">
        <v>0</v>
      </c>
      <c r="BK585">
        <v>3</v>
      </c>
      <c r="BL585">
        <v>0</v>
      </c>
      <c r="BM585">
        <v>0</v>
      </c>
      <c r="BN585">
        <v>0</v>
      </c>
      <c r="BO585">
        <v>0</v>
      </c>
      <c r="BP585">
        <v>0</v>
      </c>
      <c r="BQ585">
        <v>0</v>
      </c>
      <c r="BR585">
        <v>0</v>
      </c>
      <c r="BS585">
        <v>0</v>
      </c>
      <c r="BT585">
        <v>0</v>
      </c>
      <c r="BU585">
        <v>0</v>
      </c>
      <c r="BV585">
        <v>0</v>
      </c>
      <c r="BW585">
        <v>0</v>
      </c>
      <c r="BX585">
        <v>0</v>
      </c>
      <c r="BY585">
        <v>0</v>
      </c>
      <c r="BZ585">
        <v>5</v>
      </c>
      <c r="CA585">
        <v>0</v>
      </c>
      <c r="CB585">
        <v>4</v>
      </c>
    </row>
    <row r="586" spans="1:80" x14ac:dyDescent="0.3">
      <c r="A586" s="15" t="s">
        <v>1365</v>
      </c>
      <c r="B586" s="15" t="s">
        <v>1366</v>
      </c>
      <c r="C586" s="15" t="s">
        <v>365</v>
      </c>
      <c r="D586" s="15" t="s">
        <v>61</v>
      </c>
      <c r="E586" s="15" t="s">
        <v>366</v>
      </c>
      <c r="F586" s="15" t="s">
        <v>367</v>
      </c>
      <c r="G586" s="15" t="s">
        <v>368</v>
      </c>
      <c r="H586" s="15" t="s">
        <v>1367</v>
      </c>
      <c r="I586" s="15"/>
      <c r="J586" s="15" t="s">
        <v>1031</v>
      </c>
      <c r="K586" s="15" t="s">
        <v>38</v>
      </c>
      <c r="L586" s="15" t="s">
        <v>66</v>
      </c>
      <c r="M586" s="15" t="s">
        <v>178</v>
      </c>
      <c r="N586" s="15"/>
      <c r="O586" s="15"/>
      <c r="P586" s="15"/>
      <c r="Q586" s="15" t="s">
        <v>1368</v>
      </c>
      <c r="R586" s="15"/>
      <c r="S586" s="15" t="s">
        <v>372</v>
      </c>
      <c r="T586" s="15" t="s">
        <v>372</v>
      </c>
      <c r="U586" s="15"/>
      <c r="V586" s="15"/>
      <c r="W586" s="15"/>
      <c r="X586" s="15"/>
      <c r="Y586" s="7" t="s">
        <v>70</v>
      </c>
      <c r="Z586" s="15"/>
      <c r="AA586" s="15" t="b">
        <v>0</v>
      </c>
      <c r="AB586" s="15"/>
      <c r="AC586" s="15"/>
      <c r="AD586" s="15" t="s">
        <v>71</v>
      </c>
      <c r="AE586" s="7"/>
      <c r="AF586" s="7"/>
      <c r="AG586" s="7"/>
      <c r="AH586" s="7"/>
      <c r="AI586" s="16">
        <v>40178</v>
      </c>
      <c r="AJ586" s="16">
        <v>40178</v>
      </c>
      <c r="AK586" s="19">
        <v>2009</v>
      </c>
      <c r="AL586" s="19">
        <v>2009</v>
      </c>
      <c r="AM586" s="7" t="s">
        <v>73</v>
      </c>
      <c r="AN586" s="7"/>
      <c r="AO586" s="7">
        <v>5</v>
      </c>
      <c r="AP586" s="7" t="s">
        <v>373</v>
      </c>
      <c r="AQ586" s="7" t="s">
        <v>374</v>
      </c>
      <c r="AR586" s="7" t="s">
        <v>76</v>
      </c>
      <c r="AS586" s="7"/>
      <c r="AT586" s="7" t="str">
        <f>VLOOKUP(AP586,'Data sources'!$C$1:$G$102,3,FALSE)</f>
        <v>Yes</v>
      </c>
      <c r="AU586" s="7" t="e">
        <f>VLOOKUP(A586,'Source Public Count'!$A$1:$D$114,4,FALSE)</f>
        <v>#N/A</v>
      </c>
      <c r="AV586" s="7">
        <v>2</v>
      </c>
      <c r="AW586">
        <v>12</v>
      </c>
      <c r="AX586">
        <v>7</v>
      </c>
      <c r="BB586">
        <v>8</v>
      </c>
      <c r="BC586">
        <v>4</v>
      </c>
      <c r="BD586">
        <v>0</v>
      </c>
      <c r="BE586">
        <v>0</v>
      </c>
      <c r="BF586">
        <v>0</v>
      </c>
      <c r="BG586">
        <v>0</v>
      </c>
      <c r="BH586">
        <v>0</v>
      </c>
      <c r="BI586">
        <v>0</v>
      </c>
      <c r="BJ586">
        <v>0</v>
      </c>
      <c r="BK586">
        <v>3</v>
      </c>
      <c r="BL586">
        <v>0</v>
      </c>
      <c r="BM586">
        <v>0</v>
      </c>
      <c r="BN586">
        <v>0</v>
      </c>
      <c r="BO586">
        <v>0</v>
      </c>
      <c r="BP586">
        <v>0</v>
      </c>
      <c r="BQ586">
        <v>0</v>
      </c>
      <c r="BR586">
        <v>0</v>
      </c>
      <c r="BS586">
        <v>0</v>
      </c>
      <c r="BT586">
        <v>0</v>
      </c>
      <c r="BU586">
        <v>0</v>
      </c>
      <c r="BV586">
        <v>0</v>
      </c>
      <c r="BW586">
        <v>0</v>
      </c>
      <c r="BX586">
        <v>0</v>
      </c>
      <c r="BY586">
        <v>0</v>
      </c>
      <c r="BZ586">
        <v>5</v>
      </c>
      <c r="CA586">
        <v>0</v>
      </c>
      <c r="CB586">
        <v>4</v>
      </c>
    </row>
    <row r="587" spans="1:80" x14ac:dyDescent="0.3">
      <c r="A587" s="15" t="s">
        <v>1499</v>
      </c>
      <c r="B587" s="15" t="s">
        <v>1500</v>
      </c>
      <c r="C587" s="15" t="s">
        <v>365</v>
      </c>
      <c r="D587" s="15" t="s">
        <v>61</v>
      </c>
      <c r="E587" s="15" t="s">
        <v>366</v>
      </c>
      <c r="F587" s="15" t="s">
        <v>367</v>
      </c>
      <c r="G587" s="15" t="s">
        <v>368</v>
      </c>
      <c r="H587" s="15" t="s">
        <v>1501</v>
      </c>
      <c r="I587" s="15"/>
      <c r="J587" s="15" t="s">
        <v>380</v>
      </c>
      <c r="K587" s="15" t="s">
        <v>38</v>
      </c>
      <c r="L587" s="15" t="s">
        <v>66</v>
      </c>
      <c r="M587" s="15" t="s">
        <v>178</v>
      </c>
      <c r="N587" s="15"/>
      <c r="O587" s="15"/>
      <c r="P587" s="15"/>
      <c r="Q587" s="15" t="s">
        <v>1502</v>
      </c>
      <c r="R587" s="15"/>
      <c r="S587" s="15" t="s">
        <v>372</v>
      </c>
      <c r="T587" s="15" t="s">
        <v>372</v>
      </c>
      <c r="U587" s="15"/>
      <c r="V587" s="15"/>
      <c r="W587" s="15"/>
      <c r="X587" s="15"/>
      <c r="Y587" s="7" t="s">
        <v>70</v>
      </c>
      <c r="Z587" s="15"/>
      <c r="AA587" s="15" t="b">
        <v>0</v>
      </c>
      <c r="AB587" s="15"/>
      <c r="AC587" s="15"/>
      <c r="AD587" s="15" t="s">
        <v>71</v>
      </c>
      <c r="AE587" s="7"/>
      <c r="AF587" s="7"/>
      <c r="AG587" s="7"/>
      <c r="AH587" s="7"/>
      <c r="AI587" s="16">
        <v>40178</v>
      </c>
      <c r="AJ587" s="16">
        <v>40178</v>
      </c>
      <c r="AK587" s="19">
        <v>2009</v>
      </c>
      <c r="AL587" s="19">
        <v>2009</v>
      </c>
      <c r="AM587" s="7" t="s">
        <v>73</v>
      </c>
      <c r="AN587" s="7"/>
      <c r="AO587" s="7">
        <v>5</v>
      </c>
      <c r="AP587" s="7" t="s">
        <v>373</v>
      </c>
      <c r="AQ587" s="7" t="s">
        <v>374</v>
      </c>
      <c r="AR587" s="7" t="s">
        <v>76</v>
      </c>
      <c r="AS587" s="7"/>
      <c r="AT587" s="7" t="str">
        <f>VLOOKUP(AP587,'Data sources'!$C$1:$G$102,3,FALSE)</f>
        <v>Yes</v>
      </c>
      <c r="AU587" s="7" t="e">
        <f>VLOOKUP(A587,'Source Public Count'!$A$1:$D$114,4,FALSE)</f>
        <v>#N/A</v>
      </c>
      <c r="AV587" s="7">
        <v>2</v>
      </c>
      <c r="AW587">
        <v>12</v>
      </c>
      <c r="AX587">
        <v>7</v>
      </c>
      <c r="BB587">
        <v>8</v>
      </c>
      <c r="BC587">
        <v>4</v>
      </c>
      <c r="BD587">
        <v>0</v>
      </c>
      <c r="BE587">
        <v>0</v>
      </c>
      <c r="BF587">
        <v>0</v>
      </c>
      <c r="BG587">
        <v>0</v>
      </c>
      <c r="BH587">
        <v>0</v>
      </c>
      <c r="BI587">
        <v>0</v>
      </c>
      <c r="BJ587">
        <v>0</v>
      </c>
      <c r="BK587">
        <v>3</v>
      </c>
      <c r="BL587">
        <v>0</v>
      </c>
      <c r="BM587">
        <v>0</v>
      </c>
      <c r="BN587">
        <v>0</v>
      </c>
      <c r="BO587">
        <v>0</v>
      </c>
      <c r="BP587">
        <v>0</v>
      </c>
      <c r="BQ587">
        <v>0</v>
      </c>
      <c r="BR587">
        <v>0</v>
      </c>
      <c r="BS587">
        <v>0</v>
      </c>
      <c r="BT587">
        <v>0</v>
      </c>
      <c r="BU587">
        <v>0</v>
      </c>
      <c r="BV587">
        <v>0</v>
      </c>
      <c r="BW587">
        <v>0</v>
      </c>
      <c r="BX587">
        <v>0</v>
      </c>
      <c r="BY587">
        <v>0</v>
      </c>
      <c r="BZ587">
        <v>5</v>
      </c>
      <c r="CA587">
        <v>0</v>
      </c>
      <c r="CB587">
        <v>4</v>
      </c>
    </row>
    <row r="588" spans="1:80" x14ac:dyDescent="0.3">
      <c r="A588" s="15" t="s">
        <v>1760</v>
      </c>
      <c r="B588" s="15" t="s">
        <v>1761</v>
      </c>
      <c r="C588" s="15" t="s">
        <v>365</v>
      </c>
      <c r="D588" s="15" t="s">
        <v>61</v>
      </c>
      <c r="E588" s="15" t="s">
        <v>366</v>
      </c>
      <c r="F588" s="15" t="s">
        <v>367</v>
      </c>
      <c r="G588" s="15" t="s">
        <v>368</v>
      </c>
      <c r="H588" s="15" t="s">
        <v>1762</v>
      </c>
      <c r="I588" s="15"/>
      <c r="J588" s="15" t="s">
        <v>1031</v>
      </c>
      <c r="K588" s="15" t="s">
        <v>38</v>
      </c>
      <c r="L588" s="15" t="s">
        <v>66</v>
      </c>
      <c r="M588" s="15" t="s">
        <v>178</v>
      </c>
      <c r="N588" s="15"/>
      <c r="O588" s="15"/>
      <c r="P588" s="15"/>
      <c r="Q588" s="15" t="s">
        <v>1763</v>
      </c>
      <c r="R588" s="15"/>
      <c r="S588" s="15" t="s">
        <v>372</v>
      </c>
      <c r="T588" s="15" t="s">
        <v>372</v>
      </c>
      <c r="U588" s="15"/>
      <c r="V588" s="15"/>
      <c r="W588" s="15"/>
      <c r="X588" s="15"/>
      <c r="Y588" s="7" t="s">
        <v>70</v>
      </c>
      <c r="Z588" s="15"/>
      <c r="AA588" s="15" t="b">
        <v>0</v>
      </c>
      <c r="AB588" s="15"/>
      <c r="AC588" s="15"/>
      <c r="AD588" s="15" t="s">
        <v>71</v>
      </c>
      <c r="AE588" s="7"/>
      <c r="AF588" s="7"/>
      <c r="AG588" s="7"/>
      <c r="AH588" s="7"/>
      <c r="AI588" s="16">
        <v>40178</v>
      </c>
      <c r="AJ588" s="16">
        <v>40178</v>
      </c>
      <c r="AK588" s="19">
        <v>2009</v>
      </c>
      <c r="AL588" s="19">
        <v>2009</v>
      </c>
      <c r="AM588" s="7" t="s">
        <v>73</v>
      </c>
      <c r="AN588" s="7"/>
      <c r="AO588" s="7">
        <v>5</v>
      </c>
      <c r="AP588" s="7" t="s">
        <v>373</v>
      </c>
      <c r="AQ588" s="7" t="s">
        <v>374</v>
      </c>
      <c r="AR588" s="7" t="s">
        <v>76</v>
      </c>
      <c r="AS588" s="7"/>
      <c r="AT588" s="7" t="str">
        <f>VLOOKUP(AP588,'Data sources'!$C$1:$G$102,3,FALSE)</f>
        <v>Yes</v>
      </c>
      <c r="AU588" s="7" t="e">
        <f>VLOOKUP(A588,'Source Public Count'!$A$1:$D$114,4,FALSE)</f>
        <v>#N/A</v>
      </c>
      <c r="AV588" s="7">
        <v>2</v>
      </c>
      <c r="AW588">
        <v>12</v>
      </c>
      <c r="AX588">
        <v>7</v>
      </c>
      <c r="BB588">
        <v>8</v>
      </c>
      <c r="BC588">
        <v>4</v>
      </c>
      <c r="BD588">
        <v>0</v>
      </c>
      <c r="BE588">
        <v>0</v>
      </c>
      <c r="BF588">
        <v>0</v>
      </c>
      <c r="BG588">
        <v>0</v>
      </c>
      <c r="BH588">
        <v>0</v>
      </c>
      <c r="BI588">
        <v>0</v>
      </c>
      <c r="BJ588">
        <v>0</v>
      </c>
      <c r="BK588">
        <v>3</v>
      </c>
      <c r="BL588">
        <v>0</v>
      </c>
      <c r="BM588">
        <v>0</v>
      </c>
      <c r="BN588">
        <v>0</v>
      </c>
      <c r="BO588">
        <v>0</v>
      </c>
      <c r="BP588">
        <v>0</v>
      </c>
      <c r="BQ588">
        <v>0</v>
      </c>
      <c r="BR588">
        <v>0</v>
      </c>
      <c r="BS588">
        <v>0</v>
      </c>
      <c r="BT588">
        <v>0</v>
      </c>
      <c r="BU588">
        <v>0</v>
      </c>
      <c r="BV588">
        <v>0</v>
      </c>
      <c r="BW588">
        <v>0</v>
      </c>
      <c r="BX588">
        <v>0</v>
      </c>
      <c r="BY588">
        <v>0</v>
      </c>
      <c r="BZ588">
        <v>5</v>
      </c>
      <c r="CA588">
        <v>0</v>
      </c>
      <c r="CB588">
        <v>4</v>
      </c>
    </row>
    <row r="589" spans="1:80" x14ac:dyDescent="0.3">
      <c r="A589" s="15" t="s">
        <v>3576</v>
      </c>
      <c r="B589" s="15" t="s">
        <v>3577</v>
      </c>
      <c r="C589" s="15" t="s">
        <v>365</v>
      </c>
      <c r="D589" s="15" t="s">
        <v>61</v>
      </c>
      <c r="E589" s="15" t="s">
        <v>366</v>
      </c>
      <c r="F589" s="15" t="s">
        <v>367</v>
      </c>
      <c r="G589" s="15" t="s">
        <v>368</v>
      </c>
      <c r="H589" s="15" t="s">
        <v>3578</v>
      </c>
      <c r="I589" s="15"/>
      <c r="J589" s="15" t="s">
        <v>624</v>
      </c>
      <c r="K589" s="15" t="s">
        <v>38</v>
      </c>
      <c r="L589" s="15" t="s">
        <v>66</v>
      </c>
      <c r="M589" s="15" t="s">
        <v>178</v>
      </c>
      <c r="N589" s="15"/>
      <c r="O589" s="15"/>
      <c r="P589" s="15"/>
      <c r="Q589" s="15" t="s">
        <v>3579</v>
      </c>
      <c r="R589" s="15"/>
      <c r="S589" s="15" t="s">
        <v>372</v>
      </c>
      <c r="T589" s="15" t="s">
        <v>372</v>
      </c>
      <c r="U589" s="15"/>
      <c r="V589" s="15"/>
      <c r="W589" s="15"/>
      <c r="X589" s="15"/>
      <c r="Y589" s="7" t="s">
        <v>70</v>
      </c>
      <c r="Z589" s="15"/>
      <c r="AA589" s="15" t="b">
        <v>0</v>
      </c>
      <c r="AB589" s="15"/>
      <c r="AC589" s="15"/>
      <c r="AD589" s="15" t="s">
        <v>71</v>
      </c>
      <c r="AE589" s="7"/>
      <c r="AF589" s="7"/>
      <c r="AG589" s="7"/>
      <c r="AH589" s="7"/>
      <c r="AI589" s="16">
        <v>40178</v>
      </c>
      <c r="AJ589" s="16">
        <v>40178</v>
      </c>
      <c r="AK589" s="19">
        <v>2009</v>
      </c>
      <c r="AL589" s="19">
        <v>2009</v>
      </c>
      <c r="AM589" s="7" t="s">
        <v>73</v>
      </c>
      <c r="AN589" s="7"/>
      <c r="AO589" s="7">
        <v>5</v>
      </c>
      <c r="AP589" s="7" t="s">
        <v>373</v>
      </c>
      <c r="AQ589" s="7" t="s">
        <v>374</v>
      </c>
      <c r="AR589" s="7" t="s">
        <v>76</v>
      </c>
      <c r="AS589" s="7"/>
      <c r="AT589" s="7" t="str">
        <f>VLOOKUP(AP589,'Data sources'!$C$1:$G$102,3,FALSE)</f>
        <v>Yes</v>
      </c>
      <c r="AU589" s="7" t="e">
        <f>VLOOKUP(A589,'Source Public Count'!$A$1:$D$114,4,FALSE)</f>
        <v>#N/A</v>
      </c>
      <c r="AV589" s="7">
        <v>2</v>
      </c>
      <c r="AW589">
        <v>12</v>
      </c>
      <c r="AX589">
        <v>7</v>
      </c>
      <c r="BB589">
        <v>8</v>
      </c>
      <c r="BC589">
        <v>4</v>
      </c>
      <c r="BD589">
        <v>0</v>
      </c>
      <c r="BE589">
        <v>0</v>
      </c>
      <c r="BF589">
        <v>0</v>
      </c>
      <c r="BG589">
        <v>0</v>
      </c>
      <c r="BH589">
        <v>0</v>
      </c>
      <c r="BI589">
        <v>0</v>
      </c>
      <c r="BJ589">
        <v>0</v>
      </c>
      <c r="BK589">
        <v>3</v>
      </c>
      <c r="BL589">
        <v>0</v>
      </c>
      <c r="BM589">
        <v>0</v>
      </c>
      <c r="BN589">
        <v>0</v>
      </c>
      <c r="BO589">
        <v>0</v>
      </c>
      <c r="BP589">
        <v>0</v>
      </c>
      <c r="BQ589">
        <v>0</v>
      </c>
      <c r="BR589">
        <v>0</v>
      </c>
      <c r="BS589">
        <v>0</v>
      </c>
      <c r="BT589">
        <v>0</v>
      </c>
      <c r="BU589">
        <v>0</v>
      </c>
      <c r="BV589">
        <v>0</v>
      </c>
      <c r="BW589">
        <v>0</v>
      </c>
      <c r="BX589">
        <v>0</v>
      </c>
      <c r="BY589">
        <v>0</v>
      </c>
      <c r="BZ589">
        <v>5</v>
      </c>
      <c r="CA589">
        <v>0</v>
      </c>
      <c r="CB589">
        <v>4</v>
      </c>
    </row>
    <row r="590" spans="1:80" x14ac:dyDescent="0.3">
      <c r="A590" s="15" t="s">
        <v>574</v>
      </c>
      <c r="B590" s="15" t="s">
        <v>2097</v>
      </c>
      <c r="C590" s="15" t="s">
        <v>365</v>
      </c>
      <c r="D590" s="15" t="s">
        <v>61</v>
      </c>
      <c r="E590" s="15" t="s">
        <v>366</v>
      </c>
      <c r="F590" s="15" t="s">
        <v>574</v>
      </c>
      <c r="G590" s="15" t="s">
        <v>575</v>
      </c>
      <c r="H590" s="15" t="s">
        <v>2098</v>
      </c>
      <c r="I590" s="15"/>
      <c r="J590" s="15" t="s">
        <v>624</v>
      </c>
      <c r="K590" s="15" t="s">
        <v>38</v>
      </c>
      <c r="L590" s="15" t="s">
        <v>66</v>
      </c>
      <c r="M590" s="15" t="s">
        <v>178</v>
      </c>
      <c r="N590" s="15"/>
      <c r="O590" s="15"/>
      <c r="P590" s="15"/>
      <c r="Q590" s="15" t="s">
        <v>381</v>
      </c>
      <c r="R590" s="15"/>
      <c r="S590" s="15" t="s">
        <v>372</v>
      </c>
      <c r="T590" s="15" t="s">
        <v>372</v>
      </c>
      <c r="U590" s="15"/>
      <c r="V590" s="15"/>
      <c r="W590" s="15"/>
      <c r="X590" s="15"/>
      <c r="Y590" s="7" t="s">
        <v>70</v>
      </c>
      <c r="Z590" s="15"/>
      <c r="AA590" s="15" t="b">
        <v>0</v>
      </c>
      <c r="AB590" s="15"/>
      <c r="AC590" s="15"/>
      <c r="AD590" s="15" t="s">
        <v>71</v>
      </c>
      <c r="AE590" s="7"/>
      <c r="AF590" s="7"/>
      <c r="AG590" s="7"/>
      <c r="AH590" s="7"/>
      <c r="AI590" s="16">
        <v>40178</v>
      </c>
      <c r="AJ590" s="16">
        <v>40178</v>
      </c>
      <c r="AK590" s="19">
        <v>2009</v>
      </c>
      <c r="AL590" s="19">
        <v>2009</v>
      </c>
      <c r="AM590" s="7" t="s">
        <v>73</v>
      </c>
      <c r="AN590" s="7"/>
      <c r="AO590" s="7">
        <v>5</v>
      </c>
      <c r="AP590" s="7" t="s">
        <v>373</v>
      </c>
      <c r="AQ590" s="7" t="s">
        <v>578</v>
      </c>
      <c r="AR590" s="7" t="s">
        <v>76</v>
      </c>
      <c r="AS590" s="7"/>
      <c r="AT590" s="7" t="str">
        <f>VLOOKUP(AP590,'Data sources'!$C$1:$G$102,3,FALSE)</f>
        <v>Yes</v>
      </c>
      <c r="AU590" s="7" t="e">
        <f>VLOOKUP(A590,'Source Public Count'!$A$1:$D$114,4,FALSE)</f>
        <v>#N/A</v>
      </c>
      <c r="AV590" s="7">
        <v>2</v>
      </c>
      <c r="AW590">
        <v>12</v>
      </c>
      <c r="AX590">
        <v>7</v>
      </c>
      <c r="BB590">
        <v>8</v>
      </c>
      <c r="BC590">
        <v>4</v>
      </c>
      <c r="BD590">
        <v>0</v>
      </c>
      <c r="BE590">
        <v>0</v>
      </c>
      <c r="BF590">
        <v>0</v>
      </c>
      <c r="BG590">
        <v>0</v>
      </c>
      <c r="BH590">
        <v>0</v>
      </c>
      <c r="BI590">
        <v>0</v>
      </c>
      <c r="BJ590">
        <v>0</v>
      </c>
      <c r="BK590">
        <v>3</v>
      </c>
      <c r="BL590">
        <v>0</v>
      </c>
      <c r="BM590">
        <v>0</v>
      </c>
      <c r="BN590">
        <v>0</v>
      </c>
      <c r="BO590">
        <v>0</v>
      </c>
      <c r="BP590">
        <v>0</v>
      </c>
      <c r="BQ590">
        <v>0</v>
      </c>
      <c r="BR590">
        <v>0</v>
      </c>
      <c r="BS590">
        <v>0</v>
      </c>
      <c r="BT590">
        <v>0</v>
      </c>
      <c r="BU590">
        <v>0</v>
      </c>
      <c r="BV590">
        <v>0</v>
      </c>
      <c r="BW590">
        <v>0</v>
      </c>
      <c r="BX590">
        <v>0</v>
      </c>
      <c r="BY590">
        <v>0</v>
      </c>
      <c r="BZ590">
        <v>5</v>
      </c>
      <c r="CA590">
        <v>0</v>
      </c>
      <c r="CB590">
        <v>4</v>
      </c>
    </row>
    <row r="591" spans="1:80" x14ac:dyDescent="0.3">
      <c r="A591" s="15" t="s">
        <v>2496</v>
      </c>
      <c r="B591" s="15" t="s">
        <v>2497</v>
      </c>
      <c r="C591" s="15" t="s">
        <v>365</v>
      </c>
      <c r="D591" s="15" t="s">
        <v>61</v>
      </c>
      <c r="E591" s="15" t="s">
        <v>366</v>
      </c>
      <c r="F591" s="15" t="s">
        <v>574</v>
      </c>
      <c r="G591" s="15" t="s">
        <v>575</v>
      </c>
      <c r="H591" s="15" t="s">
        <v>2498</v>
      </c>
      <c r="I591" s="15"/>
      <c r="J591" s="15" t="s">
        <v>624</v>
      </c>
      <c r="K591" s="15" t="s">
        <v>38</v>
      </c>
      <c r="L591" s="15" t="s">
        <v>66</v>
      </c>
      <c r="M591" s="15" t="s">
        <v>178</v>
      </c>
      <c r="N591" s="15"/>
      <c r="O591" s="15"/>
      <c r="P591" s="15"/>
      <c r="Q591" s="15" t="s">
        <v>2499</v>
      </c>
      <c r="R591" s="15"/>
      <c r="S591" s="15" t="s">
        <v>372</v>
      </c>
      <c r="T591" s="15" t="s">
        <v>372</v>
      </c>
      <c r="U591" s="15"/>
      <c r="V591" s="15"/>
      <c r="W591" s="15"/>
      <c r="X591" s="15"/>
      <c r="Y591" s="7" t="s">
        <v>70</v>
      </c>
      <c r="Z591" s="15"/>
      <c r="AA591" s="15" t="b">
        <v>0</v>
      </c>
      <c r="AB591" s="15"/>
      <c r="AC591" s="15"/>
      <c r="AD591" s="15" t="s">
        <v>71</v>
      </c>
      <c r="AE591" s="7"/>
      <c r="AF591" s="7"/>
      <c r="AG591" s="7"/>
      <c r="AH591" s="7"/>
      <c r="AI591" s="16">
        <v>40178</v>
      </c>
      <c r="AJ591" s="16">
        <v>40178</v>
      </c>
      <c r="AK591" s="19">
        <v>2009</v>
      </c>
      <c r="AL591" s="19">
        <v>2009</v>
      </c>
      <c r="AM591" s="7" t="s">
        <v>73</v>
      </c>
      <c r="AN591" s="7"/>
      <c r="AO591" s="7">
        <v>5</v>
      </c>
      <c r="AP591" s="7" t="s">
        <v>373</v>
      </c>
      <c r="AQ591" s="7" t="s">
        <v>578</v>
      </c>
      <c r="AR591" s="7" t="s">
        <v>76</v>
      </c>
      <c r="AS591" s="7"/>
      <c r="AT591" s="7" t="str">
        <f>VLOOKUP(AP591,'Data sources'!$C$1:$G$102,3,FALSE)</f>
        <v>Yes</v>
      </c>
      <c r="AU591" s="7" t="e">
        <f>VLOOKUP(A591,'Source Public Count'!$A$1:$D$114,4,FALSE)</f>
        <v>#N/A</v>
      </c>
      <c r="AV591" s="7">
        <v>2</v>
      </c>
      <c r="AW591">
        <v>12</v>
      </c>
      <c r="AX591">
        <v>7</v>
      </c>
      <c r="BB591">
        <v>8</v>
      </c>
      <c r="BC591">
        <v>4</v>
      </c>
      <c r="BD591">
        <v>0</v>
      </c>
      <c r="BE591">
        <v>0</v>
      </c>
      <c r="BF591">
        <v>0</v>
      </c>
      <c r="BG591">
        <v>0</v>
      </c>
      <c r="BH591">
        <v>0</v>
      </c>
      <c r="BI591">
        <v>0</v>
      </c>
      <c r="BJ591">
        <v>0</v>
      </c>
      <c r="BK591">
        <v>3</v>
      </c>
      <c r="BL591">
        <v>0</v>
      </c>
      <c r="BM591">
        <v>0</v>
      </c>
      <c r="BN591">
        <v>0</v>
      </c>
      <c r="BO591">
        <v>0</v>
      </c>
      <c r="BP591">
        <v>0</v>
      </c>
      <c r="BQ591">
        <v>0</v>
      </c>
      <c r="BR591">
        <v>0</v>
      </c>
      <c r="BS591">
        <v>0</v>
      </c>
      <c r="BT591">
        <v>0</v>
      </c>
      <c r="BU591">
        <v>0</v>
      </c>
      <c r="BV591">
        <v>0</v>
      </c>
      <c r="BW591">
        <v>0</v>
      </c>
      <c r="BX591">
        <v>0</v>
      </c>
      <c r="BY591">
        <v>0</v>
      </c>
      <c r="BZ591">
        <v>5</v>
      </c>
      <c r="CA591">
        <v>0</v>
      </c>
      <c r="CB591">
        <v>4</v>
      </c>
    </row>
    <row r="592" spans="1:80" x14ac:dyDescent="0.3">
      <c r="A592" s="15" t="s">
        <v>650</v>
      </c>
      <c r="B592" s="15" t="s">
        <v>651</v>
      </c>
      <c r="C592" s="15" t="s">
        <v>365</v>
      </c>
      <c r="D592" s="15" t="s">
        <v>61</v>
      </c>
      <c r="E592" s="15" t="s">
        <v>366</v>
      </c>
      <c r="F592" s="15" t="s">
        <v>574</v>
      </c>
      <c r="G592" s="15" t="s">
        <v>575</v>
      </c>
      <c r="H592" s="15" t="s">
        <v>652</v>
      </c>
      <c r="I592" s="15"/>
      <c r="J592" s="15" t="s">
        <v>554</v>
      </c>
      <c r="K592" s="15" t="s">
        <v>38</v>
      </c>
      <c r="L592" s="15" t="s">
        <v>66</v>
      </c>
      <c r="M592" s="15" t="s">
        <v>178</v>
      </c>
      <c r="N592" s="15"/>
      <c r="O592" s="15"/>
      <c r="P592" s="15"/>
      <c r="Q592" s="15" t="s">
        <v>653</v>
      </c>
      <c r="R592" s="15"/>
      <c r="S592" s="15" t="s">
        <v>372</v>
      </c>
      <c r="T592" s="15" t="s">
        <v>372</v>
      </c>
      <c r="U592" s="15"/>
      <c r="V592" s="15"/>
      <c r="W592" s="15"/>
      <c r="X592" s="15"/>
      <c r="Y592" s="7" t="s">
        <v>70</v>
      </c>
      <c r="Z592" s="15"/>
      <c r="AA592" s="15" t="b">
        <v>0</v>
      </c>
      <c r="AB592" s="15"/>
      <c r="AC592" s="15"/>
      <c r="AD592" s="15" t="s">
        <v>71</v>
      </c>
      <c r="AE592" s="7"/>
      <c r="AF592" s="7"/>
      <c r="AG592" s="7"/>
      <c r="AH592" s="7"/>
      <c r="AI592" s="16">
        <v>40178</v>
      </c>
      <c r="AJ592" s="16">
        <v>40178</v>
      </c>
      <c r="AK592" s="19">
        <v>2009</v>
      </c>
      <c r="AL592" s="19">
        <v>2009</v>
      </c>
      <c r="AM592" s="7" t="s">
        <v>73</v>
      </c>
      <c r="AN592" s="7"/>
      <c r="AO592" s="7">
        <v>5</v>
      </c>
      <c r="AP592" s="7" t="s">
        <v>373</v>
      </c>
      <c r="AQ592" s="7" t="s">
        <v>578</v>
      </c>
      <c r="AR592" s="7" t="s">
        <v>76</v>
      </c>
      <c r="AS592" s="7"/>
      <c r="AT592" s="7" t="str">
        <f>VLOOKUP(AP592,'Data sources'!$C$1:$G$102,3,FALSE)</f>
        <v>Yes</v>
      </c>
      <c r="AU592" s="7" t="e">
        <f>VLOOKUP(A592,'Source Public Count'!$A$1:$D$114,4,FALSE)</f>
        <v>#N/A</v>
      </c>
      <c r="AV592" s="7">
        <v>2</v>
      </c>
      <c r="AW592">
        <v>12</v>
      </c>
      <c r="AX592">
        <v>7</v>
      </c>
      <c r="BB592">
        <v>8</v>
      </c>
      <c r="BC592">
        <v>4</v>
      </c>
      <c r="BD592">
        <v>0</v>
      </c>
      <c r="BE592">
        <v>0</v>
      </c>
      <c r="BF592">
        <v>0</v>
      </c>
      <c r="BG592">
        <v>0</v>
      </c>
      <c r="BH592">
        <v>0</v>
      </c>
      <c r="BI592">
        <v>0</v>
      </c>
      <c r="BJ592">
        <v>0</v>
      </c>
      <c r="BK592">
        <v>3</v>
      </c>
      <c r="BL592">
        <v>0</v>
      </c>
      <c r="BM592">
        <v>0</v>
      </c>
      <c r="BN592">
        <v>0</v>
      </c>
      <c r="BO592">
        <v>0</v>
      </c>
      <c r="BP592">
        <v>0</v>
      </c>
      <c r="BQ592">
        <v>0</v>
      </c>
      <c r="BR592">
        <v>0</v>
      </c>
      <c r="BS592">
        <v>0</v>
      </c>
      <c r="BT592">
        <v>0</v>
      </c>
      <c r="BU592">
        <v>0</v>
      </c>
      <c r="BV592">
        <v>0</v>
      </c>
      <c r="BW592">
        <v>0</v>
      </c>
      <c r="BX592">
        <v>0</v>
      </c>
      <c r="BY592">
        <v>0</v>
      </c>
      <c r="BZ592">
        <v>5</v>
      </c>
      <c r="CA592">
        <v>0</v>
      </c>
      <c r="CB592">
        <v>4</v>
      </c>
    </row>
    <row r="593" spans="1:80" x14ac:dyDescent="0.3">
      <c r="A593" s="15" t="s">
        <v>2309</v>
      </c>
      <c r="B593" s="15" t="s">
        <v>2310</v>
      </c>
      <c r="C593" s="15" t="s">
        <v>365</v>
      </c>
      <c r="D593" s="15" t="s">
        <v>61</v>
      </c>
      <c r="E593" s="15" t="s">
        <v>366</v>
      </c>
      <c r="F593" s="15" t="s">
        <v>574</v>
      </c>
      <c r="G593" s="15" t="s">
        <v>575</v>
      </c>
      <c r="H593" s="15" t="s">
        <v>2311</v>
      </c>
      <c r="I593" s="15"/>
      <c r="J593" s="15" t="s">
        <v>380</v>
      </c>
      <c r="K593" s="15" t="s">
        <v>38</v>
      </c>
      <c r="L593" s="15" t="s">
        <v>66</v>
      </c>
      <c r="M593" s="15" t="s">
        <v>178</v>
      </c>
      <c r="N593" s="15"/>
      <c r="O593" s="15"/>
      <c r="P593" s="15"/>
      <c r="Q593" s="15" t="s">
        <v>653</v>
      </c>
      <c r="R593" s="15"/>
      <c r="S593" s="15" t="s">
        <v>372</v>
      </c>
      <c r="T593" s="15" t="s">
        <v>372</v>
      </c>
      <c r="U593" s="15"/>
      <c r="V593" s="15"/>
      <c r="W593" s="15"/>
      <c r="X593" s="15"/>
      <c r="Y593" s="7" t="s">
        <v>70</v>
      </c>
      <c r="Z593" s="15"/>
      <c r="AA593" s="15" t="b">
        <v>0</v>
      </c>
      <c r="AB593" s="15"/>
      <c r="AC593" s="15"/>
      <c r="AD593" s="15" t="s">
        <v>71</v>
      </c>
      <c r="AE593" s="7"/>
      <c r="AF593" s="7"/>
      <c r="AG593" s="7"/>
      <c r="AH593" s="7"/>
      <c r="AI593" s="16">
        <v>40178</v>
      </c>
      <c r="AJ593" s="16">
        <v>40178</v>
      </c>
      <c r="AK593" s="19">
        <v>2009</v>
      </c>
      <c r="AL593" s="19">
        <v>2009</v>
      </c>
      <c r="AM593" s="7" t="s">
        <v>73</v>
      </c>
      <c r="AN593" s="7"/>
      <c r="AO593" s="7">
        <v>5</v>
      </c>
      <c r="AP593" s="7" t="s">
        <v>373</v>
      </c>
      <c r="AQ593" s="7" t="s">
        <v>578</v>
      </c>
      <c r="AR593" s="7" t="s">
        <v>76</v>
      </c>
      <c r="AS593" s="7"/>
      <c r="AT593" s="7" t="str">
        <f>VLOOKUP(AP593,'Data sources'!$C$1:$G$102,3,FALSE)</f>
        <v>Yes</v>
      </c>
      <c r="AU593" s="7" t="e">
        <f>VLOOKUP(A593,'Source Public Count'!$A$1:$D$114,4,FALSE)</f>
        <v>#N/A</v>
      </c>
      <c r="AV593" s="7">
        <v>2</v>
      </c>
      <c r="AW593">
        <v>12</v>
      </c>
      <c r="AX593">
        <v>7</v>
      </c>
      <c r="BB593">
        <v>8</v>
      </c>
      <c r="BC593">
        <v>4</v>
      </c>
      <c r="BD593">
        <v>0</v>
      </c>
      <c r="BE593">
        <v>0</v>
      </c>
      <c r="BF593">
        <v>0</v>
      </c>
      <c r="BG593">
        <v>0</v>
      </c>
      <c r="BH593">
        <v>0</v>
      </c>
      <c r="BI593">
        <v>0</v>
      </c>
      <c r="BJ593">
        <v>0</v>
      </c>
      <c r="BK593">
        <v>3</v>
      </c>
      <c r="BL593">
        <v>0</v>
      </c>
      <c r="BM593">
        <v>0</v>
      </c>
      <c r="BN593">
        <v>0</v>
      </c>
      <c r="BO593">
        <v>0</v>
      </c>
      <c r="BP593">
        <v>0</v>
      </c>
      <c r="BQ593">
        <v>0</v>
      </c>
      <c r="BR593">
        <v>0</v>
      </c>
      <c r="BS593">
        <v>0</v>
      </c>
      <c r="BT593">
        <v>0</v>
      </c>
      <c r="BU593">
        <v>0</v>
      </c>
      <c r="BV593">
        <v>0</v>
      </c>
      <c r="BW593">
        <v>0</v>
      </c>
      <c r="BX593">
        <v>0</v>
      </c>
      <c r="BY593">
        <v>0</v>
      </c>
      <c r="BZ593">
        <v>5</v>
      </c>
      <c r="CA593">
        <v>0</v>
      </c>
      <c r="CB593">
        <v>4</v>
      </c>
    </row>
    <row r="594" spans="1:80" x14ac:dyDescent="0.3">
      <c r="A594" s="15" t="s">
        <v>3784</v>
      </c>
      <c r="B594" s="15" t="s">
        <v>3785</v>
      </c>
      <c r="C594" s="15" t="s">
        <v>365</v>
      </c>
      <c r="D594" s="15" t="s">
        <v>61</v>
      </c>
      <c r="E594" s="15" t="s">
        <v>366</v>
      </c>
      <c r="F594" s="15" t="s">
        <v>574</v>
      </c>
      <c r="G594" s="15" t="s">
        <v>575</v>
      </c>
      <c r="H594" s="15" t="s">
        <v>3786</v>
      </c>
      <c r="I594" s="15"/>
      <c r="J594" s="15" t="s">
        <v>380</v>
      </c>
      <c r="K594" s="15" t="s">
        <v>38</v>
      </c>
      <c r="L594" s="15" t="s">
        <v>66</v>
      </c>
      <c r="M594" s="15" t="s">
        <v>178</v>
      </c>
      <c r="N594" s="15"/>
      <c r="O594" s="15"/>
      <c r="P594" s="15"/>
      <c r="Q594" s="15" t="s">
        <v>653</v>
      </c>
      <c r="R594" s="15"/>
      <c r="S594" s="15" t="s">
        <v>372</v>
      </c>
      <c r="T594" s="15" t="s">
        <v>372</v>
      </c>
      <c r="U594" s="15"/>
      <c r="V594" s="15"/>
      <c r="W594" s="15"/>
      <c r="X594" s="15"/>
      <c r="Y594" s="7" t="s">
        <v>70</v>
      </c>
      <c r="Z594" s="15"/>
      <c r="AA594" s="15" t="b">
        <v>0</v>
      </c>
      <c r="AB594" s="15"/>
      <c r="AC594" s="15"/>
      <c r="AD594" s="15" t="s">
        <v>71</v>
      </c>
      <c r="AE594" s="7"/>
      <c r="AF594" s="7"/>
      <c r="AG594" s="7"/>
      <c r="AH594" s="7"/>
      <c r="AI594" s="16">
        <v>40178</v>
      </c>
      <c r="AJ594" s="16">
        <v>40178</v>
      </c>
      <c r="AK594" s="19">
        <v>2009</v>
      </c>
      <c r="AL594" s="19">
        <v>2009</v>
      </c>
      <c r="AM594" s="7" t="s">
        <v>73</v>
      </c>
      <c r="AN594" s="7"/>
      <c r="AO594" s="7">
        <v>5</v>
      </c>
      <c r="AP594" s="7" t="s">
        <v>373</v>
      </c>
      <c r="AQ594" s="7" t="s">
        <v>578</v>
      </c>
      <c r="AR594" s="7" t="s">
        <v>76</v>
      </c>
      <c r="AS594" s="7"/>
      <c r="AT594" s="7" t="str">
        <f>VLOOKUP(AP594,'Data sources'!$C$1:$G$102,3,FALSE)</f>
        <v>Yes</v>
      </c>
      <c r="AU594" s="7" t="e">
        <f>VLOOKUP(A594,'Source Public Count'!$A$1:$D$114,4,FALSE)</f>
        <v>#N/A</v>
      </c>
      <c r="AV594" s="7">
        <v>2</v>
      </c>
      <c r="AW594">
        <v>12</v>
      </c>
      <c r="AX594">
        <v>7</v>
      </c>
      <c r="BB594">
        <v>8</v>
      </c>
      <c r="BC594">
        <v>4</v>
      </c>
      <c r="BD594">
        <v>0</v>
      </c>
      <c r="BE594">
        <v>0</v>
      </c>
      <c r="BF594">
        <v>0</v>
      </c>
      <c r="BG594">
        <v>0</v>
      </c>
      <c r="BH594">
        <v>0</v>
      </c>
      <c r="BI594">
        <v>0</v>
      </c>
      <c r="BJ594">
        <v>0</v>
      </c>
      <c r="BK594">
        <v>3</v>
      </c>
      <c r="BL594">
        <v>0</v>
      </c>
      <c r="BM594">
        <v>0</v>
      </c>
      <c r="BN594">
        <v>0</v>
      </c>
      <c r="BO594">
        <v>0</v>
      </c>
      <c r="BP594">
        <v>0</v>
      </c>
      <c r="BQ594">
        <v>0</v>
      </c>
      <c r="BR594">
        <v>0</v>
      </c>
      <c r="BS594">
        <v>0</v>
      </c>
      <c r="BT594">
        <v>0</v>
      </c>
      <c r="BU594">
        <v>0</v>
      </c>
      <c r="BV594">
        <v>0</v>
      </c>
      <c r="BW594">
        <v>0</v>
      </c>
      <c r="BX594">
        <v>0</v>
      </c>
      <c r="BY594">
        <v>0</v>
      </c>
      <c r="BZ594">
        <v>5</v>
      </c>
      <c r="CA594">
        <v>0</v>
      </c>
      <c r="CB594">
        <v>4</v>
      </c>
    </row>
    <row r="595" spans="1:80" x14ac:dyDescent="0.3">
      <c r="A595" s="15" t="s">
        <v>898</v>
      </c>
      <c r="B595" s="15" t="s">
        <v>899</v>
      </c>
      <c r="C595" s="15" t="s">
        <v>365</v>
      </c>
      <c r="D595" s="15" t="s">
        <v>61</v>
      </c>
      <c r="E595" s="15" t="s">
        <v>366</v>
      </c>
      <c r="F595" s="15" t="s">
        <v>574</v>
      </c>
      <c r="G595" s="15" t="s">
        <v>575</v>
      </c>
      <c r="H595" s="15" t="s">
        <v>900</v>
      </c>
      <c r="I595" s="15"/>
      <c r="J595" s="15" t="s">
        <v>895</v>
      </c>
      <c r="K595" s="15" t="s">
        <v>38</v>
      </c>
      <c r="L595" s="15" t="s">
        <v>66</v>
      </c>
      <c r="M595" s="15" t="s">
        <v>178</v>
      </c>
      <c r="N595" s="15"/>
      <c r="O595" s="15"/>
      <c r="P595" s="15"/>
      <c r="Q595" s="15" t="s">
        <v>653</v>
      </c>
      <c r="R595" s="15"/>
      <c r="S595" s="15" t="s">
        <v>372</v>
      </c>
      <c r="T595" s="15" t="s">
        <v>372</v>
      </c>
      <c r="U595" s="15"/>
      <c r="V595" s="15"/>
      <c r="W595" s="15"/>
      <c r="X595" s="15"/>
      <c r="Y595" s="7" t="s">
        <v>70</v>
      </c>
      <c r="Z595" s="15"/>
      <c r="AA595" s="15" t="b">
        <v>0</v>
      </c>
      <c r="AB595" s="15"/>
      <c r="AC595" s="15"/>
      <c r="AD595" s="15" t="s">
        <v>71</v>
      </c>
      <c r="AE595" s="7"/>
      <c r="AF595" s="7"/>
      <c r="AG595" s="7"/>
      <c r="AH595" s="7"/>
      <c r="AI595" s="16">
        <v>40178</v>
      </c>
      <c r="AJ595" s="16">
        <v>40178</v>
      </c>
      <c r="AK595" s="19">
        <v>2009</v>
      </c>
      <c r="AL595" s="19">
        <v>2009</v>
      </c>
      <c r="AM595" s="7" t="s">
        <v>73</v>
      </c>
      <c r="AN595" s="7"/>
      <c r="AO595" s="7">
        <v>5</v>
      </c>
      <c r="AP595" s="7" t="s">
        <v>373</v>
      </c>
      <c r="AQ595" s="7" t="s">
        <v>578</v>
      </c>
      <c r="AR595" s="7" t="s">
        <v>76</v>
      </c>
      <c r="AS595" s="7"/>
      <c r="AT595" s="7" t="str">
        <f>VLOOKUP(AP595,'Data sources'!$C$1:$G$102,3,FALSE)</f>
        <v>Yes</v>
      </c>
      <c r="AU595" s="7" t="e">
        <f>VLOOKUP(A595,'Source Public Count'!$A$1:$D$114,4,FALSE)</f>
        <v>#N/A</v>
      </c>
      <c r="AV595" s="7">
        <v>2</v>
      </c>
      <c r="AW595">
        <v>12</v>
      </c>
      <c r="AX595">
        <v>7</v>
      </c>
      <c r="BB595">
        <v>8</v>
      </c>
      <c r="BC595">
        <v>4</v>
      </c>
      <c r="BD595">
        <v>0</v>
      </c>
      <c r="BE595">
        <v>0</v>
      </c>
      <c r="BF595">
        <v>0</v>
      </c>
      <c r="BG595">
        <v>0</v>
      </c>
      <c r="BH595">
        <v>0</v>
      </c>
      <c r="BI595">
        <v>0</v>
      </c>
      <c r="BJ595">
        <v>0</v>
      </c>
      <c r="BK595">
        <v>3</v>
      </c>
      <c r="BL595">
        <v>0</v>
      </c>
      <c r="BM595">
        <v>0</v>
      </c>
      <c r="BN595">
        <v>0</v>
      </c>
      <c r="BO595">
        <v>0</v>
      </c>
      <c r="BP595">
        <v>0</v>
      </c>
      <c r="BQ595">
        <v>0</v>
      </c>
      <c r="BR595">
        <v>0</v>
      </c>
      <c r="BS595">
        <v>0</v>
      </c>
      <c r="BT595">
        <v>0</v>
      </c>
      <c r="BU595">
        <v>0</v>
      </c>
      <c r="BV595">
        <v>0</v>
      </c>
      <c r="BW595">
        <v>0</v>
      </c>
      <c r="BX595">
        <v>0</v>
      </c>
      <c r="BY595">
        <v>0</v>
      </c>
      <c r="BZ595">
        <v>5</v>
      </c>
      <c r="CA595">
        <v>0</v>
      </c>
      <c r="CB595">
        <v>4</v>
      </c>
    </row>
    <row r="596" spans="1:80" x14ac:dyDescent="0.3">
      <c r="A596" s="15" t="s">
        <v>3138</v>
      </c>
      <c r="B596" s="15" t="s">
        <v>3139</v>
      </c>
      <c r="C596" s="15" t="s">
        <v>365</v>
      </c>
      <c r="D596" s="15" t="s">
        <v>61</v>
      </c>
      <c r="E596" s="15" t="s">
        <v>366</v>
      </c>
      <c r="F596" s="15" t="s">
        <v>574</v>
      </c>
      <c r="G596" s="15" t="s">
        <v>575</v>
      </c>
      <c r="H596" s="15" t="s">
        <v>3140</v>
      </c>
      <c r="I596" s="15"/>
      <c r="J596" s="15" t="s">
        <v>624</v>
      </c>
      <c r="K596" s="15" t="s">
        <v>38</v>
      </c>
      <c r="L596" s="15" t="s">
        <v>66</v>
      </c>
      <c r="M596" s="15" t="s">
        <v>178</v>
      </c>
      <c r="N596" s="15"/>
      <c r="O596" s="15"/>
      <c r="P596" s="15"/>
      <c r="Q596" s="15" t="s">
        <v>1372</v>
      </c>
      <c r="R596" s="15"/>
      <c r="S596" s="15" t="s">
        <v>372</v>
      </c>
      <c r="T596" s="15" t="s">
        <v>372</v>
      </c>
      <c r="U596" s="15"/>
      <c r="V596" s="15"/>
      <c r="W596" s="15"/>
      <c r="X596" s="15"/>
      <c r="Y596" s="7" t="s">
        <v>70</v>
      </c>
      <c r="Z596" s="15"/>
      <c r="AA596" s="15" t="b">
        <v>0</v>
      </c>
      <c r="AB596" s="15"/>
      <c r="AC596" s="15"/>
      <c r="AD596" s="15" t="s">
        <v>71</v>
      </c>
      <c r="AE596" s="7"/>
      <c r="AF596" s="7"/>
      <c r="AG596" s="7"/>
      <c r="AH596" s="7"/>
      <c r="AI596" s="16">
        <v>40178</v>
      </c>
      <c r="AJ596" s="16">
        <v>40178</v>
      </c>
      <c r="AK596" s="19">
        <v>2009</v>
      </c>
      <c r="AL596" s="19">
        <v>2009</v>
      </c>
      <c r="AM596" s="7" t="s">
        <v>73</v>
      </c>
      <c r="AN596" s="7"/>
      <c r="AO596" s="7">
        <v>5</v>
      </c>
      <c r="AP596" s="7" t="s">
        <v>373</v>
      </c>
      <c r="AQ596" s="7" t="s">
        <v>578</v>
      </c>
      <c r="AR596" s="7" t="s">
        <v>76</v>
      </c>
      <c r="AS596" s="7"/>
      <c r="AT596" s="7" t="str">
        <f>VLOOKUP(AP596,'Data sources'!$C$1:$G$102,3,FALSE)</f>
        <v>Yes</v>
      </c>
      <c r="AU596" s="7" t="e">
        <f>VLOOKUP(A596,'Source Public Count'!$A$1:$D$114,4,FALSE)</f>
        <v>#N/A</v>
      </c>
      <c r="AV596" s="7">
        <v>2</v>
      </c>
      <c r="AW596">
        <v>12</v>
      </c>
      <c r="AX596">
        <v>7</v>
      </c>
      <c r="BB596">
        <v>8</v>
      </c>
      <c r="BC596">
        <v>4</v>
      </c>
      <c r="BD596">
        <v>0</v>
      </c>
      <c r="BE596">
        <v>0</v>
      </c>
      <c r="BF596">
        <v>0</v>
      </c>
      <c r="BG596">
        <v>0</v>
      </c>
      <c r="BH596">
        <v>0</v>
      </c>
      <c r="BI596">
        <v>0</v>
      </c>
      <c r="BJ596">
        <v>0</v>
      </c>
      <c r="BK596">
        <v>3</v>
      </c>
      <c r="BL596">
        <v>0</v>
      </c>
      <c r="BM596">
        <v>0</v>
      </c>
      <c r="BN596">
        <v>0</v>
      </c>
      <c r="BO596">
        <v>0</v>
      </c>
      <c r="BP596">
        <v>0</v>
      </c>
      <c r="BQ596">
        <v>0</v>
      </c>
      <c r="BR596">
        <v>0</v>
      </c>
      <c r="BS596">
        <v>0</v>
      </c>
      <c r="BT596">
        <v>0</v>
      </c>
      <c r="BU596">
        <v>0</v>
      </c>
      <c r="BV596">
        <v>0</v>
      </c>
      <c r="BW596">
        <v>0</v>
      </c>
      <c r="BX596">
        <v>0</v>
      </c>
      <c r="BY596">
        <v>0</v>
      </c>
      <c r="BZ596">
        <v>5</v>
      </c>
      <c r="CA596">
        <v>0</v>
      </c>
      <c r="CB596">
        <v>4</v>
      </c>
    </row>
    <row r="597" spans="1:80" x14ac:dyDescent="0.3">
      <c r="A597" s="15" t="s">
        <v>3249</v>
      </c>
      <c r="B597" s="15" t="s">
        <v>3250</v>
      </c>
      <c r="C597" s="15" t="s">
        <v>365</v>
      </c>
      <c r="D597" s="15" t="s">
        <v>61</v>
      </c>
      <c r="E597" s="15" t="s">
        <v>366</v>
      </c>
      <c r="F597" s="15" t="s">
        <v>574</v>
      </c>
      <c r="G597" s="15" t="s">
        <v>575</v>
      </c>
      <c r="H597" s="15" t="s">
        <v>3251</v>
      </c>
      <c r="I597" s="15"/>
      <c r="J597" s="15" t="s">
        <v>380</v>
      </c>
      <c r="K597" s="15" t="s">
        <v>38</v>
      </c>
      <c r="L597" s="15" t="s">
        <v>66</v>
      </c>
      <c r="M597" s="15" t="s">
        <v>178</v>
      </c>
      <c r="N597" s="15"/>
      <c r="O597" s="15"/>
      <c r="P597" s="15"/>
      <c r="Q597" s="15" t="s">
        <v>1372</v>
      </c>
      <c r="R597" s="15"/>
      <c r="S597" s="15" t="s">
        <v>372</v>
      </c>
      <c r="T597" s="15" t="s">
        <v>372</v>
      </c>
      <c r="U597" s="15"/>
      <c r="V597" s="15"/>
      <c r="W597" s="15"/>
      <c r="X597" s="15"/>
      <c r="Y597" s="7" t="s">
        <v>70</v>
      </c>
      <c r="Z597" s="15"/>
      <c r="AA597" s="15" t="b">
        <v>0</v>
      </c>
      <c r="AB597" s="15"/>
      <c r="AC597" s="15"/>
      <c r="AD597" s="15" t="s">
        <v>71</v>
      </c>
      <c r="AE597" s="7"/>
      <c r="AF597" s="7"/>
      <c r="AG597" s="7"/>
      <c r="AH597" s="7"/>
      <c r="AI597" s="16">
        <v>40178</v>
      </c>
      <c r="AJ597" s="16">
        <v>40178</v>
      </c>
      <c r="AK597" s="19">
        <v>2009</v>
      </c>
      <c r="AL597" s="19">
        <v>2009</v>
      </c>
      <c r="AM597" s="7" t="s">
        <v>73</v>
      </c>
      <c r="AN597" s="7"/>
      <c r="AO597" s="7">
        <v>5</v>
      </c>
      <c r="AP597" s="7" t="s">
        <v>373</v>
      </c>
      <c r="AQ597" s="7" t="s">
        <v>578</v>
      </c>
      <c r="AR597" s="7" t="s">
        <v>76</v>
      </c>
      <c r="AS597" s="7"/>
      <c r="AT597" s="7" t="str">
        <f>VLOOKUP(AP597,'Data sources'!$C$1:$G$102,3,FALSE)</f>
        <v>Yes</v>
      </c>
      <c r="AU597" s="7" t="e">
        <f>VLOOKUP(A597,'Source Public Count'!$A$1:$D$114,4,FALSE)</f>
        <v>#N/A</v>
      </c>
      <c r="AV597" s="7">
        <v>2</v>
      </c>
      <c r="AW597">
        <v>12</v>
      </c>
      <c r="AX597">
        <v>7</v>
      </c>
      <c r="BB597">
        <v>8</v>
      </c>
      <c r="BC597">
        <v>4</v>
      </c>
      <c r="BD597">
        <v>0</v>
      </c>
      <c r="BE597">
        <v>0</v>
      </c>
      <c r="BF597">
        <v>0</v>
      </c>
      <c r="BG597">
        <v>0</v>
      </c>
      <c r="BH597">
        <v>0</v>
      </c>
      <c r="BI597">
        <v>0</v>
      </c>
      <c r="BJ597">
        <v>0</v>
      </c>
      <c r="BK597">
        <v>3</v>
      </c>
      <c r="BL597">
        <v>0</v>
      </c>
      <c r="BM597">
        <v>0</v>
      </c>
      <c r="BN597">
        <v>0</v>
      </c>
      <c r="BO597">
        <v>0</v>
      </c>
      <c r="BP597">
        <v>0</v>
      </c>
      <c r="BQ597">
        <v>0</v>
      </c>
      <c r="BR597">
        <v>0</v>
      </c>
      <c r="BS597">
        <v>0</v>
      </c>
      <c r="BT597">
        <v>0</v>
      </c>
      <c r="BU597">
        <v>0</v>
      </c>
      <c r="BV597">
        <v>0</v>
      </c>
      <c r="BW597">
        <v>0</v>
      </c>
      <c r="BX597">
        <v>0</v>
      </c>
      <c r="BY597">
        <v>0</v>
      </c>
      <c r="BZ597">
        <v>5</v>
      </c>
      <c r="CA597">
        <v>0</v>
      </c>
      <c r="CB597">
        <v>4</v>
      </c>
    </row>
    <row r="598" spans="1:80" x14ac:dyDescent="0.3">
      <c r="A598" s="15" t="s">
        <v>1369</v>
      </c>
      <c r="B598" s="15" t="s">
        <v>1370</v>
      </c>
      <c r="C598" s="15" t="s">
        <v>365</v>
      </c>
      <c r="D598" s="15" t="s">
        <v>61</v>
      </c>
      <c r="E598" s="15" t="s">
        <v>366</v>
      </c>
      <c r="F598" s="15" t="s">
        <v>574</v>
      </c>
      <c r="G598" s="15" t="s">
        <v>575</v>
      </c>
      <c r="H598" s="15" t="s">
        <v>1371</v>
      </c>
      <c r="I598" s="15"/>
      <c r="J598" s="15" t="s">
        <v>380</v>
      </c>
      <c r="K598" s="15" t="s">
        <v>38</v>
      </c>
      <c r="L598" s="15" t="s">
        <v>66</v>
      </c>
      <c r="M598" s="15" t="s">
        <v>178</v>
      </c>
      <c r="N598" s="15"/>
      <c r="O598" s="15"/>
      <c r="P598" s="15"/>
      <c r="Q598" s="15" t="s">
        <v>1372</v>
      </c>
      <c r="R598" s="15"/>
      <c r="S598" s="15" t="s">
        <v>372</v>
      </c>
      <c r="T598" s="15" t="s">
        <v>372</v>
      </c>
      <c r="U598" s="15"/>
      <c r="V598" s="15"/>
      <c r="W598" s="15"/>
      <c r="X598" s="15"/>
      <c r="Y598" s="7" t="s">
        <v>70</v>
      </c>
      <c r="Z598" s="15"/>
      <c r="AA598" s="15" t="b">
        <v>0</v>
      </c>
      <c r="AB598" s="15"/>
      <c r="AC598" s="15"/>
      <c r="AD598" s="15" t="s">
        <v>71</v>
      </c>
      <c r="AE598" s="7"/>
      <c r="AF598" s="7"/>
      <c r="AG598" s="7"/>
      <c r="AH598" s="7"/>
      <c r="AI598" s="16">
        <v>40178</v>
      </c>
      <c r="AJ598" s="16">
        <v>40178</v>
      </c>
      <c r="AK598" s="19">
        <v>2009</v>
      </c>
      <c r="AL598" s="19">
        <v>2009</v>
      </c>
      <c r="AM598" s="7" t="s">
        <v>73</v>
      </c>
      <c r="AN598" s="7"/>
      <c r="AO598" s="7">
        <v>5</v>
      </c>
      <c r="AP598" s="7" t="s">
        <v>373</v>
      </c>
      <c r="AQ598" s="7" t="s">
        <v>578</v>
      </c>
      <c r="AR598" s="7" t="s">
        <v>76</v>
      </c>
      <c r="AS598" s="7"/>
      <c r="AT598" s="7" t="str">
        <f>VLOOKUP(AP598,'Data sources'!$C$1:$G$102,3,FALSE)</f>
        <v>Yes</v>
      </c>
      <c r="AU598" s="7" t="e">
        <f>VLOOKUP(A598,'Source Public Count'!$A$1:$D$114,4,FALSE)</f>
        <v>#N/A</v>
      </c>
      <c r="AV598" s="7">
        <v>2</v>
      </c>
      <c r="AW598">
        <v>12</v>
      </c>
      <c r="AX598">
        <v>7</v>
      </c>
      <c r="BB598">
        <v>8</v>
      </c>
      <c r="BC598">
        <v>4</v>
      </c>
      <c r="BD598">
        <v>0</v>
      </c>
      <c r="BE598">
        <v>0</v>
      </c>
      <c r="BF598">
        <v>0</v>
      </c>
      <c r="BG598">
        <v>0</v>
      </c>
      <c r="BH598">
        <v>0</v>
      </c>
      <c r="BI598">
        <v>0</v>
      </c>
      <c r="BJ598">
        <v>0</v>
      </c>
      <c r="BK598">
        <v>3</v>
      </c>
      <c r="BL598">
        <v>0</v>
      </c>
      <c r="BM598">
        <v>0</v>
      </c>
      <c r="BN598">
        <v>0</v>
      </c>
      <c r="BO598">
        <v>0</v>
      </c>
      <c r="BP598">
        <v>0</v>
      </c>
      <c r="BQ598">
        <v>0</v>
      </c>
      <c r="BR598">
        <v>0</v>
      </c>
      <c r="BS598">
        <v>0</v>
      </c>
      <c r="BT598">
        <v>0</v>
      </c>
      <c r="BU598">
        <v>0</v>
      </c>
      <c r="BV598">
        <v>0</v>
      </c>
      <c r="BW598">
        <v>0</v>
      </c>
      <c r="BX598">
        <v>0</v>
      </c>
      <c r="BY598">
        <v>0</v>
      </c>
      <c r="BZ598">
        <v>5</v>
      </c>
      <c r="CA598">
        <v>0</v>
      </c>
      <c r="CB598">
        <v>4</v>
      </c>
    </row>
    <row r="599" spans="1:80" x14ac:dyDescent="0.3">
      <c r="A599" s="15" t="s">
        <v>572</v>
      </c>
      <c r="B599" s="15" t="s">
        <v>573</v>
      </c>
      <c r="C599" s="15" t="s">
        <v>365</v>
      </c>
      <c r="D599" s="15" t="s">
        <v>61</v>
      </c>
      <c r="E599" s="15" t="s">
        <v>366</v>
      </c>
      <c r="F599" s="15" t="s">
        <v>574</v>
      </c>
      <c r="G599" s="15" t="s">
        <v>575</v>
      </c>
      <c r="H599" s="15" t="s">
        <v>576</v>
      </c>
      <c r="I599" s="15"/>
      <c r="J599" s="15" t="s">
        <v>554</v>
      </c>
      <c r="K599" s="15" t="s">
        <v>38</v>
      </c>
      <c r="L599" s="15" t="s">
        <v>66</v>
      </c>
      <c r="M599" s="15" t="s">
        <v>178</v>
      </c>
      <c r="N599" s="15"/>
      <c r="O599" s="15"/>
      <c r="P599" s="15"/>
      <c r="Q599" s="15" t="s">
        <v>577</v>
      </c>
      <c r="R599" s="15"/>
      <c r="S599" s="15" t="s">
        <v>372</v>
      </c>
      <c r="T599" s="15" t="s">
        <v>372</v>
      </c>
      <c r="U599" s="15"/>
      <c r="V599" s="15"/>
      <c r="W599" s="15"/>
      <c r="X599" s="15"/>
      <c r="Y599" s="7" t="s">
        <v>70</v>
      </c>
      <c r="Z599" s="15"/>
      <c r="AA599" s="15" t="b">
        <v>0</v>
      </c>
      <c r="AB599" s="15"/>
      <c r="AC599" s="15"/>
      <c r="AD599" s="15" t="s">
        <v>71</v>
      </c>
      <c r="AE599" s="7"/>
      <c r="AF599" s="7"/>
      <c r="AG599" s="7"/>
      <c r="AH599" s="7"/>
      <c r="AI599" s="16">
        <v>40178</v>
      </c>
      <c r="AJ599" s="16">
        <v>40178</v>
      </c>
      <c r="AK599" s="19">
        <v>2009</v>
      </c>
      <c r="AL599" s="19">
        <v>2009</v>
      </c>
      <c r="AM599" s="7" t="s">
        <v>73</v>
      </c>
      <c r="AN599" s="7"/>
      <c r="AO599" s="7">
        <v>5</v>
      </c>
      <c r="AP599" s="7" t="s">
        <v>373</v>
      </c>
      <c r="AQ599" s="7" t="s">
        <v>578</v>
      </c>
      <c r="AR599" s="7" t="s">
        <v>76</v>
      </c>
      <c r="AS599" s="7"/>
      <c r="AT599" s="7" t="str">
        <f>VLOOKUP(AP599,'Data sources'!$C$1:$G$102,3,FALSE)</f>
        <v>Yes</v>
      </c>
      <c r="AU599" s="7" t="e">
        <f>VLOOKUP(A599,'Source Public Count'!$A$1:$D$114,4,FALSE)</f>
        <v>#N/A</v>
      </c>
      <c r="AV599" s="7">
        <v>2</v>
      </c>
      <c r="AW599">
        <v>12</v>
      </c>
      <c r="AX599">
        <v>7</v>
      </c>
      <c r="BB599">
        <v>8</v>
      </c>
      <c r="BC599">
        <v>4</v>
      </c>
      <c r="BD599">
        <v>0</v>
      </c>
      <c r="BE599">
        <v>0</v>
      </c>
      <c r="BF599">
        <v>0</v>
      </c>
      <c r="BG599">
        <v>0</v>
      </c>
      <c r="BH599">
        <v>0</v>
      </c>
      <c r="BI599">
        <v>0</v>
      </c>
      <c r="BJ599">
        <v>0</v>
      </c>
      <c r="BK599">
        <v>3</v>
      </c>
      <c r="BL599">
        <v>0</v>
      </c>
      <c r="BM599">
        <v>0</v>
      </c>
      <c r="BN599">
        <v>0</v>
      </c>
      <c r="BO599">
        <v>0</v>
      </c>
      <c r="BP599">
        <v>0</v>
      </c>
      <c r="BQ599">
        <v>0</v>
      </c>
      <c r="BR599">
        <v>0</v>
      </c>
      <c r="BS599">
        <v>0</v>
      </c>
      <c r="BT599">
        <v>0</v>
      </c>
      <c r="BU599">
        <v>0</v>
      </c>
      <c r="BV599">
        <v>0</v>
      </c>
      <c r="BW599">
        <v>0</v>
      </c>
      <c r="BX599">
        <v>0</v>
      </c>
      <c r="BY599">
        <v>0</v>
      </c>
      <c r="BZ599">
        <v>5</v>
      </c>
      <c r="CA599">
        <v>0</v>
      </c>
      <c r="CB599">
        <v>4</v>
      </c>
    </row>
    <row r="600" spans="1:80" x14ac:dyDescent="0.3">
      <c r="A600" s="15" t="s">
        <v>3554</v>
      </c>
      <c r="B600" s="15" t="s">
        <v>3555</v>
      </c>
      <c r="C600" s="15" t="s">
        <v>365</v>
      </c>
      <c r="D600" s="15" t="s">
        <v>61</v>
      </c>
      <c r="E600" s="15" t="s">
        <v>366</v>
      </c>
      <c r="F600" s="15" t="s">
        <v>574</v>
      </c>
      <c r="G600" s="15" t="s">
        <v>575</v>
      </c>
      <c r="H600" s="15" t="s">
        <v>3556</v>
      </c>
      <c r="I600" s="15"/>
      <c r="J600" s="15" t="s">
        <v>895</v>
      </c>
      <c r="K600" s="15" t="s">
        <v>38</v>
      </c>
      <c r="L600" s="15" t="s">
        <v>66</v>
      </c>
      <c r="M600" s="15" t="s">
        <v>178</v>
      </c>
      <c r="N600" s="15"/>
      <c r="O600" s="15"/>
      <c r="P600" s="15"/>
      <c r="Q600" s="15" t="s">
        <v>577</v>
      </c>
      <c r="R600" s="15"/>
      <c r="S600" s="15" t="s">
        <v>372</v>
      </c>
      <c r="T600" s="15" t="s">
        <v>372</v>
      </c>
      <c r="U600" s="15"/>
      <c r="V600" s="15"/>
      <c r="W600" s="15"/>
      <c r="X600" s="15"/>
      <c r="Y600" s="7" t="s">
        <v>70</v>
      </c>
      <c r="Z600" s="15"/>
      <c r="AA600" s="15" t="b">
        <v>0</v>
      </c>
      <c r="AB600" s="15"/>
      <c r="AC600" s="15"/>
      <c r="AD600" s="15" t="s">
        <v>71</v>
      </c>
      <c r="AE600" s="7"/>
      <c r="AF600" s="7"/>
      <c r="AG600" s="7"/>
      <c r="AH600" s="7"/>
      <c r="AI600" s="16">
        <v>40178</v>
      </c>
      <c r="AJ600" s="16">
        <v>40178</v>
      </c>
      <c r="AK600" s="19">
        <v>2009</v>
      </c>
      <c r="AL600" s="19">
        <v>2009</v>
      </c>
      <c r="AM600" s="7" t="s">
        <v>73</v>
      </c>
      <c r="AN600" s="7"/>
      <c r="AO600" s="7">
        <v>5</v>
      </c>
      <c r="AP600" s="7" t="s">
        <v>373</v>
      </c>
      <c r="AQ600" s="7" t="s">
        <v>578</v>
      </c>
      <c r="AR600" s="7" t="s">
        <v>76</v>
      </c>
      <c r="AS600" s="7"/>
      <c r="AT600" s="7" t="str">
        <f>VLOOKUP(AP600,'Data sources'!$C$1:$G$102,3,FALSE)</f>
        <v>Yes</v>
      </c>
      <c r="AU600" s="7" t="e">
        <f>VLOOKUP(A600,'Source Public Count'!$A$1:$D$114,4,FALSE)</f>
        <v>#N/A</v>
      </c>
      <c r="AV600" s="7">
        <v>2</v>
      </c>
      <c r="AW600">
        <v>12</v>
      </c>
      <c r="AX600">
        <v>7</v>
      </c>
      <c r="BB600">
        <v>8</v>
      </c>
      <c r="BC600">
        <v>4</v>
      </c>
      <c r="BD600">
        <v>0</v>
      </c>
      <c r="BE600">
        <v>0</v>
      </c>
      <c r="BF600">
        <v>0</v>
      </c>
      <c r="BG600">
        <v>0</v>
      </c>
      <c r="BH600">
        <v>0</v>
      </c>
      <c r="BI600">
        <v>0</v>
      </c>
      <c r="BJ600">
        <v>0</v>
      </c>
      <c r="BK600">
        <v>3</v>
      </c>
      <c r="BL600">
        <v>0</v>
      </c>
      <c r="BM600">
        <v>0</v>
      </c>
      <c r="BN600">
        <v>0</v>
      </c>
      <c r="BO600">
        <v>0</v>
      </c>
      <c r="BP600">
        <v>0</v>
      </c>
      <c r="BQ600">
        <v>0</v>
      </c>
      <c r="BR600">
        <v>0</v>
      </c>
      <c r="BS600">
        <v>0</v>
      </c>
      <c r="BT600">
        <v>0</v>
      </c>
      <c r="BU600">
        <v>0</v>
      </c>
      <c r="BV600">
        <v>0</v>
      </c>
      <c r="BW600">
        <v>0</v>
      </c>
      <c r="BX600">
        <v>0</v>
      </c>
      <c r="BY600">
        <v>0</v>
      </c>
      <c r="BZ600">
        <v>5</v>
      </c>
      <c r="CA600">
        <v>0</v>
      </c>
      <c r="CB600">
        <v>4</v>
      </c>
    </row>
    <row r="601" spans="1:80" x14ac:dyDescent="0.3">
      <c r="A601" s="15" t="s">
        <v>2476</v>
      </c>
      <c r="B601" s="15" t="s">
        <v>2477</v>
      </c>
      <c r="C601" s="15" t="s">
        <v>365</v>
      </c>
      <c r="D601" s="15" t="s">
        <v>61</v>
      </c>
      <c r="E601" s="15" t="s">
        <v>366</v>
      </c>
      <c r="F601" s="15" t="s">
        <v>574</v>
      </c>
      <c r="G601" s="15" t="s">
        <v>575</v>
      </c>
      <c r="H601" s="15" t="s">
        <v>2478</v>
      </c>
      <c r="I601" s="15"/>
      <c r="J601" s="15" t="s">
        <v>380</v>
      </c>
      <c r="K601" s="15" t="s">
        <v>38</v>
      </c>
      <c r="L601" s="15" t="s">
        <v>66</v>
      </c>
      <c r="M601" s="15" t="s">
        <v>178</v>
      </c>
      <c r="N601" s="15"/>
      <c r="O601" s="15"/>
      <c r="P601" s="15"/>
      <c r="Q601" s="15" t="s">
        <v>577</v>
      </c>
      <c r="R601" s="15"/>
      <c r="S601" s="15" t="s">
        <v>372</v>
      </c>
      <c r="T601" s="15" t="s">
        <v>372</v>
      </c>
      <c r="U601" s="15"/>
      <c r="V601" s="15"/>
      <c r="W601" s="15"/>
      <c r="X601" s="15"/>
      <c r="Y601" s="7" t="s">
        <v>70</v>
      </c>
      <c r="Z601" s="15"/>
      <c r="AA601" s="15" t="b">
        <v>0</v>
      </c>
      <c r="AB601" s="15"/>
      <c r="AC601" s="15"/>
      <c r="AD601" s="15" t="s">
        <v>71</v>
      </c>
      <c r="AE601" s="7"/>
      <c r="AF601" s="7"/>
      <c r="AG601" s="7"/>
      <c r="AH601" s="7"/>
      <c r="AI601" s="16">
        <v>40178</v>
      </c>
      <c r="AJ601" s="16">
        <v>40178</v>
      </c>
      <c r="AK601" s="19">
        <v>2009</v>
      </c>
      <c r="AL601" s="19">
        <v>2009</v>
      </c>
      <c r="AM601" s="7" t="s">
        <v>73</v>
      </c>
      <c r="AN601" s="7"/>
      <c r="AO601" s="7">
        <v>5</v>
      </c>
      <c r="AP601" s="7" t="s">
        <v>373</v>
      </c>
      <c r="AQ601" s="7" t="s">
        <v>578</v>
      </c>
      <c r="AR601" s="7" t="s">
        <v>76</v>
      </c>
      <c r="AS601" s="7"/>
      <c r="AT601" s="7" t="str">
        <f>VLOOKUP(AP601,'Data sources'!$C$1:$G$102,3,FALSE)</f>
        <v>Yes</v>
      </c>
      <c r="AU601" s="7" t="e">
        <f>VLOOKUP(A601,'Source Public Count'!$A$1:$D$114,4,FALSE)</f>
        <v>#N/A</v>
      </c>
      <c r="AV601" s="7">
        <v>2</v>
      </c>
      <c r="AW601">
        <v>12</v>
      </c>
      <c r="AX601">
        <v>7</v>
      </c>
      <c r="BB601">
        <v>8</v>
      </c>
      <c r="BC601">
        <v>4</v>
      </c>
      <c r="BD601">
        <v>0</v>
      </c>
      <c r="BE601">
        <v>0</v>
      </c>
      <c r="BF601">
        <v>0</v>
      </c>
      <c r="BG601">
        <v>0</v>
      </c>
      <c r="BH601">
        <v>0</v>
      </c>
      <c r="BI601">
        <v>0</v>
      </c>
      <c r="BJ601">
        <v>0</v>
      </c>
      <c r="BK601">
        <v>3</v>
      </c>
      <c r="BL601">
        <v>0</v>
      </c>
      <c r="BM601">
        <v>0</v>
      </c>
      <c r="BN601">
        <v>0</v>
      </c>
      <c r="BO601">
        <v>0</v>
      </c>
      <c r="BP601">
        <v>0</v>
      </c>
      <c r="BQ601">
        <v>0</v>
      </c>
      <c r="BR601">
        <v>0</v>
      </c>
      <c r="BS601">
        <v>0</v>
      </c>
      <c r="BT601">
        <v>0</v>
      </c>
      <c r="BU601">
        <v>0</v>
      </c>
      <c r="BV601">
        <v>0</v>
      </c>
      <c r="BW601">
        <v>0</v>
      </c>
      <c r="BX601">
        <v>0</v>
      </c>
      <c r="BY601">
        <v>0</v>
      </c>
      <c r="BZ601">
        <v>5</v>
      </c>
      <c r="CA601">
        <v>0</v>
      </c>
      <c r="CB601">
        <v>4</v>
      </c>
    </row>
    <row r="602" spans="1:80" x14ac:dyDescent="0.3">
      <c r="A602" s="15" t="s">
        <v>377</v>
      </c>
      <c r="B602" s="15" t="s">
        <v>3036</v>
      </c>
      <c r="C602" s="15" t="s">
        <v>365</v>
      </c>
      <c r="D602" s="15" t="s">
        <v>61</v>
      </c>
      <c r="E602" s="15" t="s">
        <v>366</v>
      </c>
      <c r="F602" s="15" t="s">
        <v>377</v>
      </c>
      <c r="G602" s="15" t="s">
        <v>378</v>
      </c>
      <c r="H602" s="15" t="s">
        <v>3037</v>
      </c>
      <c r="I602" s="15"/>
      <c r="J602" s="15" t="s">
        <v>370</v>
      </c>
      <c r="K602" s="15" t="s">
        <v>38</v>
      </c>
      <c r="L602" s="15" t="s">
        <v>66</v>
      </c>
      <c r="M602" s="15" t="s">
        <v>178</v>
      </c>
      <c r="N602" s="15"/>
      <c r="O602" s="15"/>
      <c r="P602" s="15"/>
      <c r="Q602" s="15" t="s">
        <v>649</v>
      </c>
      <c r="R602" s="15"/>
      <c r="S602" s="15" t="s">
        <v>372</v>
      </c>
      <c r="T602" s="15" t="s">
        <v>372</v>
      </c>
      <c r="U602" s="15"/>
      <c r="V602" s="15"/>
      <c r="W602" s="15"/>
      <c r="X602" s="15"/>
      <c r="Y602" s="7" t="s">
        <v>70</v>
      </c>
      <c r="Z602" s="15"/>
      <c r="AA602" s="15" t="b">
        <v>0</v>
      </c>
      <c r="AB602" s="15"/>
      <c r="AC602" s="15"/>
      <c r="AD602" s="15" t="s">
        <v>71</v>
      </c>
      <c r="AE602" s="7"/>
      <c r="AF602" s="7"/>
      <c r="AG602" s="7"/>
      <c r="AH602" s="7"/>
      <c r="AI602" s="16">
        <v>40178</v>
      </c>
      <c r="AJ602" s="16">
        <v>40178</v>
      </c>
      <c r="AK602" s="19">
        <v>2009</v>
      </c>
      <c r="AL602" s="19">
        <v>2009</v>
      </c>
      <c r="AM602" s="7" t="s">
        <v>73</v>
      </c>
      <c r="AN602" s="7"/>
      <c r="AO602" s="7">
        <v>5</v>
      </c>
      <c r="AP602" s="7" t="s">
        <v>373</v>
      </c>
      <c r="AQ602" s="7" t="s">
        <v>382</v>
      </c>
      <c r="AR602" s="7" t="s">
        <v>76</v>
      </c>
      <c r="AS602" s="7"/>
      <c r="AT602" s="7" t="str">
        <f>VLOOKUP(AP602,'Data sources'!$C$1:$G$102,3,FALSE)</f>
        <v>Yes</v>
      </c>
      <c r="AU602" s="7" t="e">
        <f>VLOOKUP(A602,'Source Public Count'!$A$1:$D$114,4,FALSE)</f>
        <v>#N/A</v>
      </c>
      <c r="AV602" s="7">
        <v>2</v>
      </c>
      <c r="AW602">
        <v>12</v>
      </c>
      <c r="AX602">
        <v>7</v>
      </c>
      <c r="BB602">
        <v>8</v>
      </c>
      <c r="BC602">
        <v>4</v>
      </c>
      <c r="BD602">
        <v>0</v>
      </c>
      <c r="BE602">
        <v>0</v>
      </c>
      <c r="BF602">
        <v>0</v>
      </c>
      <c r="BG602">
        <v>0</v>
      </c>
      <c r="BH602">
        <v>0</v>
      </c>
      <c r="BI602">
        <v>0</v>
      </c>
      <c r="BJ602">
        <v>0</v>
      </c>
      <c r="BK602">
        <v>3</v>
      </c>
      <c r="BL602">
        <v>0</v>
      </c>
      <c r="BM602">
        <v>0</v>
      </c>
      <c r="BN602">
        <v>0</v>
      </c>
      <c r="BO602">
        <v>0</v>
      </c>
      <c r="BP602">
        <v>0</v>
      </c>
      <c r="BQ602">
        <v>0</v>
      </c>
      <c r="BR602">
        <v>0</v>
      </c>
      <c r="BS602">
        <v>0</v>
      </c>
      <c r="BT602">
        <v>0</v>
      </c>
      <c r="BU602">
        <v>0</v>
      </c>
      <c r="BV602">
        <v>0</v>
      </c>
      <c r="BW602">
        <v>0</v>
      </c>
      <c r="BX602">
        <v>0</v>
      </c>
      <c r="BY602">
        <v>0</v>
      </c>
      <c r="BZ602">
        <v>5</v>
      </c>
      <c r="CA602">
        <v>0</v>
      </c>
      <c r="CB602">
        <v>4</v>
      </c>
    </row>
    <row r="603" spans="1:80" x14ac:dyDescent="0.3">
      <c r="A603" s="15" t="s">
        <v>375</v>
      </c>
      <c r="B603" s="15" t="s">
        <v>376</v>
      </c>
      <c r="C603" s="15" t="s">
        <v>365</v>
      </c>
      <c r="D603" s="15" t="s">
        <v>61</v>
      </c>
      <c r="E603" s="15" t="s">
        <v>366</v>
      </c>
      <c r="F603" s="15" t="s">
        <v>377</v>
      </c>
      <c r="G603" s="15" t="s">
        <v>378</v>
      </c>
      <c r="H603" s="15" t="s">
        <v>379</v>
      </c>
      <c r="I603" s="15"/>
      <c r="J603" s="15" t="s">
        <v>380</v>
      </c>
      <c r="K603" s="15" t="s">
        <v>38</v>
      </c>
      <c r="L603" s="15" t="s">
        <v>66</v>
      </c>
      <c r="M603" s="15" t="s">
        <v>178</v>
      </c>
      <c r="N603" s="15"/>
      <c r="O603" s="15"/>
      <c r="P603" s="15"/>
      <c r="Q603" s="15" t="s">
        <v>381</v>
      </c>
      <c r="R603" s="15"/>
      <c r="S603" s="15" t="s">
        <v>372</v>
      </c>
      <c r="T603" s="15" t="s">
        <v>372</v>
      </c>
      <c r="U603" s="15"/>
      <c r="V603" s="15"/>
      <c r="W603" s="15"/>
      <c r="X603" s="15"/>
      <c r="Y603" s="7" t="s">
        <v>70</v>
      </c>
      <c r="Z603" s="15"/>
      <c r="AA603" s="15" t="b">
        <v>0</v>
      </c>
      <c r="AB603" s="15"/>
      <c r="AC603" s="15"/>
      <c r="AD603" s="15" t="s">
        <v>71</v>
      </c>
      <c r="AE603" s="7"/>
      <c r="AF603" s="7"/>
      <c r="AG603" s="7"/>
      <c r="AH603" s="7"/>
      <c r="AI603" s="16">
        <v>40178</v>
      </c>
      <c r="AJ603" s="16">
        <v>40178</v>
      </c>
      <c r="AK603" s="19">
        <v>2009</v>
      </c>
      <c r="AL603" s="19">
        <v>2009</v>
      </c>
      <c r="AM603" s="7" t="s">
        <v>73</v>
      </c>
      <c r="AN603" s="7"/>
      <c r="AO603" s="7">
        <v>5</v>
      </c>
      <c r="AP603" s="7" t="s">
        <v>373</v>
      </c>
      <c r="AQ603" s="7" t="s">
        <v>382</v>
      </c>
      <c r="AR603" s="7" t="s">
        <v>76</v>
      </c>
      <c r="AS603" s="7"/>
      <c r="AT603" s="7" t="str">
        <f>VLOOKUP(AP603,'Data sources'!$C$1:$G$102,3,FALSE)</f>
        <v>Yes</v>
      </c>
      <c r="AU603" s="7" t="e">
        <f>VLOOKUP(A603,'Source Public Count'!$A$1:$D$114,4,FALSE)</f>
        <v>#N/A</v>
      </c>
      <c r="AV603" s="7">
        <v>2</v>
      </c>
      <c r="AW603">
        <v>12</v>
      </c>
      <c r="AX603">
        <v>7</v>
      </c>
      <c r="BB603">
        <v>8</v>
      </c>
      <c r="BC603">
        <v>4</v>
      </c>
      <c r="BD603">
        <v>0</v>
      </c>
      <c r="BE603">
        <v>0</v>
      </c>
      <c r="BF603">
        <v>0</v>
      </c>
      <c r="BG603">
        <v>0</v>
      </c>
      <c r="BH603">
        <v>0</v>
      </c>
      <c r="BI603">
        <v>0</v>
      </c>
      <c r="BJ603">
        <v>0</v>
      </c>
      <c r="BK603">
        <v>3</v>
      </c>
      <c r="BL603">
        <v>0</v>
      </c>
      <c r="BM603">
        <v>0</v>
      </c>
      <c r="BN603">
        <v>0</v>
      </c>
      <c r="BO603">
        <v>0</v>
      </c>
      <c r="BP603">
        <v>0</v>
      </c>
      <c r="BQ603">
        <v>0</v>
      </c>
      <c r="BR603">
        <v>0</v>
      </c>
      <c r="BS603">
        <v>0</v>
      </c>
      <c r="BT603">
        <v>0</v>
      </c>
      <c r="BU603">
        <v>0</v>
      </c>
      <c r="BV603">
        <v>0</v>
      </c>
      <c r="BW603">
        <v>0</v>
      </c>
      <c r="BX603">
        <v>0</v>
      </c>
      <c r="BY603">
        <v>0</v>
      </c>
      <c r="BZ603">
        <v>5</v>
      </c>
      <c r="CA603">
        <v>0</v>
      </c>
      <c r="CB603">
        <v>4</v>
      </c>
    </row>
    <row r="604" spans="1:80" x14ac:dyDescent="0.3">
      <c r="A604" s="15" t="s">
        <v>3432</v>
      </c>
      <c r="B604" s="15" t="s">
        <v>3433</v>
      </c>
      <c r="C604" s="15" t="s">
        <v>365</v>
      </c>
      <c r="D604" s="15" t="s">
        <v>61</v>
      </c>
      <c r="E604" s="15" t="s">
        <v>366</v>
      </c>
      <c r="F604" s="15" t="s">
        <v>377</v>
      </c>
      <c r="G604" s="15" t="s">
        <v>378</v>
      </c>
      <c r="H604" s="15" t="s">
        <v>3434</v>
      </c>
      <c r="I604" s="15"/>
      <c r="J604" s="15" t="s">
        <v>624</v>
      </c>
      <c r="K604" s="15" t="s">
        <v>38</v>
      </c>
      <c r="L604" s="15" t="s">
        <v>66</v>
      </c>
      <c r="M604" s="15" t="s">
        <v>178</v>
      </c>
      <c r="N604" s="15"/>
      <c r="O604" s="15"/>
      <c r="P604" s="15"/>
      <c r="Q604" s="15" t="s">
        <v>381</v>
      </c>
      <c r="R604" s="15"/>
      <c r="S604" s="15" t="s">
        <v>372</v>
      </c>
      <c r="T604" s="15" t="s">
        <v>372</v>
      </c>
      <c r="U604" s="15"/>
      <c r="V604" s="15"/>
      <c r="W604" s="15"/>
      <c r="X604" s="15"/>
      <c r="Y604" s="7" t="s">
        <v>70</v>
      </c>
      <c r="Z604" s="15"/>
      <c r="AA604" s="15" t="b">
        <v>0</v>
      </c>
      <c r="AB604" s="15"/>
      <c r="AC604" s="15"/>
      <c r="AD604" s="15" t="s">
        <v>71</v>
      </c>
      <c r="AE604" s="7"/>
      <c r="AF604" s="7"/>
      <c r="AG604" s="7"/>
      <c r="AH604" s="7"/>
      <c r="AI604" s="16">
        <v>40178</v>
      </c>
      <c r="AJ604" s="16">
        <v>40178</v>
      </c>
      <c r="AK604" s="19">
        <v>2009</v>
      </c>
      <c r="AL604" s="19">
        <v>2009</v>
      </c>
      <c r="AM604" s="7" t="s">
        <v>73</v>
      </c>
      <c r="AN604" s="7"/>
      <c r="AO604" s="7">
        <v>5</v>
      </c>
      <c r="AP604" s="7" t="s">
        <v>373</v>
      </c>
      <c r="AQ604" s="7" t="s">
        <v>382</v>
      </c>
      <c r="AR604" s="7" t="s">
        <v>76</v>
      </c>
      <c r="AS604" s="7"/>
      <c r="AT604" s="7" t="str">
        <f>VLOOKUP(AP604,'Data sources'!$C$1:$G$102,3,FALSE)</f>
        <v>Yes</v>
      </c>
      <c r="AU604" s="7" t="e">
        <f>VLOOKUP(A604,'Source Public Count'!$A$1:$D$114,4,FALSE)</f>
        <v>#N/A</v>
      </c>
      <c r="AV604" s="7">
        <v>2</v>
      </c>
      <c r="AW604">
        <v>12</v>
      </c>
      <c r="AX604">
        <v>7</v>
      </c>
      <c r="BB604">
        <v>8</v>
      </c>
      <c r="BC604">
        <v>4</v>
      </c>
      <c r="BD604">
        <v>0</v>
      </c>
      <c r="BE604">
        <v>0</v>
      </c>
      <c r="BF604">
        <v>0</v>
      </c>
      <c r="BG604">
        <v>0</v>
      </c>
      <c r="BH604">
        <v>0</v>
      </c>
      <c r="BI604">
        <v>0</v>
      </c>
      <c r="BJ604">
        <v>0</v>
      </c>
      <c r="BK604">
        <v>3</v>
      </c>
      <c r="BL604">
        <v>0</v>
      </c>
      <c r="BM604">
        <v>0</v>
      </c>
      <c r="BN604">
        <v>0</v>
      </c>
      <c r="BO604">
        <v>0</v>
      </c>
      <c r="BP604">
        <v>0</v>
      </c>
      <c r="BQ604">
        <v>0</v>
      </c>
      <c r="BR604">
        <v>0</v>
      </c>
      <c r="BS604">
        <v>0</v>
      </c>
      <c r="BT604">
        <v>0</v>
      </c>
      <c r="BU604">
        <v>0</v>
      </c>
      <c r="BV604">
        <v>0</v>
      </c>
      <c r="BW604">
        <v>0</v>
      </c>
      <c r="BX604">
        <v>0</v>
      </c>
      <c r="BY604">
        <v>0</v>
      </c>
      <c r="BZ604">
        <v>5</v>
      </c>
      <c r="CA604">
        <v>0</v>
      </c>
      <c r="CB604">
        <v>4</v>
      </c>
    </row>
    <row r="605" spans="1:80" x14ac:dyDescent="0.3">
      <c r="A605" s="15" t="s">
        <v>551</v>
      </c>
      <c r="B605" s="15" t="s">
        <v>552</v>
      </c>
      <c r="C605" s="15" t="s">
        <v>365</v>
      </c>
      <c r="D605" s="15" t="s">
        <v>61</v>
      </c>
      <c r="E605" s="15" t="s">
        <v>366</v>
      </c>
      <c r="F605" s="15" t="s">
        <v>377</v>
      </c>
      <c r="G605" s="15" t="s">
        <v>378</v>
      </c>
      <c r="H605" s="15" t="s">
        <v>553</v>
      </c>
      <c r="I605" s="15"/>
      <c r="J605" s="15" t="s">
        <v>554</v>
      </c>
      <c r="K605" s="15" t="s">
        <v>38</v>
      </c>
      <c r="L605" s="15" t="s">
        <v>66</v>
      </c>
      <c r="M605" s="15" t="s">
        <v>178</v>
      </c>
      <c r="N605" s="15"/>
      <c r="O605" s="15"/>
      <c r="P605" s="15"/>
      <c r="Q605" s="15" t="s">
        <v>555</v>
      </c>
      <c r="R605" s="15"/>
      <c r="S605" s="15" t="s">
        <v>372</v>
      </c>
      <c r="T605" s="15" t="s">
        <v>372</v>
      </c>
      <c r="U605" s="15"/>
      <c r="V605" s="15"/>
      <c r="W605" s="15"/>
      <c r="X605" s="15"/>
      <c r="Y605" s="7" t="s">
        <v>70</v>
      </c>
      <c r="Z605" s="15"/>
      <c r="AA605" s="15" t="b">
        <v>0</v>
      </c>
      <c r="AB605" s="15"/>
      <c r="AC605" s="15"/>
      <c r="AD605" s="15" t="s">
        <v>71</v>
      </c>
      <c r="AE605" s="7"/>
      <c r="AF605" s="7"/>
      <c r="AG605" s="7"/>
      <c r="AH605" s="7"/>
      <c r="AI605" s="16">
        <v>40178</v>
      </c>
      <c r="AJ605" s="16">
        <v>40178</v>
      </c>
      <c r="AK605" s="19">
        <v>2009</v>
      </c>
      <c r="AL605" s="19">
        <v>2009</v>
      </c>
      <c r="AM605" s="7" t="s">
        <v>73</v>
      </c>
      <c r="AN605" s="7"/>
      <c r="AO605" s="7">
        <v>5</v>
      </c>
      <c r="AP605" s="7" t="s">
        <v>373</v>
      </c>
      <c r="AQ605" s="7" t="s">
        <v>382</v>
      </c>
      <c r="AR605" s="7" t="s">
        <v>76</v>
      </c>
      <c r="AS605" s="7"/>
      <c r="AT605" s="7" t="str">
        <f>VLOOKUP(AP605,'Data sources'!$C$1:$G$102,3,FALSE)</f>
        <v>Yes</v>
      </c>
      <c r="AU605" s="7" t="e">
        <f>VLOOKUP(A605,'Source Public Count'!$A$1:$D$114,4,FALSE)</f>
        <v>#N/A</v>
      </c>
      <c r="AV605" s="7">
        <v>2</v>
      </c>
      <c r="AW605">
        <v>12</v>
      </c>
      <c r="AX605">
        <v>7</v>
      </c>
      <c r="BB605">
        <v>8</v>
      </c>
      <c r="BC605">
        <v>4</v>
      </c>
      <c r="BD605">
        <v>0</v>
      </c>
      <c r="BE605">
        <v>0</v>
      </c>
      <c r="BF605">
        <v>0</v>
      </c>
      <c r="BG605">
        <v>0</v>
      </c>
      <c r="BH605">
        <v>0</v>
      </c>
      <c r="BI605">
        <v>0</v>
      </c>
      <c r="BJ605">
        <v>0</v>
      </c>
      <c r="BK605">
        <v>3</v>
      </c>
      <c r="BL605">
        <v>0</v>
      </c>
      <c r="BM605">
        <v>0</v>
      </c>
      <c r="BN605">
        <v>0</v>
      </c>
      <c r="BO605">
        <v>0</v>
      </c>
      <c r="BP605">
        <v>0</v>
      </c>
      <c r="BQ605">
        <v>0</v>
      </c>
      <c r="BR605">
        <v>0</v>
      </c>
      <c r="BS605">
        <v>0</v>
      </c>
      <c r="BT605">
        <v>0</v>
      </c>
      <c r="BU605">
        <v>0</v>
      </c>
      <c r="BV605">
        <v>0</v>
      </c>
      <c r="BW605">
        <v>0</v>
      </c>
      <c r="BX605">
        <v>0</v>
      </c>
      <c r="BY605">
        <v>0</v>
      </c>
      <c r="BZ605">
        <v>5</v>
      </c>
      <c r="CA605">
        <v>0</v>
      </c>
      <c r="CB605">
        <v>4</v>
      </c>
    </row>
    <row r="606" spans="1:80" x14ac:dyDescent="0.3">
      <c r="A606" s="15" t="s">
        <v>2461</v>
      </c>
      <c r="B606" s="15" t="s">
        <v>2462</v>
      </c>
      <c r="C606" s="15" t="s">
        <v>365</v>
      </c>
      <c r="D606" s="15" t="s">
        <v>61</v>
      </c>
      <c r="E606" s="15" t="s">
        <v>366</v>
      </c>
      <c r="F606" s="15" t="s">
        <v>377</v>
      </c>
      <c r="G606" s="15" t="s">
        <v>378</v>
      </c>
      <c r="H606" s="15" t="s">
        <v>2463</v>
      </c>
      <c r="I606" s="15"/>
      <c r="J606" s="15" t="s">
        <v>895</v>
      </c>
      <c r="K606" s="15" t="s">
        <v>38</v>
      </c>
      <c r="L606" s="15" t="s">
        <v>66</v>
      </c>
      <c r="M606" s="15" t="s">
        <v>178</v>
      </c>
      <c r="N606" s="15"/>
      <c r="O606" s="15"/>
      <c r="P606" s="15"/>
      <c r="Q606" s="15" t="s">
        <v>555</v>
      </c>
      <c r="R606" s="15"/>
      <c r="S606" s="15" t="s">
        <v>372</v>
      </c>
      <c r="T606" s="15" t="s">
        <v>372</v>
      </c>
      <c r="U606" s="15"/>
      <c r="V606" s="15"/>
      <c r="W606" s="15"/>
      <c r="X606" s="15"/>
      <c r="Y606" s="7" t="s">
        <v>70</v>
      </c>
      <c r="Z606" s="15"/>
      <c r="AA606" s="15" t="b">
        <v>0</v>
      </c>
      <c r="AB606" s="15"/>
      <c r="AC606" s="15"/>
      <c r="AD606" s="15" t="s">
        <v>71</v>
      </c>
      <c r="AE606" s="7"/>
      <c r="AF606" s="7"/>
      <c r="AG606" s="7"/>
      <c r="AH606" s="7"/>
      <c r="AI606" s="16">
        <v>40178</v>
      </c>
      <c r="AJ606" s="16">
        <v>40178</v>
      </c>
      <c r="AK606" s="19">
        <v>2009</v>
      </c>
      <c r="AL606" s="19">
        <v>2009</v>
      </c>
      <c r="AM606" s="7" t="s">
        <v>73</v>
      </c>
      <c r="AN606" s="7"/>
      <c r="AO606" s="7">
        <v>5</v>
      </c>
      <c r="AP606" s="7" t="s">
        <v>373</v>
      </c>
      <c r="AQ606" s="7" t="s">
        <v>382</v>
      </c>
      <c r="AR606" s="7" t="s">
        <v>76</v>
      </c>
      <c r="AS606" s="7"/>
      <c r="AT606" s="7" t="str">
        <f>VLOOKUP(AP606,'Data sources'!$C$1:$G$102,3,FALSE)</f>
        <v>Yes</v>
      </c>
      <c r="AU606" s="7" t="e">
        <f>VLOOKUP(A606,'Source Public Count'!$A$1:$D$114,4,FALSE)</f>
        <v>#N/A</v>
      </c>
      <c r="AV606" s="7">
        <v>2</v>
      </c>
      <c r="AW606">
        <v>12</v>
      </c>
      <c r="AX606">
        <v>7</v>
      </c>
      <c r="BB606">
        <v>8</v>
      </c>
      <c r="BC606">
        <v>4</v>
      </c>
      <c r="BD606">
        <v>0</v>
      </c>
      <c r="BE606">
        <v>0</v>
      </c>
      <c r="BF606">
        <v>0</v>
      </c>
      <c r="BG606">
        <v>0</v>
      </c>
      <c r="BH606">
        <v>0</v>
      </c>
      <c r="BI606">
        <v>0</v>
      </c>
      <c r="BJ606">
        <v>0</v>
      </c>
      <c r="BK606">
        <v>3</v>
      </c>
      <c r="BL606">
        <v>0</v>
      </c>
      <c r="BM606">
        <v>0</v>
      </c>
      <c r="BN606">
        <v>0</v>
      </c>
      <c r="BO606">
        <v>0</v>
      </c>
      <c r="BP606">
        <v>0</v>
      </c>
      <c r="BQ606">
        <v>0</v>
      </c>
      <c r="BR606">
        <v>0</v>
      </c>
      <c r="BS606">
        <v>0</v>
      </c>
      <c r="BT606">
        <v>0</v>
      </c>
      <c r="BU606">
        <v>0</v>
      </c>
      <c r="BV606">
        <v>0</v>
      </c>
      <c r="BW606">
        <v>0</v>
      </c>
      <c r="BX606">
        <v>0</v>
      </c>
      <c r="BY606">
        <v>0</v>
      </c>
      <c r="BZ606">
        <v>5</v>
      </c>
      <c r="CA606">
        <v>0</v>
      </c>
      <c r="CB606">
        <v>4</v>
      </c>
    </row>
    <row r="607" spans="1:80" x14ac:dyDescent="0.3">
      <c r="A607" s="15" t="s">
        <v>2648</v>
      </c>
      <c r="B607" s="15" t="s">
        <v>2649</v>
      </c>
      <c r="C607" s="15" t="s">
        <v>365</v>
      </c>
      <c r="D607" s="15" t="s">
        <v>61</v>
      </c>
      <c r="E607" s="15" t="s">
        <v>366</v>
      </c>
      <c r="F607" s="15" t="s">
        <v>377</v>
      </c>
      <c r="G607" s="15" t="s">
        <v>378</v>
      </c>
      <c r="H607" s="15" t="s">
        <v>2650</v>
      </c>
      <c r="I607" s="15"/>
      <c r="J607" s="15" t="s">
        <v>895</v>
      </c>
      <c r="K607" s="15" t="s">
        <v>38</v>
      </c>
      <c r="L607" s="15" t="s">
        <v>66</v>
      </c>
      <c r="M607" s="15" t="s">
        <v>178</v>
      </c>
      <c r="N607" s="15"/>
      <c r="O607" s="15"/>
      <c r="P607" s="15"/>
      <c r="Q607" s="15" t="s">
        <v>555</v>
      </c>
      <c r="R607" s="15"/>
      <c r="S607" s="15" t="s">
        <v>372</v>
      </c>
      <c r="T607" s="15" t="s">
        <v>372</v>
      </c>
      <c r="U607" s="15"/>
      <c r="V607" s="15"/>
      <c r="W607" s="15"/>
      <c r="X607" s="15"/>
      <c r="Y607" s="7" t="s">
        <v>70</v>
      </c>
      <c r="Z607" s="15"/>
      <c r="AA607" s="15" t="b">
        <v>0</v>
      </c>
      <c r="AB607" s="15"/>
      <c r="AC607" s="15"/>
      <c r="AD607" s="15" t="s">
        <v>71</v>
      </c>
      <c r="AE607" s="7"/>
      <c r="AF607" s="7"/>
      <c r="AG607" s="7"/>
      <c r="AH607" s="7"/>
      <c r="AI607" s="16">
        <v>40178</v>
      </c>
      <c r="AJ607" s="16">
        <v>40178</v>
      </c>
      <c r="AK607" s="19">
        <v>2009</v>
      </c>
      <c r="AL607" s="19">
        <v>2009</v>
      </c>
      <c r="AM607" s="7" t="s">
        <v>73</v>
      </c>
      <c r="AN607" s="7"/>
      <c r="AO607" s="7">
        <v>5</v>
      </c>
      <c r="AP607" s="7" t="s">
        <v>373</v>
      </c>
      <c r="AQ607" s="7" t="s">
        <v>382</v>
      </c>
      <c r="AR607" s="7" t="s">
        <v>76</v>
      </c>
      <c r="AS607" s="7"/>
      <c r="AT607" s="7" t="str">
        <f>VLOOKUP(AP607,'Data sources'!$C$1:$G$102,3,FALSE)</f>
        <v>Yes</v>
      </c>
      <c r="AU607" s="7" t="e">
        <f>VLOOKUP(A607,'Source Public Count'!$A$1:$D$114,4,FALSE)</f>
        <v>#N/A</v>
      </c>
      <c r="AV607" s="7">
        <v>2</v>
      </c>
      <c r="AW607">
        <v>12</v>
      </c>
      <c r="AX607">
        <v>7</v>
      </c>
      <c r="BB607">
        <v>8</v>
      </c>
      <c r="BC607">
        <v>4</v>
      </c>
      <c r="BD607">
        <v>0</v>
      </c>
      <c r="BE607">
        <v>0</v>
      </c>
      <c r="BF607">
        <v>0</v>
      </c>
      <c r="BG607">
        <v>0</v>
      </c>
      <c r="BH607">
        <v>0</v>
      </c>
      <c r="BI607">
        <v>0</v>
      </c>
      <c r="BJ607">
        <v>0</v>
      </c>
      <c r="BK607">
        <v>3</v>
      </c>
      <c r="BL607">
        <v>0</v>
      </c>
      <c r="BM607">
        <v>0</v>
      </c>
      <c r="BN607">
        <v>0</v>
      </c>
      <c r="BO607">
        <v>0</v>
      </c>
      <c r="BP607">
        <v>0</v>
      </c>
      <c r="BQ607">
        <v>0</v>
      </c>
      <c r="BR607">
        <v>0</v>
      </c>
      <c r="BS607">
        <v>0</v>
      </c>
      <c r="BT607">
        <v>0</v>
      </c>
      <c r="BU607">
        <v>0</v>
      </c>
      <c r="BV607">
        <v>0</v>
      </c>
      <c r="BW607">
        <v>0</v>
      </c>
      <c r="BX607">
        <v>0</v>
      </c>
      <c r="BY607">
        <v>0</v>
      </c>
      <c r="BZ607">
        <v>5</v>
      </c>
      <c r="CA607">
        <v>0</v>
      </c>
      <c r="CB607">
        <v>4</v>
      </c>
    </row>
    <row r="608" spans="1:80" x14ac:dyDescent="0.3">
      <c r="A608" s="15" t="s">
        <v>3822</v>
      </c>
      <c r="B608" s="15" t="s">
        <v>3823</v>
      </c>
      <c r="C608" s="15" t="s">
        <v>365</v>
      </c>
      <c r="D608" s="15" t="s">
        <v>61</v>
      </c>
      <c r="E608" s="15" t="s">
        <v>366</v>
      </c>
      <c r="F608" s="15" t="s">
        <v>377</v>
      </c>
      <c r="G608" s="15" t="s">
        <v>378</v>
      </c>
      <c r="H608" s="15" t="s">
        <v>3824</v>
      </c>
      <c r="I608" s="15"/>
      <c r="J608" s="15" t="s">
        <v>554</v>
      </c>
      <c r="K608" s="15" t="s">
        <v>38</v>
      </c>
      <c r="L608" s="15" t="s">
        <v>66</v>
      </c>
      <c r="M608" s="15" t="s">
        <v>178</v>
      </c>
      <c r="N608" s="15"/>
      <c r="O608" s="15"/>
      <c r="P608" s="15"/>
      <c r="Q608" s="15" t="s">
        <v>587</v>
      </c>
      <c r="R608" s="15"/>
      <c r="S608" s="15" t="s">
        <v>372</v>
      </c>
      <c r="T608" s="15" t="s">
        <v>372</v>
      </c>
      <c r="U608" s="15"/>
      <c r="V608" s="15"/>
      <c r="W608" s="15"/>
      <c r="X608" s="15"/>
      <c r="Y608" s="7" t="s">
        <v>70</v>
      </c>
      <c r="Z608" s="15"/>
      <c r="AA608" s="15" t="b">
        <v>0</v>
      </c>
      <c r="AB608" s="15"/>
      <c r="AC608" s="15"/>
      <c r="AD608" s="15" t="s">
        <v>71</v>
      </c>
      <c r="AE608" s="7"/>
      <c r="AF608" s="7"/>
      <c r="AG608" s="7"/>
      <c r="AH608" s="7"/>
      <c r="AI608" s="16">
        <v>40178</v>
      </c>
      <c r="AJ608" s="16">
        <v>40178</v>
      </c>
      <c r="AK608" s="19">
        <v>2009</v>
      </c>
      <c r="AL608" s="19">
        <v>2009</v>
      </c>
      <c r="AM608" s="7" t="s">
        <v>73</v>
      </c>
      <c r="AN608" s="7"/>
      <c r="AO608" s="7">
        <v>5</v>
      </c>
      <c r="AP608" s="7" t="s">
        <v>373</v>
      </c>
      <c r="AQ608" s="7" t="s">
        <v>382</v>
      </c>
      <c r="AR608" s="7" t="s">
        <v>76</v>
      </c>
      <c r="AS608" s="7"/>
      <c r="AT608" s="7" t="str">
        <f>VLOOKUP(AP608,'Data sources'!$C$1:$G$102,3,FALSE)</f>
        <v>Yes</v>
      </c>
      <c r="AU608" s="7" t="e">
        <f>VLOOKUP(A608,'Source Public Count'!$A$1:$D$114,4,FALSE)</f>
        <v>#N/A</v>
      </c>
      <c r="AV608" s="7">
        <v>2</v>
      </c>
      <c r="AW608">
        <v>12</v>
      </c>
      <c r="AX608">
        <v>7</v>
      </c>
      <c r="BB608">
        <v>8</v>
      </c>
      <c r="BC608">
        <v>4</v>
      </c>
      <c r="BD608">
        <v>0</v>
      </c>
      <c r="BE608">
        <v>0</v>
      </c>
      <c r="BF608">
        <v>0</v>
      </c>
      <c r="BG608">
        <v>0</v>
      </c>
      <c r="BH608">
        <v>0</v>
      </c>
      <c r="BI608">
        <v>0</v>
      </c>
      <c r="BJ608">
        <v>0</v>
      </c>
      <c r="BK608">
        <v>3</v>
      </c>
      <c r="BL608">
        <v>0</v>
      </c>
      <c r="BM608">
        <v>0</v>
      </c>
      <c r="BN608">
        <v>0</v>
      </c>
      <c r="BO608">
        <v>0</v>
      </c>
      <c r="BP608">
        <v>0</v>
      </c>
      <c r="BQ608">
        <v>0</v>
      </c>
      <c r="BR608">
        <v>0</v>
      </c>
      <c r="BS608">
        <v>0</v>
      </c>
      <c r="BT608">
        <v>0</v>
      </c>
      <c r="BU608">
        <v>0</v>
      </c>
      <c r="BV608">
        <v>0</v>
      </c>
      <c r="BW608">
        <v>0</v>
      </c>
      <c r="BX608">
        <v>0</v>
      </c>
      <c r="BY608">
        <v>0</v>
      </c>
      <c r="BZ608">
        <v>5</v>
      </c>
      <c r="CA608">
        <v>0</v>
      </c>
      <c r="CB608">
        <v>4</v>
      </c>
    </row>
    <row r="609" spans="1:80" x14ac:dyDescent="0.3">
      <c r="A609" s="15" t="s">
        <v>2972</v>
      </c>
      <c r="B609" s="15" t="s">
        <v>2973</v>
      </c>
      <c r="C609" s="15" t="s">
        <v>365</v>
      </c>
      <c r="D609" s="15" t="s">
        <v>61</v>
      </c>
      <c r="E609" s="15" t="s">
        <v>366</v>
      </c>
      <c r="F609" s="15" t="s">
        <v>377</v>
      </c>
      <c r="G609" s="15" t="s">
        <v>378</v>
      </c>
      <c r="H609" s="15" t="s">
        <v>2974</v>
      </c>
      <c r="I609" s="15"/>
      <c r="J609" s="15" t="s">
        <v>554</v>
      </c>
      <c r="K609" s="15" t="s">
        <v>38</v>
      </c>
      <c r="L609" s="15" t="s">
        <v>66</v>
      </c>
      <c r="M609" s="15" t="s">
        <v>178</v>
      </c>
      <c r="N609" s="15"/>
      <c r="O609" s="15"/>
      <c r="P609" s="15"/>
      <c r="Q609" s="15" t="s">
        <v>587</v>
      </c>
      <c r="R609" s="15"/>
      <c r="S609" s="15" t="s">
        <v>372</v>
      </c>
      <c r="T609" s="15" t="s">
        <v>372</v>
      </c>
      <c r="U609" s="15"/>
      <c r="V609" s="15"/>
      <c r="W609" s="15"/>
      <c r="X609" s="15"/>
      <c r="Y609" s="7" t="s">
        <v>70</v>
      </c>
      <c r="Z609" s="15"/>
      <c r="AA609" s="15" t="b">
        <v>0</v>
      </c>
      <c r="AB609" s="15"/>
      <c r="AC609" s="15"/>
      <c r="AD609" s="15" t="s">
        <v>71</v>
      </c>
      <c r="AE609" s="7"/>
      <c r="AF609" s="7"/>
      <c r="AG609" s="7"/>
      <c r="AH609" s="7"/>
      <c r="AI609" s="16">
        <v>40178</v>
      </c>
      <c r="AJ609" s="16">
        <v>40178</v>
      </c>
      <c r="AK609" s="19">
        <v>2009</v>
      </c>
      <c r="AL609" s="19">
        <v>2009</v>
      </c>
      <c r="AM609" s="7" t="s">
        <v>73</v>
      </c>
      <c r="AN609" s="7"/>
      <c r="AO609" s="7">
        <v>5</v>
      </c>
      <c r="AP609" s="7" t="s">
        <v>373</v>
      </c>
      <c r="AQ609" s="7" t="s">
        <v>382</v>
      </c>
      <c r="AR609" s="7" t="s">
        <v>76</v>
      </c>
      <c r="AS609" s="7"/>
      <c r="AT609" s="7" t="str">
        <f>VLOOKUP(AP609,'Data sources'!$C$1:$G$102,3,FALSE)</f>
        <v>Yes</v>
      </c>
      <c r="AU609" s="7" t="e">
        <f>VLOOKUP(A609,'Source Public Count'!$A$1:$D$114,4,FALSE)</f>
        <v>#N/A</v>
      </c>
      <c r="AV609" s="7">
        <v>2</v>
      </c>
      <c r="AW609">
        <v>12</v>
      </c>
      <c r="AX609">
        <v>7</v>
      </c>
      <c r="BB609">
        <v>8</v>
      </c>
      <c r="BC609">
        <v>4</v>
      </c>
      <c r="BD609">
        <v>0</v>
      </c>
      <c r="BE609">
        <v>0</v>
      </c>
      <c r="BF609">
        <v>0</v>
      </c>
      <c r="BG609">
        <v>0</v>
      </c>
      <c r="BH609">
        <v>0</v>
      </c>
      <c r="BI609">
        <v>0</v>
      </c>
      <c r="BJ609">
        <v>0</v>
      </c>
      <c r="BK609">
        <v>3</v>
      </c>
      <c r="BL609">
        <v>0</v>
      </c>
      <c r="BM609">
        <v>0</v>
      </c>
      <c r="BN609">
        <v>0</v>
      </c>
      <c r="BO609">
        <v>0</v>
      </c>
      <c r="BP609">
        <v>0</v>
      </c>
      <c r="BQ609">
        <v>0</v>
      </c>
      <c r="BR609">
        <v>0</v>
      </c>
      <c r="BS609">
        <v>0</v>
      </c>
      <c r="BT609">
        <v>0</v>
      </c>
      <c r="BU609">
        <v>0</v>
      </c>
      <c r="BV609">
        <v>0</v>
      </c>
      <c r="BW609">
        <v>0</v>
      </c>
      <c r="BX609">
        <v>0</v>
      </c>
      <c r="BY609">
        <v>0</v>
      </c>
      <c r="BZ609">
        <v>5</v>
      </c>
      <c r="CA609">
        <v>0</v>
      </c>
      <c r="CB609">
        <v>4</v>
      </c>
    </row>
    <row r="610" spans="1:80" x14ac:dyDescent="0.3">
      <c r="A610" s="15" t="s">
        <v>2593</v>
      </c>
      <c r="B610" s="15" t="s">
        <v>2594</v>
      </c>
      <c r="C610" s="15" t="s">
        <v>365</v>
      </c>
      <c r="D610" s="15" t="s">
        <v>61</v>
      </c>
      <c r="E610" s="15" t="s">
        <v>366</v>
      </c>
      <c r="F610" s="15" t="s">
        <v>377</v>
      </c>
      <c r="G610" s="15" t="s">
        <v>378</v>
      </c>
      <c r="H610" s="15" t="s">
        <v>2595</v>
      </c>
      <c r="I610" s="15"/>
      <c r="J610" s="15" t="s">
        <v>554</v>
      </c>
      <c r="K610" s="15" t="s">
        <v>38</v>
      </c>
      <c r="L610" s="15" t="s">
        <v>66</v>
      </c>
      <c r="M610" s="15" t="s">
        <v>178</v>
      </c>
      <c r="N610" s="15"/>
      <c r="O610" s="15"/>
      <c r="P610" s="15"/>
      <c r="Q610" s="15" t="s">
        <v>587</v>
      </c>
      <c r="R610" s="15"/>
      <c r="S610" s="15" t="s">
        <v>372</v>
      </c>
      <c r="T610" s="15" t="s">
        <v>372</v>
      </c>
      <c r="U610" s="15"/>
      <c r="V610" s="15"/>
      <c r="W610" s="15"/>
      <c r="X610" s="15"/>
      <c r="Y610" s="7" t="s">
        <v>70</v>
      </c>
      <c r="Z610" s="15"/>
      <c r="AA610" s="15" t="b">
        <v>0</v>
      </c>
      <c r="AB610" s="15"/>
      <c r="AC610" s="15"/>
      <c r="AD610" s="15" t="s">
        <v>71</v>
      </c>
      <c r="AE610" s="7"/>
      <c r="AF610" s="7"/>
      <c r="AG610" s="7"/>
      <c r="AH610" s="7"/>
      <c r="AI610" s="16">
        <v>40178</v>
      </c>
      <c r="AJ610" s="16">
        <v>40178</v>
      </c>
      <c r="AK610" s="19">
        <v>2009</v>
      </c>
      <c r="AL610" s="19">
        <v>2009</v>
      </c>
      <c r="AM610" s="7" t="s">
        <v>73</v>
      </c>
      <c r="AN610" s="7"/>
      <c r="AO610" s="7">
        <v>5</v>
      </c>
      <c r="AP610" s="7" t="s">
        <v>373</v>
      </c>
      <c r="AQ610" s="7" t="s">
        <v>382</v>
      </c>
      <c r="AR610" s="7" t="s">
        <v>76</v>
      </c>
      <c r="AS610" s="7"/>
      <c r="AT610" s="7" t="str">
        <f>VLOOKUP(AP610,'Data sources'!$C$1:$G$102,3,FALSE)</f>
        <v>Yes</v>
      </c>
      <c r="AU610" s="7" t="e">
        <f>VLOOKUP(A610,'Source Public Count'!$A$1:$D$114,4,FALSE)</f>
        <v>#N/A</v>
      </c>
      <c r="AV610" s="7">
        <v>2</v>
      </c>
      <c r="AW610">
        <v>12</v>
      </c>
      <c r="AX610">
        <v>7</v>
      </c>
      <c r="BB610">
        <v>8</v>
      </c>
      <c r="BC610">
        <v>4</v>
      </c>
      <c r="BD610">
        <v>0</v>
      </c>
      <c r="BE610">
        <v>0</v>
      </c>
      <c r="BF610">
        <v>0</v>
      </c>
      <c r="BG610">
        <v>0</v>
      </c>
      <c r="BH610">
        <v>0</v>
      </c>
      <c r="BI610">
        <v>0</v>
      </c>
      <c r="BJ610">
        <v>0</v>
      </c>
      <c r="BK610">
        <v>3</v>
      </c>
      <c r="BL610">
        <v>0</v>
      </c>
      <c r="BM610">
        <v>0</v>
      </c>
      <c r="BN610">
        <v>0</v>
      </c>
      <c r="BO610">
        <v>0</v>
      </c>
      <c r="BP610">
        <v>0</v>
      </c>
      <c r="BQ610">
        <v>0</v>
      </c>
      <c r="BR610">
        <v>0</v>
      </c>
      <c r="BS610">
        <v>0</v>
      </c>
      <c r="BT610">
        <v>0</v>
      </c>
      <c r="BU610">
        <v>0</v>
      </c>
      <c r="BV610">
        <v>0</v>
      </c>
      <c r="BW610">
        <v>0</v>
      </c>
      <c r="BX610">
        <v>0</v>
      </c>
      <c r="BY610">
        <v>0</v>
      </c>
      <c r="BZ610">
        <v>5</v>
      </c>
      <c r="CA610">
        <v>0</v>
      </c>
      <c r="CB610">
        <v>4</v>
      </c>
    </row>
    <row r="611" spans="1:80" x14ac:dyDescent="0.3">
      <c r="A611" s="15" t="s">
        <v>584</v>
      </c>
      <c r="B611" s="15" t="s">
        <v>585</v>
      </c>
      <c r="C611" s="15" t="s">
        <v>365</v>
      </c>
      <c r="D611" s="15" t="s">
        <v>61</v>
      </c>
      <c r="E611" s="15" t="s">
        <v>366</v>
      </c>
      <c r="F611" s="15" t="s">
        <v>377</v>
      </c>
      <c r="G611" s="15" t="s">
        <v>378</v>
      </c>
      <c r="H611" s="15" t="s">
        <v>586</v>
      </c>
      <c r="I611" s="15"/>
      <c r="J611" s="15" t="s">
        <v>380</v>
      </c>
      <c r="K611" s="15" t="s">
        <v>38</v>
      </c>
      <c r="L611" s="15" t="s">
        <v>66</v>
      </c>
      <c r="M611" s="15" t="s">
        <v>178</v>
      </c>
      <c r="N611" s="15"/>
      <c r="O611" s="15"/>
      <c r="P611" s="15"/>
      <c r="Q611" s="15" t="s">
        <v>587</v>
      </c>
      <c r="R611" s="15"/>
      <c r="S611" s="15" t="s">
        <v>372</v>
      </c>
      <c r="T611" s="15" t="s">
        <v>372</v>
      </c>
      <c r="U611" s="15"/>
      <c r="V611" s="15"/>
      <c r="W611" s="15"/>
      <c r="X611" s="15"/>
      <c r="Y611" s="7" t="s">
        <v>70</v>
      </c>
      <c r="Z611" s="15"/>
      <c r="AA611" s="15" t="b">
        <v>0</v>
      </c>
      <c r="AB611" s="15"/>
      <c r="AC611" s="15"/>
      <c r="AD611" s="15" t="s">
        <v>71</v>
      </c>
      <c r="AE611" s="7"/>
      <c r="AF611" s="7"/>
      <c r="AG611" s="7"/>
      <c r="AH611" s="7"/>
      <c r="AI611" s="16">
        <v>40178</v>
      </c>
      <c r="AJ611" s="16">
        <v>40178</v>
      </c>
      <c r="AK611" s="19">
        <v>2009</v>
      </c>
      <c r="AL611" s="19">
        <v>2009</v>
      </c>
      <c r="AM611" s="7" t="s">
        <v>73</v>
      </c>
      <c r="AN611" s="7"/>
      <c r="AO611" s="7">
        <v>5</v>
      </c>
      <c r="AP611" s="7" t="s">
        <v>373</v>
      </c>
      <c r="AQ611" s="7" t="s">
        <v>382</v>
      </c>
      <c r="AR611" s="7" t="s">
        <v>76</v>
      </c>
      <c r="AS611" s="7"/>
      <c r="AT611" s="7" t="str">
        <f>VLOOKUP(AP611,'Data sources'!$C$1:$G$102,3,FALSE)</f>
        <v>Yes</v>
      </c>
      <c r="AU611" s="7" t="e">
        <f>VLOOKUP(A611,'Source Public Count'!$A$1:$D$114,4,FALSE)</f>
        <v>#N/A</v>
      </c>
      <c r="AV611" s="7">
        <v>2</v>
      </c>
      <c r="AW611">
        <v>12</v>
      </c>
      <c r="AX611">
        <v>7</v>
      </c>
      <c r="BB611">
        <v>8</v>
      </c>
      <c r="BC611">
        <v>4</v>
      </c>
      <c r="BD611">
        <v>0</v>
      </c>
      <c r="BE611">
        <v>0</v>
      </c>
      <c r="BF611">
        <v>0</v>
      </c>
      <c r="BG611">
        <v>0</v>
      </c>
      <c r="BH611">
        <v>0</v>
      </c>
      <c r="BI611">
        <v>0</v>
      </c>
      <c r="BJ611">
        <v>0</v>
      </c>
      <c r="BK611">
        <v>3</v>
      </c>
      <c r="BL611">
        <v>0</v>
      </c>
      <c r="BM611">
        <v>0</v>
      </c>
      <c r="BN611">
        <v>0</v>
      </c>
      <c r="BO611">
        <v>0</v>
      </c>
      <c r="BP611">
        <v>0</v>
      </c>
      <c r="BQ611">
        <v>0</v>
      </c>
      <c r="BR611">
        <v>0</v>
      </c>
      <c r="BS611">
        <v>0</v>
      </c>
      <c r="BT611">
        <v>0</v>
      </c>
      <c r="BU611">
        <v>0</v>
      </c>
      <c r="BV611">
        <v>0</v>
      </c>
      <c r="BW611">
        <v>0</v>
      </c>
      <c r="BX611">
        <v>0</v>
      </c>
      <c r="BY611">
        <v>0</v>
      </c>
      <c r="BZ611">
        <v>5</v>
      </c>
      <c r="CA611">
        <v>0</v>
      </c>
      <c r="CB611">
        <v>4</v>
      </c>
    </row>
    <row r="612" spans="1:80" x14ac:dyDescent="0.3">
      <c r="A612" s="15" t="s">
        <v>2556</v>
      </c>
      <c r="B612" s="15" t="s">
        <v>2557</v>
      </c>
      <c r="C612" s="15" t="s">
        <v>365</v>
      </c>
      <c r="D612" s="15" t="s">
        <v>61</v>
      </c>
      <c r="E612" s="15" t="s">
        <v>366</v>
      </c>
      <c r="F612" s="15" t="s">
        <v>377</v>
      </c>
      <c r="G612" s="15" t="s">
        <v>378</v>
      </c>
      <c r="H612" s="15" t="s">
        <v>2558</v>
      </c>
      <c r="I612" s="15"/>
      <c r="J612" s="15" t="s">
        <v>380</v>
      </c>
      <c r="K612" s="15" t="s">
        <v>38</v>
      </c>
      <c r="L612" s="15" t="s">
        <v>66</v>
      </c>
      <c r="M612" s="15" t="s">
        <v>178</v>
      </c>
      <c r="N612" s="15"/>
      <c r="O612" s="15"/>
      <c r="P612" s="15"/>
      <c r="Q612" s="15" t="s">
        <v>649</v>
      </c>
      <c r="R612" s="15"/>
      <c r="S612" s="15" t="s">
        <v>372</v>
      </c>
      <c r="T612" s="15" t="s">
        <v>372</v>
      </c>
      <c r="U612" s="15"/>
      <c r="V612" s="15"/>
      <c r="W612" s="15"/>
      <c r="X612" s="15"/>
      <c r="Y612" s="7" t="s">
        <v>70</v>
      </c>
      <c r="Z612" s="15"/>
      <c r="AA612" s="15" t="b">
        <v>0</v>
      </c>
      <c r="AB612" s="15"/>
      <c r="AC612" s="15"/>
      <c r="AD612" s="15" t="s">
        <v>71</v>
      </c>
      <c r="AE612" s="7"/>
      <c r="AF612" s="7"/>
      <c r="AG612" s="7"/>
      <c r="AH612" s="7"/>
      <c r="AI612" s="16">
        <v>40178</v>
      </c>
      <c r="AJ612" s="16">
        <v>40178</v>
      </c>
      <c r="AK612" s="19">
        <v>2009</v>
      </c>
      <c r="AL612" s="19">
        <v>2009</v>
      </c>
      <c r="AM612" s="7" t="s">
        <v>73</v>
      </c>
      <c r="AN612" s="7"/>
      <c r="AO612" s="7">
        <v>5</v>
      </c>
      <c r="AP612" s="7" t="s">
        <v>373</v>
      </c>
      <c r="AQ612" s="7" t="s">
        <v>382</v>
      </c>
      <c r="AR612" s="7" t="s">
        <v>76</v>
      </c>
      <c r="AS612" s="7"/>
      <c r="AT612" s="7" t="str">
        <f>VLOOKUP(AP612,'Data sources'!$C$1:$G$102,3,FALSE)</f>
        <v>Yes</v>
      </c>
      <c r="AU612" s="7" t="e">
        <f>VLOOKUP(A612,'Source Public Count'!$A$1:$D$114,4,FALSE)</f>
        <v>#N/A</v>
      </c>
      <c r="AV612" s="7">
        <v>2</v>
      </c>
      <c r="AW612">
        <v>12</v>
      </c>
      <c r="AX612">
        <v>7</v>
      </c>
      <c r="BB612">
        <v>8</v>
      </c>
      <c r="BC612">
        <v>4</v>
      </c>
      <c r="BD612">
        <v>0</v>
      </c>
      <c r="BE612">
        <v>0</v>
      </c>
      <c r="BF612">
        <v>0</v>
      </c>
      <c r="BG612">
        <v>0</v>
      </c>
      <c r="BH612">
        <v>0</v>
      </c>
      <c r="BI612">
        <v>0</v>
      </c>
      <c r="BJ612">
        <v>0</v>
      </c>
      <c r="BK612">
        <v>3</v>
      </c>
      <c r="BL612">
        <v>0</v>
      </c>
      <c r="BM612">
        <v>0</v>
      </c>
      <c r="BN612">
        <v>0</v>
      </c>
      <c r="BO612">
        <v>0</v>
      </c>
      <c r="BP612">
        <v>0</v>
      </c>
      <c r="BQ612">
        <v>0</v>
      </c>
      <c r="BR612">
        <v>0</v>
      </c>
      <c r="BS612">
        <v>0</v>
      </c>
      <c r="BT612">
        <v>0</v>
      </c>
      <c r="BU612">
        <v>0</v>
      </c>
      <c r="BV612">
        <v>0</v>
      </c>
      <c r="BW612">
        <v>0</v>
      </c>
      <c r="BX612">
        <v>0</v>
      </c>
      <c r="BY612">
        <v>0</v>
      </c>
      <c r="BZ612">
        <v>5</v>
      </c>
      <c r="CA612">
        <v>0</v>
      </c>
      <c r="CB612">
        <v>4</v>
      </c>
    </row>
    <row r="613" spans="1:80" x14ac:dyDescent="0.3">
      <c r="A613" s="15" t="s">
        <v>646</v>
      </c>
      <c r="B613" s="15" t="s">
        <v>647</v>
      </c>
      <c r="C613" s="15" t="s">
        <v>365</v>
      </c>
      <c r="D613" s="15" t="s">
        <v>61</v>
      </c>
      <c r="E613" s="15" t="s">
        <v>366</v>
      </c>
      <c r="F613" s="15" t="s">
        <v>377</v>
      </c>
      <c r="G613" s="15" t="s">
        <v>378</v>
      </c>
      <c r="H613" s="15" t="s">
        <v>648</v>
      </c>
      <c r="I613" s="15"/>
      <c r="J613" s="15" t="s">
        <v>370</v>
      </c>
      <c r="K613" s="15" t="s">
        <v>38</v>
      </c>
      <c r="L613" s="15" t="s">
        <v>66</v>
      </c>
      <c r="M613" s="15" t="s">
        <v>178</v>
      </c>
      <c r="N613" s="15"/>
      <c r="O613" s="15"/>
      <c r="P613" s="15"/>
      <c r="Q613" s="15" t="s">
        <v>649</v>
      </c>
      <c r="R613" s="15"/>
      <c r="S613" s="15" t="s">
        <v>372</v>
      </c>
      <c r="T613" s="15" t="s">
        <v>372</v>
      </c>
      <c r="U613" s="15"/>
      <c r="V613" s="15"/>
      <c r="W613" s="15"/>
      <c r="X613" s="15"/>
      <c r="Y613" s="7" t="s">
        <v>70</v>
      </c>
      <c r="Z613" s="15"/>
      <c r="AA613" s="15" t="b">
        <v>0</v>
      </c>
      <c r="AB613" s="15"/>
      <c r="AC613" s="15"/>
      <c r="AD613" s="15" t="s">
        <v>71</v>
      </c>
      <c r="AE613" s="7"/>
      <c r="AF613" s="7"/>
      <c r="AG613" s="7"/>
      <c r="AH613" s="7"/>
      <c r="AI613" s="16">
        <v>40178</v>
      </c>
      <c r="AJ613" s="16">
        <v>40178</v>
      </c>
      <c r="AK613" s="19">
        <v>2009</v>
      </c>
      <c r="AL613" s="19">
        <v>2009</v>
      </c>
      <c r="AM613" s="7" t="s">
        <v>73</v>
      </c>
      <c r="AN613" s="7"/>
      <c r="AO613" s="7">
        <v>5</v>
      </c>
      <c r="AP613" s="7" t="s">
        <v>373</v>
      </c>
      <c r="AQ613" s="7" t="s">
        <v>382</v>
      </c>
      <c r="AR613" s="7" t="s">
        <v>76</v>
      </c>
      <c r="AS613" s="7"/>
      <c r="AT613" s="7" t="str">
        <f>VLOOKUP(AP613,'Data sources'!$C$1:$G$102,3,FALSE)</f>
        <v>Yes</v>
      </c>
      <c r="AU613" s="7" t="e">
        <f>VLOOKUP(A613,'Source Public Count'!$A$1:$D$114,4,FALSE)</f>
        <v>#N/A</v>
      </c>
      <c r="AV613" s="7">
        <v>2</v>
      </c>
      <c r="AW613">
        <v>12</v>
      </c>
      <c r="AX613">
        <v>7</v>
      </c>
      <c r="BB613">
        <v>8</v>
      </c>
      <c r="BC613">
        <v>4</v>
      </c>
      <c r="BD613">
        <v>0</v>
      </c>
      <c r="BE613">
        <v>0</v>
      </c>
      <c r="BF613">
        <v>0</v>
      </c>
      <c r="BG613">
        <v>0</v>
      </c>
      <c r="BH613">
        <v>0</v>
      </c>
      <c r="BI613">
        <v>0</v>
      </c>
      <c r="BJ613">
        <v>0</v>
      </c>
      <c r="BK613">
        <v>3</v>
      </c>
      <c r="BL613">
        <v>0</v>
      </c>
      <c r="BM613">
        <v>0</v>
      </c>
      <c r="BN613">
        <v>0</v>
      </c>
      <c r="BO613">
        <v>0</v>
      </c>
      <c r="BP613">
        <v>0</v>
      </c>
      <c r="BQ613">
        <v>0</v>
      </c>
      <c r="BR613">
        <v>0</v>
      </c>
      <c r="BS613">
        <v>0</v>
      </c>
      <c r="BT613">
        <v>0</v>
      </c>
      <c r="BU613">
        <v>0</v>
      </c>
      <c r="BV613">
        <v>0</v>
      </c>
      <c r="BW613">
        <v>0</v>
      </c>
      <c r="BX613">
        <v>0</v>
      </c>
      <c r="BY613">
        <v>0</v>
      </c>
      <c r="BZ613">
        <v>5</v>
      </c>
      <c r="CA613">
        <v>0</v>
      </c>
      <c r="CB613">
        <v>4</v>
      </c>
    </row>
    <row r="614" spans="1:80" x14ac:dyDescent="0.3">
      <c r="A614" s="15" t="s">
        <v>2296</v>
      </c>
      <c r="B614" s="15" t="s">
        <v>2297</v>
      </c>
      <c r="C614" s="15" t="s">
        <v>2298</v>
      </c>
      <c r="D614" s="15" t="s">
        <v>61</v>
      </c>
      <c r="E614" s="15" t="s">
        <v>2299</v>
      </c>
      <c r="F614" s="15" t="s">
        <v>2296</v>
      </c>
      <c r="G614" s="15" t="s">
        <v>2300</v>
      </c>
      <c r="H614" s="15" t="s">
        <v>2301</v>
      </c>
      <c r="I614" s="15" t="s">
        <v>239</v>
      </c>
      <c r="J614" s="15" t="s">
        <v>2302</v>
      </c>
      <c r="K614" s="15" t="s">
        <v>38</v>
      </c>
      <c r="L614" s="15" t="s">
        <v>66</v>
      </c>
      <c r="M614" s="15" t="s">
        <v>67</v>
      </c>
      <c r="N614" s="15" t="s">
        <v>14</v>
      </c>
      <c r="O614" s="15"/>
      <c r="P614" s="15" t="s">
        <v>1842</v>
      </c>
      <c r="Q614" s="15" t="s">
        <v>2303</v>
      </c>
      <c r="R614" s="15" t="s">
        <v>2304</v>
      </c>
      <c r="S614" s="15" t="s">
        <v>69</v>
      </c>
      <c r="T614" s="15" t="s">
        <v>69</v>
      </c>
      <c r="U614" s="15" t="s">
        <v>1845</v>
      </c>
      <c r="V614" s="15" t="s">
        <v>1846</v>
      </c>
      <c r="W614" s="15" t="s">
        <v>1847</v>
      </c>
      <c r="X614" s="15" t="s">
        <v>246</v>
      </c>
      <c r="Y614" s="7" t="s">
        <v>225</v>
      </c>
      <c r="Z614" s="15" t="s">
        <v>274</v>
      </c>
      <c r="AA614" s="15" t="b">
        <v>0</v>
      </c>
      <c r="AB614" s="15" t="s">
        <v>1848</v>
      </c>
      <c r="AC614" s="15" t="s">
        <v>1849</v>
      </c>
      <c r="AD614" s="15" t="s">
        <v>140</v>
      </c>
      <c r="AE614" s="7"/>
      <c r="AF614" s="7"/>
      <c r="AG614" s="7" t="s">
        <v>2305</v>
      </c>
      <c r="AH614" s="7" t="s">
        <v>2306</v>
      </c>
      <c r="AI614" s="16">
        <v>40909</v>
      </c>
      <c r="AJ614" s="16">
        <v>41274</v>
      </c>
      <c r="AK614" s="19">
        <v>2012</v>
      </c>
      <c r="AL614" s="19">
        <v>2012</v>
      </c>
      <c r="AM614" s="7" t="s">
        <v>2307</v>
      </c>
      <c r="AN614" s="7"/>
      <c r="AO614" s="7">
        <v>5</v>
      </c>
      <c r="AP614" s="7" t="s">
        <v>1853</v>
      </c>
      <c r="AQ614" s="7" t="s">
        <v>2308</v>
      </c>
      <c r="AR614" s="7" t="s">
        <v>76</v>
      </c>
      <c r="AS614" s="7"/>
      <c r="AT614" s="7" t="str">
        <f>VLOOKUP(AP614,'Data sources'!$C$1:$G$102,3,FALSE)</f>
        <v>Yes</v>
      </c>
      <c r="AU614" s="7" t="str">
        <f>VLOOKUP(A614,'Source Public Count'!$A$1:$D$114,4,FALSE)</f>
        <v>Partial</v>
      </c>
      <c r="AV614" s="7">
        <v>2</v>
      </c>
      <c r="AW614">
        <v>11</v>
      </c>
      <c r="AX614">
        <v>2</v>
      </c>
      <c r="BB614">
        <v>5</v>
      </c>
      <c r="BC614">
        <v>1</v>
      </c>
      <c r="BD614">
        <v>0</v>
      </c>
      <c r="BE614">
        <v>0</v>
      </c>
      <c r="BF614">
        <v>0</v>
      </c>
      <c r="BG614">
        <v>0</v>
      </c>
      <c r="BH614">
        <v>0</v>
      </c>
      <c r="BI614">
        <v>0</v>
      </c>
      <c r="BJ614">
        <v>0</v>
      </c>
      <c r="BK614">
        <v>3</v>
      </c>
      <c r="BL614">
        <v>0</v>
      </c>
      <c r="BM614">
        <v>0</v>
      </c>
      <c r="BN614">
        <v>0</v>
      </c>
      <c r="BO614">
        <v>0</v>
      </c>
      <c r="BP614">
        <v>0</v>
      </c>
      <c r="BQ614">
        <v>0</v>
      </c>
      <c r="BR614">
        <v>0</v>
      </c>
      <c r="BS614">
        <v>0</v>
      </c>
      <c r="BT614">
        <v>0</v>
      </c>
      <c r="BU614">
        <v>0</v>
      </c>
      <c r="BV614">
        <v>0</v>
      </c>
      <c r="BW614">
        <v>0</v>
      </c>
      <c r="BX614">
        <v>0</v>
      </c>
      <c r="BY614">
        <v>0</v>
      </c>
      <c r="BZ614">
        <v>2</v>
      </c>
      <c r="CA614">
        <v>0</v>
      </c>
      <c r="CB614">
        <v>3</v>
      </c>
    </row>
    <row r="615" spans="1:80" x14ac:dyDescent="0.3">
      <c r="A615" s="15" t="s">
        <v>2548</v>
      </c>
      <c r="B615" s="15" t="s">
        <v>2549</v>
      </c>
      <c r="C615" s="15" t="s">
        <v>267</v>
      </c>
      <c r="D615" s="15" t="s">
        <v>61</v>
      </c>
      <c r="E615" s="15" t="s">
        <v>268</v>
      </c>
      <c r="F615" s="15" t="s">
        <v>2548</v>
      </c>
      <c r="G615" s="15" t="s">
        <v>2550</v>
      </c>
      <c r="H615" s="15" t="s">
        <v>2551</v>
      </c>
      <c r="I615" s="15"/>
      <c r="J615" s="15" t="s">
        <v>2552</v>
      </c>
      <c r="K615" s="15" t="s">
        <v>38</v>
      </c>
      <c r="L615" s="15" t="s">
        <v>66</v>
      </c>
      <c r="M615" s="15" t="s">
        <v>67</v>
      </c>
      <c r="N615" s="15"/>
      <c r="O615" s="15"/>
      <c r="P615" s="15"/>
      <c r="Q615" s="15" t="s">
        <v>2553</v>
      </c>
      <c r="R615" s="15"/>
      <c r="S615" s="15" t="s">
        <v>69</v>
      </c>
      <c r="T615" s="15" t="s">
        <v>69</v>
      </c>
      <c r="U615" s="15"/>
      <c r="V615" s="15"/>
      <c r="W615" s="15"/>
      <c r="X615" s="15"/>
      <c r="Y615" s="7" t="s">
        <v>70</v>
      </c>
      <c r="Z615" s="15"/>
      <c r="AA615" s="15" t="b">
        <v>0</v>
      </c>
      <c r="AB615" s="15"/>
      <c r="AC615" s="15"/>
      <c r="AD615" s="15" t="s">
        <v>71</v>
      </c>
      <c r="AE615" s="7"/>
      <c r="AF615" s="7"/>
      <c r="AG615" s="7" t="s">
        <v>2554</v>
      </c>
      <c r="AH615" s="7"/>
      <c r="AI615" s="16">
        <v>40543</v>
      </c>
      <c r="AJ615" s="16">
        <v>40908</v>
      </c>
      <c r="AK615" s="19">
        <v>2010</v>
      </c>
      <c r="AL615" s="19">
        <v>2011</v>
      </c>
      <c r="AM615" s="7" t="s">
        <v>73</v>
      </c>
      <c r="AN615" s="7"/>
      <c r="AO615" s="7">
        <v>5</v>
      </c>
      <c r="AP615" s="7" t="s">
        <v>74</v>
      </c>
      <c r="AQ615" s="7" t="s">
        <v>2555</v>
      </c>
      <c r="AR615" s="7" t="s">
        <v>76</v>
      </c>
      <c r="AS615" s="7"/>
      <c r="AT615" s="7" t="str">
        <f>VLOOKUP(AP615,'Data sources'!$C$1:$G$102,3,FALSE)</f>
        <v>No</v>
      </c>
      <c r="AU615" s="7" t="str">
        <f>VLOOKUP(A615,'Source Public Count'!$A$1:$D$114,4,FALSE)</f>
        <v>No</v>
      </c>
      <c r="AV615" s="7">
        <v>5</v>
      </c>
      <c r="AW615">
        <v>32</v>
      </c>
      <c r="AX615">
        <v>23</v>
      </c>
      <c r="AY615">
        <v>8</v>
      </c>
      <c r="AZ615">
        <v>3</v>
      </c>
      <c r="BA615">
        <v>3</v>
      </c>
      <c r="BB615">
        <v>13</v>
      </c>
      <c r="BC615">
        <v>1</v>
      </c>
      <c r="BD615">
        <v>7</v>
      </c>
      <c r="BE615">
        <v>7</v>
      </c>
      <c r="BF615">
        <v>7</v>
      </c>
      <c r="BG615">
        <v>7</v>
      </c>
      <c r="BH615">
        <v>7</v>
      </c>
      <c r="BI615">
        <v>7</v>
      </c>
      <c r="BJ615">
        <v>7</v>
      </c>
      <c r="BK615">
        <v>2</v>
      </c>
      <c r="BL615">
        <v>2</v>
      </c>
      <c r="BM615">
        <v>6</v>
      </c>
      <c r="BN615">
        <v>2</v>
      </c>
      <c r="BO615">
        <v>6</v>
      </c>
      <c r="BP615">
        <v>2</v>
      </c>
      <c r="BQ615">
        <v>6</v>
      </c>
      <c r="BR615">
        <v>2</v>
      </c>
      <c r="BS615">
        <v>6</v>
      </c>
      <c r="BT615">
        <v>2</v>
      </c>
      <c r="BU615">
        <v>6</v>
      </c>
      <c r="BV615">
        <v>2</v>
      </c>
      <c r="BW615">
        <v>6</v>
      </c>
      <c r="BX615">
        <v>2</v>
      </c>
      <c r="BY615">
        <v>6</v>
      </c>
      <c r="BZ615">
        <v>2</v>
      </c>
      <c r="CA615">
        <v>0</v>
      </c>
      <c r="CB615">
        <v>7</v>
      </c>
    </row>
    <row r="616" spans="1:80" x14ac:dyDescent="0.3">
      <c r="A616" s="15" t="s">
        <v>1531</v>
      </c>
      <c r="B616" s="15" t="s">
        <v>1532</v>
      </c>
      <c r="C616" s="15" t="s">
        <v>267</v>
      </c>
      <c r="D616" s="15" t="s">
        <v>61</v>
      </c>
      <c r="E616" s="15" t="s">
        <v>268</v>
      </c>
      <c r="F616" s="15" t="s">
        <v>1531</v>
      </c>
      <c r="G616" s="15" t="s">
        <v>1533</v>
      </c>
      <c r="H616" s="15" t="s">
        <v>1534</v>
      </c>
      <c r="I616" s="15"/>
      <c r="J616" s="15" t="s">
        <v>1535</v>
      </c>
      <c r="K616" s="15" t="s">
        <v>38</v>
      </c>
      <c r="L616" s="15" t="s">
        <v>66</v>
      </c>
      <c r="M616" s="15" t="s">
        <v>178</v>
      </c>
      <c r="N616" s="15"/>
      <c r="O616" s="15"/>
      <c r="P616" s="15"/>
      <c r="Q616" s="15" t="s">
        <v>1536</v>
      </c>
      <c r="R616" s="15"/>
      <c r="S616" s="15" t="s">
        <v>1131</v>
      </c>
      <c r="T616" s="15" t="s">
        <v>1131</v>
      </c>
      <c r="U616" s="15"/>
      <c r="V616" s="15"/>
      <c r="W616" s="15"/>
      <c r="X616" s="15"/>
      <c r="Y616" s="7" t="s">
        <v>70</v>
      </c>
      <c r="Z616" s="15"/>
      <c r="AA616" s="15" t="b">
        <v>0</v>
      </c>
      <c r="AB616" s="15"/>
      <c r="AC616" s="15"/>
      <c r="AD616" s="15" t="s">
        <v>71</v>
      </c>
      <c r="AE616" s="7"/>
      <c r="AF616" s="7"/>
      <c r="AG616" s="7" t="s">
        <v>1537</v>
      </c>
      <c r="AH616" s="7"/>
      <c r="AI616" s="16">
        <v>38352</v>
      </c>
      <c r="AJ616" s="16">
        <v>38352</v>
      </c>
      <c r="AK616" s="19">
        <v>2004</v>
      </c>
      <c r="AL616" s="19">
        <v>2004</v>
      </c>
      <c r="AM616" s="7" t="s">
        <v>1133</v>
      </c>
      <c r="AN616" s="7"/>
      <c r="AO616" s="7">
        <v>5</v>
      </c>
      <c r="AP616" s="7" t="s">
        <v>1134</v>
      </c>
      <c r="AQ616" s="7" t="s">
        <v>1538</v>
      </c>
      <c r="AR616" s="7" t="s">
        <v>76</v>
      </c>
      <c r="AS616" s="7"/>
      <c r="AT616" s="7" t="str">
        <f>VLOOKUP(AP616,'Data sources'!$C$1:$G$102,3,FALSE)</f>
        <v>Yes</v>
      </c>
      <c r="AU616" s="7" t="e">
        <f>VLOOKUP(A616,'Source Public Count'!$A$1:$D$114,4,FALSE)</f>
        <v>#N/A</v>
      </c>
      <c r="AV616" s="7">
        <v>2</v>
      </c>
      <c r="AW616">
        <v>10</v>
      </c>
      <c r="AX616">
        <v>14</v>
      </c>
      <c r="AY616">
        <v>4</v>
      </c>
      <c r="AZ616">
        <v>1</v>
      </c>
      <c r="BA616">
        <v>1</v>
      </c>
      <c r="BB616">
        <v>5</v>
      </c>
      <c r="BC616">
        <v>0</v>
      </c>
      <c r="BD616">
        <v>3</v>
      </c>
      <c r="BE616">
        <v>3</v>
      </c>
      <c r="BF616">
        <v>3</v>
      </c>
      <c r="BG616">
        <v>3</v>
      </c>
      <c r="BH616">
        <v>3</v>
      </c>
      <c r="BI616">
        <v>3</v>
      </c>
      <c r="BJ616">
        <v>3</v>
      </c>
      <c r="BK616">
        <v>0</v>
      </c>
      <c r="BL616">
        <v>2</v>
      </c>
      <c r="BM616">
        <v>3</v>
      </c>
      <c r="BN616">
        <v>2</v>
      </c>
      <c r="BO616">
        <v>3</v>
      </c>
      <c r="BP616">
        <v>2</v>
      </c>
      <c r="BQ616">
        <v>3</v>
      </c>
      <c r="BR616">
        <v>2</v>
      </c>
      <c r="BS616">
        <v>3</v>
      </c>
      <c r="BT616">
        <v>2</v>
      </c>
      <c r="BU616">
        <v>3</v>
      </c>
      <c r="BV616">
        <v>2</v>
      </c>
      <c r="BW616">
        <v>3</v>
      </c>
      <c r="BX616">
        <v>2</v>
      </c>
      <c r="BY616">
        <v>3</v>
      </c>
      <c r="BZ616">
        <v>0</v>
      </c>
      <c r="CA616">
        <v>0</v>
      </c>
      <c r="CB616">
        <v>3</v>
      </c>
    </row>
    <row r="617" spans="1:80" x14ac:dyDescent="0.3">
      <c r="A617" s="15" t="s">
        <v>58</v>
      </c>
      <c r="B617" s="15" t="s">
        <v>59</v>
      </c>
      <c r="C617" s="15" t="s">
        <v>60</v>
      </c>
      <c r="D617" s="15" t="s">
        <v>61</v>
      </c>
      <c r="E617" s="15" t="s">
        <v>62</v>
      </c>
      <c r="F617" s="15" t="s">
        <v>58</v>
      </c>
      <c r="G617" s="15" t="s">
        <v>63</v>
      </c>
      <c r="H617" s="15" t="s">
        <v>64</v>
      </c>
      <c r="I617" s="15"/>
      <c r="J617" s="15" t="s">
        <v>65</v>
      </c>
      <c r="K617" s="15" t="s">
        <v>38</v>
      </c>
      <c r="L617" s="15" t="s">
        <v>66</v>
      </c>
      <c r="M617" s="15" t="s">
        <v>67</v>
      </c>
      <c r="N617" s="15"/>
      <c r="O617" s="15"/>
      <c r="P617" s="15"/>
      <c r="Q617" s="15" t="s">
        <v>68</v>
      </c>
      <c r="R617" s="15"/>
      <c r="S617" s="15" t="s">
        <v>69</v>
      </c>
      <c r="T617" s="15" t="s">
        <v>69</v>
      </c>
      <c r="U617" s="15"/>
      <c r="V617" s="15"/>
      <c r="W617" s="15"/>
      <c r="X617" s="15"/>
      <c r="Y617" s="7" t="s">
        <v>70</v>
      </c>
      <c r="Z617" s="15"/>
      <c r="AA617" s="15" t="b">
        <v>0</v>
      </c>
      <c r="AB617" s="15"/>
      <c r="AC617" s="15"/>
      <c r="AD617" s="15" t="s">
        <v>71</v>
      </c>
      <c r="AE617" s="7"/>
      <c r="AF617" s="7"/>
      <c r="AG617" s="7" t="s">
        <v>72</v>
      </c>
      <c r="AH617" s="7"/>
      <c r="AI617" s="16">
        <v>40543</v>
      </c>
      <c r="AJ617" s="16">
        <v>40908</v>
      </c>
      <c r="AK617" s="19">
        <v>2010</v>
      </c>
      <c r="AL617" s="19">
        <v>2011</v>
      </c>
      <c r="AM617" s="7" t="s">
        <v>73</v>
      </c>
      <c r="AN617" s="7"/>
      <c r="AO617" s="7">
        <v>5</v>
      </c>
      <c r="AP617" s="7" t="s">
        <v>74</v>
      </c>
      <c r="AQ617" s="7" t="s">
        <v>75</v>
      </c>
      <c r="AR617" s="7" t="s">
        <v>76</v>
      </c>
      <c r="AS617" s="7"/>
      <c r="AT617" s="7" t="str">
        <f>VLOOKUP(AP617,'Data sources'!$C$1:$G$102,3,FALSE)</f>
        <v>No</v>
      </c>
      <c r="AU617" s="7" t="e">
        <f>VLOOKUP(A617,'Source Public Count'!$A$1:$D$114,4,FALSE)</f>
        <v>#N/A</v>
      </c>
      <c r="AV617" s="7">
        <v>5</v>
      </c>
      <c r="AW617">
        <v>3</v>
      </c>
      <c r="AX617">
        <v>21</v>
      </c>
      <c r="AY617">
        <v>7</v>
      </c>
      <c r="AZ617">
        <v>3</v>
      </c>
      <c r="BA617">
        <v>3</v>
      </c>
      <c r="BB617">
        <v>1</v>
      </c>
      <c r="BC617">
        <v>0</v>
      </c>
      <c r="BD617">
        <v>1</v>
      </c>
      <c r="BE617">
        <v>1</v>
      </c>
      <c r="BF617">
        <v>1</v>
      </c>
      <c r="BG617">
        <v>1</v>
      </c>
      <c r="BH617">
        <v>1</v>
      </c>
      <c r="BI617">
        <v>1</v>
      </c>
      <c r="BJ617">
        <v>1</v>
      </c>
      <c r="BK617">
        <v>0</v>
      </c>
      <c r="BL617">
        <v>1</v>
      </c>
      <c r="BM617">
        <v>1</v>
      </c>
      <c r="BN617">
        <v>1</v>
      </c>
      <c r="BO617">
        <v>1</v>
      </c>
      <c r="BP617">
        <v>1</v>
      </c>
      <c r="BQ617">
        <v>1</v>
      </c>
      <c r="BR617">
        <v>1</v>
      </c>
      <c r="BS617">
        <v>1</v>
      </c>
      <c r="BT617">
        <v>1</v>
      </c>
      <c r="BU617">
        <v>1</v>
      </c>
      <c r="BV617">
        <v>1</v>
      </c>
      <c r="BW617">
        <v>1</v>
      </c>
      <c r="BX617">
        <v>1</v>
      </c>
      <c r="BY617">
        <v>1</v>
      </c>
      <c r="BZ617">
        <v>0</v>
      </c>
      <c r="CA617">
        <v>0</v>
      </c>
      <c r="CB617">
        <v>1</v>
      </c>
    </row>
    <row r="618" spans="1:80" x14ac:dyDescent="0.3">
      <c r="A618" s="15" t="s">
        <v>1768</v>
      </c>
      <c r="B618" s="15" t="s">
        <v>1769</v>
      </c>
      <c r="C618" s="15" t="s">
        <v>267</v>
      </c>
      <c r="D618" s="15" t="s">
        <v>61</v>
      </c>
      <c r="E618" s="15" t="s">
        <v>268</v>
      </c>
      <c r="F618" s="15" t="s">
        <v>1768</v>
      </c>
      <c r="G618" s="15" t="s">
        <v>1770</v>
      </c>
      <c r="H618" s="15" t="s">
        <v>1771</v>
      </c>
      <c r="I618" s="15" t="s">
        <v>127</v>
      </c>
      <c r="J618" s="15" t="s">
        <v>207</v>
      </c>
      <c r="K618" s="15" t="s">
        <v>38</v>
      </c>
      <c r="L618" s="15" t="s">
        <v>66</v>
      </c>
      <c r="M618" s="15" t="s">
        <v>67</v>
      </c>
      <c r="N618" s="15" t="s">
        <v>14</v>
      </c>
      <c r="O618" s="15"/>
      <c r="P618" s="15" t="s">
        <v>1772</v>
      </c>
      <c r="Q618" s="15" t="s">
        <v>1773</v>
      </c>
      <c r="R618" s="15" t="s">
        <v>1774</v>
      </c>
      <c r="S618" s="15" t="s">
        <v>69</v>
      </c>
      <c r="T618" s="15" t="s">
        <v>69</v>
      </c>
      <c r="U618" s="15" t="s">
        <v>1775</v>
      </c>
      <c r="V618" s="15" t="s">
        <v>1776</v>
      </c>
      <c r="W618" s="15" t="s">
        <v>1777</v>
      </c>
      <c r="X618" s="15" t="s">
        <v>1778</v>
      </c>
      <c r="Y618" s="7" t="s">
        <v>136</v>
      </c>
      <c r="Z618" s="15" t="s">
        <v>326</v>
      </c>
      <c r="AA618" s="15" t="b">
        <v>0</v>
      </c>
      <c r="AB618" s="15" t="s">
        <v>1779</v>
      </c>
      <c r="AC618" s="15" t="s">
        <v>1780</v>
      </c>
      <c r="AD618" s="15" t="s">
        <v>140</v>
      </c>
      <c r="AE618" s="7"/>
      <c r="AF618" s="7"/>
      <c r="AG618" s="7" t="s">
        <v>1781</v>
      </c>
      <c r="AH618" s="7" t="s">
        <v>1782</v>
      </c>
      <c r="AI618" s="16">
        <v>44197</v>
      </c>
      <c r="AJ618" s="16">
        <v>44865</v>
      </c>
      <c r="AK618" s="19">
        <v>2021</v>
      </c>
      <c r="AL618" s="19">
        <v>2022</v>
      </c>
      <c r="AM618" s="7" t="s">
        <v>1783</v>
      </c>
      <c r="AN618" s="7"/>
      <c r="AO618" s="7">
        <v>5</v>
      </c>
      <c r="AP618" s="7" t="s">
        <v>1784</v>
      </c>
      <c r="AQ618" s="7" t="s">
        <v>1785</v>
      </c>
      <c r="AR618" s="7" t="s">
        <v>76</v>
      </c>
      <c r="AS618" s="7"/>
      <c r="AT618" s="7" t="str">
        <f>VLOOKUP(AP618,'Data sources'!$C$1:$G$102,3,FALSE)</f>
        <v>No</v>
      </c>
      <c r="AU618" s="7" t="str">
        <f>VLOOKUP(A618,'Source Public Count'!$A$1:$D$114,4,FALSE)</f>
        <v>No</v>
      </c>
      <c r="AV618" s="7">
        <v>5</v>
      </c>
      <c r="AW618">
        <v>4</v>
      </c>
      <c r="AX618">
        <v>12</v>
      </c>
      <c r="AY618">
        <v>4</v>
      </c>
      <c r="AZ618">
        <v>6</v>
      </c>
      <c r="BA618">
        <v>6</v>
      </c>
      <c r="BB618">
        <v>1</v>
      </c>
      <c r="BC618">
        <v>0</v>
      </c>
      <c r="BD618">
        <v>1</v>
      </c>
      <c r="BE618">
        <v>1</v>
      </c>
      <c r="BF618">
        <v>1</v>
      </c>
      <c r="BG618">
        <v>1</v>
      </c>
      <c r="BH618">
        <v>1</v>
      </c>
      <c r="BI618">
        <v>1</v>
      </c>
      <c r="BJ618">
        <v>1</v>
      </c>
      <c r="BK618">
        <v>0</v>
      </c>
      <c r="BL618">
        <v>0</v>
      </c>
      <c r="BM618">
        <v>1</v>
      </c>
      <c r="BN618">
        <v>0</v>
      </c>
      <c r="BO618">
        <v>1</v>
      </c>
      <c r="BP618">
        <v>0</v>
      </c>
      <c r="BQ618">
        <v>1</v>
      </c>
      <c r="BR618">
        <v>0</v>
      </c>
      <c r="BS618">
        <v>1</v>
      </c>
      <c r="BT618">
        <v>0</v>
      </c>
      <c r="BU618">
        <v>1</v>
      </c>
      <c r="BV618">
        <v>0</v>
      </c>
      <c r="BW618">
        <v>1</v>
      </c>
      <c r="BX618">
        <v>0</v>
      </c>
      <c r="BY618">
        <v>1</v>
      </c>
      <c r="BZ618">
        <v>0</v>
      </c>
      <c r="CA618">
        <v>0</v>
      </c>
      <c r="CB618">
        <v>1</v>
      </c>
    </row>
    <row r="619" spans="1:80" x14ac:dyDescent="0.3">
      <c r="A619" s="15" t="s">
        <v>3764</v>
      </c>
      <c r="B619" s="15" t="s">
        <v>3765</v>
      </c>
      <c r="C619" s="15" t="s">
        <v>831</v>
      </c>
      <c r="D619" s="15" t="s">
        <v>61</v>
      </c>
      <c r="E619" s="15" t="s">
        <v>832</v>
      </c>
      <c r="F619" s="15" t="s">
        <v>3766</v>
      </c>
      <c r="G619" s="15" t="s">
        <v>3767</v>
      </c>
      <c r="H619" s="15" t="s">
        <v>3768</v>
      </c>
      <c r="I619" s="15"/>
      <c r="J619" s="15" t="s">
        <v>2484</v>
      </c>
      <c r="K619" s="15" t="s">
        <v>38</v>
      </c>
      <c r="L619" s="15" t="s">
        <v>66</v>
      </c>
      <c r="M619" s="15" t="s">
        <v>178</v>
      </c>
      <c r="N619" s="15"/>
      <c r="O619" s="15"/>
      <c r="P619" s="15"/>
      <c r="Q619" s="15" t="s">
        <v>3769</v>
      </c>
      <c r="R619" s="15"/>
      <c r="S619" s="15" t="s">
        <v>1064</v>
      </c>
      <c r="T619" s="15" t="s">
        <v>1064</v>
      </c>
      <c r="U619" s="15"/>
      <c r="V619" s="15"/>
      <c r="W619" s="15"/>
      <c r="X619" s="15"/>
      <c r="Y619" s="7" t="s">
        <v>70</v>
      </c>
      <c r="Z619" s="15"/>
      <c r="AA619" s="15" t="b">
        <v>0</v>
      </c>
      <c r="AB619" s="15"/>
      <c r="AC619" s="15"/>
      <c r="AD619" s="15" t="s">
        <v>71</v>
      </c>
      <c r="AE619" s="7"/>
      <c r="AF619" s="7"/>
      <c r="AG619" s="7"/>
      <c r="AH619" s="7">
        <v>2010</v>
      </c>
      <c r="AI619" s="16">
        <v>40178</v>
      </c>
      <c r="AJ619" s="16">
        <v>73050</v>
      </c>
      <c r="AK619" s="19">
        <v>2009</v>
      </c>
      <c r="AL619" s="19">
        <v>2099</v>
      </c>
      <c r="AM619" s="7" t="s">
        <v>192</v>
      </c>
      <c r="AN619" s="7"/>
      <c r="AO619" s="7">
        <v>5</v>
      </c>
      <c r="AP619" s="7" t="s">
        <v>193</v>
      </c>
      <c r="AQ619" s="7" t="s">
        <v>1553</v>
      </c>
      <c r="AR619" s="7" t="s">
        <v>76</v>
      </c>
      <c r="AS619" s="7"/>
      <c r="AT619" s="7" t="str">
        <f>VLOOKUP(AP619,'Data sources'!$C$1:$G$102,3,FALSE)</f>
        <v>Yes</v>
      </c>
      <c r="AU619" s="7" t="e">
        <f>VLOOKUP(A619,'Source Public Count'!$A$1:$D$114,4,FALSE)</f>
        <v>#N/A</v>
      </c>
      <c r="AV619" s="7">
        <v>2</v>
      </c>
      <c r="AX619">
        <v>6</v>
      </c>
      <c r="BB619">
        <v>0</v>
      </c>
      <c r="BC619">
        <v>0</v>
      </c>
      <c r="BD619">
        <v>0</v>
      </c>
      <c r="BE619">
        <v>0</v>
      </c>
      <c r="BF619">
        <v>0</v>
      </c>
      <c r="BG619">
        <v>0</v>
      </c>
      <c r="BH619">
        <v>0</v>
      </c>
      <c r="BI619">
        <v>0</v>
      </c>
      <c r="BJ619">
        <v>0</v>
      </c>
      <c r="BK619">
        <v>0</v>
      </c>
      <c r="BL619">
        <v>0</v>
      </c>
      <c r="BM619">
        <v>0</v>
      </c>
      <c r="BN619">
        <v>0</v>
      </c>
      <c r="BO619">
        <v>0</v>
      </c>
      <c r="BP619">
        <v>0</v>
      </c>
      <c r="BQ619">
        <v>0</v>
      </c>
      <c r="BR619">
        <v>0</v>
      </c>
      <c r="BS619">
        <v>0</v>
      </c>
      <c r="BT619">
        <v>0</v>
      </c>
      <c r="BU619">
        <v>0</v>
      </c>
      <c r="BV619">
        <v>0</v>
      </c>
      <c r="BW619">
        <v>0</v>
      </c>
      <c r="BX619">
        <v>0</v>
      </c>
      <c r="BY619">
        <v>0</v>
      </c>
      <c r="BZ619">
        <v>0</v>
      </c>
      <c r="CA619">
        <v>0</v>
      </c>
      <c r="CB619">
        <v>0</v>
      </c>
    </row>
    <row r="620" spans="1:80" x14ac:dyDescent="0.3">
      <c r="A620" s="15" t="s">
        <v>3394</v>
      </c>
      <c r="B620" s="15" t="s">
        <v>3395</v>
      </c>
      <c r="C620" s="15" t="s">
        <v>412</v>
      </c>
      <c r="D620" s="15" t="s">
        <v>61</v>
      </c>
      <c r="E620" s="15" t="s">
        <v>413</v>
      </c>
      <c r="F620" s="15" t="s">
        <v>3396</v>
      </c>
      <c r="G620" s="15" t="s">
        <v>3397</v>
      </c>
      <c r="H620" s="15" t="s">
        <v>3398</v>
      </c>
      <c r="I620" s="15"/>
      <c r="J620" s="15" t="s">
        <v>1566</v>
      </c>
      <c r="K620" s="15" t="s">
        <v>38</v>
      </c>
      <c r="L620" s="15" t="s">
        <v>66</v>
      </c>
      <c r="M620" s="15" t="s">
        <v>67</v>
      </c>
      <c r="N620" s="15"/>
      <c r="O620" s="15"/>
      <c r="P620" s="15"/>
      <c r="Q620" s="15" t="s">
        <v>3399</v>
      </c>
      <c r="R620" s="15"/>
      <c r="S620" s="15" t="s">
        <v>419</v>
      </c>
      <c r="T620" s="15" t="s">
        <v>419</v>
      </c>
      <c r="U620" s="15"/>
      <c r="V620" s="15"/>
      <c r="W620" s="15"/>
      <c r="X620" s="15"/>
      <c r="Y620" s="7" t="s">
        <v>70</v>
      </c>
      <c r="Z620" s="15"/>
      <c r="AA620" s="15" t="b">
        <v>0</v>
      </c>
      <c r="AB620" s="15"/>
      <c r="AC620" s="15"/>
      <c r="AD620" s="15" t="s">
        <v>71</v>
      </c>
      <c r="AE620" s="7"/>
      <c r="AF620" s="7"/>
      <c r="AG620" s="7"/>
      <c r="AH620" s="7"/>
      <c r="AI620" s="16">
        <v>35430</v>
      </c>
      <c r="AJ620" s="16">
        <v>36525</v>
      </c>
      <c r="AK620" s="19">
        <v>1996</v>
      </c>
      <c r="AL620" s="19">
        <v>1999</v>
      </c>
      <c r="AM620" s="7" t="s">
        <v>420</v>
      </c>
      <c r="AN620" s="7"/>
      <c r="AO620" s="7">
        <v>5</v>
      </c>
      <c r="AP620" s="7" t="s">
        <v>421</v>
      </c>
      <c r="AQ620" s="7" t="s">
        <v>422</v>
      </c>
      <c r="AR620" s="7" t="s">
        <v>76</v>
      </c>
      <c r="AS620" s="7"/>
      <c r="AT620" s="7" t="str">
        <f>VLOOKUP(AP620,'Data sources'!$C$1:$G$102,3,FALSE)</f>
        <v>Yes</v>
      </c>
      <c r="AU620" s="7" t="e">
        <f>VLOOKUP(A620,'Source Public Count'!$A$1:$D$114,4,FALSE)</f>
        <v>#N/A</v>
      </c>
      <c r="AV620" s="7">
        <v>2</v>
      </c>
      <c r="AW620">
        <v>50</v>
      </c>
      <c r="AX620">
        <v>11</v>
      </c>
      <c r="AY620">
        <v>2</v>
      </c>
      <c r="BB620">
        <v>33</v>
      </c>
      <c r="BC620">
        <v>2</v>
      </c>
      <c r="BD620">
        <v>28</v>
      </c>
      <c r="BE620">
        <v>28</v>
      </c>
      <c r="BF620">
        <v>28</v>
      </c>
      <c r="BG620">
        <v>28</v>
      </c>
      <c r="BH620">
        <v>28</v>
      </c>
      <c r="BI620">
        <v>28</v>
      </c>
      <c r="BJ620">
        <v>28</v>
      </c>
      <c r="BK620">
        <v>2</v>
      </c>
      <c r="BL620">
        <v>4</v>
      </c>
      <c r="BM620">
        <v>28</v>
      </c>
      <c r="BN620">
        <v>4</v>
      </c>
      <c r="BO620">
        <v>28</v>
      </c>
      <c r="BP620">
        <v>4</v>
      </c>
      <c r="BQ620">
        <v>28</v>
      </c>
      <c r="BR620">
        <v>4</v>
      </c>
      <c r="BS620">
        <v>28</v>
      </c>
      <c r="BT620">
        <v>4</v>
      </c>
      <c r="BU620">
        <v>28</v>
      </c>
      <c r="BV620">
        <v>4</v>
      </c>
      <c r="BW620">
        <v>28</v>
      </c>
      <c r="BX620">
        <v>4</v>
      </c>
      <c r="BY620">
        <v>28</v>
      </c>
      <c r="BZ620">
        <v>2</v>
      </c>
      <c r="CA620">
        <v>0</v>
      </c>
      <c r="CB620">
        <v>1</v>
      </c>
    </row>
    <row r="621" spans="1:80" x14ac:dyDescent="0.3">
      <c r="A621" s="15" t="s">
        <v>2412</v>
      </c>
      <c r="B621" s="15" t="s">
        <v>2413</v>
      </c>
      <c r="C621" s="15" t="s">
        <v>279</v>
      </c>
      <c r="D621" s="15" t="s">
        <v>61</v>
      </c>
      <c r="E621" s="15" t="s">
        <v>280</v>
      </c>
      <c r="F621" s="15" t="s">
        <v>2412</v>
      </c>
      <c r="G621" s="15" t="s">
        <v>2414</v>
      </c>
      <c r="H621" s="15" t="s">
        <v>2230</v>
      </c>
      <c r="I621" s="15"/>
      <c r="J621" s="15" t="s">
        <v>2415</v>
      </c>
      <c r="K621" s="15" t="s">
        <v>38</v>
      </c>
      <c r="L621" s="15" t="s">
        <v>66</v>
      </c>
      <c r="M621" s="15" t="s">
        <v>178</v>
      </c>
      <c r="N621" s="15"/>
      <c r="O621" s="15"/>
      <c r="P621" s="15"/>
      <c r="Q621" s="15" t="s">
        <v>2416</v>
      </c>
      <c r="R621" s="15"/>
      <c r="S621" s="15" t="s">
        <v>69</v>
      </c>
      <c r="T621" s="15" t="s">
        <v>69</v>
      </c>
      <c r="U621" s="15"/>
      <c r="V621" s="15"/>
      <c r="W621" s="15"/>
      <c r="X621" s="15"/>
      <c r="Y621" s="7" t="s">
        <v>70</v>
      </c>
      <c r="Z621" s="15"/>
      <c r="AA621" s="15" t="b">
        <v>0</v>
      </c>
      <c r="AB621" s="15"/>
      <c r="AC621" s="15"/>
      <c r="AD621" s="15" t="s">
        <v>71</v>
      </c>
      <c r="AE621" s="7"/>
      <c r="AF621" s="7"/>
      <c r="AG621" s="7" t="s">
        <v>180</v>
      </c>
      <c r="AH621" s="7"/>
      <c r="AI621" s="16">
        <v>32508</v>
      </c>
      <c r="AJ621" s="16">
        <v>33603</v>
      </c>
      <c r="AK621" s="19">
        <v>1988</v>
      </c>
      <c r="AL621" s="19">
        <v>1991</v>
      </c>
      <c r="AM621" s="7" t="s">
        <v>181</v>
      </c>
      <c r="AN621" s="7"/>
      <c r="AO621" s="7">
        <v>5</v>
      </c>
      <c r="AP621" s="7" t="s">
        <v>182</v>
      </c>
      <c r="AQ621" s="7" t="s">
        <v>2417</v>
      </c>
      <c r="AR621" s="7" t="s">
        <v>76</v>
      </c>
      <c r="AS621" s="7"/>
      <c r="AT621" s="7" t="str">
        <f>VLOOKUP(AP621,'Data sources'!$C$1:$G$102,3,FALSE)</f>
        <v>Yes</v>
      </c>
      <c r="AU621" s="7" t="e">
        <f>VLOOKUP(A621,'Source Public Count'!$A$1:$D$114,4,FALSE)</f>
        <v>#N/A</v>
      </c>
      <c r="AV621" s="7">
        <v>4</v>
      </c>
      <c r="AW621">
        <v>5</v>
      </c>
      <c r="AX621">
        <v>11</v>
      </c>
      <c r="BB621">
        <v>2</v>
      </c>
      <c r="BC621">
        <v>0</v>
      </c>
      <c r="BD621">
        <v>2</v>
      </c>
      <c r="BE621">
        <v>2</v>
      </c>
      <c r="BF621">
        <v>2</v>
      </c>
      <c r="BG621">
        <v>2</v>
      </c>
      <c r="BH621">
        <v>2</v>
      </c>
      <c r="BI621">
        <v>2</v>
      </c>
      <c r="BJ621">
        <v>2</v>
      </c>
      <c r="BK621">
        <v>0</v>
      </c>
      <c r="BL621">
        <v>1</v>
      </c>
      <c r="BM621">
        <v>2</v>
      </c>
      <c r="BN621">
        <v>1</v>
      </c>
      <c r="BO621">
        <v>2</v>
      </c>
      <c r="BP621">
        <v>1</v>
      </c>
      <c r="BQ621">
        <v>2</v>
      </c>
      <c r="BR621">
        <v>1</v>
      </c>
      <c r="BS621">
        <v>2</v>
      </c>
      <c r="BT621">
        <v>1</v>
      </c>
      <c r="BU621">
        <v>2</v>
      </c>
      <c r="BV621">
        <v>1</v>
      </c>
      <c r="BW621">
        <v>2</v>
      </c>
      <c r="BX621">
        <v>1</v>
      </c>
      <c r="BY621">
        <v>2</v>
      </c>
      <c r="BZ621">
        <v>0</v>
      </c>
      <c r="CA621">
        <v>0</v>
      </c>
      <c r="CB621">
        <v>1</v>
      </c>
    </row>
    <row r="622" spans="1:80" x14ac:dyDescent="0.3">
      <c r="A622" s="15" t="s">
        <v>2790</v>
      </c>
      <c r="B622" s="15" t="s">
        <v>2791</v>
      </c>
      <c r="C622" s="15" t="s">
        <v>412</v>
      </c>
      <c r="D622" s="15" t="s">
        <v>61</v>
      </c>
      <c r="E622" s="15" t="s">
        <v>413</v>
      </c>
      <c r="F622" s="15" t="s">
        <v>2792</v>
      </c>
      <c r="G622" s="15" t="s">
        <v>2793</v>
      </c>
      <c r="H622" s="15" t="s">
        <v>2794</v>
      </c>
      <c r="I622" s="15"/>
      <c r="J622" s="15" t="s">
        <v>1566</v>
      </c>
      <c r="K622" s="15" t="s">
        <v>38</v>
      </c>
      <c r="L622" s="15" t="s">
        <v>66</v>
      </c>
      <c r="M622" s="15" t="s">
        <v>178</v>
      </c>
      <c r="N622" s="15"/>
      <c r="O622" s="15"/>
      <c r="P622" s="15"/>
      <c r="Q622" s="15" t="s">
        <v>2795</v>
      </c>
      <c r="R622" s="15"/>
      <c r="S622" s="15" t="s">
        <v>191</v>
      </c>
      <c r="T622" s="15" t="s">
        <v>191</v>
      </c>
      <c r="U622" s="15"/>
      <c r="V622" s="15"/>
      <c r="W622" s="15"/>
      <c r="X622" s="15"/>
      <c r="Y622" s="7" t="s">
        <v>70</v>
      </c>
      <c r="Z622" s="15"/>
      <c r="AA622" s="15" t="b">
        <v>0</v>
      </c>
      <c r="AB622" s="15"/>
      <c r="AC622" s="15"/>
      <c r="AD622" s="15" t="s">
        <v>71</v>
      </c>
      <c r="AE622" s="7"/>
      <c r="AF622" s="7"/>
      <c r="AG622" s="7"/>
      <c r="AH622" s="7" t="s">
        <v>660</v>
      </c>
      <c r="AI622" s="16">
        <v>40178</v>
      </c>
      <c r="AJ622" s="16">
        <v>73414</v>
      </c>
      <c r="AK622" s="19">
        <v>2009</v>
      </c>
      <c r="AL622" s="19">
        <v>2100</v>
      </c>
      <c r="AM622" s="7" t="s">
        <v>192</v>
      </c>
      <c r="AN622" s="7"/>
      <c r="AO622" s="7">
        <v>5</v>
      </c>
      <c r="AP622" s="7" t="s">
        <v>193</v>
      </c>
      <c r="AQ622" s="7" t="s">
        <v>661</v>
      </c>
      <c r="AR622" s="7" t="s">
        <v>76</v>
      </c>
      <c r="AS622" s="7"/>
      <c r="AT622" s="7" t="str">
        <f>VLOOKUP(AP622,'Data sources'!$C$1:$G$102,3,FALSE)</f>
        <v>Yes</v>
      </c>
      <c r="AU622" s="7" t="str">
        <f>VLOOKUP(A622,'Source Public Count'!$A$1:$D$114,4,FALSE)</f>
        <v>Partial</v>
      </c>
      <c r="AV622" s="7">
        <v>2</v>
      </c>
      <c r="AW622">
        <v>2</v>
      </c>
      <c r="AX622">
        <v>3</v>
      </c>
      <c r="BB622">
        <v>1</v>
      </c>
      <c r="BC622">
        <v>0</v>
      </c>
      <c r="BD622">
        <v>0</v>
      </c>
      <c r="BE622">
        <v>0</v>
      </c>
      <c r="BF622">
        <v>0</v>
      </c>
      <c r="BG622">
        <v>0</v>
      </c>
      <c r="BH622">
        <v>0</v>
      </c>
      <c r="BI622">
        <v>0</v>
      </c>
      <c r="BJ622">
        <v>0</v>
      </c>
      <c r="BK622">
        <v>1</v>
      </c>
      <c r="BL622">
        <v>0</v>
      </c>
      <c r="BM622">
        <v>0</v>
      </c>
      <c r="BN622">
        <v>0</v>
      </c>
      <c r="BO622">
        <v>0</v>
      </c>
      <c r="BP622">
        <v>0</v>
      </c>
      <c r="BQ622">
        <v>0</v>
      </c>
      <c r="BR622">
        <v>0</v>
      </c>
      <c r="BS622">
        <v>0</v>
      </c>
      <c r="BT622">
        <v>0</v>
      </c>
      <c r="BU622">
        <v>0</v>
      </c>
      <c r="BV622">
        <v>0</v>
      </c>
      <c r="BW622">
        <v>0</v>
      </c>
      <c r="BX622">
        <v>0</v>
      </c>
      <c r="BY622">
        <v>0</v>
      </c>
      <c r="BZ622">
        <v>0</v>
      </c>
      <c r="CA622">
        <v>0</v>
      </c>
      <c r="CB622">
        <v>0</v>
      </c>
    </row>
    <row r="623" spans="1:80" x14ac:dyDescent="0.3">
      <c r="A623" s="15" t="s">
        <v>1895</v>
      </c>
      <c r="B623" s="15" t="s">
        <v>1896</v>
      </c>
      <c r="C623" s="15" t="s">
        <v>186</v>
      </c>
      <c r="D623" s="15" t="s">
        <v>1897</v>
      </c>
      <c r="E623" s="15" t="s">
        <v>187</v>
      </c>
      <c r="F623" s="15" t="s">
        <v>1898</v>
      </c>
      <c r="G623" s="15" t="s">
        <v>1899</v>
      </c>
      <c r="H623" s="15" t="s">
        <v>1900</v>
      </c>
      <c r="I623" s="15" t="s">
        <v>1901</v>
      </c>
      <c r="J623" s="15" t="s">
        <v>1902</v>
      </c>
      <c r="K623" s="15" t="s">
        <v>38</v>
      </c>
      <c r="L623" s="15" t="s">
        <v>319</v>
      </c>
      <c r="M623" s="15" t="s">
        <v>1903</v>
      </c>
      <c r="N623" s="15" t="s">
        <v>14</v>
      </c>
      <c r="O623" s="15"/>
      <c r="P623" s="15" t="s">
        <v>1904</v>
      </c>
      <c r="Q623" s="15" t="s">
        <v>1905</v>
      </c>
      <c r="R623" s="15" t="s">
        <v>1906</v>
      </c>
      <c r="S623" s="15" t="s">
        <v>1907</v>
      </c>
      <c r="T623" s="15" t="s">
        <v>1908</v>
      </c>
      <c r="U623" s="15" t="s">
        <v>1909</v>
      </c>
      <c r="V623" s="15" t="s">
        <v>1910</v>
      </c>
      <c r="W623" s="15" t="s">
        <v>1911</v>
      </c>
      <c r="X623" s="15" t="s">
        <v>1912</v>
      </c>
      <c r="Y623" s="7"/>
      <c r="Z623" s="15"/>
      <c r="AA623" s="15" t="b">
        <v>0</v>
      </c>
      <c r="AB623" s="15"/>
      <c r="AC623" s="15" t="s">
        <v>1913</v>
      </c>
      <c r="AD623" s="15" t="s">
        <v>1914</v>
      </c>
      <c r="AE623" s="7"/>
      <c r="AF623" s="7" t="s">
        <v>1915</v>
      </c>
      <c r="AG623" s="7" t="s">
        <v>1916</v>
      </c>
      <c r="AH623" s="7" t="s">
        <v>1917</v>
      </c>
      <c r="AI623" s="7" t="s">
        <v>1918</v>
      </c>
      <c r="AJ623" s="7" t="s">
        <v>1919</v>
      </c>
      <c r="AK623" s="18">
        <v>2011</v>
      </c>
      <c r="AL623" s="18">
        <v>2016</v>
      </c>
      <c r="AM623" s="7" t="s">
        <v>1920</v>
      </c>
      <c r="AN623" s="7" t="s">
        <v>1921</v>
      </c>
      <c r="AO623" s="7">
        <v>3</v>
      </c>
      <c r="AP623" s="7" t="s">
        <v>1922</v>
      </c>
      <c r="AQ623" s="7" t="s">
        <v>1923</v>
      </c>
      <c r="AR623" s="7"/>
      <c r="AS623" s="7"/>
      <c r="AT623" s="7" t="str">
        <f>VLOOKUP(AP623,'Data sources'!$C$1:$G$102,3,FALSE)</f>
        <v>Yes</v>
      </c>
      <c r="AU623" s="7" t="str">
        <f>VLOOKUP(A623,'Source Public Count'!$A$1:$D$114,4,FALSE)</f>
        <v>Partial</v>
      </c>
      <c r="AV623" s="7">
        <v>2</v>
      </c>
      <c r="AX623">
        <v>6</v>
      </c>
      <c r="AZ623">
        <v>1</v>
      </c>
      <c r="BB623">
        <v>0</v>
      </c>
      <c r="BC623">
        <v>0</v>
      </c>
      <c r="BD623">
        <v>0</v>
      </c>
      <c r="BE623">
        <v>0</v>
      </c>
      <c r="BF623">
        <v>0</v>
      </c>
      <c r="BG623">
        <v>0</v>
      </c>
      <c r="BH623">
        <v>0</v>
      </c>
      <c r="BI623">
        <v>0</v>
      </c>
      <c r="BJ623">
        <v>0</v>
      </c>
      <c r="BK623">
        <v>0</v>
      </c>
      <c r="BL623">
        <v>0</v>
      </c>
      <c r="BM623">
        <v>0</v>
      </c>
      <c r="BN623">
        <v>0</v>
      </c>
      <c r="BO623">
        <v>0</v>
      </c>
      <c r="BP623">
        <v>0</v>
      </c>
      <c r="BQ623">
        <v>0</v>
      </c>
      <c r="BR623">
        <v>0</v>
      </c>
      <c r="BS623">
        <v>0</v>
      </c>
      <c r="BT623">
        <v>0</v>
      </c>
      <c r="BU623">
        <v>0</v>
      </c>
      <c r="BV623">
        <v>0</v>
      </c>
      <c r="BW623">
        <v>0</v>
      </c>
      <c r="BX623">
        <v>0</v>
      </c>
      <c r="BY623">
        <v>0</v>
      </c>
      <c r="BZ623">
        <v>0</v>
      </c>
      <c r="CA623">
        <v>0</v>
      </c>
      <c r="CB623">
        <v>0</v>
      </c>
    </row>
    <row r="624" spans="1:80" x14ac:dyDescent="0.3">
      <c r="A624" s="15" t="s">
        <v>2726</v>
      </c>
      <c r="B624" s="15" t="s">
        <v>2727</v>
      </c>
      <c r="C624" s="15" t="s">
        <v>186</v>
      </c>
      <c r="D624" s="15" t="s">
        <v>61</v>
      </c>
      <c r="E624" s="15" t="s">
        <v>187</v>
      </c>
      <c r="F624" s="15" t="s">
        <v>2728</v>
      </c>
      <c r="G624" s="15" t="s">
        <v>2729</v>
      </c>
      <c r="H624" s="15" t="s">
        <v>2730</v>
      </c>
      <c r="I624" s="15"/>
      <c r="J624" s="15" t="s">
        <v>207</v>
      </c>
      <c r="K624" s="15" t="s">
        <v>38</v>
      </c>
      <c r="L624" s="15" t="s">
        <v>66</v>
      </c>
      <c r="M624" s="15" t="s">
        <v>178</v>
      </c>
      <c r="N624" s="15"/>
      <c r="O624" s="15"/>
      <c r="P624" s="15" t="s">
        <v>911</v>
      </c>
      <c r="Q624" s="15" t="s">
        <v>2731</v>
      </c>
      <c r="R624" s="15" t="s">
        <v>2732</v>
      </c>
      <c r="S624" s="15" t="s">
        <v>69</v>
      </c>
      <c r="T624" s="15" t="s">
        <v>69</v>
      </c>
      <c r="U624" s="15" t="s">
        <v>2733</v>
      </c>
      <c r="V624" s="15" t="s">
        <v>133</v>
      </c>
      <c r="W624" s="15" t="s">
        <v>2734</v>
      </c>
      <c r="X624" s="15" t="s">
        <v>224</v>
      </c>
      <c r="Y624" s="7" t="s">
        <v>225</v>
      </c>
      <c r="Z624" s="15" t="s">
        <v>226</v>
      </c>
      <c r="AA624" s="15" t="b">
        <v>0</v>
      </c>
      <c r="AB624" s="15" t="s">
        <v>2735</v>
      </c>
      <c r="AC624" s="15"/>
      <c r="AD624" s="15"/>
      <c r="AE624" s="7"/>
      <c r="AF624" s="7"/>
      <c r="AG624" s="7" t="s">
        <v>2736</v>
      </c>
      <c r="AH624" s="7"/>
      <c r="AI624" s="16">
        <v>42369</v>
      </c>
      <c r="AJ624" s="16">
        <v>42704</v>
      </c>
      <c r="AK624" s="19">
        <v>2015</v>
      </c>
      <c r="AL624" s="19">
        <v>2016</v>
      </c>
      <c r="AM624" s="7"/>
      <c r="AN624" s="7"/>
      <c r="AO624" s="7">
        <v>5</v>
      </c>
      <c r="AP624" s="7" t="s">
        <v>921</v>
      </c>
      <c r="AQ624" s="7" t="s">
        <v>2737</v>
      </c>
      <c r="AR624" s="7" t="s">
        <v>76</v>
      </c>
      <c r="AS624" s="7"/>
      <c r="AT624" s="7" t="str">
        <f>VLOOKUP(AP624,'Data sources'!$C$1:$G$102,3,FALSE)</f>
        <v>Yes</v>
      </c>
      <c r="AU624" s="7" t="e">
        <f>VLOOKUP(A624,'Source Public Count'!$A$1:$D$114,4,FALSE)</f>
        <v>#N/A</v>
      </c>
      <c r="AV624" s="7">
        <v>4</v>
      </c>
      <c r="AW624">
        <v>1</v>
      </c>
      <c r="AX624">
        <v>8</v>
      </c>
      <c r="BB624">
        <v>1</v>
      </c>
      <c r="BC624">
        <v>0</v>
      </c>
      <c r="BD624">
        <v>0</v>
      </c>
      <c r="BE624">
        <v>0</v>
      </c>
      <c r="BF624">
        <v>0</v>
      </c>
      <c r="BG624">
        <v>0</v>
      </c>
      <c r="BH624">
        <v>0</v>
      </c>
      <c r="BI624">
        <v>0</v>
      </c>
      <c r="BJ624">
        <v>0</v>
      </c>
      <c r="BK624">
        <v>1</v>
      </c>
      <c r="BL624">
        <v>0</v>
      </c>
      <c r="BM624">
        <v>0</v>
      </c>
      <c r="BN624">
        <v>0</v>
      </c>
      <c r="BO624">
        <v>0</v>
      </c>
      <c r="BP624">
        <v>0</v>
      </c>
      <c r="BQ624">
        <v>0</v>
      </c>
      <c r="BR624">
        <v>0</v>
      </c>
      <c r="BS624">
        <v>0</v>
      </c>
      <c r="BT624">
        <v>0</v>
      </c>
      <c r="BU624">
        <v>0</v>
      </c>
      <c r="BV624">
        <v>0</v>
      </c>
      <c r="BW624">
        <v>0</v>
      </c>
      <c r="BX624">
        <v>0</v>
      </c>
      <c r="BY624">
        <v>0</v>
      </c>
      <c r="BZ624">
        <v>0</v>
      </c>
      <c r="CA624">
        <v>0</v>
      </c>
      <c r="CB624">
        <v>0</v>
      </c>
    </row>
    <row r="625" spans="1:80" x14ac:dyDescent="0.3">
      <c r="A625" s="15" t="s">
        <v>2219</v>
      </c>
      <c r="B625" s="15" t="s">
        <v>2220</v>
      </c>
      <c r="C625" s="15" t="s">
        <v>787</v>
      </c>
      <c r="D625" s="15" t="s">
        <v>61</v>
      </c>
      <c r="E625" s="15" t="s">
        <v>788</v>
      </c>
      <c r="F625" s="15" t="s">
        <v>2219</v>
      </c>
      <c r="G625" s="15" t="s">
        <v>2221</v>
      </c>
      <c r="H625" s="15" t="s">
        <v>2222</v>
      </c>
      <c r="I625" s="15"/>
      <c r="J625" s="15" t="s">
        <v>2223</v>
      </c>
      <c r="K625" s="15" t="s">
        <v>38</v>
      </c>
      <c r="L625" s="15" t="s">
        <v>66</v>
      </c>
      <c r="M625" s="15" t="s">
        <v>444</v>
      </c>
      <c r="N625" s="15"/>
      <c r="O625" s="15"/>
      <c r="P625" s="15"/>
      <c r="Q625" s="15" t="s">
        <v>2224</v>
      </c>
      <c r="R625" s="15"/>
      <c r="S625" s="15" t="s">
        <v>794</v>
      </c>
      <c r="T625" s="15" t="s">
        <v>794</v>
      </c>
      <c r="U625" s="15"/>
      <c r="V625" s="15"/>
      <c r="W625" s="15"/>
      <c r="X625" s="15"/>
      <c r="Y625" s="7" t="s">
        <v>70</v>
      </c>
      <c r="Z625" s="15"/>
      <c r="AA625" s="15" t="b">
        <v>0</v>
      </c>
      <c r="AB625" s="15"/>
      <c r="AC625" s="15"/>
      <c r="AD625" s="15" t="s">
        <v>71</v>
      </c>
      <c r="AE625" s="7"/>
      <c r="AF625" s="7"/>
      <c r="AG625" s="7" t="s">
        <v>2225</v>
      </c>
      <c r="AH625" s="7"/>
      <c r="AI625" s="16">
        <v>38352</v>
      </c>
      <c r="AJ625" s="16">
        <v>38352</v>
      </c>
      <c r="AK625" s="19">
        <v>2004</v>
      </c>
      <c r="AL625" s="19">
        <v>2004</v>
      </c>
      <c r="AM625" s="7" t="s">
        <v>796</v>
      </c>
      <c r="AN625" s="7"/>
      <c r="AO625" s="7">
        <v>5</v>
      </c>
      <c r="AP625" s="7" t="s">
        <v>797</v>
      </c>
      <c r="AQ625" s="7" t="s">
        <v>2226</v>
      </c>
      <c r="AR625" s="7" t="s">
        <v>76</v>
      </c>
      <c r="AS625" s="7"/>
      <c r="AT625" s="7" t="str">
        <f>VLOOKUP(AP625,'Data sources'!$C$1:$G$102,3,FALSE)</f>
        <v>No source available</v>
      </c>
      <c r="AU625" s="7" t="e">
        <f>VLOOKUP(A625,'Source Public Count'!$A$1:$D$114,4,FALSE)</f>
        <v>#N/A</v>
      </c>
      <c r="AV625" s="7">
        <v>5</v>
      </c>
      <c r="AW625">
        <v>404</v>
      </c>
      <c r="AX625">
        <v>11</v>
      </c>
      <c r="AY625">
        <v>9</v>
      </c>
      <c r="AZ625">
        <v>4</v>
      </c>
      <c r="BA625">
        <v>4</v>
      </c>
      <c r="BB625">
        <v>116</v>
      </c>
      <c r="BC625">
        <v>19</v>
      </c>
      <c r="BD625">
        <v>62</v>
      </c>
      <c r="BE625">
        <v>62</v>
      </c>
      <c r="BF625">
        <v>62</v>
      </c>
      <c r="BG625">
        <v>62</v>
      </c>
      <c r="BH625">
        <v>62</v>
      </c>
      <c r="BI625">
        <v>62</v>
      </c>
      <c r="BJ625">
        <v>62</v>
      </c>
      <c r="BK625">
        <v>12</v>
      </c>
      <c r="BL625">
        <v>31</v>
      </c>
      <c r="BM625">
        <v>52</v>
      </c>
      <c r="BN625">
        <v>31</v>
      </c>
      <c r="BO625">
        <v>52</v>
      </c>
      <c r="BP625">
        <v>31</v>
      </c>
      <c r="BQ625">
        <v>52</v>
      </c>
      <c r="BR625">
        <v>31</v>
      </c>
      <c r="BS625">
        <v>52</v>
      </c>
      <c r="BT625">
        <v>31</v>
      </c>
      <c r="BU625">
        <v>52</v>
      </c>
      <c r="BV625">
        <v>31</v>
      </c>
      <c r="BW625">
        <v>52</v>
      </c>
      <c r="BX625">
        <v>31</v>
      </c>
      <c r="BY625">
        <v>52</v>
      </c>
      <c r="BZ625">
        <v>9</v>
      </c>
      <c r="CA625">
        <v>6</v>
      </c>
      <c r="CB625">
        <v>49</v>
      </c>
    </row>
    <row r="626" spans="1:80" s="4" customFormat="1" x14ac:dyDescent="0.3">
      <c r="A626" s="15" t="s">
        <v>785</v>
      </c>
      <c r="B626" s="15" t="s">
        <v>786</v>
      </c>
      <c r="C626" s="15" t="s">
        <v>787</v>
      </c>
      <c r="D626" s="15" t="s">
        <v>61</v>
      </c>
      <c r="E626" s="15" t="s">
        <v>788</v>
      </c>
      <c r="F626" s="15" t="s">
        <v>789</v>
      </c>
      <c r="G626" s="15" t="s">
        <v>790</v>
      </c>
      <c r="H626" s="15" t="s">
        <v>791</v>
      </c>
      <c r="I626" s="15"/>
      <c r="J626" s="15" t="s">
        <v>792</v>
      </c>
      <c r="K626" s="15" t="s">
        <v>38</v>
      </c>
      <c r="L626" s="15" t="s">
        <v>66</v>
      </c>
      <c r="M626" s="15" t="s">
        <v>444</v>
      </c>
      <c r="N626" s="15"/>
      <c r="O626" s="15"/>
      <c r="P626" s="15"/>
      <c r="Q626" s="15" t="s">
        <v>793</v>
      </c>
      <c r="R626" s="15"/>
      <c r="S626" s="15" t="s">
        <v>794</v>
      </c>
      <c r="T626" s="15" t="s">
        <v>794</v>
      </c>
      <c r="U626" s="15"/>
      <c r="V626" s="15"/>
      <c r="W626" s="15"/>
      <c r="X626" s="15"/>
      <c r="Y626" s="7" t="s">
        <v>70</v>
      </c>
      <c r="Z626" s="15"/>
      <c r="AA626" s="15" t="b">
        <v>0</v>
      </c>
      <c r="AB626" s="15"/>
      <c r="AC626" s="15"/>
      <c r="AD626" s="15" t="s">
        <v>71</v>
      </c>
      <c r="AE626" s="7"/>
      <c r="AF626" s="7"/>
      <c r="AG626" s="7" t="s">
        <v>795</v>
      </c>
      <c r="AH626" s="7"/>
      <c r="AI626" s="16">
        <v>38352</v>
      </c>
      <c r="AJ626" s="16">
        <v>38352</v>
      </c>
      <c r="AK626" s="19">
        <v>2004</v>
      </c>
      <c r="AL626" s="19">
        <v>2004</v>
      </c>
      <c r="AM626" s="7" t="s">
        <v>796</v>
      </c>
      <c r="AN626" s="7"/>
      <c r="AO626" s="7">
        <v>5</v>
      </c>
      <c r="AP626" s="7" t="s">
        <v>797</v>
      </c>
      <c r="AQ626" s="7" t="s">
        <v>798</v>
      </c>
      <c r="AR626" s="7" t="s">
        <v>76</v>
      </c>
      <c r="AS626" s="7"/>
      <c r="AT626" s="7" t="str">
        <f>VLOOKUP(AP626,'Data sources'!$C$1:$G$102,3,FALSE)</f>
        <v>No source available</v>
      </c>
      <c r="AU626" s="7" t="str">
        <f>VLOOKUP(A626,'Source Public Count'!$A$1:$D$114,4,FALSE)</f>
        <v>No</v>
      </c>
      <c r="AV626" s="7">
        <v>5</v>
      </c>
      <c r="AW626">
        <v>429</v>
      </c>
      <c r="AX626">
        <v>10</v>
      </c>
      <c r="AY626">
        <v>8</v>
      </c>
      <c r="AZ626">
        <v>3</v>
      </c>
      <c r="BA626">
        <v>3</v>
      </c>
      <c r="BB626">
        <v>114</v>
      </c>
      <c r="BC626">
        <v>19</v>
      </c>
      <c r="BD626">
        <v>62</v>
      </c>
      <c r="BE626">
        <v>62</v>
      </c>
      <c r="BF626">
        <v>62</v>
      </c>
      <c r="BG626">
        <v>62</v>
      </c>
      <c r="BH626">
        <v>62</v>
      </c>
      <c r="BI626">
        <v>62</v>
      </c>
      <c r="BJ626">
        <v>62</v>
      </c>
      <c r="BK626">
        <v>11</v>
      </c>
      <c r="BL626">
        <v>30</v>
      </c>
      <c r="BM626">
        <v>51</v>
      </c>
      <c r="BN626">
        <v>30</v>
      </c>
      <c r="BO626">
        <v>51</v>
      </c>
      <c r="BP626">
        <v>30</v>
      </c>
      <c r="BQ626">
        <v>51</v>
      </c>
      <c r="BR626">
        <v>30</v>
      </c>
      <c r="BS626">
        <v>51</v>
      </c>
      <c r="BT626">
        <v>30</v>
      </c>
      <c r="BU626">
        <v>51</v>
      </c>
      <c r="BV626">
        <v>30</v>
      </c>
      <c r="BW626">
        <v>51</v>
      </c>
      <c r="BX626">
        <v>30</v>
      </c>
      <c r="BY626">
        <v>51</v>
      </c>
      <c r="BZ626">
        <v>9</v>
      </c>
      <c r="CA626">
        <v>5</v>
      </c>
      <c r="CB626">
        <v>47</v>
      </c>
    </row>
    <row r="627" spans="1:80" s="4" customFormat="1" x14ac:dyDescent="0.3">
      <c r="A627"/>
      <c r="B627"/>
      <c r="C627"/>
      <c r="D627"/>
      <c r="E627"/>
      <c r="F627"/>
      <c r="G627"/>
      <c r="H627"/>
      <c r="I627"/>
      <c r="J627"/>
      <c r="K627"/>
      <c r="L627"/>
      <c r="M627"/>
      <c r="N627"/>
      <c r="O627"/>
      <c r="P627"/>
      <c r="Q627"/>
      <c r="R627"/>
      <c r="S627"/>
      <c r="T627"/>
      <c r="U627"/>
      <c r="V627"/>
      <c r="W627"/>
      <c r="X627"/>
      <c r="Y627" s="6"/>
      <c r="Z627"/>
      <c r="AA627"/>
      <c r="AB627"/>
      <c r="AC627"/>
      <c r="AD627"/>
      <c r="AE627" s="6"/>
      <c r="AF627" s="6"/>
      <c r="AG627" s="6"/>
      <c r="AH627" s="6"/>
      <c r="AI627" s="6"/>
      <c r="AJ627" s="6"/>
      <c r="AK627" s="5"/>
      <c r="AL627" s="5"/>
      <c r="AM627" s="6"/>
      <c r="AN627" s="6"/>
      <c r="AO627" s="6"/>
      <c r="AP627" s="6"/>
      <c r="AQ627" s="6"/>
      <c r="AR627" s="6"/>
      <c r="AS627" s="6"/>
      <c r="AT627" s="6"/>
      <c r="AU627" s="6"/>
      <c r="AV627" s="6"/>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row>
    <row r="628" spans="1:80" s="4" customFormat="1" x14ac:dyDescent="0.3">
      <c r="A628"/>
      <c r="B628"/>
      <c r="C628"/>
      <c r="D628"/>
      <c r="E628"/>
      <c r="F628"/>
      <c r="G628"/>
      <c r="H628"/>
      <c r="I628"/>
      <c r="J628"/>
      <c r="K628"/>
      <c r="L628"/>
      <c r="M628"/>
      <c r="N628"/>
      <c r="O628"/>
      <c r="P628"/>
      <c r="Q628"/>
      <c r="R628"/>
      <c r="S628"/>
      <c r="T628"/>
      <c r="U628"/>
      <c r="V628"/>
      <c r="W628"/>
      <c r="X628"/>
      <c r="Y628" s="6"/>
      <c r="Z628"/>
      <c r="AA628"/>
      <c r="AB628"/>
      <c r="AC628"/>
      <c r="AD628"/>
      <c r="AE628" s="6"/>
      <c r="AF628" s="6"/>
      <c r="AG628" s="6"/>
      <c r="AH628" s="6"/>
      <c r="AI628" s="6"/>
      <c r="AJ628" s="6"/>
      <c r="AK628" s="5"/>
      <c r="AL628" s="5"/>
      <c r="AM628" s="6"/>
      <c r="AN628" s="6"/>
      <c r="AO628" s="6"/>
      <c r="AP628" s="6"/>
      <c r="AQ628" s="6"/>
      <c r="AR628" s="6"/>
      <c r="AS628" s="6"/>
      <c r="AT628" s="6"/>
      <c r="AU628" s="6"/>
      <c r="AV628" s="6"/>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row>
    <row r="629" spans="1:80" s="4" customFormat="1" x14ac:dyDescent="0.3">
      <c r="A629"/>
      <c r="B629"/>
      <c r="C629"/>
      <c r="D629"/>
      <c r="E629"/>
      <c r="F629"/>
      <c r="G629"/>
      <c r="H629"/>
      <c r="I629"/>
      <c r="J629"/>
      <c r="K629"/>
      <c r="L629"/>
      <c r="M629"/>
      <c r="N629"/>
      <c r="O629"/>
      <c r="P629"/>
      <c r="Q629"/>
      <c r="R629"/>
      <c r="S629"/>
      <c r="T629"/>
      <c r="U629"/>
      <c r="V629"/>
      <c r="W629"/>
      <c r="X629"/>
      <c r="Y629" s="6"/>
      <c r="Z629"/>
      <c r="AA629"/>
      <c r="AB629"/>
      <c r="AC629"/>
      <c r="AD629"/>
      <c r="AE629" s="6"/>
      <c r="AF629" s="6"/>
      <c r="AG629" s="6"/>
      <c r="AH629" s="6"/>
      <c r="AI629" s="6"/>
      <c r="AJ629" s="6"/>
      <c r="AK629" s="5"/>
      <c r="AL629" s="5"/>
      <c r="AM629" s="6"/>
      <c r="AN629" s="6"/>
      <c r="AO629" s="6"/>
      <c r="AP629" s="6"/>
      <c r="AQ629" s="6"/>
      <c r="AR629" s="6"/>
      <c r="AS629" s="6"/>
      <c r="AT629" s="6"/>
      <c r="AU629" s="6"/>
      <c r="AV629" s="6"/>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row>
    <row r="630" spans="1:80" s="4" customFormat="1" x14ac:dyDescent="0.3">
      <c r="A630"/>
      <c r="B630"/>
      <c r="C630"/>
      <c r="D630"/>
      <c r="E630"/>
      <c r="F630"/>
      <c r="G630"/>
      <c r="H630"/>
      <c r="I630"/>
      <c r="J630"/>
      <c r="K630"/>
      <c r="L630"/>
      <c r="M630"/>
      <c r="N630"/>
      <c r="O630"/>
      <c r="P630"/>
      <c r="Q630"/>
      <c r="R630"/>
      <c r="S630"/>
      <c r="T630"/>
      <c r="U630"/>
      <c r="V630"/>
      <c r="W630"/>
      <c r="X630"/>
      <c r="Y630" s="6"/>
      <c r="Z630"/>
      <c r="AA630"/>
      <c r="AB630"/>
      <c r="AC630"/>
      <c r="AD630"/>
      <c r="AE630" s="6"/>
      <c r="AF630" s="6"/>
      <c r="AG630" s="6"/>
      <c r="AH630" s="6"/>
      <c r="AI630" s="6"/>
      <c r="AJ630" s="6"/>
      <c r="AK630" s="5"/>
      <c r="AL630" s="5"/>
      <c r="AM630" s="6"/>
      <c r="AN630" s="6"/>
      <c r="AO630" s="6"/>
      <c r="AP630" s="6"/>
      <c r="AQ630" s="6"/>
      <c r="AR630" s="6"/>
      <c r="AS630" s="6"/>
      <c r="AT630" s="6"/>
      <c r="AU630" s="6"/>
      <c r="AV630" s="6"/>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row>
    <row r="631" spans="1:80" s="4" customFormat="1" x14ac:dyDescent="0.3">
      <c r="A631"/>
      <c r="B631"/>
      <c r="C631"/>
      <c r="D631"/>
      <c r="E631"/>
      <c r="F631"/>
      <c r="G631"/>
      <c r="H631"/>
      <c r="I631"/>
      <c r="J631"/>
      <c r="K631"/>
      <c r="L631"/>
      <c r="M631"/>
      <c r="N631"/>
      <c r="O631"/>
      <c r="P631"/>
      <c r="Q631"/>
      <c r="R631"/>
      <c r="S631"/>
      <c r="T631"/>
      <c r="U631"/>
      <c r="V631"/>
      <c r="W631"/>
      <c r="X631"/>
      <c r="Y631" s="6"/>
      <c r="Z631"/>
      <c r="AA631"/>
      <c r="AB631"/>
      <c r="AC631"/>
      <c r="AD631"/>
      <c r="AE631" s="6"/>
      <c r="AF631" s="6"/>
      <c r="AG631" s="6"/>
      <c r="AH631" s="6"/>
      <c r="AI631" s="6"/>
      <c r="AJ631" s="6"/>
      <c r="AK631" s="5"/>
      <c r="AL631" s="5"/>
      <c r="AM631" s="6"/>
      <c r="AN631" s="6"/>
      <c r="AO631" s="6"/>
      <c r="AP631" s="6"/>
      <c r="AQ631" s="6"/>
      <c r="AR631" s="6"/>
      <c r="AS631" s="6"/>
      <c r="AT631" s="6"/>
      <c r="AU631" s="6"/>
      <c r="AV631" s="6"/>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row>
    <row r="632" spans="1:80" s="4" customFormat="1" x14ac:dyDescent="0.3">
      <c r="A632"/>
      <c r="B632"/>
      <c r="C632"/>
      <c r="D632"/>
      <c r="E632"/>
      <c r="F632"/>
      <c r="G632"/>
      <c r="H632"/>
      <c r="I632"/>
      <c r="J632"/>
      <c r="K632"/>
      <c r="L632"/>
      <c r="M632"/>
      <c r="N632"/>
      <c r="O632"/>
      <c r="P632"/>
      <c r="Q632"/>
      <c r="R632"/>
      <c r="S632"/>
      <c r="T632"/>
      <c r="U632"/>
      <c r="V632"/>
      <c r="W632"/>
      <c r="X632"/>
      <c r="Y632" s="6"/>
      <c r="Z632"/>
      <c r="AA632"/>
      <c r="AB632"/>
      <c r="AC632"/>
      <c r="AD632"/>
      <c r="AE632" s="6"/>
      <c r="AF632" s="6"/>
      <c r="AG632" s="6"/>
      <c r="AH632" s="6"/>
      <c r="AI632" s="6"/>
      <c r="AJ632" s="6"/>
      <c r="AK632" s="5"/>
      <c r="AL632" s="5"/>
      <c r="AM632" s="6"/>
      <c r="AN632" s="6"/>
      <c r="AO632" s="6"/>
      <c r="AP632" s="6"/>
      <c r="AQ632" s="6"/>
      <c r="AR632" s="6"/>
      <c r="AS632" s="6"/>
      <c r="AT632" s="6"/>
      <c r="AU632" s="6"/>
      <c r="AV632" s="6"/>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row>
    <row r="633" spans="1:80" s="4" customFormat="1" x14ac:dyDescent="0.3">
      <c r="A633"/>
      <c r="B633"/>
      <c r="C633"/>
      <c r="D633"/>
      <c r="E633"/>
      <c r="F633"/>
      <c r="G633"/>
      <c r="H633"/>
      <c r="I633"/>
      <c r="J633"/>
      <c r="K633"/>
      <c r="L633"/>
      <c r="M633"/>
      <c r="N633"/>
      <c r="O633"/>
      <c r="P633"/>
      <c r="Q633"/>
      <c r="R633"/>
      <c r="S633"/>
      <c r="T633"/>
      <c r="U633"/>
      <c r="V633"/>
      <c r="W633"/>
      <c r="X633"/>
      <c r="Y633" s="6"/>
      <c r="Z633"/>
      <c r="AA633"/>
      <c r="AB633"/>
      <c r="AC633"/>
      <c r="AD633"/>
      <c r="AE633" s="6"/>
      <c r="AF633" s="6"/>
      <c r="AG633" s="6"/>
      <c r="AH633" s="6"/>
      <c r="AI633" s="6"/>
      <c r="AJ633" s="6"/>
      <c r="AK633" s="5"/>
      <c r="AL633" s="5"/>
      <c r="AM633" s="6"/>
      <c r="AN633" s="6"/>
      <c r="AO633" s="6"/>
      <c r="AP633" s="6"/>
      <c r="AQ633" s="6"/>
      <c r="AR633" s="6"/>
      <c r="AS633" s="6"/>
      <c r="AT633" s="6"/>
      <c r="AU633" s="6"/>
      <c r="AV633" s="6"/>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A731-FA88-4EFA-A527-39BDE534F891}">
  <dimension ref="A1:H717"/>
  <sheetViews>
    <sheetView topLeftCell="C1" zoomScaleNormal="100" workbookViewId="0">
      <pane ySplit="1" topLeftCell="A2" activePane="bottomLeft" state="frozen"/>
      <selection pane="bottomLeft" activeCell="C11" sqref="C11"/>
    </sheetView>
  </sheetViews>
  <sheetFormatPr defaultRowHeight="14.4" x14ac:dyDescent="0.3"/>
  <cols>
    <col min="2" max="2" width="31.6640625" customWidth="1"/>
    <col min="3" max="3" width="78.33203125" style="1" customWidth="1"/>
    <col min="4" max="5" width="28.33203125" style="1" customWidth="1"/>
    <col min="6" max="6" width="48.33203125" style="1" customWidth="1"/>
    <col min="7" max="7" width="18.88671875" bestFit="1" customWidth="1"/>
  </cols>
  <sheetData>
    <row r="1" spans="1:8" s="2" customFormat="1" ht="30.75" customHeight="1" x14ac:dyDescent="0.3">
      <c r="A1" s="9"/>
      <c r="B1" s="10" t="s">
        <v>0</v>
      </c>
      <c r="C1" s="9" t="s">
        <v>4097</v>
      </c>
      <c r="D1" s="9" t="s">
        <v>3971</v>
      </c>
      <c r="E1" s="9" t="s">
        <v>3972</v>
      </c>
      <c r="F1" s="9" t="s">
        <v>3973</v>
      </c>
      <c r="G1" s="9" t="s">
        <v>3974</v>
      </c>
      <c r="H1" s="9"/>
    </row>
    <row r="2" spans="1:8" x14ac:dyDescent="0.3">
      <c r="A2" s="11">
        <v>1</v>
      </c>
      <c r="B2" s="11" t="s">
        <v>2090</v>
      </c>
      <c r="C2" s="11" t="s">
        <v>3975</v>
      </c>
      <c r="D2" s="11" t="s">
        <v>3976</v>
      </c>
      <c r="E2" s="11" t="s">
        <v>3976</v>
      </c>
      <c r="F2" s="11"/>
      <c r="G2" s="11" t="s">
        <v>3977</v>
      </c>
      <c r="H2" s="11"/>
    </row>
    <row r="3" spans="1:8" x14ac:dyDescent="0.3">
      <c r="A3" s="11">
        <v>2</v>
      </c>
      <c r="B3" s="11" t="s">
        <v>61</v>
      </c>
      <c r="C3" s="11" t="s">
        <v>296</v>
      </c>
      <c r="D3" s="11" t="s">
        <v>3976</v>
      </c>
      <c r="E3" s="11" t="s">
        <v>3976</v>
      </c>
      <c r="F3" s="11"/>
      <c r="G3" s="11" t="s">
        <v>3977</v>
      </c>
      <c r="H3" s="11"/>
    </row>
    <row r="4" spans="1:8" x14ac:dyDescent="0.3">
      <c r="A4" s="11">
        <v>3</v>
      </c>
      <c r="B4" s="11" t="s">
        <v>61</v>
      </c>
      <c r="C4" s="11" t="s">
        <v>144</v>
      </c>
      <c r="D4" s="11" t="s">
        <v>3976</v>
      </c>
      <c r="E4" s="11" t="s">
        <v>3976</v>
      </c>
      <c r="F4" s="11"/>
      <c r="G4" s="11" t="s">
        <v>3977</v>
      </c>
      <c r="H4" s="11"/>
    </row>
    <row r="5" spans="1:8" x14ac:dyDescent="0.3">
      <c r="A5" s="11">
        <v>4</v>
      </c>
      <c r="B5" s="11" t="s">
        <v>61</v>
      </c>
      <c r="C5" s="11" t="s">
        <v>182</v>
      </c>
      <c r="D5" s="11" t="s">
        <v>3978</v>
      </c>
      <c r="E5" s="11" t="s">
        <v>3978</v>
      </c>
      <c r="F5" s="8" t="s">
        <v>3979</v>
      </c>
      <c r="G5" s="11" t="s">
        <v>3980</v>
      </c>
      <c r="H5" s="11"/>
    </row>
    <row r="6" spans="1:8" x14ac:dyDescent="0.3">
      <c r="A6" s="11">
        <v>5</v>
      </c>
      <c r="B6" s="11" t="s">
        <v>61</v>
      </c>
      <c r="C6" s="11" t="s">
        <v>3533</v>
      </c>
      <c r="D6" s="11" t="s">
        <v>3976</v>
      </c>
      <c r="E6" s="11" t="s">
        <v>3978</v>
      </c>
      <c r="F6" s="11" t="s">
        <v>3981</v>
      </c>
      <c r="G6" s="11" t="s">
        <v>3980</v>
      </c>
      <c r="H6" s="11"/>
    </row>
    <row r="7" spans="1:8" x14ac:dyDescent="0.3">
      <c r="A7" s="11">
        <v>6</v>
      </c>
      <c r="B7" s="11" t="s">
        <v>61</v>
      </c>
      <c r="C7" s="11" t="s">
        <v>1055</v>
      </c>
      <c r="D7" s="11" t="s">
        <v>3976</v>
      </c>
      <c r="E7" s="11" t="s">
        <v>3978</v>
      </c>
      <c r="F7" s="11" t="s">
        <v>3981</v>
      </c>
      <c r="G7" s="11" t="s">
        <v>3980</v>
      </c>
      <c r="H7" s="11"/>
    </row>
    <row r="8" spans="1:8" x14ac:dyDescent="0.3">
      <c r="A8" s="11">
        <v>7</v>
      </c>
      <c r="B8" s="11" t="s">
        <v>61</v>
      </c>
      <c r="C8" s="11" t="s">
        <v>2954</v>
      </c>
      <c r="D8" s="11" t="s">
        <v>3976</v>
      </c>
      <c r="E8" s="11" t="s">
        <v>3978</v>
      </c>
      <c r="F8" s="11" t="s">
        <v>3981</v>
      </c>
      <c r="G8" s="11" t="s">
        <v>3980</v>
      </c>
      <c r="H8" s="11"/>
    </row>
    <row r="9" spans="1:8" x14ac:dyDescent="0.3">
      <c r="A9" s="11">
        <v>8</v>
      </c>
      <c r="B9" s="11" t="s">
        <v>61</v>
      </c>
      <c r="C9" s="11" t="s">
        <v>748</v>
      </c>
      <c r="D9" s="11" t="s">
        <v>3976</v>
      </c>
      <c r="E9" s="11" t="s">
        <v>3976</v>
      </c>
      <c r="F9" s="11"/>
      <c r="G9" s="11" t="s">
        <v>3977</v>
      </c>
      <c r="H9" s="11"/>
    </row>
    <row r="10" spans="1:8" x14ac:dyDescent="0.3">
      <c r="A10" s="11">
        <v>9</v>
      </c>
      <c r="B10" s="11" t="s">
        <v>61</v>
      </c>
      <c r="C10" s="11" t="s">
        <v>1497</v>
      </c>
      <c r="D10" s="11" t="s">
        <v>3976</v>
      </c>
      <c r="E10" s="11" t="s">
        <v>3978</v>
      </c>
      <c r="F10" s="11" t="s">
        <v>3981</v>
      </c>
      <c r="G10" s="11" t="s">
        <v>3980</v>
      </c>
      <c r="H10" s="11"/>
    </row>
    <row r="11" spans="1:8" x14ac:dyDescent="0.3">
      <c r="A11" s="11">
        <v>10</v>
      </c>
      <c r="B11" s="11" t="s">
        <v>61</v>
      </c>
      <c r="C11" s="11" t="s">
        <v>344</v>
      </c>
      <c r="D11" s="11" t="s">
        <v>3976</v>
      </c>
      <c r="E11" s="11" t="s">
        <v>3976</v>
      </c>
      <c r="F11" s="11"/>
      <c r="G11" s="11" t="s">
        <v>3977</v>
      </c>
      <c r="H11" s="11"/>
    </row>
    <row r="12" spans="1:8" x14ac:dyDescent="0.3">
      <c r="A12" s="11">
        <v>11</v>
      </c>
      <c r="B12" s="11" t="s">
        <v>61</v>
      </c>
      <c r="C12" s="11" t="s">
        <v>193</v>
      </c>
      <c r="D12" s="11" t="s">
        <v>3976</v>
      </c>
      <c r="E12" s="11" t="s">
        <v>3978</v>
      </c>
      <c r="F12" s="12" t="s">
        <v>4102</v>
      </c>
      <c r="G12" s="11" t="s">
        <v>3982</v>
      </c>
      <c r="H12" s="11"/>
    </row>
    <row r="13" spans="1:8" x14ac:dyDescent="0.3">
      <c r="A13" s="11">
        <v>12</v>
      </c>
      <c r="B13" s="11" t="s">
        <v>61</v>
      </c>
      <c r="C13" s="11" t="s">
        <v>921</v>
      </c>
      <c r="D13" s="11" t="s">
        <v>3976</v>
      </c>
      <c r="E13" s="11" t="s">
        <v>3978</v>
      </c>
      <c r="F13" s="11" t="s">
        <v>3983</v>
      </c>
      <c r="G13" s="11" t="s">
        <v>3980</v>
      </c>
      <c r="H13" s="11"/>
    </row>
    <row r="14" spans="1:8" x14ac:dyDescent="0.3">
      <c r="A14" s="11">
        <v>13</v>
      </c>
      <c r="B14" s="11" t="s">
        <v>61</v>
      </c>
      <c r="C14" s="11" t="s">
        <v>976</v>
      </c>
      <c r="D14" s="11" t="s">
        <v>3978</v>
      </c>
      <c r="E14" s="11" t="s">
        <v>3978</v>
      </c>
      <c r="F14" s="8" t="s">
        <v>3984</v>
      </c>
      <c r="G14" s="11" t="s">
        <v>3982</v>
      </c>
      <c r="H14" s="11"/>
    </row>
    <row r="15" spans="1:8" x14ac:dyDescent="0.3">
      <c r="A15" s="11">
        <v>14</v>
      </c>
      <c r="B15" s="11" t="s">
        <v>2051</v>
      </c>
      <c r="C15" s="11" t="s">
        <v>2938</v>
      </c>
      <c r="D15" s="11" t="s">
        <v>3978</v>
      </c>
      <c r="E15" s="11" t="s">
        <v>3978</v>
      </c>
      <c r="F15" s="11" t="s">
        <v>3985</v>
      </c>
      <c r="G15" s="11" t="s">
        <v>3982</v>
      </c>
      <c r="H15" s="11"/>
    </row>
    <row r="16" spans="1:8" x14ac:dyDescent="0.3">
      <c r="A16" s="11">
        <v>15</v>
      </c>
      <c r="B16" s="11" t="s">
        <v>61</v>
      </c>
      <c r="C16" s="11" t="s">
        <v>3629</v>
      </c>
      <c r="D16" s="11" t="s">
        <v>3978</v>
      </c>
      <c r="E16" s="11" t="s">
        <v>3978</v>
      </c>
      <c r="F16" s="8" t="s">
        <v>3979</v>
      </c>
      <c r="G16" s="11" t="s">
        <v>3980</v>
      </c>
      <c r="H16" s="11"/>
    </row>
    <row r="17" spans="1:8" x14ac:dyDescent="0.3">
      <c r="A17" s="11">
        <v>16</v>
      </c>
      <c r="B17" s="11" t="s">
        <v>61</v>
      </c>
      <c r="C17" s="11" t="s">
        <v>546</v>
      </c>
      <c r="D17" s="11" t="s">
        <v>3978</v>
      </c>
      <c r="E17" s="11" t="s">
        <v>3978</v>
      </c>
      <c r="F17" s="11" t="s">
        <v>3986</v>
      </c>
      <c r="G17" s="11" t="s">
        <v>3982</v>
      </c>
      <c r="H17" s="11"/>
    </row>
    <row r="18" spans="1:8" x14ac:dyDescent="0.3">
      <c r="A18" s="11">
        <v>17</v>
      </c>
      <c r="B18" s="11" t="s">
        <v>61</v>
      </c>
      <c r="C18" s="11" t="s">
        <v>332</v>
      </c>
      <c r="D18" s="11" t="s">
        <v>3976</v>
      </c>
      <c r="E18" s="11" t="s">
        <v>3976</v>
      </c>
      <c r="F18" s="11"/>
      <c r="G18" s="11" t="s">
        <v>3977</v>
      </c>
      <c r="H18" s="11"/>
    </row>
    <row r="19" spans="1:8" x14ac:dyDescent="0.3">
      <c r="A19" s="11">
        <v>18</v>
      </c>
      <c r="B19" s="11" t="s">
        <v>61</v>
      </c>
      <c r="C19" s="11" t="s">
        <v>2091</v>
      </c>
      <c r="D19" s="11" t="s">
        <v>3978</v>
      </c>
      <c r="E19" s="11" t="s">
        <v>3978</v>
      </c>
      <c r="F19" s="8" t="s">
        <v>3987</v>
      </c>
      <c r="G19" s="11" t="s">
        <v>3980</v>
      </c>
      <c r="H19" s="11"/>
    </row>
    <row r="20" spans="1:8" x14ac:dyDescent="0.3">
      <c r="A20" s="11">
        <v>19</v>
      </c>
      <c r="B20" s="11" t="s">
        <v>61</v>
      </c>
      <c r="C20" s="11" t="s">
        <v>3933</v>
      </c>
      <c r="D20" s="11" t="s">
        <v>3978</v>
      </c>
      <c r="E20" s="11" t="s">
        <v>3978</v>
      </c>
      <c r="F20" s="8" t="s">
        <v>3979</v>
      </c>
      <c r="G20" s="11" t="s">
        <v>3980</v>
      </c>
      <c r="H20" s="11"/>
    </row>
    <row r="21" spans="1:8" x14ac:dyDescent="0.3">
      <c r="A21" s="11">
        <v>20</v>
      </c>
      <c r="B21" s="11" t="s">
        <v>61</v>
      </c>
      <c r="C21" s="11" t="s">
        <v>1103</v>
      </c>
      <c r="D21" s="11" t="s">
        <v>3976</v>
      </c>
      <c r="E21" s="11" t="s">
        <v>3976</v>
      </c>
      <c r="F21" s="11"/>
      <c r="G21" s="11" t="s">
        <v>3977</v>
      </c>
      <c r="H21" s="11"/>
    </row>
    <row r="22" spans="1:8" x14ac:dyDescent="0.3">
      <c r="A22" s="11">
        <v>21</v>
      </c>
      <c r="B22" s="11" t="s">
        <v>61</v>
      </c>
      <c r="C22" s="11" t="s">
        <v>1212</v>
      </c>
      <c r="D22" s="11" t="s">
        <v>3976</v>
      </c>
      <c r="E22" s="11" t="s">
        <v>3978</v>
      </c>
      <c r="F22" s="8" t="s">
        <v>3988</v>
      </c>
      <c r="G22" s="11" t="s">
        <v>3982</v>
      </c>
      <c r="H22" s="11"/>
    </row>
    <row r="23" spans="1:8" x14ac:dyDescent="0.3">
      <c r="A23" s="11">
        <v>22</v>
      </c>
      <c r="B23" s="11" t="s">
        <v>61</v>
      </c>
      <c r="C23" s="11" t="s">
        <v>3311</v>
      </c>
      <c r="D23" s="11" t="s">
        <v>3976</v>
      </c>
      <c r="E23" s="11" t="s">
        <v>3976</v>
      </c>
      <c r="F23" s="11"/>
      <c r="G23" s="11" t="s">
        <v>3977</v>
      </c>
      <c r="H23" s="11"/>
    </row>
    <row r="24" spans="1:8" x14ac:dyDescent="0.3">
      <c r="A24" s="11">
        <v>23</v>
      </c>
      <c r="B24" s="11" t="s">
        <v>61</v>
      </c>
      <c r="C24" s="11" t="s">
        <v>484</v>
      </c>
      <c r="D24" s="11" t="s">
        <v>3976</v>
      </c>
      <c r="E24" s="11" t="s">
        <v>3976</v>
      </c>
      <c r="F24" s="11"/>
      <c r="G24" s="11" t="s">
        <v>3977</v>
      </c>
      <c r="H24" s="11"/>
    </row>
    <row r="25" spans="1:8" x14ac:dyDescent="0.3">
      <c r="A25" s="11">
        <v>24</v>
      </c>
      <c r="B25" s="11" t="s">
        <v>61</v>
      </c>
      <c r="C25" s="11" t="s">
        <v>2843</v>
      </c>
      <c r="D25" s="11" t="s">
        <v>3976</v>
      </c>
      <c r="E25" s="11" t="s">
        <v>3978</v>
      </c>
      <c r="F25" s="11" t="s">
        <v>3981</v>
      </c>
      <c r="G25" s="11" t="s">
        <v>3980</v>
      </c>
      <c r="H25" s="11"/>
    </row>
    <row r="26" spans="1:8" x14ac:dyDescent="0.3">
      <c r="A26" s="11">
        <v>25</v>
      </c>
      <c r="B26" s="11" t="s">
        <v>61</v>
      </c>
      <c r="C26" s="11" t="s">
        <v>1985</v>
      </c>
      <c r="D26" s="11" t="s">
        <v>3978</v>
      </c>
      <c r="E26" s="11" t="s">
        <v>3978</v>
      </c>
      <c r="F26" s="8" t="s">
        <v>3989</v>
      </c>
      <c r="G26" s="11" t="s">
        <v>3990</v>
      </c>
      <c r="H26" s="11"/>
    </row>
    <row r="27" spans="1:8" x14ac:dyDescent="0.3">
      <c r="A27" s="11">
        <v>26</v>
      </c>
      <c r="B27" s="11" t="s">
        <v>61</v>
      </c>
      <c r="C27" s="11" t="s">
        <v>3358</v>
      </c>
      <c r="D27" s="11" t="s">
        <v>3978</v>
      </c>
      <c r="E27" s="11" t="s">
        <v>3978</v>
      </c>
      <c r="F27" s="12" t="s">
        <v>4103</v>
      </c>
      <c r="G27" s="11" t="s">
        <v>3990</v>
      </c>
      <c r="H27" s="11"/>
    </row>
    <row r="28" spans="1:8" x14ac:dyDescent="0.3">
      <c r="A28" s="11">
        <v>27</v>
      </c>
      <c r="B28" s="11" t="s">
        <v>61</v>
      </c>
      <c r="C28" s="11" t="s">
        <v>312</v>
      </c>
      <c r="D28" s="11" t="s">
        <v>3978</v>
      </c>
      <c r="E28" s="11" t="s">
        <v>3978</v>
      </c>
      <c r="F28" s="8" t="s">
        <v>3991</v>
      </c>
      <c r="G28" s="11" t="s">
        <v>3980</v>
      </c>
      <c r="H28" s="11"/>
    </row>
    <row r="29" spans="1:8" x14ac:dyDescent="0.3">
      <c r="A29" s="11">
        <v>28</v>
      </c>
      <c r="B29" s="11" t="s">
        <v>1897</v>
      </c>
      <c r="C29" s="11" t="s">
        <v>1922</v>
      </c>
      <c r="D29" s="11" t="s">
        <v>3978</v>
      </c>
      <c r="E29" s="11" t="s">
        <v>3978</v>
      </c>
      <c r="F29" s="13" t="s">
        <v>3992</v>
      </c>
      <c r="G29" s="11" t="s">
        <v>3990</v>
      </c>
      <c r="H29" s="11"/>
    </row>
    <row r="30" spans="1:8" x14ac:dyDescent="0.3">
      <c r="A30" s="11">
        <v>29</v>
      </c>
      <c r="B30" s="11" t="s">
        <v>61</v>
      </c>
      <c r="C30" s="11" t="s">
        <v>361</v>
      </c>
      <c r="D30" s="11" t="s">
        <v>3978</v>
      </c>
      <c r="E30" s="11" t="s">
        <v>3978</v>
      </c>
      <c r="F30" s="11" t="s">
        <v>3993</v>
      </c>
      <c r="G30" s="11" t="s">
        <v>3980</v>
      </c>
      <c r="H30" s="11"/>
    </row>
    <row r="31" spans="1:8" x14ac:dyDescent="0.3">
      <c r="A31" s="11">
        <v>30</v>
      </c>
      <c r="B31" s="11" t="s">
        <v>61</v>
      </c>
      <c r="C31" s="11" t="s">
        <v>1009</v>
      </c>
      <c r="D31" s="11" t="s">
        <v>3978</v>
      </c>
      <c r="E31" s="11" t="s">
        <v>3978</v>
      </c>
      <c r="F31" s="11" t="s">
        <v>3986</v>
      </c>
      <c r="G31" s="11" t="s">
        <v>3990</v>
      </c>
      <c r="H31" s="11"/>
    </row>
    <row r="32" spans="1:8" x14ac:dyDescent="0.3">
      <c r="A32" s="11">
        <v>31</v>
      </c>
      <c r="B32" s="11" t="s">
        <v>61</v>
      </c>
      <c r="C32" s="11" t="s">
        <v>1231</v>
      </c>
      <c r="D32" s="11" t="s">
        <v>3978</v>
      </c>
      <c r="E32" s="11" t="s">
        <v>3978</v>
      </c>
      <c r="F32" s="8" t="s">
        <v>3994</v>
      </c>
      <c r="G32" s="11" t="s">
        <v>3982</v>
      </c>
      <c r="H32" s="11"/>
    </row>
    <row r="33" spans="1:8" x14ac:dyDescent="0.3">
      <c r="A33" s="11">
        <v>32</v>
      </c>
      <c r="B33" s="11" t="s">
        <v>61</v>
      </c>
      <c r="C33" s="11" t="s">
        <v>1134</v>
      </c>
      <c r="D33" s="11" t="s">
        <v>3978</v>
      </c>
      <c r="E33" s="11" t="s">
        <v>3978</v>
      </c>
      <c r="F33" s="11" t="s">
        <v>3995</v>
      </c>
      <c r="G33" s="11" t="s">
        <v>3982</v>
      </c>
      <c r="H33" s="11"/>
    </row>
    <row r="34" spans="1:8" x14ac:dyDescent="0.3">
      <c r="A34" s="11">
        <v>33</v>
      </c>
      <c r="B34" s="11" t="s">
        <v>2090</v>
      </c>
      <c r="C34" s="11" t="s">
        <v>3996</v>
      </c>
      <c r="D34" s="11" t="s">
        <v>3976</v>
      </c>
      <c r="E34" s="11" t="s">
        <v>3976</v>
      </c>
      <c r="F34" s="11"/>
      <c r="G34" s="11" t="s">
        <v>3977</v>
      </c>
      <c r="H34" s="11"/>
    </row>
    <row r="35" spans="1:8" x14ac:dyDescent="0.3">
      <c r="A35" s="11">
        <v>34</v>
      </c>
      <c r="B35" s="11" t="s">
        <v>2090</v>
      </c>
      <c r="C35" s="11" t="s">
        <v>976</v>
      </c>
      <c r="D35" s="11" t="s">
        <v>3978</v>
      </c>
      <c r="E35" s="11" t="s">
        <v>3978</v>
      </c>
      <c r="F35" s="8" t="s">
        <v>3984</v>
      </c>
      <c r="G35" s="11" t="s">
        <v>3990</v>
      </c>
      <c r="H35" s="11"/>
    </row>
    <row r="36" spans="1:8" s="3" customFormat="1" x14ac:dyDescent="0.3">
      <c r="A36" s="11">
        <v>35</v>
      </c>
      <c r="B36" s="11" t="s">
        <v>61</v>
      </c>
      <c r="C36" s="11" t="s">
        <v>304</v>
      </c>
      <c r="D36" s="11" t="s">
        <v>3978</v>
      </c>
      <c r="E36" s="11" t="s">
        <v>3976</v>
      </c>
      <c r="F36" s="8" t="s">
        <v>3997</v>
      </c>
      <c r="G36" s="11" t="s">
        <v>3998</v>
      </c>
      <c r="H36" s="11"/>
    </row>
    <row r="37" spans="1:8" s="3" customFormat="1" x14ac:dyDescent="0.3">
      <c r="A37" s="11">
        <v>36</v>
      </c>
      <c r="B37" s="11" t="s">
        <v>61</v>
      </c>
      <c r="C37" s="11" t="s">
        <v>827</v>
      </c>
      <c r="D37" s="11" t="s">
        <v>3976</v>
      </c>
      <c r="E37" s="11" t="s">
        <v>3976</v>
      </c>
      <c r="F37" s="8" t="s">
        <v>3999</v>
      </c>
      <c r="G37" s="11" t="s">
        <v>3998</v>
      </c>
      <c r="H37" s="11"/>
    </row>
    <row r="38" spans="1:8" s="3" customFormat="1" x14ac:dyDescent="0.3">
      <c r="A38" s="11">
        <v>37</v>
      </c>
      <c r="B38" s="11" t="s">
        <v>61</v>
      </c>
      <c r="C38" s="11" t="s">
        <v>693</v>
      </c>
      <c r="D38" s="11" t="s">
        <v>3976</v>
      </c>
      <c r="E38" s="11" t="s">
        <v>3976</v>
      </c>
      <c r="F38" s="8" t="s">
        <v>4000</v>
      </c>
      <c r="G38" s="11" t="s">
        <v>3998</v>
      </c>
      <c r="H38" s="11"/>
    </row>
    <row r="39" spans="1:8" s="3" customFormat="1" x14ac:dyDescent="0.3">
      <c r="A39" s="11">
        <v>38</v>
      </c>
      <c r="B39" s="11" t="s">
        <v>61</v>
      </c>
      <c r="C39" s="11" t="s">
        <v>2006</v>
      </c>
      <c r="D39" s="11" t="s">
        <v>3976</v>
      </c>
      <c r="E39" s="11" t="s">
        <v>3976</v>
      </c>
      <c r="F39" s="8" t="s">
        <v>4001</v>
      </c>
      <c r="G39" s="11" t="s">
        <v>3998</v>
      </c>
      <c r="H39" s="11"/>
    </row>
    <row r="40" spans="1:8" s="3" customFormat="1" x14ac:dyDescent="0.3">
      <c r="A40" s="11">
        <v>39</v>
      </c>
      <c r="B40" s="11" t="s">
        <v>61</v>
      </c>
      <c r="C40" s="11" t="s">
        <v>3595</v>
      </c>
      <c r="D40" s="11" t="s">
        <v>3976</v>
      </c>
      <c r="E40" s="11" t="s">
        <v>3976</v>
      </c>
      <c r="F40" s="8" t="s">
        <v>4002</v>
      </c>
      <c r="G40" s="11" t="s">
        <v>3998</v>
      </c>
      <c r="H40" s="11"/>
    </row>
    <row r="41" spans="1:8" s="3" customFormat="1" x14ac:dyDescent="0.3">
      <c r="A41" s="11">
        <v>40</v>
      </c>
      <c r="B41" s="11" t="s">
        <v>61</v>
      </c>
      <c r="C41" s="11" t="s">
        <v>677</v>
      </c>
      <c r="D41" s="11" t="s">
        <v>3976</v>
      </c>
      <c r="E41" s="11" t="s">
        <v>3976</v>
      </c>
      <c r="F41" s="8" t="s">
        <v>3987</v>
      </c>
      <c r="G41" s="11" t="s">
        <v>3998</v>
      </c>
      <c r="H41" s="11"/>
    </row>
    <row r="42" spans="1:8" s="3" customFormat="1" x14ac:dyDescent="0.3">
      <c r="A42" s="11">
        <v>41</v>
      </c>
      <c r="B42" s="11" t="s">
        <v>2090</v>
      </c>
      <c r="C42" s="14" t="s">
        <v>4003</v>
      </c>
      <c r="D42" s="11" t="s">
        <v>3976</v>
      </c>
      <c r="E42" s="11" t="s">
        <v>3976</v>
      </c>
      <c r="F42" s="8" t="s">
        <v>3979</v>
      </c>
      <c r="G42" s="11" t="s">
        <v>3998</v>
      </c>
      <c r="H42" s="11"/>
    </row>
    <row r="43" spans="1:8" s="3" customFormat="1" x14ac:dyDescent="0.3">
      <c r="A43" s="11">
        <v>42</v>
      </c>
      <c r="B43" s="11" t="s">
        <v>61</v>
      </c>
      <c r="C43" s="11" t="s">
        <v>1022</v>
      </c>
      <c r="D43" s="11" t="s">
        <v>3976</v>
      </c>
      <c r="E43" s="11" t="s">
        <v>3976</v>
      </c>
      <c r="F43" s="8" t="s">
        <v>4004</v>
      </c>
      <c r="G43" s="11" t="s">
        <v>3998</v>
      </c>
      <c r="H43" s="11"/>
    </row>
    <row r="44" spans="1:8" s="3" customFormat="1" x14ac:dyDescent="0.3">
      <c r="A44" s="11">
        <v>43</v>
      </c>
      <c r="B44" s="11" t="s">
        <v>61</v>
      </c>
      <c r="C44" s="11" t="s">
        <v>3279</v>
      </c>
      <c r="D44" s="11" t="s">
        <v>3976</v>
      </c>
      <c r="E44" s="11" t="s">
        <v>3976</v>
      </c>
      <c r="F44" s="11" t="s">
        <v>4005</v>
      </c>
      <c r="G44" s="11" t="s">
        <v>3977</v>
      </c>
      <c r="H44" s="11"/>
    </row>
    <row r="45" spans="1:8" s="3" customFormat="1" x14ac:dyDescent="0.3">
      <c r="A45" s="11">
        <v>44</v>
      </c>
      <c r="B45" s="11" t="s">
        <v>61</v>
      </c>
      <c r="C45" s="11" t="s">
        <v>526</v>
      </c>
      <c r="D45" s="11" t="s">
        <v>3976</v>
      </c>
      <c r="E45" s="11" t="s">
        <v>3976</v>
      </c>
      <c r="F45" s="8" t="s">
        <v>4006</v>
      </c>
      <c r="G45" s="11" t="s">
        <v>3998</v>
      </c>
      <c r="H45" s="11"/>
    </row>
    <row r="46" spans="1:8" s="3" customFormat="1" x14ac:dyDescent="0.3">
      <c r="A46" s="11">
        <v>45</v>
      </c>
      <c r="B46" s="11" t="s">
        <v>61</v>
      </c>
      <c r="C46" s="11" t="s">
        <v>1784</v>
      </c>
      <c r="D46" s="11" t="s">
        <v>3976</v>
      </c>
      <c r="E46" s="11" t="s">
        <v>3976</v>
      </c>
      <c r="F46" s="8" t="s">
        <v>4007</v>
      </c>
      <c r="G46" s="11" t="s">
        <v>3998</v>
      </c>
      <c r="H46" s="11"/>
    </row>
    <row r="47" spans="1:8" s="3" customFormat="1" x14ac:dyDescent="0.3">
      <c r="A47" s="11">
        <v>46</v>
      </c>
      <c r="B47" s="11" t="s">
        <v>61</v>
      </c>
      <c r="C47" s="11" t="s">
        <v>1188</v>
      </c>
      <c r="D47" s="11" t="s">
        <v>3976</v>
      </c>
      <c r="E47" s="11" t="s">
        <v>3976</v>
      </c>
      <c r="F47" s="11" t="s">
        <v>4005</v>
      </c>
      <c r="G47" s="11" t="s">
        <v>3977</v>
      </c>
      <c r="H47" s="11"/>
    </row>
    <row r="48" spans="1:8" s="3" customFormat="1" x14ac:dyDescent="0.3">
      <c r="A48" s="11">
        <v>47</v>
      </c>
      <c r="B48" s="11" t="s">
        <v>61</v>
      </c>
      <c r="C48" s="11" t="s">
        <v>74</v>
      </c>
      <c r="D48" s="11" t="s">
        <v>3976</v>
      </c>
      <c r="E48" s="11" t="s">
        <v>3976</v>
      </c>
      <c r="F48" s="11" t="s">
        <v>4005</v>
      </c>
      <c r="G48" s="11" t="s">
        <v>3977</v>
      </c>
      <c r="H48" s="11"/>
    </row>
    <row r="49" spans="1:8" s="3" customFormat="1" x14ac:dyDescent="0.3">
      <c r="A49" s="11">
        <v>48</v>
      </c>
      <c r="B49" s="11" t="s">
        <v>61</v>
      </c>
      <c r="C49" s="11" t="s">
        <v>3101</v>
      </c>
      <c r="D49" s="11" t="s">
        <v>3976</v>
      </c>
      <c r="E49" s="11" t="s">
        <v>3976</v>
      </c>
      <c r="F49" s="11" t="s">
        <v>4005</v>
      </c>
      <c r="G49" s="11" t="s">
        <v>3489</v>
      </c>
      <c r="H49" s="11"/>
    </row>
    <row r="50" spans="1:8" s="3" customFormat="1" x14ac:dyDescent="0.3">
      <c r="A50" s="11">
        <v>49</v>
      </c>
      <c r="B50" s="11" t="s">
        <v>61</v>
      </c>
      <c r="C50" s="11" t="s">
        <v>1944</v>
      </c>
      <c r="D50" s="11" t="s">
        <v>3976</v>
      </c>
      <c r="E50" s="11" t="s">
        <v>4008</v>
      </c>
      <c r="F50" s="11"/>
      <c r="G50" s="11" t="s">
        <v>3489</v>
      </c>
      <c r="H50" s="11"/>
    </row>
    <row r="51" spans="1:8" s="3" customFormat="1" x14ac:dyDescent="0.3">
      <c r="A51" s="11">
        <v>50</v>
      </c>
      <c r="B51" s="11" t="s">
        <v>61</v>
      </c>
      <c r="C51" s="14" t="s">
        <v>4009</v>
      </c>
      <c r="D51" s="11" t="s">
        <v>3976</v>
      </c>
      <c r="E51" s="11" t="s">
        <v>3976</v>
      </c>
      <c r="F51" s="8" t="s">
        <v>4010</v>
      </c>
      <c r="G51" s="11" t="s">
        <v>3998</v>
      </c>
      <c r="H51" s="11"/>
    </row>
    <row r="52" spans="1:8" s="3" customFormat="1" x14ac:dyDescent="0.3">
      <c r="A52" s="11">
        <v>51</v>
      </c>
      <c r="B52" s="11" t="s">
        <v>2051</v>
      </c>
      <c r="C52" s="11" t="s">
        <v>2064</v>
      </c>
      <c r="D52" s="11" t="s">
        <v>3978</v>
      </c>
      <c r="E52" s="11" t="s">
        <v>3978</v>
      </c>
      <c r="F52" s="8" t="s">
        <v>4011</v>
      </c>
      <c r="G52" s="11" t="s">
        <v>3982</v>
      </c>
      <c r="H52" s="11"/>
    </row>
    <row r="53" spans="1:8" s="3" customFormat="1" x14ac:dyDescent="0.3">
      <c r="A53" s="11">
        <v>52</v>
      </c>
      <c r="B53" s="11" t="s">
        <v>2090</v>
      </c>
      <c r="C53" s="11" t="s">
        <v>4012</v>
      </c>
      <c r="D53" s="11" t="s">
        <v>3976</v>
      </c>
      <c r="E53" s="11" t="s">
        <v>3976</v>
      </c>
      <c r="F53" s="11" t="s">
        <v>4013</v>
      </c>
      <c r="G53" s="11" t="s">
        <v>3489</v>
      </c>
      <c r="H53" s="11"/>
    </row>
    <row r="54" spans="1:8" s="3" customFormat="1" x14ac:dyDescent="0.3">
      <c r="A54" s="11">
        <v>53</v>
      </c>
      <c r="B54" s="11" t="s">
        <v>61</v>
      </c>
      <c r="C54" s="11" t="s">
        <v>1866</v>
      </c>
      <c r="D54" s="11" t="s">
        <v>3976</v>
      </c>
      <c r="E54" s="11" t="s">
        <v>3976</v>
      </c>
      <c r="F54" s="8" t="s">
        <v>4014</v>
      </c>
      <c r="G54" s="11" t="s">
        <v>3980</v>
      </c>
      <c r="H54" s="11"/>
    </row>
    <row r="55" spans="1:8" s="3" customFormat="1" x14ac:dyDescent="0.3">
      <c r="A55" s="11">
        <v>54</v>
      </c>
      <c r="B55" s="11" t="s">
        <v>61</v>
      </c>
      <c r="C55" s="11" t="s">
        <v>815</v>
      </c>
      <c r="D55" s="11" t="s">
        <v>3976</v>
      </c>
      <c r="E55" s="11" t="s">
        <v>3976</v>
      </c>
      <c r="F55" s="11" t="s">
        <v>4005</v>
      </c>
      <c r="G55" s="11" t="s">
        <v>3489</v>
      </c>
      <c r="H55" s="11"/>
    </row>
    <row r="56" spans="1:8" s="3" customFormat="1" x14ac:dyDescent="0.3">
      <c r="A56" s="11">
        <v>55</v>
      </c>
      <c r="B56" s="11" t="s">
        <v>61</v>
      </c>
      <c r="C56" s="11" t="s">
        <v>2402</v>
      </c>
      <c r="D56" s="11" t="s">
        <v>3976</v>
      </c>
      <c r="E56" s="11" t="s">
        <v>3976</v>
      </c>
      <c r="F56" s="8" t="s">
        <v>4015</v>
      </c>
      <c r="G56" s="11" t="s">
        <v>3980</v>
      </c>
      <c r="H56" s="11"/>
    </row>
    <row r="57" spans="1:8" s="3" customFormat="1" ht="57.6" x14ac:dyDescent="0.3">
      <c r="A57" s="11">
        <v>56</v>
      </c>
      <c r="B57" s="11" t="s">
        <v>1427</v>
      </c>
      <c r="C57" s="11" t="s">
        <v>1445</v>
      </c>
      <c r="D57" s="11" t="s">
        <v>3978</v>
      </c>
      <c r="E57" s="11" t="s">
        <v>3978</v>
      </c>
      <c r="F57" s="14" t="s">
        <v>4016</v>
      </c>
      <c r="G57" s="11" t="s">
        <v>3982</v>
      </c>
      <c r="H57" s="11"/>
    </row>
    <row r="58" spans="1:8" s="3" customFormat="1" x14ac:dyDescent="0.3">
      <c r="A58" s="11">
        <v>57</v>
      </c>
      <c r="B58" s="11" t="s">
        <v>2090</v>
      </c>
      <c r="C58" s="11" t="s">
        <v>1758</v>
      </c>
      <c r="D58" s="11" t="s">
        <v>3978</v>
      </c>
      <c r="E58" s="11" t="s">
        <v>3976</v>
      </c>
      <c r="F58" s="8" t="s">
        <v>4017</v>
      </c>
      <c r="G58" s="11" t="s">
        <v>3998</v>
      </c>
      <c r="H58" s="11"/>
    </row>
    <row r="59" spans="1:8" s="3" customFormat="1" x14ac:dyDescent="0.3">
      <c r="A59" s="11">
        <v>58</v>
      </c>
      <c r="B59" s="11" t="s">
        <v>61</v>
      </c>
      <c r="C59" s="11" t="s">
        <v>2428</v>
      </c>
      <c r="D59" s="11" t="s">
        <v>3976</v>
      </c>
      <c r="E59" s="11" t="s">
        <v>3976</v>
      </c>
      <c r="F59" s="11" t="s">
        <v>4018</v>
      </c>
      <c r="G59" s="11" t="s">
        <v>3489</v>
      </c>
      <c r="H59" s="11"/>
    </row>
    <row r="60" spans="1:8" s="3" customFormat="1" x14ac:dyDescent="0.3">
      <c r="A60" s="11">
        <v>59</v>
      </c>
      <c r="B60" s="11" t="s">
        <v>61</v>
      </c>
      <c r="C60" s="11" t="s">
        <v>1758</v>
      </c>
      <c r="D60" s="11" t="s">
        <v>3978</v>
      </c>
      <c r="E60" s="11" t="s">
        <v>3976</v>
      </c>
      <c r="F60" s="8" t="s">
        <v>4017</v>
      </c>
      <c r="G60" s="11" t="s">
        <v>3980</v>
      </c>
      <c r="H60" s="11"/>
    </row>
    <row r="61" spans="1:8" s="3" customFormat="1" ht="43.2" x14ac:dyDescent="0.3">
      <c r="A61" s="11">
        <v>60</v>
      </c>
      <c r="B61" s="11" t="s">
        <v>61</v>
      </c>
      <c r="C61" s="11" t="s">
        <v>943</v>
      </c>
      <c r="D61" s="11" t="s">
        <v>3976</v>
      </c>
      <c r="E61" s="11" t="s">
        <v>3976</v>
      </c>
      <c r="F61" s="14" t="s">
        <v>4019</v>
      </c>
      <c r="G61" s="11" t="s">
        <v>3489</v>
      </c>
      <c r="H61" s="11"/>
    </row>
    <row r="62" spans="1:8" s="3" customFormat="1" x14ac:dyDescent="0.3">
      <c r="A62" s="11">
        <v>61</v>
      </c>
      <c r="B62" s="11" t="s">
        <v>61</v>
      </c>
      <c r="C62" s="11" t="s">
        <v>508</v>
      </c>
      <c r="D62" s="11" t="s">
        <v>3976</v>
      </c>
      <c r="E62" s="11" t="s">
        <v>3976</v>
      </c>
      <c r="F62" s="11"/>
      <c r="G62" s="11" t="s">
        <v>3489</v>
      </c>
      <c r="H62" s="11"/>
    </row>
    <row r="63" spans="1:8" s="3" customFormat="1" ht="57.6" x14ac:dyDescent="0.3">
      <c r="A63" s="11">
        <v>62</v>
      </c>
      <c r="B63" s="11" t="s">
        <v>61</v>
      </c>
      <c r="C63" s="11" t="s">
        <v>768</v>
      </c>
      <c r="D63" s="11" t="s">
        <v>3976</v>
      </c>
      <c r="E63" s="11" t="s">
        <v>3976</v>
      </c>
      <c r="F63" s="14" t="s">
        <v>4020</v>
      </c>
      <c r="G63" s="11" t="s">
        <v>3489</v>
      </c>
      <c r="H63" s="11"/>
    </row>
    <row r="64" spans="1:8" s="3" customFormat="1" x14ac:dyDescent="0.3">
      <c r="A64" s="11">
        <v>63</v>
      </c>
      <c r="B64" s="11" t="s">
        <v>61</v>
      </c>
      <c r="C64" s="11" t="s">
        <v>2868</v>
      </c>
      <c r="D64" s="11" t="s">
        <v>3978</v>
      </c>
      <c r="E64" s="11" t="s">
        <v>3976</v>
      </c>
      <c r="F64" s="8" t="s">
        <v>4021</v>
      </c>
      <c r="G64" s="11" t="s">
        <v>3998</v>
      </c>
      <c r="H64" s="11"/>
    </row>
    <row r="65" spans="1:8" s="3" customFormat="1" x14ac:dyDescent="0.3">
      <c r="A65" s="11">
        <v>64</v>
      </c>
      <c r="B65" s="11" t="s">
        <v>61</v>
      </c>
      <c r="C65" s="11" t="s">
        <v>1283</v>
      </c>
      <c r="D65" s="11" t="s">
        <v>3976</v>
      </c>
      <c r="E65" s="11" t="s">
        <v>3978</v>
      </c>
      <c r="F65" s="11" t="s">
        <v>3981</v>
      </c>
      <c r="G65" s="11" t="s">
        <v>3998</v>
      </c>
      <c r="H65" s="11"/>
    </row>
    <row r="66" spans="1:8" x14ac:dyDescent="0.3">
      <c r="A66" s="11">
        <v>65</v>
      </c>
      <c r="B66" s="11" t="s">
        <v>61</v>
      </c>
      <c r="C66" s="11" t="s">
        <v>392</v>
      </c>
      <c r="D66" s="11" t="s">
        <v>3978</v>
      </c>
      <c r="E66" s="11"/>
      <c r="F66" s="11"/>
      <c r="G66" s="11" t="s">
        <v>3990</v>
      </c>
      <c r="H66" s="11"/>
    </row>
    <row r="67" spans="1:8" x14ac:dyDescent="0.3">
      <c r="A67" s="11">
        <v>66</v>
      </c>
      <c r="B67" s="11" t="s">
        <v>61</v>
      </c>
      <c r="C67" s="11" t="s">
        <v>797</v>
      </c>
      <c r="D67" s="11" t="s">
        <v>3976</v>
      </c>
      <c r="E67" s="11" t="s">
        <v>4022</v>
      </c>
      <c r="F67" s="11"/>
      <c r="G67" s="11" t="s">
        <v>3977</v>
      </c>
      <c r="H67" s="11">
        <v>5</v>
      </c>
    </row>
    <row r="68" spans="1:8" x14ac:dyDescent="0.3">
      <c r="A68" s="11">
        <v>67</v>
      </c>
      <c r="B68" s="11" t="s">
        <v>61</v>
      </c>
      <c r="C68" s="11" t="s">
        <v>1853</v>
      </c>
      <c r="D68" s="11" t="s">
        <v>3978</v>
      </c>
      <c r="E68" s="11" t="s">
        <v>3978</v>
      </c>
      <c r="F68" s="11"/>
      <c r="G68" s="11" t="s">
        <v>3990</v>
      </c>
      <c r="H68" s="11">
        <v>1</v>
      </c>
    </row>
    <row r="69" spans="1:8" x14ac:dyDescent="0.3">
      <c r="A69" s="11">
        <v>68</v>
      </c>
      <c r="B69" s="11" t="s">
        <v>61</v>
      </c>
      <c r="C69" s="11" t="s">
        <v>710</v>
      </c>
      <c r="D69" s="11" t="s">
        <v>3978</v>
      </c>
      <c r="E69" s="11" t="s">
        <v>3978</v>
      </c>
      <c r="F69" s="11" t="s">
        <v>4023</v>
      </c>
      <c r="G69" s="11" t="s">
        <v>3990</v>
      </c>
      <c r="H69" s="11">
        <v>3</v>
      </c>
    </row>
    <row r="70" spans="1:8" x14ac:dyDescent="0.3">
      <c r="A70" s="11">
        <v>69</v>
      </c>
      <c r="B70" s="11" t="s">
        <v>61</v>
      </c>
      <c r="C70" s="11" t="s">
        <v>254</v>
      </c>
      <c r="D70" s="11" t="s">
        <v>3978</v>
      </c>
      <c r="E70" s="11" t="s">
        <v>3978</v>
      </c>
      <c r="F70" s="11" t="s">
        <v>4024</v>
      </c>
      <c r="G70" s="11" t="s">
        <v>3990</v>
      </c>
      <c r="H70" s="11">
        <v>1</v>
      </c>
    </row>
    <row r="71" spans="1:8" x14ac:dyDescent="0.3">
      <c r="A71" s="11">
        <v>70</v>
      </c>
      <c r="B71" s="11" t="s">
        <v>61</v>
      </c>
      <c r="C71" s="11" t="s">
        <v>421</v>
      </c>
      <c r="D71" s="11" t="s">
        <v>3978</v>
      </c>
      <c r="E71" s="11" t="s">
        <v>3978</v>
      </c>
      <c r="F71" s="11" t="s">
        <v>4025</v>
      </c>
      <c r="G71" s="11" t="s">
        <v>3990</v>
      </c>
      <c r="H71" s="11">
        <v>1</v>
      </c>
    </row>
    <row r="72" spans="1:8" x14ac:dyDescent="0.3">
      <c r="A72" s="11">
        <v>71</v>
      </c>
      <c r="B72" s="11" t="s">
        <v>61</v>
      </c>
      <c r="C72" s="11" t="s">
        <v>2929</v>
      </c>
      <c r="D72" s="11" t="s">
        <v>3976</v>
      </c>
      <c r="E72" s="11"/>
      <c r="F72" s="11" t="s">
        <v>4026</v>
      </c>
      <c r="G72" s="11" t="s">
        <v>3977</v>
      </c>
      <c r="H72" s="11"/>
    </row>
    <row r="73" spans="1:8" x14ac:dyDescent="0.3">
      <c r="A73" s="11">
        <v>72</v>
      </c>
      <c r="B73" s="11" t="s">
        <v>61</v>
      </c>
      <c r="C73" s="11" t="s">
        <v>466</v>
      </c>
      <c r="D73" s="11" t="s">
        <v>3978</v>
      </c>
      <c r="E73" s="11" t="s">
        <v>3978</v>
      </c>
      <c r="F73" s="11"/>
      <c r="G73" s="11" t="s">
        <v>3990</v>
      </c>
      <c r="H73" s="11">
        <v>2</v>
      </c>
    </row>
    <row r="74" spans="1:8" x14ac:dyDescent="0.3">
      <c r="A74" s="11">
        <v>73</v>
      </c>
      <c r="B74" s="11" t="s">
        <v>61</v>
      </c>
      <c r="C74" s="11" t="s">
        <v>211</v>
      </c>
      <c r="D74" s="11" t="s">
        <v>3976</v>
      </c>
      <c r="E74" s="11"/>
      <c r="F74" s="11" t="s">
        <v>4026</v>
      </c>
      <c r="G74" s="11" t="s">
        <v>3977</v>
      </c>
      <c r="H74" s="11"/>
    </row>
    <row r="75" spans="1:8" x14ac:dyDescent="0.3">
      <c r="A75" s="11">
        <v>74</v>
      </c>
      <c r="B75" s="11" t="s">
        <v>61</v>
      </c>
      <c r="C75" s="11" t="s">
        <v>263</v>
      </c>
      <c r="D75" s="11" t="s">
        <v>3978</v>
      </c>
      <c r="E75" s="11" t="s">
        <v>3976</v>
      </c>
      <c r="F75" s="11" t="s">
        <v>4027</v>
      </c>
      <c r="G75" s="11" t="s">
        <v>3990</v>
      </c>
      <c r="H75" s="11">
        <v>5</v>
      </c>
    </row>
    <row r="76" spans="1:8" x14ac:dyDescent="0.3">
      <c r="A76" s="11">
        <v>75</v>
      </c>
      <c r="B76" s="11" t="s">
        <v>61</v>
      </c>
      <c r="C76" s="11" t="s">
        <v>2410</v>
      </c>
      <c r="D76" s="11" t="s">
        <v>3976</v>
      </c>
      <c r="E76" s="11" t="s">
        <v>4028</v>
      </c>
      <c r="F76" s="11" t="s">
        <v>4029</v>
      </c>
      <c r="G76" s="11" t="s">
        <v>3977</v>
      </c>
      <c r="H76" s="11">
        <v>5</v>
      </c>
    </row>
    <row r="77" spans="1:8" x14ac:dyDescent="0.3">
      <c r="A77" s="11">
        <v>76</v>
      </c>
      <c r="B77" s="11" t="s">
        <v>61</v>
      </c>
      <c r="C77" s="11" t="s">
        <v>1070</v>
      </c>
      <c r="D77" s="11" t="s">
        <v>3976</v>
      </c>
      <c r="E77" s="11" t="s">
        <v>4028</v>
      </c>
      <c r="F77" s="11" t="s">
        <v>4026</v>
      </c>
      <c r="G77" s="11" t="s">
        <v>3998</v>
      </c>
      <c r="H77" s="11"/>
    </row>
    <row r="78" spans="1:8" x14ac:dyDescent="0.3">
      <c r="A78" s="11">
        <v>77</v>
      </c>
      <c r="B78" s="11" t="s">
        <v>61</v>
      </c>
      <c r="C78" s="11" t="s">
        <v>2214</v>
      </c>
      <c r="D78" s="11" t="s">
        <v>3976</v>
      </c>
      <c r="E78" s="11"/>
      <c r="F78" s="11" t="s">
        <v>4026</v>
      </c>
      <c r="G78" s="11" t="s">
        <v>3998</v>
      </c>
      <c r="H78" s="11"/>
    </row>
    <row r="79" spans="1:8" x14ac:dyDescent="0.3">
      <c r="A79" s="11">
        <v>78</v>
      </c>
      <c r="B79" s="11" t="s">
        <v>61</v>
      </c>
      <c r="C79" s="11" t="s">
        <v>3386</v>
      </c>
      <c r="D79" s="11" t="s">
        <v>3976</v>
      </c>
      <c r="E79" s="11"/>
      <c r="F79" s="11" t="s">
        <v>4026</v>
      </c>
      <c r="G79" s="11" t="s">
        <v>3998</v>
      </c>
      <c r="H79" s="11"/>
    </row>
    <row r="80" spans="1:8" x14ac:dyDescent="0.3">
      <c r="A80" s="11">
        <v>79</v>
      </c>
      <c r="B80" s="11" t="s">
        <v>61</v>
      </c>
      <c r="C80" s="11" t="s">
        <v>1581</v>
      </c>
      <c r="D80" s="11" t="s">
        <v>3976</v>
      </c>
      <c r="E80" s="11"/>
      <c r="F80" s="11" t="s">
        <v>4026</v>
      </c>
      <c r="G80" s="11" t="s">
        <v>3998</v>
      </c>
      <c r="H80" s="11"/>
    </row>
    <row r="81" spans="1:8" x14ac:dyDescent="0.3">
      <c r="A81" s="11">
        <v>80</v>
      </c>
      <c r="B81" s="11" t="s">
        <v>61</v>
      </c>
      <c r="C81" s="11" t="s">
        <v>2320</v>
      </c>
      <c r="D81" s="11" t="s">
        <v>3976</v>
      </c>
      <c r="E81" s="11"/>
      <c r="F81" s="11" t="s">
        <v>4026</v>
      </c>
      <c r="G81" s="11" t="s">
        <v>3998</v>
      </c>
      <c r="H81" s="11"/>
    </row>
    <row r="82" spans="1:8" x14ac:dyDescent="0.3">
      <c r="A82" s="11">
        <v>81</v>
      </c>
      <c r="B82" s="11" t="s">
        <v>61</v>
      </c>
      <c r="C82" s="11" t="s">
        <v>2816</v>
      </c>
      <c r="D82" s="11" t="s">
        <v>3978</v>
      </c>
      <c r="E82" s="11" t="s">
        <v>3978</v>
      </c>
      <c r="F82" s="11"/>
      <c r="G82" s="11" t="s">
        <v>3990</v>
      </c>
      <c r="H82" s="11">
        <v>1</v>
      </c>
    </row>
    <row r="83" spans="1:8" x14ac:dyDescent="0.3">
      <c r="A83" s="11">
        <v>82</v>
      </c>
      <c r="B83" s="11" t="s">
        <v>61</v>
      </c>
      <c r="C83" s="11" t="s">
        <v>449</v>
      </c>
      <c r="D83" s="11" t="s">
        <v>3978</v>
      </c>
      <c r="E83" s="11" t="s">
        <v>3976</v>
      </c>
      <c r="F83" s="11" t="s">
        <v>4030</v>
      </c>
      <c r="G83" s="11" t="s">
        <v>3998</v>
      </c>
      <c r="H83" s="11">
        <v>5</v>
      </c>
    </row>
    <row r="84" spans="1:8" x14ac:dyDescent="0.3">
      <c r="A84" s="11">
        <v>83</v>
      </c>
      <c r="B84" s="11" t="s">
        <v>61</v>
      </c>
      <c r="C84" s="11" t="s">
        <v>2113</v>
      </c>
      <c r="D84" s="11" t="s">
        <v>3978</v>
      </c>
      <c r="E84" s="11" t="s">
        <v>3976</v>
      </c>
      <c r="F84" s="11" t="s">
        <v>4030</v>
      </c>
      <c r="G84" s="11" t="s">
        <v>3998</v>
      </c>
      <c r="H84" s="11">
        <v>5</v>
      </c>
    </row>
    <row r="85" spans="1:8" x14ac:dyDescent="0.3">
      <c r="A85" s="11">
        <v>84</v>
      </c>
      <c r="B85" s="11" t="s">
        <v>61</v>
      </c>
      <c r="C85" s="11" t="s">
        <v>888</v>
      </c>
      <c r="D85" s="11" t="s">
        <v>3978</v>
      </c>
      <c r="E85" s="11" t="s">
        <v>3978</v>
      </c>
      <c r="F85" s="11"/>
      <c r="G85" s="11" t="s">
        <v>3990</v>
      </c>
      <c r="H85" s="11">
        <v>3</v>
      </c>
    </row>
    <row r="86" spans="1:8" x14ac:dyDescent="0.3">
      <c r="A86" s="11">
        <v>85</v>
      </c>
      <c r="B86" s="11" t="s">
        <v>61</v>
      </c>
      <c r="C86" s="11" t="s">
        <v>1084</v>
      </c>
      <c r="D86" s="11" t="s">
        <v>3976</v>
      </c>
      <c r="E86" s="11" t="s">
        <v>3978</v>
      </c>
      <c r="F86" s="11" t="s">
        <v>3981</v>
      </c>
      <c r="G86" s="11" t="s">
        <v>3998</v>
      </c>
      <c r="H86" s="11"/>
    </row>
    <row r="87" spans="1:8" x14ac:dyDescent="0.3">
      <c r="A87" s="11">
        <v>86</v>
      </c>
      <c r="B87" s="11" t="s">
        <v>61</v>
      </c>
      <c r="C87" s="11" t="s">
        <v>1403</v>
      </c>
      <c r="D87" s="11" t="s">
        <v>3976</v>
      </c>
      <c r="E87" s="11" t="s">
        <v>3978</v>
      </c>
      <c r="F87" s="11" t="s">
        <v>3981</v>
      </c>
      <c r="G87" s="11" t="s">
        <v>3998</v>
      </c>
      <c r="H87" s="11"/>
    </row>
    <row r="88" spans="1:8" x14ac:dyDescent="0.3">
      <c r="A88" s="11">
        <v>87</v>
      </c>
      <c r="B88" s="11" t="s">
        <v>61</v>
      </c>
      <c r="C88" s="11" t="s">
        <v>373</v>
      </c>
      <c r="D88" s="11" t="s">
        <v>3978</v>
      </c>
      <c r="E88" s="11" t="s">
        <v>3978</v>
      </c>
      <c r="F88" s="11"/>
      <c r="G88" s="11" t="s">
        <v>3990</v>
      </c>
      <c r="H88" s="11">
        <v>1</v>
      </c>
    </row>
    <row r="89" spans="1:8" x14ac:dyDescent="0.3">
      <c r="A89" s="11">
        <v>88</v>
      </c>
      <c r="B89" s="11" t="s">
        <v>61</v>
      </c>
      <c r="C89" s="11" t="s">
        <v>2438</v>
      </c>
      <c r="D89" s="11" t="s">
        <v>3976</v>
      </c>
      <c r="E89" s="11" t="s">
        <v>3976</v>
      </c>
      <c r="F89" s="11" t="s">
        <v>4031</v>
      </c>
      <c r="G89" s="11" t="s">
        <v>3977</v>
      </c>
      <c r="H89" s="11"/>
    </row>
    <row r="90" spans="1:8" x14ac:dyDescent="0.3">
      <c r="A90" s="11">
        <v>89</v>
      </c>
      <c r="B90" s="11" t="s">
        <v>61</v>
      </c>
      <c r="C90" s="11" t="s">
        <v>1708</v>
      </c>
      <c r="D90" s="11" t="s">
        <v>3976</v>
      </c>
      <c r="E90" s="11" t="s">
        <v>3978</v>
      </c>
      <c r="F90" s="11" t="s">
        <v>3981</v>
      </c>
      <c r="G90" s="11" t="s">
        <v>3998</v>
      </c>
      <c r="H90" s="11"/>
    </row>
    <row r="91" spans="1:8" x14ac:dyDescent="0.3">
      <c r="A91" s="11">
        <v>90</v>
      </c>
      <c r="B91" s="11" t="s">
        <v>61</v>
      </c>
      <c r="C91" s="11" t="s">
        <v>1932</v>
      </c>
      <c r="D91" s="11" t="s">
        <v>3976</v>
      </c>
      <c r="E91" s="11" t="s">
        <v>3978</v>
      </c>
      <c r="F91" s="11" t="s">
        <v>3981</v>
      </c>
      <c r="G91" s="11" t="s">
        <v>3998</v>
      </c>
      <c r="H91" s="11"/>
    </row>
    <row r="92" spans="1:8" x14ac:dyDescent="0.3">
      <c r="A92" s="11">
        <v>91</v>
      </c>
      <c r="B92" s="11" t="s">
        <v>61</v>
      </c>
      <c r="C92" s="11" t="s">
        <v>933</v>
      </c>
      <c r="D92" s="11" t="s">
        <v>3976</v>
      </c>
      <c r="E92" s="11" t="s">
        <v>3978</v>
      </c>
      <c r="F92" s="11" t="s">
        <v>3981</v>
      </c>
      <c r="G92" s="11" t="s">
        <v>3998</v>
      </c>
      <c r="H92" s="11"/>
    </row>
    <row r="93" spans="1:8" x14ac:dyDescent="0.3">
      <c r="A93" s="11">
        <v>92</v>
      </c>
      <c r="B93" s="11" t="s">
        <v>61</v>
      </c>
      <c r="C93" s="11" t="s">
        <v>1530</v>
      </c>
      <c r="D93" s="11" t="s">
        <v>3976</v>
      </c>
      <c r="E93" s="11" t="s">
        <v>3978</v>
      </c>
      <c r="F93" s="11" t="s">
        <v>3981</v>
      </c>
      <c r="G93" s="11" t="s">
        <v>3998</v>
      </c>
      <c r="H93" s="11"/>
    </row>
    <row r="94" spans="1:8" x14ac:dyDescent="0.3">
      <c r="A94" s="11">
        <v>93</v>
      </c>
      <c r="B94" s="11" t="s">
        <v>61</v>
      </c>
      <c r="C94" s="11" t="s">
        <v>3617</v>
      </c>
      <c r="D94" s="11" t="s">
        <v>3976</v>
      </c>
      <c r="E94" s="11" t="s">
        <v>3978</v>
      </c>
      <c r="F94" s="11" t="s">
        <v>3981</v>
      </c>
      <c r="G94" s="11" t="s">
        <v>3998</v>
      </c>
      <c r="H94" s="11"/>
    </row>
    <row r="95" spans="1:8" x14ac:dyDescent="0.3">
      <c r="A95" s="11">
        <v>94</v>
      </c>
      <c r="B95" s="11" t="s">
        <v>61</v>
      </c>
      <c r="C95" s="11" t="s">
        <v>3890</v>
      </c>
      <c r="D95" s="11" t="s">
        <v>3976</v>
      </c>
      <c r="E95" s="11" t="s">
        <v>3978</v>
      </c>
      <c r="F95" s="11" t="s">
        <v>3981</v>
      </c>
      <c r="G95" s="11" t="s">
        <v>3998</v>
      </c>
      <c r="H95" s="11"/>
    </row>
    <row r="96" spans="1:8" x14ac:dyDescent="0.3">
      <c r="A96" s="11">
        <v>95</v>
      </c>
      <c r="B96" s="11" t="s">
        <v>61</v>
      </c>
      <c r="C96" s="11" t="s">
        <v>3552</v>
      </c>
      <c r="D96" s="11" t="s">
        <v>3976</v>
      </c>
      <c r="E96" s="11" t="s">
        <v>3978</v>
      </c>
      <c r="F96" s="11" t="s">
        <v>3981</v>
      </c>
      <c r="G96" s="11" t="s">
        <v>3998</v>
      </c>
      <c r="H96" s="11"/>
    </row>
    <row r="97" spans="1:8" x14ac:dyDescent="0.3">
      <c r="A97" s="11">
        <v>96</v>
      </c>
      <c r="B97" s="11" t="s">
        <v>2090</v>
      </c>
      <c r="C97" s="11" t="s">
        <v>2438</v>
      </c>
      <c r="D97" s="11" t="s">
        <v>3976</v>
      </c>
      <c r="E97" s="11" t="s">
        <v>3976</v>
      </c>
      <c r="F97" s="11" t="s">
        <v>4032</v>
      </c>
      <c r="G97" s="11" t="s">
        <v>3977</v>
      </c>
      <c r="H97" s="11"/>
    </row>
    <row r="98" spans="1:8" x14ac:dyDescent="0.3">
      <c r="A98" s="11">
        <v>97</v>
      </c>
      <c r="B98" s="11" t="s">
        <v>2090</v>
      </c>
      <c r="C98" s="11" t="s">
        <v>4033</v>
      </c>
      <c r="D98" s="11" t="s">
        <v>3976</v>
      </c>
      <c r="E98" s="11" t="s">
        <v>3978</v>
      </c>
      <c r="F98" s="11" t="s">
        <v>3981</v>
      </c>
      <c r="G98" s="11" t="s">
        <v>3998</v>
      </c>
      <c r="H98" s="11"/>
    </row>
    <row r="99" spans="1:8" x14ac:dyDescent="0.3">
      <c r="A99" s="11">
        <v>98</v>
      </c>
      <c r="B99" s="11" t="s">
        <v>2090</v>
      </c>
      <c r="C99" s="11" t="s">
        <v>4034</v>
      </c>
      <c r="D99" s="11" t="s">
        <v>3976</v>
      </c>
      <c r="E99" s="11" t="s">
        <v>3978</v>
      </c>
      <c r="F99" s="11" t="s">
        <v>3981</v>
      </c>
      <c r="G99" s="11" t="s">
        <v>3998</v>
      </c>
      <c r="H99" s="11"/>
    </row>
    <row r="100" spans="1:8" x14ac:dyDescent="0.3">
      <c r="A100" s="11">
        <v>99</v>
      </c>
      <c r="B100" s="11" t="s">
        <v>2090</v>
      </c>
      <c r="C100" s="11" t="s">
        <v>466</v>
      </c>
      <c r="D100" s="11" t="s">
        <v>3978</v>
      </c>
      <c r="E100" s="11" t="s">
        <v>3978</v>
      </c>
      <c r="F100" s="11" t="s">
        <v>3981</v>
      </c>
      <c r="G100" s="11" t="s">
        <v>3998</v>
      </c>
      <c r="H100" s="11">
        <v>3</v>
      </c>
    </row>
    <row r="101" spans="1:8" x14ac:dyDescent="0.3">
      <c r="A101" s="11">
        <v>100</v>
      </c>
      <c r="B101" s="11" t="s">
        <v>61</v>
      </c>
      <c r="C101" s="11" t="s">
        <v>2917</v>
      </c>
      <c r="D101" s="11" t="s">
        <v>3978</v>
      </c>
      <c r="E101" s="11" t="s">
        <v>3976</v>
      </c>
      <c r="F101" s="11"/>
      <c r="G101" s="11" t="s">
        <v>3990</v>
      </c>
      <c r="H101" s="11">
        <v>3</v>
      </c>
    </row>
    <row r="102" spans="1:8" x14ac:dyDescent="0.3">
      <c r="A102" s="11">
        <v>101</v>
      </c>
      <c r="B102" s="11" t="s">
        <v>2090</v>
      </c>
      <c r="C102" s="11" t="s">
        <v>4035</v>
      </c>
      <c r="D102" s="11" t="s">
        <v>3978</v>
      </c>
      <c r="E102" s="11" t="s">
        <v>3978</v>
      </c>
      <c r="F102" s="11" t="s">
        <v>4036</v>
      </c>
      <c r="G102" s="11" t="s">
        <v>3998</v>
      </c>
      <c r="H102" s="11"/>
    </row>
    <row r="103" spans="1:8" x14ac:dyDescent="0.3">
      <c r="C103"/>
      <c r="D103"/>
      <c r="E103"/>
      <c r="F103"/>
    </row>
    <row r="104" spans="1:8" x14ac:dyDescent="0.3">
      <c r="C104"/>
      <c r="D104"/>
      <c r="E104"/>
      <c r="F104"/>
    </row>
    <row r="105" spans="1:8" x14ac:dyDescent="0.3">
      <c r="C105"/>
      <c r="D105"/>
      <c r="E105"/>
      <c r="F105"/>
    </row>
    <row r="106" spans="1:8" x14ac:dyDescent="0.3">
      <c r="C106"/>
      <c r="D106"/>
      <c r="E106"/>
      <c r="F106"/>
    </row>
    <row r="107" spans="1:8" x14ac:dyDescent="0.3">
      <c r="C107"/>
      <c r="D107"/>
      <c r="E107"/>
      <c r="F107"/>
    </row>
    <row r="108" spans="1:8" x14ac:dyDescent="0.3">
      <c r="C108"/>
      <c r="D108"/>
      <c r="E108"/>
      <c r="F108"/>
    </row>
    <row r="109" spans="1:8" x14ac:dyDescent="0.3">
      <c r="C109"/>
      <c r="D109"/>
      <c r="E109"/>
      <c r="F109"/>
    </row>
    <row r="110" spans="1:8" x14ac:dyDescent="0.3">
      <c r="C110"/>
      <c r="D110"/>
      <c r="E110"/>
      <c r="F110"/>
    </row>
    <row r="111" spans="1:8" x14ac:dyDescent="0.3">
      <c r="C111"/>
      <c r="D111"/>
      <c r="E111"/>
      <c r="F111"/>
    </row>
    <row r="112" spans="1:8" x14ac:dyDescent="0.3">
      <c r="C112"/>
      <c r="D112"/>
      <c r="E112"/>
      <c r="F112"/>
    </row>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sheetData>
  <sortState xmlns:xlrd2="http://schemas.microsoft.com/office/spreadsheetml/2017/richdata2" ref="A2:H102">
    <sortCondition ref="A2:A102"/>
  </sortState>
  <hyperlinks>
    <hyperlink ref="F14" r:id="rId1" xr:uid="{3911ED71-15F0-42DE-88FE-BD31EFD536BF}"/>
    <hyperlink ref="F20" r:id="rId2" xr:uid="{75D0A2DC-1F65-41D9-AB60-5E085F7A09F1}"/>
    <hyperlink ref="F22" r:id="rId3" xr:uid="{17FDF44E-58D7-4F28-9000-F7F900BBF7F1}"/>
    <hyperlink ref="F30" r:id="rId4" xr:uid="{389F50D1-533A-4B7E-A8F0-1E2FC3270488}"/>
    <hyperlink ref="F29" r:id="rId5" xr:uid="{6C1C928A-59D0-4D6C-9A50-FA663BF1CED7}"/>
    <hyperlink ref="F32" r:id="rId6" xr:uid="{01C50D6A-B01C-44A0-A6E1-DA6875233351}"/>
    <hyperlink ref="F35" r:id="rId7" xr:uid="{6C8D7E96-09EC-4996-A30B-D5BD821E79B1}"/>
    <hyperlink ref="F5" r:id="rId8" xr:uid="{80BA7877-EB87-4D57-8BC9-18D7532ACCD3}"/>
    <hyperlink ref="F16" r:id="rId9" xr:uid="{1E0F9572-0328-4F2C-8BC0-FCC9FA91AD60}"/>
    <hyperlink ref="F19" r:id="rId10" xr:uid="{E7D346D6-B014-424A-B7C4-2EB0917945AE}"/>
    <hyperlink ref="F26" r:id="rId11" xr:uid="{3FC35A0F-A245-43B5-9C97-139ADB8F1C2C}"/>
    <hyperlink ref="F28" r:id="rId12" xr:uid="{4AE9023E-1130-458C-9462-371ED7B5F768}"/>
    <hyperlink ref="F54" r:id="rId13" xr:uid="{BEED00CA-C04F-4D22-A384-B34CC77C8B5B}"/>
    <hyperlink ref="F56" r:id="rId14" xr:uid="{42FF166E-92FA-4232-BA2C-6E770B7075A9}"/>
    <hyperlink ref="F58" r:id="rId15" xr:uid="{C4CF056C-EE76-4BDB-883E-64DAA7BC7D69}"/>
    <hyperlink ref="F60" r:id="rId16" xr:uid="{5DBD6F2B-1EE4-48A2-97BA-1E883D6C04D1}"/>
    <hyperlink ref="F64" r:id="rId17" xr:uid="{84E8929D-B40F-4D00-89A9-C997358D4327}"/>
    <hyperlink ref="F36" r:id="rId18" xr:uid="{2DDEABDD-995E-4368-B4FF-1A9CA5C9D4FB}"/>
    <hyperlink ref="F52" r:id="rId19" xr:uid="{C2B371CC-B243-40BA-A5CD-D5F6C79E4191}"/>
    <hyperlink ref="F37" r:id="rId20" xr:uid="{7FB63A65-2FEF-43B6-9AE9-926731745FEE}"/>
    <hyperlink ref="F38" r:id="rId21" xr:uid="{CACB2A04-46EC-4CF8-9257-50D286F3216B}"/>
    <hyperlink ref="F39" r:id="rId22" xr:uid="{143C2316-8913-4577-AACE-F4FF7F72D0C5}"/>
    <hyperlink ref="F41" r:id="rId23" xr:uid="{AFED315C-89FF-4BA4-9579-5C9B81C406C6}"/>
    <hyperlink ref="F42" r:id="rId24" xr:uid="{09C32CDD-1C09-44DE-958B-54120139C5AC}"/>
    <hyperlink ref="F43" r:id="rId25" xr:uid="{09DB9C22-5DE8-4F76-A0CC-EC742D51D1CD}"/>
    <hyperlink ref="F45" r:id="rId26" xr:uid="{EBD39593-7678-4486-ACC5-E549477F1832}"/>
    <hyperlink ref="F46" r:id="rId27" xr:uid="{4B72B843-65DD-4FFB-A102-3CFE2F11B44A}"/>
    <hyperlink ref="F40" r:id="rId28" xr:uid="{7CBE3AE1-2A73-43DA-9793-BE36D7AFC675}"/>
    <hyperlink ref="F51" r:id="rId29" xr:uid="{7CCBDE0D-89F6-4C09-977B-3904B411008A}"/>
  </hyperlinks>
  <pageMargins left="0.7" right="0.7" top="0.75" bottom="0.75" header="0.3" footer="0.3"/>
  <legacyDrawing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42406-0AED-4090-9AB6-B44F64E66C95}">
  <dimension ref="A1:D114"/>
  <sheetViews>
    <sheetView workbookViewId="0">
      <selection activeCell="D10" sqref="D10"/>
    </sheetView>
  </sheetViews>
  <sheetFormatPr defaultRowHeight="14.4" x14ac:dyDescent="0.3"/>
  <cols>
    <col min="1" max="1" width="98" bestFit="1" customWidth="1"/>
  </cols>
  <sheetData>
    <row r="1" spans="1:4" x14ac:dyDescent="0.3">
      <c r="A1" t="s">
        <v>4104</v>
      </c>
      <c r="B1" t="s">
        <v>4037</v>
      </c>
      <c r="C1" t="s">
        <v>4038</v>
      </c>
      <c r="D1" t="s">
        <v>4039</v>
      </c>
    </row>
    <row r="2" spans="1:4" x14ac:dyDescent="0.3">
      <c r="A2" t="s">
        <v>2862</v>
      </c>
      <c r="B2">
        <v>1</v>
      </c>
      <c r="C2">
        <v>0</v>
      </c>
      <c r="D2" t="s">
        <v>3976</v>
      </c>
    </row>
    <row r="3" spans="1:4" x14ac:dyDescent="0.3">
      <c r="A3" t="s">
        <v>1277</v>
      </c>
      <c r="B3">
        <v>1</v>
      </c>
      <c r="C3">
        <v>0</v>
      </c>
      <c r="D3" t="s">
        <v>3976</v>
      </c>
    </row>
    <row r="4" spans="1:4" x14ac:dyDescent="0.3">
      <c r="A4" t="s">
        <v>1936</v>
      </c>
      <c r="B4">
        <v>1</v>
      </c>
      <c r="C4">
        <v>0</v>
      </c>
      <c r="D4" t="s">
        <v>3976</v>
      </c>
    </row>
    <row r="5" spans="1:4" x14ac:dyDescent="0.3">
      <c r="A5" t="s">
        <v>4040</v>
      </c>
      <c r="B5">
        <v>1</v>
      </c>
      <c r="C5">
        <v>0</v>
      </c>
      <c r="D5" t="s">
        <v>3976</v>
      </c>
    </row>
    <row r="6" spans="1:4" x14ac:dyDescent="0.3">
      <c r="A6" t="s">
        <v>1927</v>
      </c>
      <c r="B6">
        <v>1</v>
      </c>
      <c r="C6">
        <v>0</v>
      </c>
      <c r="D6" t="s">
        <v>3976</v>
      </c>
    </row>
    <row r="7" spans="1:4" x14ac:dyDescent="0.3">
      <c r="A7" t="s">
        <v>1524</v>
      </c>
      <c r="B7">
        <v>1</v>
      </c>
      <c r="C7">
        <v>0</v>
      </c>
      <c r="D7" t="s">
        <v>3976</v>
      </c>
    </row>
    <row r="8" spans="1:4" x14ac:dyDescent="0.3">
      <c r="A8" t="s">
        <v>1703</v>
      </c>
      <c r="B8">
        <v>1</v>
      </c>
      <c r="C8">
        <v>0</v>
      </c>
      <c r="D8" t="s">
        <v>3976</v>
      </c>
    </row>
    <row r="9" spans="1:4" x14ac:dyDescent="0.3">
      <c r="A9" t="s">
        <v>3885</v>
      </c>
      <c r="B9">
        <v>1</v>
      </c>
      <c r="C9">
        <v>0</v>
      </c>
      <c r="D9" t="s">
        <v>3976</v>
      </c>
    </row>
    <row r="10" spans="1:4" x14ac:dyDescent="0.3">
      <c r="A10" t="s">
        <v>3612</v>
      </c>
      <c r="B10">
        <v>1</v>
      </c>
      <c r="C10">
        <v>0</v>
      </c>
      <c r="D10" t="s">
        <v>3976</v>
      </c>
    </row>
    <row r="11" spans="1:4" x14ac:dyDescent="0.3">
      <c r="A11" t="s">
        <v>4041</v>
      </c>
      <c r="B11">
        <v>1</v>
      </c>
      <c r="C11">
        <v>0</v>
      </c>
      <c r="D11" t="s">
        <v>3976</v>
      </c>
    </row>
    <row r="12" spans="1:4" x14ac:dyDescent="0.3">
      <c r="A12" t="s">
        <v>2404</v>
      </c>
      <c r="B12">
        <v>1</v>
      </c>
      <c r="C12">
        <v>0</v>
      </c>
      <c r="D12" t="s">
        <v>3976</v>
      </c>
    </row>
    <row r="13" spans="1:4" x14ac:dyDescent="0.3">
      <c r="A13" t="s">
        <v>4042</v>
      </c>
      <c r="B13">
        <v>1</v>
      </c>
      <c r="C13">
        <v>0</v>
      </c>
      <c r="D13" t="s">
        <v>3976</v>
      </c>
    </row>
    <row r="14" spans="1:4" x14ac:dyDescent="0.3">
      <c r="A14" t="s">
        <v>2422</v>
      </c>
      <c r="B14">
        <v>1</v>
      </c>
      <c r="C14">
        <v>0</v>
      </c>
      <c r="D14" t="s">
        <v>3976</v>
      </c>
    </row>
    <row r="15" spans="1:4" x14ac:dyDescent="0.3">
      <c r="A15" t="s">
        <v>4043</v>
      </c>
      <c r="B15">
        <v>1</v>
      </c>
      <c r="C15">
        <v>0</v>
      </c>
      <c r="D15" t="s">
        <v>3976</v>
      </c>
    </row>
    <row r="16" spans="1:4" x14ac:dyDescent="0.3">
      <c r="A16" t="s">
        <v>4044</v>
      </c>
      <c r="B16">
        <v>1</v>
      </c>
      <c r="C16">
        <v>0</v>
      </c>
      <c r="D16" t="s">
        <v>3976</v>
      </c>
    </row>
    <row r="17" spans="1:4" x14ac:dyDescent="0.3">
      <c r="A17" t="s">
        <v>4045</v>
      </c>
      <c r="B17">
        <v>1</v>
      </c>
      <c r="C17">
        <v>0</v>
      </c>
      <c r="D17" t="s">
        <v>3976</v>
      </c>
    </row>
    <row r="18" spans="1:4" x14ac:dyDescent="0.3">
      <c r="A18" t="s">
        <v>4046</v>
      </c>
      <c r="B18">
        <v>1</v>
      </c>
      <c r="C18">
        <v>0</v>
      </c>
      <c r="D18" t="s">
        <v>3976</v>
      </c>
    </row>
    <row r="19" spans="1:4" x14ac:dyDescent="0.3">
      <c r="A19" t="s">
        <v>4047</v>
      </c>
      <c r="B19">
        <v>1</v>
      </c>
      <c r="C19">
        <v>0</v>
      </c>
      <c r="D19" t="s">
        <v>3976</v>
      </c>
    </row>
    <row r="20" spans="1:4" x14ac:dyDescent="0.3">
      <c r="A20" t="s">
        <v>334</v>
      </c>
      <c r="B20">
        <v>1</v>
      </c>
      <c r="C20">
        <v>0</v>
      </c>
      <c r="D20" t="s">
        <v>3976</v>
      </c>
    </row>
    <row r="21" spans="1:4" x14ac:dyDescent="0.3">
      <c r="A21" t="s">
        <v>679</v>
      </c>
      <c r="B21">
        <v>1</v>
      </c>
      <c r="C21">
        <v>0</v>
      </c>
      <c r="D21" t="s">
        <v>3976</v>
      </c>
    </row>
    <row r="22" spans="1:4" x14ac:dyDescent="0.3">
      <c r="A22" t="s">
        <v>662</v>
      </c>
      <c r="B22">
        <v>1</v>
      </c>
      <c r="C22">
        <v>0</v>
      </c>
      <c r="D22" t="s">
        <v>3976</v>
      </c>
    </row>
    <row r="23" spans="1:4" x14ac:dyDescent="0.3">
      <c r="A23" t="s">
        <v>1011</v>
      </c>
      <c r="B23">
        <v>1</v>
      </c>
      <c r="C23">
        <v>0</v>
      </c>
      <c r="D23" t="s">
        <v>3976</v>
      </c>
    </row>
    <row r="24" spans="1:4" x14ac:dyDescent="0.3">
      <c r="A24" t="s">
        <v>3264</v>
      </c>
      <c r="B24">
        <v>1</v>
      </c>
      <c r="C24">
        <v>0</v>
      </c>
      <c r="D24" t="s">
        <v>3976</v>
      </c>
    </row>
    <row r="25" spans="1:4" x14ac:dyDescent="0.3">
      <c r="A25" t="s">
        <v>512</v>
      </c>
      <c r="B25">
        <v>1</v>
      </c>
      <c r="C25">
        <v>0</v>
      </c>
      <c r="D25" t="s">
        <v>3976</v>
      </c>
    </row>
    <row r="26" spans="1:4" x14ac:dyDescent="0.3">
      <c r="A26" t="s">
        <v>1285</v>
      </c>
      <c r="B26">
        <v>1</v>
      </c>
      <c r="C26">
        <v>0</v>
      </c>
      <c r="D26" t="s">
        <v>3976</v>
      </c>
    </row>
    <row r="27" spans="1:4" x14ac:dyDescent="0.3">
      <c r="A27" t="s">
        <v>4048</v>
      </c>
      <c r="B27">
        <v>1</v>
      </c>
      <c r="C27">
        <v>0</v>
      </c>
      <c r="D27" t="s">
        <v>3976</v>
      </c>
    </row>
    <row r="28" spans="1:4" x14ac:dyDescent="0.3">
      <c r="A28" t="s">
        <v>305</v>
      </c>
      <c r="B28">
        <v>1</v>
      </c>
      <c r="C28">
        <v>0</v>
      </c>
      <c r="D28" t="s">
        <v>3976</v>
      </c>
    </row>
    <row r="29" spans="1:4" x14ac:dyDescent="0.3">
      <c r="A29" t="s">
        <v>3400</v>
      </c>
      <c r="B29">
        <v>1</v>
      </c>
      <c r="C29">
        <v>0</v>
      </c>
      <c r="D29" t="s">
        <v>3976</v>
      </c>
    </row>
    <row r="30" spans="1:4" x14ac:dyDescent="0.3">
      <c r="A30" t="s">
        <v>758</v>
      </c>
      <c r="B30">
        <v>1</v>
      </c>
      <c r="C30">
        <v>0</v>
      </c>
      <c r="D30" t="s">
        <v>3976</v>
      </c>
    </row>
    <row r="31" spans="1:4" x14ac:dyDescent="0.3">
      <c r="A31" t="s">
        <v>1503</v>
      </c>
      <c r="B31">
        <v>1</v>
      </c>
      <c r="C31">
        <v>0</v>
      </c>
      <c r="D31" t="s">
        <v>3976</v>
      </c>
    </row>
    <row r="32" spans="1:4" x14ac:dyDescent="0.3">
      <c r="A32" t="s">
        <v>588</v>
      </c>
      <c r="B32">
        <v>1</v>
      </c>
      <c r="C32">
        <v>0</v>
      </c>
      <c r="D32" t="s">
        <v>3976</v>
      </c>
    </row>
    <row r="33" spans="1:4" x14ac:dyDescent="0.3">
      <c r="A33" t="s">
        <v>1175</v>
      </c>
      <c r="B33">
        <v>1</v>
      </c>
      <c r="C33">
        <v>0</v>
      </c>
      <c r="D33" t="s">
        <v>3976</v>
      </c>
    </row>
    <row r="34" spans="1:4" x14ac:dyDescent="0.3">
      <c r="A34" t="s">
        <v>3103</v>
      </c>
      <c r="B34">
        <v>1</v>
      </c>
      <c r="C34">
        <v>0</v>
      </c>
      <c r="D34" t="s">
        <v>3976</v>
      </c>
    </row>
    <row r="35" spans="1:4" x14ac:dyDescent="0.3">
      <c r="A35" t="s">
        <v>3485</v>
      </c>
      <c r="B35">
        <v>1</v>
      </c>
      <c r="C35">
        <v>0</v>
      </c>
      <c r="D35" t="s">
        <v>3976</v>
      </c>
    </row>
    <row r="36" spans="1:4" x14ac:dyDescent="0.3">
      <c r="A36" t="s">
        <v>3448</v>
      </c>
      <c r="B36">
        <v>1</v>
      </c>
      <c r="C36">
        <v>0</v>
      </c>
      <c r="D36" t="s">
        <v>3976</v>
      </c>
    </row>
    <row r="37" spans="1:4" x14ac:dyDescent="0.3">
      <c r="A37" t="s">
        <v>2548</v>
      </c>
      <c r="B37">
        <v>1</v>
      </c>
      <c r="C37">
        <v>0</v>
      </c>
      <c r="D37" t="s">
        <v>3976</v>
      </c>
    </row>
    <row r="38" spans="1:4" x14ac:dyDescent="0.3">
      <c r="A38" t="s">
        <v>1768</v>
      </c>
      <c r="B38">
        <v>1</v>
      </c>
      <c r="C38">
        <v>0</v>
      </c>
      <c r="D38" t="s">
        <v>3976</v>
      </c>
    </row>
    <row r="39" spans="1:4" x14ac:dyDescent="0.3">
      <c r="A39" t="s">
        <v>3</v>
      </c>
      <c r="B39">
        <v>1</v>
      </c>
      <c r="C39">
        <v>0</v>
      </c>
      <c r="D39" t="s">
        <v>3976</v>
      </c>
    </row>
    <row r="40" spans="1:4" x14ac:dyDescent="0.3">
      <c r="A40" t="s">
        <v>4049</v>
      </c>
      <c r="B40">
        <v>2</v>
      </c>
      <c r="C40">
        <v>0</v>
      </c>
      <c r="D40" t="s">
        <v>3976</v>
      </c>
    </row>
    <row r="41" spans="1:4" x14ac:dyDescent="0.3">
      <c r="A41" t="s">
        <v>2393</v>
      </c>
      <c r="B41">
        <v>2</v>
      </c>
      <c r="C41">
        <v>0</v>
      </c>
      <c r="D41" t="s">
        <v>3976</v>
      </c>
    </row>
    <row r="42" spans="1:4" x14ac:dyDescent="0.3">
      <c r="A42" t="s">
        <v>1080</v>
      </c>
      <c r="B42">
        <v>2</v>
      </c>
      <c r="C42">
        <v>0</v>
      </c>
      <c r="D42" t="s">
        <v>3976</v>
      </c>
    </row>
    <row r="43" spans="1:4" x14ac:dyDescent="0.3">
      <c r="A43" t="s">
        <v>785</v>
      </c>
      <c r="B43">
        <v>2</v>
      </c>
      <c r="C43">
        <v>0</v>
      </c>
      <c r="D43" t="s">
        <v>3976</v>
      </c>
    </row>
    <row r="44" spans="1:4" x14ac:dyDescent="0.3">
      <c r="A44" t="s">
        <v>2012</v>
      </c>
      <c r="B44">
        <v>4</v>
      </c>
      <c r="C44">
        <v>0</v>
      </c>
      <c r="D44" t="s">
        <v>3976</v>
      </c>
    </row>
    <row r="45" spans="1:4" x14ac:dyDescent="0.3">
      <c r="A45" t="s">
        <v>346</v>
      </c>
      <c r="B45">
        <v>0</v>
      </c>
      <c r="C45">
        <v>1</v>
      </c>
      <c r="D45" t="s">
        <v>3978</v>
      </c>
    </row>
    <row r="46" spans="1:4" x14ac:dyDescent="0.3">
      <c r="A46" t="s">
        <v>3059</v>
      </c>
      <c r="B46">
        <v>0</v>
      </c>
      <c r="C46">
        <v>1</v>
      </c>
      <c r="D46" t="s">
        <v>3978</v>
      </c>
    </row>
    <row r="47" spans="1:4" x14ac:dyDescent="0.3">
      <c r="A47" t="s">
        <v>383</v>
      </c>
      <c r="B47">
        <v>0</v>
      </c>
      <c r="C47">
        <v>1</v>
      </c>
      <c r="D47" t="s">
        <v>3978</v>
      </c>
    </row>
    <row r="48" spans="1:4" x14ac:dyDescent="0.3">
      <c r="A48" t="s">
        <v>3926</v>
      </c>
      <c r="B48">
        <v>0</v>
      </c>
      <c r="C48">
        <v>1</v>
      </c>
      <c r="D48" t="s">
        <v>3978</v>
      </c>
    </row>
    <row r="49" spans="1:4" x14ac:dyDescent="0.3">
      <c r="A49" t="s">
        <v>2284</v>
      </c>
      <c r="B49">
        <v>0</v>
      </c>
      <c r="C49">
        <v>1</v>
      </c>
      <c r="D49" t="s">
        <v>3978</v>
      </c>
    </row>
    <row r="50" spans="1:4" x14ac:dyDescent="0.3">
      <c r="A50" t="s">
        <v>1316</v>
      </c>
      <c r="B50">
        <v>0</v>
      </c>
      <c r="C50">
        <v>1</v>
      </c>
      <c r="D50" t="s">
        <v>3978</v>
      </c>
    </row>
    <row r="51" spans="1:4" x14ac:dyDescent="0.3">
      <c r="A51" t="s">
        <v>1885</v>
      </c>
      <c r="B51">
        <v>0</v>
      </c>
      <c r="C51">
        <v>1</v>
      </c>
      <c r="D51" t="s">
        <v>3978</v>
      </c>
    </row>
    <row r="52" spans="1:4" x14ac:dyDescent="0.3">
      <c r="A52" t="s">
        <v>2503</v>
      </c>
      <c r="B52">
        <v>0</v>
      </c>
      <c r="C52">
        <v>1</v>
      </c>
      <c r="D52" t="s">
        <v>3978</v>
      </c>
    </row>
    <row r="53" spans="1:4" x14ac:dyDescent="0.3">
      <c r="A53" t="s">
        <v>3441</v>
      </c>
      <c r="B53">
        <v>0</v>
      </c>
      <c r="C53">
        <v>1</v>
      </c>
      <c r="D53" t="s">
        <v>3978</v>
      </c>
    </row>
    <row r="54" spans="1:4" x14ac:dyDescent="0.3">
      <c r="A54" t="s">
        <v>597</v>
      </c>
      <c r="B54">
        <v>0</v>
      </c>
      <c r="C54">
        <v>1</v>
      </c>
      <c r="D54" t="s">
        <v>3978</v>
      </c>
    </row>
    <row r="55" spans="1:4" x14ac:dyDescent="0.3">
      <c r="A55" t="s">
        <v>829</v>
      </c>
      <c r="B55">
        <v>0</v>
      </c>
      <c r="C55">
        <v>1</v>
      </c>
      <c r="D55" t="s">
        <v>3978</v>
      </c>
    </row>
    <row r="56" spans="1:4" x14ac:dyDescent="0.3">
      <c r="A56" t="s">
        <v>1491</v>
      </c>
      <c r="B56">
        <v>0</v>
      </c>
      <c r="C56">
        <v>1</v>
      </c>
      <c r="D56" t="s">
        <v>3978</v>
      </c>
    </row>
    <row r="57" spans="1:4" x14ac:dyDescent="0.3">
      <c r="A57" t="s">
        <v>1226</v>
      </c>
      <c r="B57">
        <v>0</v>
      </c>
      <c r="C57">
        <v>1</v>
      </c>
      <c r="D57" t="s">
        <v>3978</v>
      </c>
    </row>
    <row r="58" spans="1:4" x14ac:dyDescent="0.3">
      <c r="A58" t="s">
        <v>4050</v>
      </c>
      <c r="B58">
        <v>0</v>
      </c>
      <c r="C58">
        <v>1</v>
      </c>
      <c r="D58" t="s">
        <v>3978</v>
      </c>
    </row>
    <row r="59" spans="1:4" x14ac:dyDescent="0.3">
      <c r="A59" t="s">
        <v>4051</v>
      </c>
      <c r="B59">
        <v>0</v>
      </c>
      <c r="C59">
        <v>1</v>
      </c>
      <c r="D59" t="s">
        <v>3978</v>
      </c>
    </row>
    <row r="60" spans="1:4" x14ac:dyDescent="0.3">
      <c r="A60" t="s">
        <v>2489</v>
      </c>
      <c r="B60">
        <v>0</v>
      </c>
      <c r="C60">
        <v>1</v>
      </c>
      <c r="D60" t="s">
        <v>3978</v>
      </c>
    </row>
    <row r="61" spans="1:4" x14ac:dyDescent="0.3">
      <c r="A61" t="s">
        <v>2263</v>
      </c>
      <c r="B61">
        <v>0</v>
      </c>
      <c r="C61">
        <v>1</v>
      </c>
      <c r="D61" t="s">
        <v>3978</v>
      </c>
    </row>
    <row r="62" spans="1:4" x14ac:dyDescent="0.3">
      <c r="A62" t="s">
        <v>438</v>
      </c>
      <c r="B62">
        <v>0</v>
      </c>
      <c r="C62">
        <v>1</v>
      </c>
      <c r="D62" t="s">
        <v>3978</v>
      </c>
    </row>
    <row r="63" spans="1:4" x14ac:dyDescent="0.3">
      <c r="A63" t="s">
        <v>277</v>
      </c>
      <c r="B63">
        <v>0</v>
      </c>
      <c r="C63">
        <v>1</v>
      </c>
      <c r="D63" t="s">
        <v>3978</v>
      </c>
    </row>
    <row r="64" spans="1:4" x14ac:dyDescent="0.3">
      <c r="A64" t="s">
        <v>298</v>
      </c>
      <c r="B64">
        <v>0</v>
      </c>
      <c r="C64">
        <v>1</v>
      </c>
      <c r="D64" t="s">
        <v>3978</v>
      </c>
    </row>
    <row r="65" spans="1:4" x14ac:dyDescent="0.3">
      <c r="A65" t="s">
        <v>1855</v>
      </c>
      <c r="B65">
        <v>0</v>
      </c>
      <c r="C65">
        <v>1</v>
      </c>
      <c r="D65" t="s">
        <v>3978</v>
      </c>
    </row>
    <row r="66" spans="1:4" x14ac:dyDescent="0.3">
      <c r="A66" t="s">
        <v>3200</v>
      </c>
      <c r="B66">
        <v>0</v>
      </c>
      <c r="C66">
        <v>1</v>
      </c>
      <c r="D66" t="s">
        <v>3978</v>
      </c>
    </row>
    <row r="67" spans="1:4" x14ac:dyDescent="0.3">
      <c r="A67" t="s">
        <v>1539</v>
      </c>
      <c r="B67">
        <v>0</v>
      </c>
      <c r="C67">
        <v>1</v>
      </c>
      <c r="D67" t="s">
        <v>3978</v>
      </c>
    </row>
    <row r="68" spans="1:4" x14ac:dyDescent="0.3">
      <c r="A68" t="s">
        <v>2107</v>
      </c>
      <c r="B68">
        <v>0</v>
      </c>
      <c r="C68">
        <v>1</v>
      </c>
      <c r="D68" t="s">
        <v>3978</v>
      </c>
    </row>
    <row r="69" spans="1:4" x14ac:dyDescent="0.3">
      <c r="A69" t="s">
        <v>968</v>
      </c>
      <c r="B69">
        <v>0</v>
      </c>
      <c r="C69">
        <v>1</v>
      </c>
      <c r="D69" t="s">
        <v>3978</v>
      </c>
    </row>
    <row r="70" spans="1:4" x14ac:dyDescent="0.3">
      <c r="A70" t="s">
        <v>2811</v>
      </c>
      <c r="B70">
        <v>0</v>
      </c>
      <c r="C70">
        <v>1</v>
      </c>
      <c r="D70" t="s">
        <v>3978</v>
      </c>
    </row>
    <row r="71" spans="1:4" x14ac:dyDescent="0.3">
      <c r="A71" t="s">
        <v>233</v>
      </c>
      <c r="B71">
        <v>0</v>
      </c>
      <c r="C71">
        <v>1</v>
      </c>
      <c r="D71" t="s">
        <v>3978</v>
      </c>
    </row>
    <row r="72" spans="1:4" x14ac:dyDescent="0.3">
      <c r="A72" t="s">
        <v>695</v>
      </c>
      <c r="B72">
        <v>0</v>
      </c>
      <c r="C72">
        <v>1</v>
      </c>
      <c r="D72" t="s">
        <v>3978</v>
      </c>
    </row>
    <row r="73" spans="1:4" x14ac:dyDescent="0.3">
      <c r="A73" t="s">
        <v>171</v>
      </c>
      <c r="B73">
        <v>0</v>
      </c>
      <c r="C73">
        <v>1</v>
      </c>
      <c r="D73" t="s">
        <v>3978</v>
      </c>
    </row>
    <row r="74" spans="1:4" x14ac:dyDescent="0.3">
      <c r="A74" t="s">
        <v>1223</v>
      </c>
      <c r="B74">
        <v>0</v>
      </c>
      <c r="C74">
        <v>1</v>
      </c>
      <c r="D74" t="s">
        <v>3978</v>
      </c>
    </row>
    <row r="75" spans="1:4" x14ac:dyDescent="0.3">
      <c r="A75" t="s">
        <v>2617</v>
      </c>
      <c r="B75">
        <v>0</v>
      </c>
      <c r="C75">
        <v>1</v>
      </c>
      <c r="D75" t="s">
        <v>3978</v>
      </c>
    </row>
    <row r="76" spans="1:4" x14ac:dyDescent="0.3">
      <c r="A76" t="s">
        <v>3023</v>
      </c>
      <c r="B76">
        <v>0</v>
      </c>
      <c r="C76">
        <v>1</v>
      </c>
      <c r="D76" t="s">
        <v>3978</v>
      </c>
    </row>
    <row r="77" spans="1:4" x14ac:dyDescent="0.3">
      <c r="A77" t="s">
        <v>3092</v>
      </c>
      <c r="B77">
        <v>1</v>
      </c>
      <c r="C77">
        <v>1</v>
      </c>
      <c r="D77" t="s">
        <v>3998</v>
      </c>
    </row>
    <row r="78" spans="1:4" x14ac:dyDescent="0.3">
      <c r="A78" t="s">
        <v>4052</v>
      </c>
      <c r="B78">
        <v>1</v>
      </c>
      <c r="C78">
        <v>1</v>
      </c>
      <c r="D78" t="s">
        <v>3998</v>
      </c>
    </row>
    <row r="79" spans="1:4" x14ac:dyDescent="0.3">
      <c r="A79" t="s">
        <v>3546</v>
      </c>
      <c r="B79">
        <v>1</v>
      </c>
      <c r="C79">
        <v>1</v>
      </c>
      <c r="D79" t="s">
        <v>3998</v>
      </c>
    </row>
    <row r="80" spans="1:4" x14ac:dyDescent="0.3">
      <c r="A80" t="s">
        <v>3892</v>
      </c>
      <c r="B80">
        <v>1</v>
      </c>
      <c r="C80">
        <v>1</v>
      </c>
      <c r="D80" t="s">
        <v>3998</v>
      </c>
    </row>
    <row r="81" spans="1:4" x14ac:dyDescent="0.3">
      <c r="A81" t="s">
        <v>2919</v>
      </c>
      <c r="B81">
        <v>1</v>
      </c>
      <c r="C81">
        <v>1</v>
      </c>
      <c r="D81" t="s">
        <v>3998</v>
      </c>
    </row>
    <row r="82" spans="1:4" x14ac:dyDescent="0.3">
      <c r="A82" t="s">
        <v>3205</v>
      </c>
      <c r="B82">
        <v>1</v>
      </c>
      <c r="C82">
        <v>1</v>
      </c>
      <c r="D82" t="s">
        <v>3998</v>
      </c>
    </row>
    <row r="83" spans="1:4" x14ac:dyDescent="0.3">
      <c r="A83" t="s">
        <v>1399</v>
      </c>
      <c r="B83">
        <v>1</v>
      </c>
      <c r="C83">
        <v>1</v>
      </c>
      <c r="D83" t="s">
        <v>3998</v>
      </c>
    </row>
    <row r="84" spans="1:4" x14ac:dyDescent="0.3">
      <c r="A84" t="s">
        <v>2790</v>
      </c>
      <c r="B84">
        <v>1</v>
      </c>
      <c r="C84">
        <v>1</v>
      </c>
      <c r="D84" t="s">
        <v>3998</v>
      </c>
    </row>
    <row r="85" spans="1:4" x14ac:dyDescent="0.3">
      <c r="A85" t="s">
        <v>1676</v>
      </c>
      <c r="B85">
        <v>2</v>
      </c>
      <c r="C85">
        <v>1</v>
      </c>
      <c r="D85" t="s">
        <v>3998</v>
      </c>
    </row>
    <row r="86" spans="1:4" x14ac:dyDescent="0.3">
      <c r="A86" t="s">
        <v>3252</v>
      </c>
      <c r="B86">
        <v>3</v>
      </c>
      <c r="C86">
        <v>1</v>
      </c>
      <c r="D86" t="s">
        <v>3998</v>
      </c>
    </row>
    <row r="87" spans="1:4" x14ac:dyDescent="0.3">
      <c r="A87" t="s">
        <v>3580</v>
      </c>
      <c r="B87">
        <v>3</v>
      </c>
      <c r="C87">
        <v>1</v>
      </c>
      <c r="D87" t="s">
        <v>3998</v>
      </c>
    </row>
    <row r="88" spans="1:4" x14ac:dyDescent="0.3">
      <c r="A88" t="s">
        <v>2903</v>
      </c>
      <c r="B88">
        <v>0</v>
      </c>
      <c r="C88">
        <v>2</v>
      </c>
      <c r="D88" t="s">
        <v>3978</v>
      </c>
    </row>
    <row r="89" spans="1:4" x14ac:dyDescent="0.3">
      <c r="A89" t="s">
        <v>4053</v>
      </c>
      <c r="B89">
        <v>0</v>
      </c>
      <c r="C89">
        <v>2</v>
      </c>
      <c r="D89" t="s">
        <v>3978</v>
      </c>
    </row>
    <row r="90" spans="1:4" x14ac:dyDescent="0.3">
      <c r="A90" t="s">
        <v>4054</v>
      </c>
      <c r="B90">
        <v>0</v>
      </c>
      <c r="C90">
        <v>2</v>
      </c>
      <c r="D90" t="s">
        <v>3978</v>
      </c>
    </row>
    <row r="91" spans="1:4" x14ac:dyDescent="0.3">
      <c r="A91" t="s">
        <v>1546</v>
      </c>
      <c r="B91">
        <v>0</v>
      </c>
      <c r="C91">
        <v>2</v>
      </c>
      <c r="D91" t="s">
        <v>3978</v>
      </c>
    </row>
    <row r="92" spans="1:4" x14ac:dyDescent="0.3">
      <c r="A92" t="s">
        <v>927</v>
      </c>
      <c r="B92">
        <v>1</v>
      </c>
      <c r="C92">
        <v>2</v>
      </c>
      <c r="D92" t="s">
        <v>3998</v>
      </c>
    </row>
    <row r="93" spans="1:4" x14ac:dyDescent="0.3">
      <c r="A93" t="s">
        <v>4055</v>
      </c>
      <c r="B93">
        <v>1</v>
      </c>
      <c r="C93">
        <v>2</v>
      </c>
      <c r="D93" t="s">
        <v>3998</v>
      </c>
    </row>
    <row r="94" spans="1:4" x14ac:dyDescent="0.3">
      <c r="A94" t="s">
        <v>3705</v>
      </c>
      <c r="B94">
        <v>1</v>
      </c>
      <c r="C94">
        <v>2</v>
      </c>
      <c r="D94" t="s">
        <v>3998</v>
      </c>
    </row>
    <row r="95" spans="1:4" x14ac:dyDescent="0.3">
      <c r="A95" t="s">
        <v>1895</v>
      </c>
      <c r="B95">
        <v>1</v>
      </c>
      <c r="C95">
        <v>2</v>
      </c>
      <c r="D95" t="s">
        <v>3998</v>
      </c>
    </row>
    <row r="96" spans="1:4" x14ac:dyDescent="0.3">
      <c r="A96" t="s">
        <v>30</v>
      </c>
      <c r="B96">
        <v>2</v>
      </c>
      <c r="C96">
        <v>2</v>
      </c>
      <c r="D96" t="s">
        <v>3998</v>
      </c>
    </row>
    <row r="97" spans="1:4" x14ac:dyDescent="0.3">
      <c r="A97" t="s">
        <v>1620</v>
      </c>
      <c r="B97">
        <v>2</v>
      </c>
      <c r="C97">
        <v>2</v>
      </c>
      <c r="D97" t="s">
        <v>3998</v>
      </c>
    </row>
    <row r="98" spans="1:4" x14ac:dyDescent="0.3">
      <c r="A98" t="s">
        <v>2949</v>
      </c>
      <c r="B98">
        <v>2</v>
      </c>
      <c r="C98">
        <v>2</v>
      </c>
      <c r="D98" t="s">
        <v>3998</v>
      </c>
    </row>
    <row r="99" spans="1:4" x14ac:dyDescent="0.3">
      <c r="A99" t="s">
        <v>2667</v>
      </c>
      <c r="B99">
        <v>2</v>
      </c>
      <c r="C99">
        <v>2</v>
      </c>
      <c r="D99" t="s">
        <v>3998</v>
      </c>
    </row>
    <row r="100" spans="1:4" x14ac:dyDescent="0.3">
      <c r="A100" t="s">
        <v>528</v>
      </c>
      <c r="B100">
        <v>0</v>
      </c>
      <c r="C100">
        <v>3</v>
      </c>
      <c r="D100" t="s">
        <v>3978</v>
      </c>
    </row>
    <row r="101" spans="1:4" x14ac:dyDescent="0.3">
      <c r="A101" t="s">
        <v>1425</v>
      </c>
      <c r="B101">
        <v>0</v>
      </c>
      <c r="C101">
        <v>3</v>
      </c>
      <c r="D101" t="s">
        <v>3978</v>
      </c>
    </row>
    <row r="102" spans="1:4" x14ac:dyDescent="0.3">
      <c r="A102" t="s">
        <v>2837</v>
      </c>
      <c r="B102">
        <v>1</v>
      </c>
      <c r="C102">
        <v>3</v>
      </c>
      <c r="D102" t="s">
        <v>3998</v>
      </c>
    </row>
    <row r="103" spans="1:4" x14ac:dyDescent="0.3">
      <c r="A103" t="s">
        <v>3406</v>
      </c>
      <c r="B103">
        <v>1</v>
      </c>
      <c r="C103">
        <v>3</v>
      </c>
      <c r="D103" t="s">
        <v>3998</v>
      </c>
    </row>
    <row r="104" spans="1:4" x14ac:dyDescent="0.3">
      <c r="A104" t="s">
        <v>2190</v>
      </c>
      <c r="B104">
        <v>2</v>
      </c>
      <c r="C104">
        <v>3</v>
      </c>
      <c r="D104" t="s">
        <v>3998</v>
      </c>
    </row>
    <row r="105" spans="1:4" x14ac:dyDescent="0.3">
      <c r="A105" t="s">
        <v>1835</v>
      </c>
      <c r="B105">
        <v>2</v>
      </c>
      <c r="C105">
        <v>3</v>
      </c>
      <c r="D105" t="s">
        <v>3998</v>
      </c>
    </row>
    <row r="106" spans="1:4" x14ac:dyDescent="0.3">
      <c r="A106" t="s">
        <v>1038</v>
      </c>
      <c r="B106">
        <v>1</v>
      </c>
      <c r="C106">
        <v>4</v>
      </c>
      <c r="D106" t="s">
        <v>3998</v>
      </c>
    </row>
    <row r="107" spans="1:4" x14ac:dyDescent="0.3">
      <c r="A107" t="s">
        <v>2429</v>
      </c>
      <c r="B107">
        <v>1</v>
      </c>
      <c r="C107">
        <v>4</v>
      </c>
      <c r="D107" t="s">
        <v>3998</v>
      </c>
    </row>
    <row r="108" spans="1:4" x14ac:dyDescent="0.3">
      <c r="A108" t="s">
        <v>867</v>
      </c>
      <c r="B108">
        <v>9</v>
      </c>
      <c r="C108">
        <v>4</v>
      </c>
      <c r="D108" t="s">
        <v>3998</v>
      </c>
    </row>
    <row r="109" spans="1:4" x14ac:dyDescent="0.3">
      <c r="A109" t="s">
        <v>2571</v>
      </c>
      <c r="B109">
        <v>0</v>
      </c>
      <c r="C109">
        <v>5</v>
      </c>
      <c r="D109" t="s">
        <v>3978</v>
      </c>
    </row>
    <row r="110" spans="1:4" x14ac:dyDescent="0.3">
      <c r="A110" t="s">
        <v>1561</v>
      </c>
      <c r="B110">
        <v>1</v>
      </c>
      <c r="C110">
        <v>5</v>
      </c>
      <c r="D110" t="s">
        <v>3998</v>
      </c>
    </row>
    <row r="111" spans="1:4" x14ac:dyDescent="0.3">
      <c r="A111" t="s">
        <v>410</v>
      </c>
      <c r="B111">
        <v>1</v>
      </c>
      <c r="C111">
        <v>6</v>
      </c>
      <c r="D111" t="s">
        <v>3998</v>
      </c>
    </row>
    <row r="112" spans="1:4" x14ac:dyDescent="0.3">
      <c r="A112" t="s">
        <v>2296</v>
      </c>
      <c r="B112">
        <v>2</v>
      </c>
      <c r="C112">
        <v>6</v>
      </c>
      <c r="D112" t="s">
        <v>3998</v>
      </c>
    </row>
    <row r="113" spans="1:4" x14ac:dyDescent="0.3">
      <c r="A113" t="s">
        <v>3144</v>
      </c>
      <c r="B113">
        <v>0</v>
      </c>
      <c r="C113">
        <v>9</v>
      </c>
      <c r="D113" t="s">
        <v>3978</v>
      </c>
    </row>
    <row r="114" spans="1:4" x14ac:dyDescent="0.3">
      <c r="A114" t="s">
        <v>3525</v>
      </c>
      <c r="B114">
        <v>4</v>
      </c>
      <c r="C114">
        <v>11</v>
      </c>
      <c r="D114" t="s">
        <v>3998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A92F818099A48BDEA15D399FBF140" ma:contentTypeVersion="18" ma:contentTypeDescription="Create a new document." ma:contentTypeScope="" ma:versionID="5c1ce80349f100c77ecc9289cadbcf24">
  <xsd:schema xmlns:xsd="http://www.w3.org/2001/XMLSchema" xmlns:xs="http://www.w3.org/2001/XMLSchema" xmlns:p="http://schemas.microsoft.com/office/2006/metadata/properties" xmlns:ns2="f32e4ece-4232-4718-b5ba-4f312eb55289" xmlns:ns3="9afc3e17-fd1c-4af7-ae0c-7ae9d1230a0c" targetNamespace="http://schemas.microsoft.com/office/2006/metadata/properties" ma:root="true" ma:fieldsID="49c6d662fa9acd421fa7aa6c6bb97210" ns2:_="" ns3:_="">
    <xsd:import namespace="f32e4ece-4232-4718-b5ba-4f312eb55289"/>
    <xsd:import namespace="9afc3e17-fd1c-4af7-ae0c-7ae9d1230a0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2e4ece-4232-4718-b5ba-4f312eb552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896de28-cb53-43b9-a38b-bef149b2430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fc3e17-fd1c-4af7-ae0c-7ae9d1230a0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d4d748-e1f1-4e8d-8675-726c5b61e97e}" ma:internalName="TaxCatchAll" ma:showField="CatchAllData" ma:web="9afc3e17-fd1c-4af7-ae0c-7ae9d1230a0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32e4ece-4232-4718-b5ba-4f312eb55289">
      <Terms xmlns="http://schemas.microsoft.com/office/infopath/2007/PartnerControls"/>
    </lcf76f155ced4ddcb4097134ff3c332f>
    <TaxCatchAll xmlns="9afc3e17-fd1c-4af7-ae0c-7ae9d1230a0c" xsi:nil="true"/>
  </documentManagement>
</p:properties>
</file>

<file path=customXml/item4.xml>��< ? x m l   v e r s i o n = " 1 . 0 "   e n c o d i n g = " u t f - 1 6 " ? > < D a t a M a s h u p   x m l n s = " h t t p : / / s c h e m a s . m i c r o s o f t . c o m / D a t a M a s h u p " > A A A A A B Q D A A B Q S w M E F A A C A A g A i Y l e 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i Y l 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m J X l k o i k e 4 D g A A A B E A A A A T A B w A R m 9 y b X V s Y X M v U 2 V j d G l v b j E u b S C i G A A o o B Q A A A A A A A A A A A A A A A A A A A A A A A A A A A A r T k 0 u y c z P U w i G 0 I b W A F B L A Q I t A B Q A A g A I A I m J X l m G V K h z p A A A A P Y A A A A S A A A A A A A A A A A A A A A A A A A A A A B D b 2 5 m a W c v U G F j a 2 F n Z S 5 4 b W x Q S w E C L Q A U A A I A C A C J i V 5 Z D 8 r p q 6 Q A A A D p A A A A E w A A A A A A A A A A A A A A A A D w A A A A W 0 N v b n R l b n R f V H l w Z X N d L n h t b F B L A Q I t A B Q A A g A I A I m J X 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6 K F l 6 d + j 2 T 5 4 h i W 0 i o R T Q A A A A A A I A A A A A A A N m A A D A A A A A E A A A A K 3 5 4 V n 5 n 4 9 f K u c T b A 0 g R 4 M A A A A A B I A A A K A A A A A Q A A A A 0 f F l g h n m X H j J Y t 6 i 9 S o f c F A A A A B 9 r t P c x O R W y 1 u z 2 + 3 x o L E c U K T Y N q l 3 v h g n J G 2 x t Y g h j F Q a o l 2 s o n w 3 d 0 a E 9 n 9 Q h j 1 W 1 S H h 4 C j p l X 0 3 F p q s R L f 0 F u J q d t p m 8 n d P Y G x 3 1 9 R + X h Q A A A B m Z r v w 9 I U i O r K 9 U + T m 7 G C o + q w C L w = = < / D a t a M a s h u p > 
</file>

<file path=customXml/itemProps1.xml><?xml version="1.0" encoding="utf-8"?>
<ds:datastoreItem xmlns:ds="http://schemas.openxmlformats.org/officeDocument/2006/customXml" ds:itemID="{8621D861-4C89-4DF5-81AF-2185325219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2e4ece-4232-4718-b5ba-4f312eb55289"/>
    <ds:schemaRef ds:uri="9afc3e17-fd1c-4af7-ae0c-7ae9d1230a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B8217E-F6EA-46B6-B42E-B9466045149E}">
  <ds:schemaRefs>
    <ds:schemaRef ds:uri="http://schemas.microsoft.com/sharepoint/v3/contenttype/forms"/>
  </ds:schemaRefs>
</ds:datastoreItem>
</file>

<file path=customXml/itemProps3.xml><?xml version="1.0" encoding="utf-8"?>
<ds:datastoreItem xmlns:ds="http://schemas.openxmlformats.org/officeDocument/2006/customXml" ds:itemID="{70CF522C-F5DB-469B-A414-7D693D9A8519}">
  <ds:schemaRefs>
    <ds:schemaRef ds:uri="http://schemas.microsoft.com/office/2006/metadata/properties"/>
    <ds:schemaRef ds:uri="http://schemas.microsoft.com/office/infopath/2007/PartnerControls"/>
    <ds:schemaRef ds:uri="f32e4ece-4232-4718-b5ba-4f312eb55289"/>
    <ds:schemaRef ds:uri="9afc3e17-fd1c-4af7-ae0c-7ae9d1230a0c"/>
  </ds:schemaRefs>
</ds:datastoreItem>
</file>

<file path=customXml/itemProps4.xml><?xml version="1.0" encoding="utf-8"?>
<ds:datastoreItem xmlns:ds="http://schemas.openxmlformats.org/officeDocument/2006/customXml" ds:itemID="{53288C61-7851-43CA-8701-AA08DBDE21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Process Metadata</vt:lpstr>
      <vt:lpstr>Data sources</vt:lpstr>
      <vt:lpstr>Source Public Count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Chen</dc:creator>
  <cp:keywords/>
  <dc:description/>
  <cp:lastModifiedBy>Julie Chen</cp:lastModifiedBy>
  <cp:revision/>
  <dcterms:created xsi:type="dcterms:W3CDTF">2024-08-13T18:31:50Z</dcterms:created>
  <dcterms:modified xsi:type="dcterms:W3CDTF">2024-10-30T21:13:10Z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0x0101002AEA92F818099A48BDEA15D399FBF140</vt:lpwstr>
  </property>
  <property fmtid="{D5CDD505-2E9C-101B-9397-08002B2CF9AE}" pid="3" name="MediaServiceImageTags">
    <vt:lpwstr/>
  </property>
</Properties>
</file>