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rstudio\flnro\"/>
    </mc:Choice>
  </mc:AlternateContent>
  <xr:revisionPtr revIDLastSave="0" documentId="13_ncr:1_{263327DC-4988-46BC-B0DA-960E3ED37633}" xr6:coauthVersionLast="44" xr6:coauthVersionMax="44" xr10:uidLastSave="{00000000-0000-0000-0000-000000000000}"/>
  <bookViews>
    <workbookView xWindow="-28920" yWindow="16005" windowWidth="29040" windowHeight="15840" xr2:uid="{758E8377-C112-4A70-9038-41F92F378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2" i="1"/>
  <c r="L37" i="1"/>
  <c r="L20" i="1"/>
  <c r="L21" i="1"/>
  <c r="L22" i="1"/>
  <c r="L23" i="1"/>
  <c r="L24" i="1"/>
  <c r="L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I21" i="1" s="1"/>
  <c r="F22" i="1"/>
  <c r="I22" i="1" s="1"/>
  <c r="F23" i="1"/>
  <c r="F24" i="1"/>
  <c r="F25" i="1"/>
  <c r="I25" i="1" s="1"/>
  <c r="F26" i="1"/>
  <c r="I26" i="1" s="1"/>
  <c r="F27" i="1"/>
  <c r="F28" i="1"/>
  <c r="I28" i="1" s="1"/>
  <c r="F29" i="1"/>
  <c r="F30" i="1"/>
  <c r="F31" i="1"/>
  <c r="F32" i="1"/>
  <c r="F33" i="1"/>
  <c r="F34" i="1"/>
  <c r="I34" i="1" s="1"/>
  <c r="F35" i="1"/>
  <c r="F36" i="1"/>
  <c r="F37" i="1"/>
  <c r="F2" i="1"/>
  <c r="I3" i="1"/>
  <c r="I4" i="1"/>
  <c r="I5" i="1"/>
  <c r="I6" i="1"/>
  <c r="I7" i="1"/>
  <c r="I8" i="1"/>
  <c r="I9" i="1"/>
  <c r="I10" i="1"/>
  <c r="E3" i="1"/>
  <c r="L3" i="1" s="1"/>
  <c r="E4" i="1"/>
  <c r="L4" i="1" s="1"/>
  <c r="E5" i="1"/>
  <c r="L5" i="1" s="1"/>
  <c r="E6" i="1"/>
  <c r="L6" i="1" s="1"/>
  <c r="E7" i="1"/>
  <c r="L7" i="1" s="1"/>
  <c r="E8" i="1"/>
  <c r="L8" i="1" s="1"/>
  <c r="E9" i="1"/>
  <c r="L9" i="1" s="1"/>
  <c r="E10" i="1"/>
  <c r="L10" i="1" s="1"/>
  <c r="E11" i="1"/>
  <c r="I11" i="1" s="1"/>
  <c r="E12" i="1"/>
  <c r="I12" i="1" s="1"/>
  <c r="E13" i="1"/>
  <c r="I13" i="1" s="1"/>
  <c r="E14" i="1"/>
  <c r="L14" i="1" s="1"/>
  <c r="E15" i="1"/>
  <c r="L15" i="1" s="1"/>
  <c r="E16" i="1"/>
  <c r="L16" i="1" s="1"/>
  <c r="E17" i="1"/>
  <c r="L17" i="1" s="1"/>
  <c r="E18" i="1"/>
  <c r="L18" i="1" s="1"/>
  <c r="E19" i="1"/>
  <c r="L19" i="1" s="1"/>
  <c r="E20" i="1"/>
  <c r="E21" i="1"/>
  <c r="E22" i="1"/>
  <c r="E23" i="1"/>
  <c r="E24" i="1"/>
  <c r="E25" i="1"/>
  <c r="E26" i="1"/>
  <c r="L26" i="1" s="1"/>
  <c r="E27" i="1"/>
  <c r="L27" i="1" s="1"/>
  <c r="E28" i="1"/>
  <c r="L28" i="1" s="1"/>
  <c r="E29" i="1"/>
  <c r="L29" i="1" s="1"/>
  <c r="E30" i="1"/>
  <c r="L30" i="1" s="1"/>
  <c r="E31" i="1"/>
  <c r="L31" i="1" s="1"/>
  <c r="E32" i="1"/>
  <c r="L32" i="1" s="1"/>
  <c r="E33" i="1"/>
  <c r="I33" i="1" s="1"/>
  <c r="E34" i="1"/>
  <c r="L34" i="1" s="1"/>
  <c r="E35" i="1"/>
  <c r="I35" i="1" s="1"/>
  <c r="E36" i="1"/>
  <c r="L36" i="1" s="1"/>
  <c r="E37" i="1"/>
  <c r="E2" i="1"/>
  <c r="I2" i="1" s="1"/>
  <c r="L11" i="1" l="1"/>
  <c r="L2" i="1"/>
  <c r="N2" i="1" s="1"/>
  <c r="O2" i="1" s="1"/>
  <c r="L33" i="1"/>
  <c r="N29" i="1"/>
  <c r="L12" i="1"/>
  <c r="I32" i="1"/>
  <c r="I29" i="1"/>
  <c r="I14" i="1"/>
  <c r="N19" i="1"/>
  <c r="I27" i="1"/>
  <c r="N18" i="1"/>
  <c r="L35" i="1"/>
  <c r="N35" i="1" s="1"/>
  <c r="O35" i="1" s="1"/>
  <c r="L13" i="1"/>
  <c r="N13" i="1" s="1"/>
  <c r="O13" i="1" s="1"/>
  <c r="N16" i="1"/>
  <c r="N15" i="1"/>
  <c r="N9" i="1"/>
  <c r="O9" i="1" s="1"/>
  <c r="N4" i="1"/>
  <c r="O4" i="1" s="1"/>
  <c r="N3" i="1"/>
  <c r="O3" i="1" s="1"/>
  <c r="N34" i="1"/>
  <c r="O34" i="1" s="1"/>
  <c r="I31" i="1"/>
  <c r="I30" i="1"/>
  <c r="I37" i="1"/>
  <c r="I36" i="1"/>
  <c r="I24" i="1"/>
  <c r="N26" i="1"/>
  <c r="O26" i="1" s="1"/>
  <c r="N25" i="1"/>
  <c r="O25" i="1" s="1"/>
  <c r="I20" i="1"/>
  <c r="N22" i="1"/>
  <c r="O22" i="1" s="1"/>
  <c r="N10" i="1"/>
  <c r="O10" i="1" s="1"/>
  <c r="I18" i="1"/>
  <c r="I23" i="1"/>
  <c r="I19" i="1"/>
  <c r="N12" i="1"/>
  <c r="O12" i="1" s="1"/>
  <c r="N21" i="1"/>
  <c r="O21" i="1" s="1"/>
  <c r="N5" i="1"/>
  <c r="O5" i="1" s="1"/>
  <c r="I17" i="1"/>
  <c r="I16" i="1"/>
  <c r="I15" i="1"/>
  <c r="N28" i="1"/>
  <c r="O28" i="1" s="1"/>
  <c r="N17" i="1"/>
  <c r="N27" i="1"/>
  <c r="O27" i="1" s="1"/>
  <c r="N24" i="1"/>
  <c r="N37" i="1"/>
  <c r="O37" i="1" s="1"/>
  <c r="N23" i="1"/>
  <c r="N20" i="1"/>
  <c r="N11" i="1"/>
  <c r="O11" i="1" s="1"/>
  <c r="N6" i="1"/>
  <c r="O6" i="1" s="1"/>
  <c r="N32" i="1"/>
  <c r="O32" i="1" s="1"/>
  <c r="N36" i="1"/>
  <c r="O36" i="1" s="1"/>
  <c r="N33" i="1"/>
  <c r="O33" i="1" s="1"/>
  <c r="N14" i="1"/>
  <c r="O14" i="1" s="1"/>
  <c r="N8" i="1"/>
  <c r="O8" i="1" s="1"/>
  <c r="N7" i="1"/>
  <c r="O7" i="1" s="1"/>
  <c r="N30" i="1"/>
  <c r="N31" i="1"/>
  <c r="O16" i="1" l="1"/>
  <c r="O15" i="1"/>
  <c r="O31" i="1"/>
  <c r="O29" i="1"/>
  <c r="O18" i="1"/>
  <c r="O30" i="1"/>
  <c r="O17" i="1"/>
  <c r="O19" i="1"/>
  <c r="O20" i="1"/>
  <c r="O23" i="1"/>
  <c r="O24" i="1"/>
</calcChain>
</file>

<file path=xl/sharedStrings.xml><?xml version="1.0" encoding="utf-8"?>
<sst xmlns="http://schemas.openxmlformats.org/spreadsheetml/2006/main" count="10" uniqueCount="10">
  <si>
    <t>Tree</t>
  </si>
  <si>
    <t>X</t>
  </si>
  <si>
    <t>Y</t>
  </si>
  <si>
    <t>Origin X</t>
  </si>
  <si>
    <t>Origin 5</t>
  </si>
  <si>
    <t>Dist</t>
  </si>
  <si>
    <t>Rot X</t>
  </si>
  <si>
    <t>Rot Y</t>
  </si>
  <si>
    <t>New Dist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</si>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</sst>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Sheet1!$A$2:$A$37</c:f>
              <c:strCach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533832A-7C2C-40B1-8003-025AAACAD72A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B54-4994-A5E3-D5D5756B32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7367D27-51A8-4C0F-BAA5-2E141E4AFB35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B54-4994-A5E3-D5D5756B32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3FF844D-D70D-4939-9F97-EB625640E11F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B54-4994-A5E3-D5D5756B32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697BF43-2D25-4DEC-A3CD-33C6889039AA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B54-4994-A5E3-D5D5756B32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C6E877C-CD6D-4AC2-812C-68AD0F977A6A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B54-4994-A5E3-D5D5756B32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44A1EDE-48CA-4CEB-A1A6-4290DDBF12F4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B54-4994-A5E3-D5D5756B321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5F6C923-A100-4798-8B66-80A55121552C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B54-4994-A5E3-D5D5756B321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C02DF46-7F06-4DE7-8822-662F9293BC1C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B54-4994-A5E3-D5D5756B321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55CC488-67A6-4D78-B856-E29FB871F79A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B54-4994-A5E3-D5D5756B32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79BE064-8606-42C1-87E6-9365CA33562F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B54-4994-A5E3-D5D5756B32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449EDF4-9628-4740-B0E2-C024359E7DD0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B54-4994-A5E3-D5D5756B32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6314410-2559-45B4-BF32-C494A954E00C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B54-4994-A5E3-D5D5756B32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775930D-111A-404C-8C06-EED60F054E7E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B54-4994-A5E3-D5D5756B32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CB77B28-0B5D-4C31-A9E4-F503DC9F10F9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B54-4994-A5E3-D5D5756B32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55BA813-370C-4838-9462-A8C486D8ECA9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B54-4994-A5E3-D5D5756B32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A42AC4D-C013-4B12-8B76-CDEB3E7D6FAB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B54-4994-A5E3-D5D5756B32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63B603A-9D6F-4588-9639-36826C4678C1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B54-4994-A5E3-D5D5756B32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FDF9BC9-DB1C-4B91-9C27-0A390DBEAC45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B54-4994-A5E3-D5D5756B32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97795A7F-6107-4CA8-8CA4-32241FFE2BD5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B54-4994-A5E3-D5D5756B32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05637F7-1E65-4DC0-831C-BD229E52C0A5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B54-4994-A5E3-D5D5756B32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714E3ED-03F3-47DE-8967-F909A9830690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B54-4994-A5E3-D5D5756B32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DFDBBC1-A7D2-461D-8DB9-48F41132E020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7B54-4994-A5E3-D5D5756B32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7149E9C-C900-4BF5-B8F7-9C0075C6326A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B54-4994-A5E3-D5D5756B32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01259B3-1B17-483B-9AAB-8B0EDE744B89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7B54-4994-A5E3-D5D5756B32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FE99739-4091-4649-8E53-72840FE322A2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B54-4994-A5E3-D5D5756B32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49D955B-F5D4-436A-AE17-F5BDE318D870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B54-4994-A5E3-D5D5756B32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14B5E73-65BC-4B8F-988F-FCC10BAC0395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7B54-4994-A5E3-D5D5756B32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00D3121-A14A-4AFA-B6AF-3B1A23E5FB9D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7B54-4994-A5E3-D5D5756B32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1DDDFB3-744F-4683-BE64-89C475CE5800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7B54-4994-A5E3-D5D5756B32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C734265-E9B7-474C-80AE-490EFB4DE0D6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7B54-4994-A5E3-D5D5756B32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E18C594-8D7C-4EFF-B9FE-B368B122A68D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7B54-4994-A5E3-D5D5756B32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387DA849-C626-4031-A115-DE9B5BB32CF9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7B54-4994-A5E3-D5D5756B32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BEA9BFC-59E1-4FAB-8CDA-99D8F8FA4E28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B54-4994-A5E3-D5D5756B32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2A408459-F837-45EB-BCC7-A294585F9F07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B54-4994-A5E3-D5D5756B32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50FF1B29-2CFD-41FF-B0C8-A10BB7610FD9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7B54-4994-A5E3-D5D5756B32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B7010621-F77F-4852-81C0-F40F66CFF150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7B54-4994-A5E3-D5D5756B32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Sheet1!$E$2:$E$37</c:f>
              <c:numCache>
                <c:formatCode>General</c:formatCode>
                <c:ptCount val="36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-3</c:v>
                </c:pt>
                <c:pt idx="7">
                  <c:v>-3</c:v>
                </c:pt>
                <c:pt idx="8">
                  <c:v>-3</c:v>
                </c:pt>
                <c:pt idx="9">
                  <c:v>-3</c:v>
                </c:pt>
                <c:pt idx="10">
                  <c:v>-3</c:v>
                </c:pt>
                <c:pt idx="11">
                  <c:v>-3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</c:numCache>
            </c:numRef>
          </c:xVal>
          <c:yVal>
            <c:numRef>
              <c:f>Sheet1!$F$2:$F$37</c:f>
              <c:numCache>
                <c:formatCode>General</c:formatCode>
                <c:ptCount val="36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-1</c:v>
                </c:pt>
                <c:pt idx="4">
                  <c:v>-3</c:v>
                </c:pt>
                <c:pt idx="5">
                  <c:v>-5</c:v>
                </c:pt>
                <c:pt idx="6">
                  <c:v>-5</c:v>
                </c:pt>
                <c:pt idx="7">
                  <c:v>-3</c:v>
                </c:pt>
                <c:pt idx="8">
                  <c:v>-1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  <c:pt idx="12">
                  <c:v>5</c:v>
                </c:pt>
                <c:pt idx="13">
                  <c:v>3</c:v>
                </c:pt>
                <c:pt idx="14">
                  <c:v>1</c:v>
                </c:pt>
                <c:pt idx="15">
                  <c:v>-1</c:v>
                </c:pt>
                <c:pt idx="16">
                  <c:v>-3</c:v>
                </c:pt>
                <c:pt idx="17">
                  <c:v>-5</c:v>
                </c:pt>
                <c:pt idx="18">
                  <c:v>-5</c:v>
                </c:pt>
                <c:pt idx="19">
                  <c:v>-3</c:v>
                </c:pt>
                <c:pt idx="20">
                  <c:v>-1</c:v>
                </c:pt>
                <c:pt idx="21">
                  <c:v>1</c:v>
                </c:pt>
                <c:pt idx="22">
                  <c:v>3</c:v>
                </c:pt>
                <c:pt idx="23">
                  <c:v>5</c:v>
                </c:pt>
                <c:pt idx="24">
                  <c:v>5</c:v>
                </c:pt>
                <c:pt idx="25">
                  <c:v>3</c:v>
                </c:pt>
                <c:pt idx="26">
                  <c:v>1</c:v>
                </c:pt>
                <c:pt idx="27">
                  <c:v>-1</c:v>
                </c:pt>
                <c:pt idx="28">
                  <c:v>-3</c:v>
                </c:pt>
                <c:pt idx="29">
                  <c:v>-5</c:v>
                </c:pt>
                <c:pt idx="30">
                  <c:v>-5</c:v>
                </c:pt>
                <c:pt idx="31">
                  <c:v>-3</c:v>
                </c:pt>
                <c:pt idx="32">
                  <c:v>-1</c:v>
                </c:pt>
                <c:pt idx="33">
                  <c:v>1</c:v>
                </c:pt>
                <c:pt idx="34">
                  <c:v>3</c:v>
                </c:pt>
                <c:pt idx="35">
                  <c:v>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Sheet1!$A$2:$A$37</c15:f>
                <c15:dlblRangeCache>
                  <c:ptCount val="36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7B54-4994-A5E3-D5D5756B3215}"/>
            </c:ext>
          </c:extLst>
        </c:ser>
        <c:ser>
          <c:idx val="1"/>
          <c:order val="1"/>
          <c:tx>
            <c:strRef>
              <c:f>Sheet1!$A$2:$A$37</c:f>
              <c:strCach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1566203-C68A-4EEC-A267-AE6ADDCBFB9A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7B54-4994-A5E3-D5D5756B32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B9191A8-A1A3-4182-95CC-709207D974E5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7B54-4994-A5E3-D5D5756B32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A607461-71CF-4C33-A413-C1C51E503849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7B54-4994-A5E3-D5D5756B32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8AFF1A1-2D64-468E-AAE8-E6D40A3D0B79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7B54-4994-A5E3-D5D5756B32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530B047-57E0-4598-B48C-D639A98A4E42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7B54-4994-A5E3-D5D5756B32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CCFA5C2-4882-48C2-B829-77578C2E8A4B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7B54-4994-A5E3-D5D5756B321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6214E74-157D-480A-92E7-7344A31F2D2F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7B54-4994-A5E3-D5D5756B321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AD0EBB2-216D-4EFD-8F2D-F6BEE97C8EAB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7B54-4994-A5E3-D5D5756B321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4484590-7AF8-4C0E-BCC7-EDF56D286A2A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7B54-4994-A5E3-D5D5756B32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EEDBD90-6D29-4578-B54C-34EBFC46FC93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7B54-4994-A5E3-D5D5756B32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7FA5D51-96FD-4FFF-AD46-34F7A0B24D36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7B54-4994-A5E3-D5D5756B32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6075308-F507-4AA4-992F-05139DCA9A60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7B54-4994-A5E3-D5D5756B32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EEDC968-6B39-4539-ACFD-AC4E66B25D32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7B54-4994-A5E3-D5D5756B32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F2D4464-E4C3-411B-9DF0-F007A65275F9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7B54-4994-A5E3-D5D5756B32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F6A3CDB-EA4D-49B5-8663-39EE69D38B51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7B54-4994-A5E3-D5D5756B32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7C5E565-BBB3-48DC-99D4-92D06F230372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7B54-4994-A5E3-D5D5756B32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A251EF2-A3FD-48C3-8F35-7312AB5DEE47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7B54-4994-A5E3-D5D5756B32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30FDE59-BBE8-4189-AD9C-3B7EA4EB08DD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7B54-4994-A5E3-D5D5756B32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7FC7921-3A17-4F34-A717-89FD75E7CBD5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7B54-4994-A5E3-D5D5756B32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2A86C8F-8956-4FD6-8C57-368B71CD0103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7B54-4994-A5E3-D5D5756B32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5B6B478-9EB4-4B1D-8D73-0F492F9CAA4E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7B54-4994-A5E3-D5D5756B32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325A824-A5C1-46AD-BFF6-C1AAEB6195DE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7B54-4994-A5E3-D5D5756B32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6844773-C0BE-42AA-8DEC-482590E76CB3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7B54-4994-A5E3-D5D5756B32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8DBD7405-7395-4995-A249-81FCFA471B44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7B54-4994-A5E3-D5D5756B32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531DE08-4C34-49DB-B514-A7BC2CD679EA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7B54-4994-A5E3-D5D5756B32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6DD5522-410F-47DC-A00D-33DDAF511D06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7B54-4994-A5E3-D5D5756B32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6FB964F-0A6D-4B63-9B5D-F580465313F7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7B54-4994-A5E3-D5D5756B32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BD367CD-769D-4F6F-9A9F-00780DF39273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7B54-4994-A5E3-D5D5756B32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B93760C-CFD0-479E-8588-8813E13F3B13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7B54-4994-A5E3-D5D5756B32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67B56EA2-C8A0-4A1C-A271-86E4A3249C1C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7B54-4994-A5E3-D5D5756B32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3196459-C48E-4431-B1E8-55547650B7F0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7B54-4994-A5E3-D5D5756B32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F0CDC0D6-3E36-4ED7-B18D-A5F63D3F38CE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7B54-4994-A5E3-D5D5756B32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7D8B67AF-4018-4F68-92F6-F57587D67A17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7B54-4994-A5E3-D5D5756B32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E71598D5-7881-454E-A257-2EF575866912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7B54-4994-A5E3-D5D5756B32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CDA4B485-C399-48F0-9A6A-20672F1E6465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7B54-4994-A5E3-D5D5756B32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EF69815A-0FF0-4CCC-B0DC-542B46692F60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7B54-4994-A5E3-D5D5756B32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Sheet1!$L$2:$L$37</c:f>
              <c:numCache>
                <c:formatCode>General</c:formatCode>
                <c:ptCount val="36"/>
                <c:pt idx="0">
                  <c:v>-0.30843564597231854</c:v>
                </c:pt>
                <c:pt idx="1">
                  <c:v>-1.6596160612036392</c:v>
                </c:pt>
                <c:pt idx="2">
                  <c:v>-3.0107964764349595</c:v>
                </c:pt>
                <c:pt idx="3">
                  <c:v>-4.3619768916662798</c:v>
                </c:pt>
                <c:pt idx="4">
                  <c:v>-5.7131573068976005</c:v>
                </c:pt>
                <c:pt idx="5">
                  <c:v>-7.0643377221289212</c:v>
                </c:pt>
                <c:pt idx="6">
                  <c:v>-5.5897830485086732</c:v>
                </c:pt>
                <c:pt idx="7">
                  <c:v>-4.2386026332773525</c:v>
                </c:pt>
                <c:pt idx="8">
                  <c:v>-2.8874222180460323</c:v>
                </c:pt>
                <c:pt idx="9">
                  <c:v>-1.5362418028147116</c:v>
                </c:pt>
                <c:pt idx="10">
                  <c:v>-0.1850613875833913</c:v>
                </c:pt>
                <c:pt idx="11">
                  <c:v>1.1661190276479294</c:v>
                </c:pt>
                <c:pt idx="12">
                  <c:v>2.6406737012681774</c:v>
                </c:pt>
                <c:pt idx="13">
                  <c:v>1.2894932860368566</c:v>
                </c:pt>
                <c:pt idx="14">
                  <c:v>-6.168712919446373E-2</c:v>
                </c:pt>
                <c:pt idx="15">
                  <c:v>-1.4128675444257843</c:v>
                </c:pt>
                <c:pt idx="16">
                  <c:v>-2.7640479596571046</c:v>
                </c:pt>
                <c:pt idx="17">
                  <c:v>-4.1152283748884253</c:v>
                </c:pt>
                <c:pt idx="18">
                  <c:v>-2.6406737012681774</c:v>
                </c:pt>
                <c:pt idx="19">
                  <c:v>-1.2894932860368566</c:v>
                </c:pt>
                <c:pt idx="20">
                  <c:v>6.168712919446373E-2</c:v>
                </c:pt>
                <c:pt idx="21">
                  <c:v>1.4128675444257843</c:v>
                </c:pt>
                <c:pt idx="22">
                  <c:v>2.7640479596571046</c:v>
                </c:pt>
                <c:pt idx="23">
                  <c:v>4.1152283748884253</c:v>
                </c:pt>
                <c:pt idx="24">
                  <c:v>5.5897830485086732</c:v>
                </c:pt>
                <c:pt idx="25">
                  <c:v>4.2386026332773525</c:v>
                </c:pt>
                <c:pt idx="26">
                  <c:v>2.8874222180460323</c:v>
                </c:pt>
                <c:pt idx="27">
                  <c:v>1.5362418028147116</c:v>
                </c:pt>
                <c:pt idx="28">
                  <c:v>0.1850613875833913</c:v>
                </c:pt>
                <c:pt idx="29">
                  <c:v>-1.1661190276479294</c:v>
                </c:pt>
                <c:pt idx="30">
                  <c:v>0.30843564597231854</c:v>
                </c:pt>
                <c:pt idx="31">
                  <c:v>1.6596160612036392</c:v>
                </c:pt>
                <c:pt idx="32">
                  <c:v>3.0107964764349595</c:v>
                </c:pt>
                <c:pt idx="33">
                  <c:v>4.3619768916662798</c:v>
                </c:pt>
                <c:pt idx="34">
                  <c:v>5.7131573068976005</c:v>
                </c:pt>
                <c:pt idx="35">
                  <c:v>7.0643377221289212</c:v>
                </c:pt>
              </c:numCache>
            </c:numRef>
          </c:xVal>
          <c:yVal>
            <c:numRef>
              <c:f>Sheet1!$M$2:$M$37</c:f>
              <c:numCache>
                <c:formatCode>General</c:formatCode>
                <c:ptCount val="36"/>
                <c:pt idx="0">
                  <c:v>7.0643377221289212</c:v>
                </c:pt>
                <c:pt idx="1">
                  <c:v>5.5897830485086732</c:v>
                </c:pt>
                <c:pt idx="2">
                  <c:v>4.1152283748884253</c:v>
                </c:pt>
                <c:pt idx="3">
                  <c:v>2.6406737012681774</c:v>
                </c:pt>
                <c:pt idx="4">
                  <c:v>1.1661190276479294</c:v>
                </c:pt>
                <c:pt idx="5">
                  <c:v>-0.30843564597231854</c:v>
                </c:pt>
                <c:pt idx="6">
                  <c:v>-1.6596160612036392</c:v>
                </c:pt>
                <c:pt idx="7">
                  <c:v>-0.1850613875833913</c:v>
                </c:pt>
                <c:pt idx="8">
                  <c:v>1.2894932860368566</c:v>
                </c:pt>
                <c:pt idx="9">
                  <c:v>2.7640479596571046</c:v>
                </c:pt>
                <c:pt idx="10">
                  <c:v>4.2386026332773525</c:v>
                </c:pt>
                <c:pt idx="11">
                  <c:v>5.7131573068976005</c:v>
                </c:pt>
                <c:pt idx="12">
                  <c:v>4.3619768916662798</c:v>
                </c:pt>
                <c:pt idx="13">
                  <c:v>2.8874222180460323</c:v>
                </c:pt>
                <c:pt idx="14">
                  <c:v>1.4128675444257843</c:v>
                </c:pt>
                <c:pt idx="15">
                  <c:v>-6.168712919446373E-2</c:v>
                </c:pt>
                <c:pt idx="16">
                  <c:v>-1.5362418028147116</c:v>
                </c:pt>
                <c:pt idx="17">
                  <c:v>-3.0107964764349595</c:v>
                </c:pt>
                <c:pt idx="18">
                  <c:v>-4.3619768916662798</c:v>
                </c:pt>
                <c:pt idx="19">
                  <c:v>-2.8874222180460323</c:v>
                </c:pt>
                <c:pt idx="20">
                  <c:v>-1.4128675444257843</c:v>
                </c:pt>
                <c:pt idx="21">
                  <c:v>6.168712919446373E-2</c:v>
                </c:pt>
                <c:pt idx="22">
                  <c:v>1.5362418028147116</c:v>
                </c:pt>
                <c:pt idx="23">
                  <c:v>3.0107964764349595</c:v>
                </c:pt>
                <c:pt idx="24">
                  <c:v>1.6596160612036392</c:v>
                </c:pt>
                <c:pt idx="25">
                  <c:v>0.1850613875833913</c:v>
                </c:pt>
                <c:pt idx="26">
                  <c:v>-1.2894932860368566</c:v>
                </c:pt>
                <c:pt idx="27">
                  <c:v>-2.7640479596571046</c:v>
                </c:pt>
                <c:pt idx="28">
                  <c:v>-4.2386026332773525</c:v>
                </c:pt>
                <c:pt idx="29">
                  <c:v>-5.7131573068976005</c:v>
                </c:pt>
                <c:pt idx="30">
                  <c:v>-7.0643377221289212</c:v>
                </c:pt>
                <c:pt idx="31">
                  <c:v>-5.5897830485086732</c:v>
                </c:pt>
                <c:pt idx="32">
                  <c:v>-4.1152283748884253</c:v>
                </c:pt>
                <c:pt idx="33">
                  <c:v>-2.6406737012681774</c:v>
                </c:pt>
                <c:pt idx="34">
                  <c:v>-1.1661190276479294</c:v>
                </c:pt>
                <c:pt idx="35">
                  <c:v>0.30843564597231854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Sheet1!$A$2:$A$37</c15:f>
                <c15:dlblRangeCache>
                  <c:ptCount val="36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7B54-4994-A5E3-D5D5756B32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20917568"/>
        <c:axId val="1772989632"/>
      </c:scatterChart>
      <c:valAx>
        <c:axId val="182091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989632"/>
        <c:crosses val="autoZero"/>
        <c:crossBetween val="midCat"/>
      </c:valAx>
      <c:valAx>
        <c:axId val="177298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91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257175</xdr:colOff>
      <xdr:row>4</xdr:row>
      <xdr:rowOff>152400</xdr:rowOff>
    </xdr:from>
    <xdr:to>
      <xdr:col>23</xdr:col>
      <xdr:colOff>465137</xdr:colOff>
      <xdr:row>28</xdr:row>
      <xdr:rowOff>112712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6057BB-DAF0-4652-B3F2-D51F138E0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4F28-0D24-4BF5-85CC-494F75BA1054}">
  <dimension ref="A1:R37"/>
  <sheetViews>
    <sheetView tabSelected="1" workbookViewId="0">
      <selection activeCell="L2" sqref="L2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I1" t="s">
        <v>5</v>
      </c>
      <c r="L1" t="s">
        <v>6</v>
      </c>
      <c r="M1" t="s">
        <v>7</v>
      </c>
      <c r="N1" t="s">
        <v>8</v>
      </c>
      <c r="O1" t="s">
        <v>9</v>
      </c>
      <c r="R1">
        <v>42.5</v>
      </c>
    </row>
    <row r="2" spans="1:18" x14ac:dyDescent="0.35">
      <c r="A2">
        <v>1</v>
      </c>
      <c r="B2">
        <v>0</v>
      </c>
      <c r="C2">
        <v>0</v>
      </c>
      <c r="E2">
        <f>B2-5</f>
        <v>-5</v>
      </c>
      <c r="F2">
        <f>-C2+5</f>
        <v>5</v>
      </c>
      <c r="I2">
        <f>SQRT(E2^2+F2^2)</f>
        <v>7.0710678118654755</v>
      </c>
      <c r="L2">
        <f>E2*COS(RADIANS($R$1))+F2*SIN(RADIANS($R$1))</f>
        <v>-0.30843564597231854</v>
      </c>
      <c r="M2">
        <f>COS(RADIANS($R$1))*F2+SIN(RADIANS($R$1))*E2*(-1)</f>
        <v>7.0643377221289212</v>
      </c>
      <c r="N2">
        <f>SQRT(L2^2+M2^2)</f>
        <v>7.0710678118654755</v>
      </c>
      <c r="O2">
        <f>ABS(I2-N2)</f>
        <v>0</v>
      </c>
    </row>
    <row r="3" spans="1:18" x14ac:dyDescent="0.35">
      <c r="A3">
        <v>2</v>
      </c>
      <c r="B3">
        <v>0</v>
      </c>
      <c r="C3">
        <v>2</v>
      </c>
      <c r="E3">
        <f t="shared" ref="E3:E37" si="0">B3-5</f>
        <v>-5</v>
      </c>
      <c r="F3">
        <f t="shared" ref="F3:F37" si="1">-C3+5</f>
        <v>3</v>
      </c>
      <c r="I3">
        <f t="shared" ref="I3:I37" si="2">SQRT(E3^2+F3^2)</f>
        <v>5.8309518948453007</v>
      </c>
      <c r="L3">
        <f>E3*COS(RADIANS($R$1))+F3*SIN(RADIANS($R$1))</f>
        <v>-1.6596160612036392</v>
      </c>
      <c r="M3">
        <f t="shared" ref="M3:M37" si="3">COS(RADIANS($R$1))*F3+SIN(RADIANS($R$1))*E3*(-1)</f>
        <v>5.5897830485086732</v>
      </c>
      <c r="N3">
        <f>SQRT(L3^2+M3^2)</f>
        <v>5.8309518948453007</v>
      </c>
      <c r="O3">
        <f t="shared" ref="O3:O37" si="4">ABS(I3-N3)</f>
        <v>0</v>
      </c>
    </row>
    <row r="4" spans="1:18" x14ac:dyDescent="0.35">
      <c r="A4">
        <v>3</v>
      </c>
      <c r="B4">
        <v>0</v>
      </c>
      <c r="C4">
        <v>4</v>
      </c>
      <c r="E4">
        <f t="shared" si="0"/>
        <v>-5</v>
      </c>
      <c r="F4">
        <f t="shared" si="1"/>
        <v>1</v>
      </c>
      <c r="I4">
        <f t="shared" si="2"/>
        <v>5.0990195135927845</v>
      </c>
      <c r="L4">
        <f>E4*COS(RADIANS($R$1))+F4*SIN(RADIANS($R$1))</f>
        <v>-3.0107964764349595</v>
      </c>
      <c r="M4">
        <f t="shared" si="3"/>
        <v>4.1152283748884253</v>
      </c>
      <c r="N4">
        <f>SQRT(L4^2+M4^2)</f>
        <v>5.0990195135927845</v>
      </c>
      <c r="O4">
        <f t="shared" si="4"/>
        <v>0</v>
      </c>
    </row>
    <row r="5" spans="1:18" x14ac:dyDescent="0.35">
      <c r="A5">
        <v>4</v>
      </c>
      <c r="B5">
        <v>0</v>
      </c>
      <c r="C5">
        <v>6</v>
      </c>
      <c r="E5">
        <f t="shared" si="0"/>
        <v>-5</v>
      </c>
      <c r="F5">
        <f t="shared" si="1"/>
        <v>-1</v>
      </c>
      <c r="I5">
        <f t="shared" si="2"/>
        <v>5.0990195135927845</v>
      </c>
      <c r="L5">
        <f>E5*COS(RADIANS($R$1))+F5*SIN(RADIANS($R$1))</f>
        <v>-4.3619768916662798</v>
      </c>
      <c r="M5">
        <f t="shared" si="3"/>
        <v>2.6406737012681774</v>
      </c>
      <c r="N5">
        <f>SQRT(L5^2+M5^2)</f>
        <v>5.0990195135927845</v>
      </c>
      <c r="O5">
        <f t="shared" si="4"/>
        <v>0</v>
      </c>
    </row>
    <row r="6" spans="1:18" x14ac:dyDescent="0.35">
      <c r="A6">
        <v>5</v>
      </c>
      <c r="B6">
        <v>0</v>
      </c>
      <c r="C6">
        <v>8</v>
      </c>
      <c r="E6">
        <f t="shared" si="0"/>
        <v>-5</v>
      </c>
      <c r="F6">
        <f t="shared" si="1"/>
        <v>-3</v>
      </c>
      <c r="I6">
        <f t="shared" si="2"/>
        <v>5.8309518948453007</v>
      </c>
      <c r="L6">
        <f>E6*COS(RADIANS($R$1))+F6*SIN(RADIANS($R$1))</f>
        <v>-5.7131573068976005</v>
      </c>
      <c r="M6">
        <f t="shared" si="3"/>
        <v>1.1661190276479294</v>
      </c>
      <c r="N6">
        <f>SQRT(L6^2+M6^2)</f>
        <v>5.8309518948452999</v>
      </c>
      <c r="O6">
        <f t="shared" si="4"/>
        <v>8.8817841970012523E-16</v>
      </c>
    </row>
    <row r="7" spans="1:18" x14ac:dyDescent="0.35">
      <c r="A7">
        <v>6</v>
      </c>
      <c r="B7">
        <v>0</v>
      </c>
      <c r="C7">
        <v>10</v>
      </c>
      <c r="E7">
        <f t="shared" si="0"/>
        <v>-5</v>
      </c>
      <c r="F7">
        <f t="shared" si="1"/>
        <v>-5</v>
      </c>
      <c r="I7">
        <f t="shared" si="2"/>
        <v>7.0710678118654755</v>
      </c>
      <c r="L7">
        <f>E7*COS(RADIANS($R$1))+F7*SIN(RADIANS($R$1))</f>
        <v>-7.0643377221289212</v>
      </c>
      <c r="M7">
        <f t="shared" si="3"/>
        <v>-0.30843564597231854</v>
      </c>
      <c r="N7">
        <f>SQRT(L7^2+M7^2)</f>
        <v>7.0710678118654755</v>
      </c>
      <c r="O7">
        <f t="shared" si="4"/>
        <v>0</v>
      </c>
    </row>
    <row r="8" spans="1:18" x14ac:dyDescent="0.35">
      <c r="A8">
        <v>7</v>
      </c>
      <c r="B8">
        <v>2</v>
      </c>
      <c r="C8">
        <v>10</v>
      </c>
      <c r="E8">
        <f t="shared" si="0"/>
        <v>-3</v>
      </c>
      <c r="F8">
        <f t="shared" si="1"/>
        <v>-5</v>
      </c>
      <c r="I8">
        <f t="shared" si="2"/>
        <v>5.8309518948453007</v>
      </c>
      <c r="L8">
        <f>E8*COS(RADIANS($R$1))+F8*SIN(RADIANS($R$1))</f>
        <v>-5.5897830485086732</v>
      </c>
      <c r="M8">
        <f t="shared" si="3"/>
        <v>-1.6596160612036392</v>
      </c>
      <c r="N8">
        <f>SQRT(L8^2+M8^2)</f>
        <v>5.8309518948453007</v>
      </c>
      <c r="O8">
        <f t="shared" si="4"/>
        <v>0</v>
      </c>
    </row>
    <row r="9" spans="1:18" x14ac:dyDescent="0.35">
      <c r="A9">
        <v>8</v>
      </c>
      <c r="B9">
        <v>2</v>
      </c>
      <c r="C9">
        <v>8</v>
      </c>
      <c r="E9">
        <f t="shared" si="0"/>
        <v>-3</v>
      </c>
      <c r="F9">
        <f t="shared" si="1"/>
        <v>-3</v>
      </c>
      <c r="I9">
        <f t="shared" si="2"/>
        <v>4.2426406871192848</v>
      </c>
      <c r="L9">
        <f>E9*COS(RADIANS($R$1))+F9*SIN(RADIANS($R$1))</f>
        <v>-4.2386026332773525</v>
      </c>
      <c r="M9">
        <f t="shared" si="3"/>
        <v>-0.1850613875833913</v>
      </c>
      <c r="N9">
        <f>SQRT(L9^2+M9^2)</f>
        <v>4.2426406871192848</v>
      </c>
      <c r="O9">
        <f t="shared" si="4"/>
        <v>0</v>
      </c>
    </row>
    <row r="10" spans="1:18" x14ac:dyDescent="0.35">
      <c r="A10">
        <v>9</v>
      </c>
      <c r="B10">
        <v>2</v>
      </c>
      <c r="C10">
        <v>6</v>
      </c>
      <c r="E10">
        <f t="shared" si="0"/>
        <v>-3</v>
      </c>
      <c r="F10">
        <f t="shared" si="1"/>
        <v>-1</v>
      </c>
      <c r="I10">
        <f t="shared" si="2"/>
        <v>3.1622776601683795</v>
      </c>
      <c r="L10">
        <f>E10*COS(RADIANS($R$1))+F10*SIN(RADIANS($R$1))</f>
        <v>-2.8874222180460323</v>
      </c>
      <c r="M10">
        <f t="shared" si="3"/>
        <v>1.2894932860368566</v>
      </c>
      <c r="N10">
        <f>SQRT(L10^2+M10^2)</f>
        <v>3.1622776601683795</v>
      </c>
      <c r="O10">
        <f t="shared" si="4"/>
        <v>0</v>
      </c>
    </row>
    <row r="11" spans="1:18" x14ac:dyDescent="0.35">
      <c r="A11">
        <v>10</v>
      </c>
      <c r="B11">
        <v>2</v>
      </c>
      <c r="C11">
        <v>4</v>
      </c>
      <c r="E11">
        <f t="shared" si="0"/>
        <v>-3</v>
      </c>
      <c r="F11">
        <f t="shared" si="1"/>
        <v>1</v>
      </c>
      <c r="I11">
        <f t="shared" si="2"/>
        <v>3.1622776601683795</v>
      </c>
      <c r="L11">
        <f>E11*COS(RADIANS($R$1))+F11*SIN(RADIANS($R$1))</f>
        <v>-1.5362418028147116</v>
      </c>
      <c r="M11">
        <f t="shared" si="3"/>
        <v>2.7640479596571046</v>
      </c>
      <c r="N11">
        <f>SQRT(L11^2+M11^2)</f>
        <v>3.1622776601683791</v>
      </c>
      <c r="O11">
        <f t="shared" si="4"/>
        <v>4.4408920985006262E-16</v>
      </c>
    </row>
    <row r="12" spans="1:18" x14ac:dyDescent="0.35">
      <c r="A12">
        <v>11</v>
      </c>
      <c r="B12">
        <v>2</v>
      </c>
      <c r="C12">
        <v>2</v>
      </c>
      <c r="E12">
        <f t="shared" si="0"/>
        <v>-3</v>
      </c>
      <c r="F12">
        <f t="shared" si="1"/>
        <v>3</v>
      </c>
      <c r="I12">
        <f t="shared" si="2"/>
        <v>4.2426406871192848</v>
      </c>
      <c r="L12">
        <f>E12*COS(RADIANS($R$1))+F12*SIN(RADIANS($R$1))</f>
        <v>-0.1850613875833913</v>
      </c>
      <c r="M12">
        <f t="shared" si="3"/>
        <v>4.2386026332773525</v>
      </c>
      <c r="N12">
        <f>SQRT(L12^2+M12^2)</f>
        <v>4.2426406871192848</v>
      </c>
      <c r="O12">
        <f t="shared" si="4"/>
        <v>0</v>
      </c>
    </row>
    <row r="13" spans="1:18" x14ac:dyDescent="0.35">
      <c r="A13">
        <v>12</v>
      </c>
      <c r="B13">
        <v>2</v>
      </c>
      <c r="C13">
        <v>0</v>
      </c>
      <c r="E13">
        <f t="shared" si="0"/>
        <v>-3</v>
      </c>
      <c r="F13">
        <f t="shared" si="1"/>
        <v>5</v>
      </c>
      <c r="I13">
        <f t="shared" si="2"/>
        <v>5.8309518948453007</v>
      </c>
      <c r="L13">
        <f>E13*COS(RADIANS($R$1))+F13*SIN(RADIANS($R$1))</f>
        <v>1.1661190276479294</v>
      </c>
      <c r="M13">
        <f t="shared" si="3"/>
        <v>5.7131573068976005</v>
      </c>
      <c r="N13">
        <f>SQRT(L13^2+M13^2)</f>
        <v>5.8309518948452999</v>
      </c>
      <c r="O13">
        <f t="shared" si="4"/>
        <v>8.8817841970012523E-16</v>
      </c>
    </row>
    <row r="14" spans="1:18" x14ac:dyDescent="0.35">
      <c r="A14">
        <v>13</v>
      </c>
      <c r="B14">
        <v>4</v>
      </c>
      <c r="C14">
        <v>0</v>
      </c>
      <c r="E14">
        <f t="shared" si="0"/>
        <v>-1</v>
      </c>
      <c r="F14">
        <f t="shared" si="1"/>
        <v>5</v>
      </c>
      <c r="I14">
        <f t="shared" si="2"/>
        <v>5.0990195135927845</v>
      </c>
      <c r="L14">
        <f>E14*COS(RADIANS($R$1))+F14*SIN(RADIANS($R$1))</f>
        <v>2.6406737012681774</v>
      </c>
      <c r="M14">
        <f t="shared" si="3"/>
        <v>4.3619768916662798</v>
      </c>
      <c r="N14">
        <f>SQRT(L14^2+M14^2)</f>
        <v>5.0990195135927845</v>
      </c>
      <c r="O14">
        <f t="shared" si="4"/>
        <v>0</v>
      </c>
    </row>
    <row r="15" spans="1:18" x14ac:dyDescent="0.35">
      <c r="A15">
        <v>14</v>
      </c>
      <c r="B15">
        <v>4</v>
      </c>
      <c r="C15">
        <v>2</v>
      </c>
      <c r="E15">
        <f t="shared" si="0"/>
        <v>-1</v>
      </c>
      <c r="F15">
        <f t="shared" si="1"/>
        <v>3</v>
      </c>
      <c r="I15">
        <f t="shared" si="2"/>
        <v>3.1622776601683795</v>
      </c>
      <c r="L15">
        <f>E15*COS(RADIANS($R$1))+F15*SIN(RADIANS($R$1))</f>
        <v>1.2894932860368566</v>
      </c>
      <c r="M15">
        <f t="shared" si="3"/>
        <v>2.8874222180460323</v>
      </c>
      <c r="N15">
        <f>SQRT(L15^2+M15^2)</f>
        <v>3.1622776601683795</v>
      </c>
      <c r="O15">
        <f t="shared" si="4"/>
        <v>0</v>
      </c>
    </row>
    <row r="16" spans="1:18" x14ac:dyDescent="0.35">
      <c r="A16">
        <v>15</v>
      </c>
      <c r="B16">
        <v>4</v>
      </c>
      <c r="C16">
        <v>4</v>
      </c>
      <c r="E16">
        <f t="shared" si="0"/>
        <v>-1</v>
      </c>
      <c r="F16">
        <f t="shared" si="1"/>
        <v>1</v>
      </c>
      <c r="I16">
        <f t="shared" si="2"/>
        <v>1.4142135623730951</v>
      </c>
      <c r="L16">
        <f>E16*COS(RADIANS($R$1))+F16*SIN(RADIANS($R$1))</f>
        <v>-6.168712919446373E-2</v>
      </c>
      <c r="M16">
        <f t="shared" si="3"/>
        <v>1.4128675444257843</v>
      </c>
      <c r="N16">
        <f>SQRT(L16^2+M16^2)</f>
        <v>1.4142135623730951</v>
      </c>
      <c r="O16">
        <f t="shared" si="4"/>
        <v>0</v>
      </c>
    </row>
    <row r="17" spans="1:15" x14ac:dyDescent="0.35">
      <c r="A17">
        <v>16</v>
      </c>
      <c r="B17">
        <v>4</v>
      </c>
      <c r="C17">
        <v>6</v>
      </c>
      <c r="E17">
        <f t="shared" si="0"/>
        <v>-1</v>
      </c>
      <c r="F17">
        <f t="shared" si="1"/>
        <v>-1</v>
      </c>
      <c r="I17">
        <f t="shared" si="2"/>
        <v>1.4142135623730951</v>
      </c>
      <c r="L17">
        <f>E17*COS(RADIANS($R$1))+F17*SIN(RADIANS($R$1))</f>
        <v>-1.4128675444257843</v>
      </c>
      <c r="M17">
        <f t="shared" si="3"/>
        <v>-6.168712919446373E-2</v>
      </c>
      <c r="N17">
        <f>SQRT(L17^2+M17^2)</f>
        <v>1.4142135623730951</v>
      </c>
      <c r="O17">
        <f t="shared" si="4"/>
        <v>0</v>
      </c>
    </row>
    <row r="18" spans="1:15" x14ac:dyDescent="0.35">
      <c r="A18">
        <v>17</v>
      </c>
      <c r="B18">
        <v>4</v>
      </c>
      <c r="C18">
        <v>8</v>
      </c>
      <c r="E18">
        <f t="shared" si="0"/>
        <v>-1</v>
      </c>
      <c r="F18">
        <f t="shared" si="1"/>
        <v>-3</v>
      </c>
      <c r="I18">
        <f t="shared" si="2"/>
        <v>3.1622776601683795</v>
      </c>
      <c r="L18">
        <f>E18*COS(RADIANS($R$1))+F18*SIN(RADIANS($R$1))</f>
        <v>-2.7640479596571046</v>
      </c>
      <c r="M18">
        <f t="shared" si="3"/>
        <v>-1.5362418028147116</v>
      </c>
      <c r="N18">
        <f>SQRT(L18^2+M18^2)</f>
        <v>3.1622776601683791</v>
      </c>
      <c r="O18">
        <f t="shared" si="4"/>
        <v>4.4408920985006262E-16</v>
      </c>
    </row>
    <row r="19" spans="1:15" x14ac:dyDescent="0.35">
      <c r="A19">
        <v>18</v>
      </c>
      <c r="B19">
        <v>4</v>
      </c>
      <c r="C19">
        <v>10</v>
      </c>
      <c r="E19">
        <f t="shared" si="0"/>
        <v>-1</v>
      </c>
      <c r="F19">
        <f t="shared" si="1"/>
        <v>-5</v>
      </c>
      <c r="I19">
        <f t="shared" si="2"/>
        <v>5.0990195135927845</v>
      </c>
      <c r="L19">
        <f>E19*COS(RADIANS($R$1))+F19*SIN(RADIANS($R$1))</f>
        <v>-4.1152283748884253</v>
      </c>
      <c r="M19">
        <f t="shared" si="3"/>
        <v>-3.0107964764349595</v>
      </c>
      <c r="N19">
        <f>SQRT(L19^2+M19^2)</f>
        <v>5.0990195135927845</v>
      </c>
      <c r="O19">
        <f t="shared" si="4"/>
        <v>0</v>
      </c>
    </row>
    <row r="20" spans="1:15" x14ac:dyDescent="0.35">
      <c r="A20">
        <v>19</v>
      </c>
      <c r="B20">
        <v>6</v>
      </c>
      <c r="C20">
        <v>10</v>
      </c>
      <c r="E20">
        <f t="shared" si="0"/>
        <v>1</v>
      </c>
      <c r="F20">
        <f t="shared" si="1"/>
        <v>-5</v>
      </c>
      <c r="I20">
        <f t="shared" si="2"/>
        <v>5.0990195135927845</v>
      </c>
      <c r="L20">
        <f>E20*COS(RADIANS($R$1))+F20*SIN(RADIANS($R$1))</f>
        <v>-2.6406737012681774</v>
      </c>
      <c r="M20">
        <f t="shared" si="3"/>
        <v>-4.3619768916662798</v>
      </c>
      <c r="N20">
        <f>SQRT(L20^2+M20^2)</f>
        <v>5.0990195135927845</v>
      </c>
      <c r="O20">
        <f t="shared" si="4"/>
        <v>0</v>
      </c>
    </row>
    <row r="21" spans="1:15" x14ac:dyDescent="0.35">
      <c r="A21">
        <v>20</v>
      </c>
      <c r="B21">
        <v>6</v>
      </c>
      <c r="C21">
        <v>8</v>
      </c>
      <c r="E21">
        <f t="shared" si="0"/>
        <v>1</v>
      </c>
      <c r="F21">
        <f t="shared" si="1"/>
        <v>-3</v>
      </c>
      <c r="I21">
        <f t="shared" si="2"/>
        <v>3.1622776601683795</v>
      </c>
      <c r="L21">
        <f>E21*COS(RADIANS($R$1))+F21*SIN(RADIANS($R$1))</f>
        <v>-1.2894932860368566</v>
      </c>
      <c r="M21">
        <f t="shared" si="3"/>
        <v>-2.8874222180460323</v>
      </c>
      <c r="N21">
        <f>SQRT(L21^2+M21^2)</f>
        <v>3.1622776601683795</v>
      </c>
      <c r="O21">
        <f t="shared" si="4"/>
        <v>0</v>
      </c>
    </row>
    <row r="22" spans="1:15" x14ac:dyDescent="0.35">
      <c r="A22">
        <v>21</v>
      </c>
      <c r="B22">
        <v>6</v>
      </c>
      <c r="C22">
        <v>6</v>
      </c>
      <c r="E22">
        <f t="shared" si="0"/>
        <v>1</v>
      </c>
      <c r="F22">
        <f t="shared" si="1"/>
        <v>-1</v>
      </c>
      <c r="I22">
        <f t="shared" si="2"/>
        <v>1.4142135623730951</v>
      </c>
      <c r="L22">
        <f>E22*COS(RADIANS($R$1))+F22*SIN(RADIANS($R$1))</f>
        <v>6.168712919446373E-2</v>
      </c>
      <c r="M22">
        <f t="shared" si="3"/>
        <v>-1.4128675444257843</v>
      </c>
      <c r="N22">
        <f>SQRT(L22^2+M22^2)</f>
        <v>1.4142135623730951</v>
      </c>
      <c r="O22">
        <f t="shared" si="4"/>
        <v>0</v>
      </c>
    </row>
    <row r="23" spans="1:15" x14ac:dyDescent="0.35">
      <c r="A23">
        <v>22</v>
      </c>
      <c r="B23">
        <v>6</v>
      </c>
      <c r="C23">
        <v>4</v>
      </c>
      <c r="E23">
        <f t="shared" si="0"/>
        <v>1</v>
      </c>
      <c r="F23">
        <f t="shared" si="1"/>
        <v>1</v>
      </c>
      <c r="I23">
        <f t="shared" si="2"/>
        <v>1.4142135623730951</v>
      </c>
      <c r="L23">
        <f>E23*COS(RADIANS($R$1))+F23*SIN(RADIANS($R$1))</f>
        <v>1.4128675444257843</v>
      </c>
      <c r="M23">
        <f t="shared" si="3"/>
        <v>6.168712919446373E-2</v>
      </c>
      <c r="N23">
        <f>SQRT(L23^2+M23^2)</f>
        <v>1.4142135623730951</v>
      </c>
      <c r="O23">
        <f t="shared" si="4"/>
        <v>0</v>
      </c>
    </row>
    <row r="24" spans="1:15" x14ac:dyDescent="0.35">
      <c r="A24">
        <v>23</v>
      </c>
      <c r="B24">
        <v>6</v>
      </c>
      <c r="C24">
        <v>2</v>
      </c>
      <c r="E24">
        <f t="shared" si="0"/>
        <v>1</v>
      </c>
      <c r="F24">
        <f t="shared" si="1"/>
        <v>3</v>
      </c>
      <c r="I24">
        <f t="shared" si="2"/>
        <v>3.1622776601683795</v>
      </c>
      <c r="L24">
        <f>E24*COS(RADIANS($R$1))+F24*SIN(RADIANS($R$1))</f>
        <v>2.7640479596571046</v>
      </c>
      <c r="M24">
        <f t="shared" si="3"/>
        <v>1.5362418028147116</v>
      </c>
      <c r="N24">
        <f>SQRT(L24^2+M24^2)</f>
        <v>3.1622776601683791</v>
      </c>
      <c r="O24">
        <f t="shared" si="4"/>
        <v>4.4408920985006262E-16</v>
      </c>
    </row>
    <row r="25" spans="1:15" x14ac:dyDescent="0.35">
      <c r="A25">
        <v>24</v>
      </c>
      <c r="B25">
        <v>6</v>
      </c>
      <c r="C25">
        <v>0</v>
      </c>
      <c r="E25">
        <f t="shared" si="0"/>
        <v>1</v>
      </c>
      <c r="F25">
        <f t="shared" si="1"/>
        <v>5</v>
      </c>
      <c r="I25">
        <f t="shared" si="2"/>
        <v>5.0990195135927845</v>
      </c>
      <c r="L25">
        <f>E25*COS(RADIANS($R$1))+F25*SIN(RADIANS($R$1))</f>
        <v>4.1152283748884253</v>
      </c>
      <c r="M25">
        <f t="shared" si="3"/>
        <v>3.0107964764349595</v>
      </c>
      <c r="N25">
        <f>SQRT(L25^2+M25^2)</f>
        <v>5.0990195135927845</v>
      </c>
      <c r="O25">
        <f t="shared" si="4"/>
        <v>0</v>
      </c>
    </row>
    <row r="26" spans="1:15" x14ac:dyDescent="0.35">
      <c r="A26">
        <v>25</v>
      </c>
      <c r="B26">
        <v>8</v>
      </c>
      <c r="C26">
        <v>0</v>
      </c>
      <c r="E26">
        <f t="shared" si="0"/>
        <v>3</v>
      </c>
      <c r="F26">
        <f t="shared" si="1"/>
        <v>5</v>
      </c>
      <c r="I26">
        <f t="shared" si="2"/>
        <v>5.8309518948453007</v>
      </c>
      <c r="L26">
        <f>E26*COS(RADIANS($R$1))+F26*SIN(RADIANS($R$1))</f>
        <v>5.5897830485086732</v>
      </c>
      <c r="M26">
        <f t="shared" si="3"/>
        <v>1.6596160612036392</v>
      </c>
      <c r="N26">
        <f>SQRT(L26^2+M26^2)</f>
        <v>5.8309518948453007</v>
      </c>
      <c r="O26">
        <f t="shared" si="4"/>
        <v>0</v>
      </c>
    </row>
    <row r="27" spans="1:15" x14ac:dyDescent="0.35">
      <c r="A27">
        <v>26</v>
      </c>
      <c r="B27">
        <v>8</v>
      </c>
      <c r="C27">
        <v>2</v>
      </c>
      <c r="E27">
        <f t="shared" si="0"/>
        <v>3</v>
      </c>
      <c r="F27">
        <f t="shared" si="1"/>
        <v>3</v>
      </c>
      <c r="I27">
        <f t="shared" si="2"/>
        <v>4.2426406871192848</v>
      </c>
      <c r="L27">
        <f>E27*COS(RADIANS($R$1))+F27*SIN(RADIANS($R$1))</f>
        <v>4.2386026332773525</v>
      </c>
      <c r="M27">
        <f t="shared" si="3"/>
        <v>0.1850613875833913</v>
      </c>
      <c r="N27">
        <f>SQRT(L27^2+M27^2)</f>
        <v>4.2426406871192848</v>
      </c>
      <c r="O27">
        <f t="shared" si="4"/>
        <v>0</v>
      </c>
    </row>
    <row r="28" spans="1:15" x14ac:dyDescent="0.35">
      <c r="A28">
        <v>27</v>
      </c>
      <c r="B28">
        <v>8</v>
      </c>
      <c r="C28">
        <v>4</v>
      </c>
      <c r="E28">
        <f t="shared" si="0"/>
        <v>3</v>
      </c>
      <c r="F28">
        <f t="shared" si="1"/>
        <v>1</v>
      </c>
      <c r="I28">
        <f t="shared" si="2"/>
        <v>3.1622776601683795</v>
      </c>
      <c r="L28">
        <f>E28*COS(RADIANS($R$1))+F28*SIN(RADIANS($R$1))</f>
        <v>2.8874222180460323</v>
      </c>
      <c r="M28">
        <f t="shared" si="3"/>
        <v>-1.2894932860368566</v>
      </c>
      <c r="N28">
        <f>SQRT(L28^2+M28^2)</f>
        <v>3.1622776601683795</v>
      </c>
      <c r="O28">
        <f t="shared" si="4"/>
        <v>0</v>
      </c>
    </row>
    <row r="29" spans="1:15" x14ac:dyDescent="0.35">
      <c r="A29">
        <v>28</v>
      </c>
      <c r="B29">
        <v>8</v>
      </c>
      <c r="C29">
        <v>6</v>
      </c>
      <c r="E29">
        <f t="shared" si="0"/>
        <v>3</v>
      </c>
      <c r="F29">
        <f t="shared" si="1"/>
        <v>-1</v>
      </c>
      <c r="I29">
        <f t="shared" si="2"/>
        <v>3.1622776601683795</v>
      </c>
      <c r="L29">
        <f>E29*COS(RADIANS($R$1))+F29*SIN(RADIANS($R$1))</f>
        <v>1.5362418028147116</v>
      </c>
      <c r="M29">
        <f t="shared" si="3"/>
        <v>-2.7640479596571046</v>
      </c>
      <c r="N29">
        <f>SQRT(L29^2+M29^2)</f>
        <v>3.1622776601683791</v>
      </c>
      <c r="O29">
        <f t="shared" si="4"/>
        <v>4.4408920985006262E-16</v>
      </c>
    </row>
    <row r="30" spans="1:15" x14ac:dyDescent="0.35">
      <c r="A30">
        <v>29</v>
      </c>
      <c r="B30">
        <v>8</v>
      </c>
      <c r="C30">
        <v>8</v>
      </c>
      <c r="E30">
        <f t="shared" si="0"/>
        <v>3</v>
      </c>
      <c r="F30">
        <f t="shared" si="1"/>
        <v>-3</v>
      </c>
      <c r="I30">
        <f t="shared" si="2"/>
        <v>4.2426406871192848</v>
      </c>
      <c r="L30">
        <f>E30*COS(RADIANS($R$1))+F30*SIN(RADIANS($R$1))</f>
        <v>0.1850613875833913</v>
      </c>
      <c r="M30">
        <f t="shared" si="3"/>
        <v>-4.2386026332773525</v>
      </c>
      <c r="N30">
        <f>SQRT(L30^2+M30^2)</f>
        <v>4.2426406871192848</v>
      </c>
      <c r="O30">
        <f t="shared" si="4"/>
        <v>0</v>
      </c>
    </row>
    <row r="31" spans="1:15" x14ac:dyDescent="0.35">
      <c r="A31">
        <v>30</v>
      </c>
      <c r="B31">
        <v>8</v>
      </c>
      <c r="C31">
        <v>10</v>
      </c>
      <c r="E31">
        <f t="shared" si="0"/>
        <v>3</v>
      </c>
      <c r="F31">
        <f t="shared" si="1"/>
        <v>-5</v>
      </c>
      <c r="I31">
        <f t="shared" si="2"/>
        <v>5.8309518948453007</v>
      </c>
      <c r="L31">
        <f>E31*COS(RADIANS($R$1))+F31*SIN(RADIANS($R$1))</f>
        <v>-1.1661190276479294</v>
      </c>
      <c r="M31">
        <f t="shared" si="3"/>
        <v>-5.7131573068976005</v>
      </c>
      <c r="N31">
        <f>SQRT(L31^2+M31^2)</f>
        <v>5.8309518948452999</v>
      </c>
      <c r="O31">
        <f t="shared" si="4"/>
        <v>8.8817841970012523E-16</v>
      </c>
    </row>
    <row r="32" spans="1:15" x14ac:dyDescent="0.35">
      <c r="A32">
        <v>31</v>
      </c>
      <c r="B32">
        <v>10</v>
      </c>
      <c r="C32">
        <v>10</v>
      </c>
      <c r="E32">
        <f t="shared" si="0"/>
        <v>5</v>
      </c>
      <c r="F32">
        <f t="shared" si="1"/>
        <v>-5</v>
      </c>
      <c r="I32">
        <f t="shared" si="2"/>
        <v>7.0710678118654755</v>
      </c>
      <c r="L32">
        <f>E32*COS(RADIANS($R$1))+F32*SIN(RADIANS($R$1))</f>
        <v>0.30843564597231854</v>
      </c>
      <c r="M32">
        <f t="shared" si="3"/>
        <v>-7.0643377221289212</v>
      </c>
      <c r="N32">
        <f>SQRT(L32^2+M32^2)</f>
        <v>7.0710678118654755</v>
      </c>
      <c r="O32">
        <f t="shared" si="4"/>
        <v>0</v>
      </c>
    </row>
    <row r="33" spans="1:15" x14ac:dyDescent="0.35">
      <c r="A33">
        <v>32</v>
      </c>
      <c r="B33">
        <v>10</v>
      </c>
      <c r="C33">
        <v>8</v>
      </c>
      <c r="E33">
        <f t="shared" si="0"/>
        <v>5</v>
      </c>
      <c r="F33">
        <f t="shared" si="1"/>
        <v>-3</v>
      </c>
      <c r="I33">
        <f t="shared" si="2"/>
        <v>5.8309518948453007</v>
      </c>
      <c r="L33">
        <f>E33*COS(RADIANS($R$1))+F33*SIN(RADIANS($R$1))</f>
        <v>1.6596160612036392</v>
      </c>
      <c r="M33">
        <f t="shared" si="3"/>
        <v>-5.5897830485086732</v>
      </c>
      <c r="N33">
        <f>SQRT(L33^2+M33^2)</f>
        <v>5.8309518948453007</v>
      </c>
      <c r="O33">
        <f t="shared" si="4"/>
        <v>0</v>
      </c>
    </row>
    <row r="34" spans="1:15" x14ac:dyDescent="0.35">
      <c r="A34">
        <v>33</v>
      </c>
      <c r="B34">
        <v>10</v>
      </c>
      <c r="C34">
        <v>6</v>
      </c>
      <c r="E34">
        <f t="shared" si="0"/>
        <v>5</v>
      </c>
      <c r="F34">
        <f t="shared" si="1"/>
        <v>-1</v>
      </c>
      <c r="I34">
        <f t="shared" si="2"/>
        <v>5.0990195135927845</v>
      </c>
      <c r="L34">
        <f>E34*COS(RADIANS($R$1))+F34*SIN(RADIANS($R$1))</f>
        <v>3.0107964764349595</v>
      </c>
      <c r="M34">
        <f t="shared" si="3"/>
        <v>-4.1152283748884253</v>
      </c>
      <c r="N34">
        <f>SQRT(L34^2+M34^2)</f>
        <v>5.0990195135927845</v>
      </c>
      <c r="O34">
        <f t="shared" si="4"/>
        <v>0</v>
      </c>
    </row>
    <row r="35" spans="1:15" x14ac:dyDescent="0.35">
      <c r="A35">
        <v>34</v>
      </c>
      <c r="B35">
        <v>10</v>
      </c>
      <c r="C35">
        <v>4</v>
      </c>
      <c r="E35">
        <f t="shared" si="0"/>
        <v>5</v>
      </c>
      <c r="F35">
        <f t="shared" si="1"/>
        <v>1</v>
      </c>
      <c r="I35">
        <f t="shared" si="2"/>
        <v>5.0990195135927845</v>
      </c>
      <c r="L35">
        <f>E35*COS(RADIANS($R$1))+F35*SIN(RADIANS($R$1))</f>
        <v>4.3619768916662798</v>
      </c>
      <c r="M35">
        <f t="shared" si="3"/>
        <v>-2.6406737012681774</v>
      </c>
      <c r="N35">
        <f>SQRT(L35^2+M35^2)</f>
        <v>5.0990195135927845</v>
      </c>
      <c r="O35">
        <f t="shared" si="4"/>
        <v>0</v>
      </c>
    </row>
    <row r="36" spans="1:15" x14ac:dyDescent="0.35">
      <c r="A36">
        <v>35</v>
      </c>
      <c r="B36">
        <v>10</v>
      </c>
      <c r="C36">
        <v>2</v>
      </c>
      <c r="E36">
        <f t="shared" si="0"/>
        <v>5</v>
      </c>
      <c r="F36">
        <f t="shared" si="1"/>
        <v>3</v>
      </c>
      <c r="I36">
        <f t="shared" si="2"/>
        <v>5.8309518948453007</v>
      </c>
      <c r="L36">
        <f>E36*COS(RADIANS($R$1))+F36*SIN(RADIANS($R$1))</f>
        <v>5.7131573068976005</v>
      </c>
      <c r="M36">
        <f t="shared" si="3"/>
        <v>-1.1661190276479294</v>
      </c>
      <c r="N36">
        <f>SQRT(L36^2+M36^2)</f>
        <v>5.8309518948452999</v>
      </c>
      <c r="O36">
        <f t="shared" si="4"/>
        <v>8.8817841970012523E-16</v>
      </c>
    </row>
    <row r="37" spans="1:15" x14ac:dyDescent="0.35">
      <c r="A37">
        <v>36</v>
      </c>
      <c r="B37">
        <v>10</v>
      </c>
      <c r="C37">
        <v>0</v>
      </c>
      <c r="E37">
        <f t="shared" si="0"/>
        <v>5</v>
      </c>
      <c r="F37">
        <f t="shared" si="1"/>
        <v>5</v>
      </c>
      <c r="I37">
        <f t="shared" si="2"/>
        <v>7.0710678118654755</v>
      </c>
      <c r="L37">
        <f>E37*COS(RADIANS($R$1))+F37*SIN(RADIANS($R$1))</f>
        <v>7.0643377221289212</v>
      </c>
      <c r="M37">
        <f t="shared" si="3"/>
        <v>0.30843564597231854</v>
      </c>
      <c r="N37">
        <f>SQRT(L37^2+M37^2)</f>
        <v>7.0710678118654755</v>
      </c>
      <c r="O37">
        <f t="shared" si="4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2020-04-02T02:26:59Z</dcterms:created>
  <dcterms:modified xsi:type="dcterms:W3CDTF">2020-04-02T03:41:51Z</dcterms:modified>
</cp:coreProperties>
</file>