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tle\Research\AcademicWork\Forecasting\EconomicsObservatory\"/>
    </mc:Choice>
  </mc:AlternateContent>
  <bookViews>
    <workbookView xWindow="0" yWindow="0" windowWidth="23040" windowHeight="9276"/>
  </bookViews>
  <sheets>
    <sheet name="Sheet1" sheetId="1" r:id="rId1"/>
  </sheets>
  <definedNames>
    <definedName name="_xlchart.v1.0" hidden="1">Sheet1!$B$6:$K$6</definedName>
    <definedName name="_xlchart.v1.1" hidden="1">Sheet1!$B$2:$J$2</definedName>
    <definedName name="_xlchart.v1.2" hidden="1">Sheet1!$B$6:$K$6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  <c r="B6" i="1"/>
  <c r="K6" i="1" s="1"/>
</calcChain>
</file>

<file path=xl/sharedStrings.xml><?xml version="1.0" encoding="utf-8"?>
<sst xmlns="http://schemas.openxmlformats.org/spreadsheetml/2006/main" count="23" uniqueCount="23">
  <si>
    <t>Ur</t>
  </si>
  <si>
    <t>Dm</t>
  </si>
  <si>
    <t>Dpo</t>
  </si>
  <si>
    <t>Dpw</t>
  </si>
  <si>
    <t>Rs</t>
  </si>
  <si>
    <t>Rl</t>
  </si>
  <si>
    <t>pi</t>
  </si>
  <si>
    <t>D(k-l)</t>
  </si>
  <si>
    <t>D(e-k)</t>
  </si>
  <si>
    <t>unemployment rate</t>
  </si>
  <si>
    <t>broad money</t>
  </si>
  <si>
    <t>commodity price inflation</t>
  </si>
  <si>
    <t>world inflation</t>
  </si>
  <si>
    <t>short-term interest rate</t>
  </si>
  <si>
    <t>long-term interest rate</t>
  </si>
  <si>
    <t>mark-up</t>
  </si>
  <si>
    <t>capital per worker growth</t>
  </si>
  <si>
    <t>Total</t>
  </si>
  <si>
    <t>Values assumed for 2022</t>
  </si>
  <si>
    <t>% change</t>
  </si>
  <si>
    <t>% impact (f=0)</t>
  </si>
  <si>
    <t>Coefficient</t>
  </si>
  <si>
    <t>energy per unit capital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</si>
</sst>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UK Inflation Nowcasts for 2022</a:t>
            </a:r>
          </a:p>
        </cx:rich>
      </cx:tx>
    </cx:title>
    <cx:plotArea>
      <cx:plotAreaRegion>
        <cx:series layoutId="waterfall" uniqueId="{BDB8E8AA-6053-4BB8-B347-A2B8717DA1F9}">
          <cx:dataLabels pos="outEnd">
            <cx:visibility seriesName="0" categoryName="0" value="1"/>
          </cx:dataLabels>
          <cx:dataId val="0"/>
          <cx:layoutPr>
            <cx:subtotals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45720</xdr:rowOff>
    </xdr:from>
    <xdr:to>
      <xdr:col>11</xdr:col>
      <xdr:colOff>220980</xdr:colOff>
      <xdr:row>34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B2" sqref="B2:K2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 x14ac:dyDescent="0.55000000000000004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22</v>
      </c>
      <c r="K2" s="1" t="s">
        <v>17</v>
      </c>
    </row>
    <row r="3" spans="1:11" x14ac:dyDescent="0.55000000000000004">
      <c r="A3" t="s">
        <v>21</v>
      </c>
      <c r="B3">
        <v>-0.4</v>
      </c>
      <c r="C3">
        <v>0.4</v>
      </c>
      <c r="D3">
        <v>0.04</v>
      </c>
      <c r="E3">
        <v>0.23</v>
      </c>
      <c r="F3">
        <v>-1.2</v>
      </c>
      <c r="G3">
        <v>1.6</v>
      </c>
      <c r="H3">
        <v>0.4</v>
      </c>
      <c r="I3">
        <v>-0.44</v>
      </c>
      <c r="J3">
        <v>-0.28000000000000003</v>
      </c>
    </row>
    <row r="4" spans="1:11" x14ac:dyDescent="0.55000000000000004">
      <c r="A4" t="s">
        <v>18</v>
      </c>
    </row>
    <row r="5" spans="1:11" x14ac:dyDescent="0.55000000000000004">
      <c r="A5" t="s">
        <v>19</v>
      </c>
      <c r="B5">
        <v>1</v>
      </c>
      <c r="C5">
        <v>4</v>
      </c>
      <c r="D5">
        <v>150</v>
      </c>
      <c r="E5">
        <v>6</v>
      </c>
      <c r="F5">
        <v>3</v>
      </c>
      <c r="G5">
        <v>2</v>
      </c>
      <c r="H5">
        <v>5</v>
      </c>
      <c r="I5">
        <v>1</v>
      </c>
      <c r="J5">
        <v>-10</v>
      </c>
    </row>
    <row r="6" spans="1:11" x14ac:dyDescent="0.55000000000000004">
      <c r="A6" t="s">
        <v>20</v>
      </c>
      <c r="B6" s="1">
        <f>B3*B5</f>
        <v>-0.4</v>
      </c>
      <c r="C6" s="1">
        <f t="shared" ref="C6:J6" si="0">C3*C5</f>
        <v>1.6</v>
      </c>
      <c r="D6" s="1">
        <f t="shared" si="0"/>
        <v>6</v>
      </c>
      <c r="E6" s="1">
        <f t="shared" si="0"/>
        <v>1.3800000000000001</v>
      </c>
      <c r="F6" s="1">
        <f t="shared" si="0"/>
        <v>-3.5999999999999996</v>
      </c>
      <c r="G6" s="1">
        <f t="shared" si="0"/>
        <v>3.2</v>
      </c>
      <c r="H6" s="1">
        <f t="shared" si="0"/>
        <v>2</v>
      </c>
      <c r="I6" s="1">
        <f t="shared" si="0"/>
        <v>-0.44</v>
      </c>
      <c r="J6" s="1">
        <f t="shared" si="0"/>
        <v>2.8000000000000003</v>
      </c>
      <c r="K6" s="1">
        <f>SUM(B6:J6)</f>
        <v>12.540000000000001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Castle</dc:creator>
  <cp:lastModifiedBy>Jennifer Castle</cp:lastModifiedBy>
  <dcterms:created xsi:type="dcterms:W3CDTF">2023-05-22T07:47:36Z</dcterms:created>
  <dcterms:modified xsi:type="dcterms:W3CDTF">2023-05-22T08:11:23Z</dcterms:modified>
</cp:coreProperties>
</file>