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80" windowWidth="19155" windowHeight="7260" activeTab="4"/>
  </bookViews>
  <sheets>
    <sheet name="RCP2.6_2050" sheetId="1" r:id="rId1"/>
    <sheet name="RCP8.5_2050" sheetId="2" r:id="rId2"/>
    <sheet name="RCP2.6_2090" sheetId="3" r:id="rId3"/>
    <sheet name="RCP8.5_2090" sheetId="4" r:id="rId4"/>
    <sheet name="summary" sheetId="6" r:id="rId5"/>
  </sheets>
  <calcPr calcId="145621"/>
</workbook>
</file>

<file path=xl/calcChain.xml><?xml version="1.0" encoding="utf-8"?>
<calcChain xmlns="http://schemas.openxmlformats.org/spreadsheetml/2006/main">
  <c r="AT24" i="4" l="1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T4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7" i="4"/>
  <c r="AO6" i="4"/>
  <c r="AO5" i="4"/>
  <c r="AO4" i="4"/>
  <c r="AO25" i="4" s="1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J4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25" i="4" s="1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25" i="4" s="1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AT24" i="3"/>
  <c r="AT23" i="3"/>
  <c r="AT22" i="3"/>
  <c r="AT21" i="3"/>
  <c r="AT20" i="3"/>
  <c r="AT19" i="3"/>
  <c r="AT18" i="3"/>
  <c r="AT17" i="3"/>
  <c r="AT16" i="3"/>
  <c r="AT15" i="3"/>
  <c r="AT14" i="3"/>
  <c r="AT13" i="3"/>
  <c r="AT12" i="3"/>
  <c r="AT11" i="3"/>
  <c r="AT10" i="3"/>
  <c r="AT9" i="3"/>
  <c r="AT8" i="3"/>
  <c r="AT7" i="3"/>
  <c r="AT6" i="3"/>
  <c r="AT5" i="3"/>
  <c r="AT4" i="3"/>
  <c r="AO24" i="3"/>
  <c r="AO23" i="3"/>
  <c r="AO22" i="3"/>
  <c r="AO21" i="3"/>
  <c r="AO20" i="3"/>
  <c r="AO19" i="3"/>
  <c r="AO18" i="3"/>
  <c r="AO17" i="3"/>
  <c r="AO16" i="3"/>
  <c r="AO15" i="3"/>
  <c r="AO14" i="3"/>
  <c r="AO13" i="3"/>
  <c r="AO12" i="3"/>
  <c r="AO11" i="3"/>
  <c r="AO10" i="3"/>
  <c r="AO9" i="3"/>
  <c r="AO8" i="3"/>
  <c r="AO7" i="3"/>
  <c r="AO6" i="3"/>
  <c r="AO5" i="3"/>
  <c r="AO4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6" i="3"/>
  <c r="AJ5" i="3"/>
  <c r="AJ4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25" i="3" s="1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O25" i="2" s="1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  <c r="AS25" i="4"/>
  <c r="AR25" i="4"/>
  <c r="AQ25" i="4"/>
  <c r="AN25" i="4"/>
  <c r="AM25" i="4"/>
  <c r="AL25" i="4"/>
  <c r="AI25" i="4"/>
  <c r="AH25" i="4"/>
  <c r="AG25" i="4"/>
  <c r="AD25" i="4"/>
  <c r="AC25" i="4"/>
  <c r="AB25" i="4"/>
  <c r="Y25" i="4"/>
  <c r="X25" i="4"/>
  <c r="W25" i="4"/>
  <c r="T25" i="4"/>
  <c r="S25" i="4"/>
  <c r="R25" i="4"/>
  <c r="O25" i="4"/>
  <c r="N25" i="4"/>
  <c r="M25" i="4"/>
  <c r="J25" i="4"/>
  <c r="I25" i="4"/>
  <c r="H25" i="4"/>
  <c r="E25" i="4"/>
  <c r="D25" i="4"/>
  <c r="C25" i="4"/>
  <c r="J25" i="1"/>
  <c r="I25" i="1"/>
  <c r="AS25" i="3"/>
  <c r="AR25" i="3"/>
  <c r="AQ25" i="3"/>
  <c r="AN25" i="3"/>
  <c r="AM25" i="3"/>
  <c r="AL25" i="3"/>
  <c r="AI25" i="3"/>
  <c r="AH25" i="3"/>
  <c r="AG25" i="3"/>
  <c r="AD25" i="3"/>
  <c r="AC25" i="3"/>
  <c r="AB25" i="3"/>
  <c r="Y25" i="3"/>
  <c r="X25" i="3"/>
  <c r="W25" i="3"/>
  <c r="T25" i="3"/>
  <c r="S25" i="3"/>
  <c r="R25" i="3"/>
  <c r="O25" i="3"/>
  <c r="N25" i="3"/>
  <c r="M25" i="3"/>
  <c r="J25" i="3"/>
  <c r="I25" i="3"/>
  <c r="H25" i="3"/>
  <c r="E25" i="3"/>
  <c r="D25" i="3"/>
  <c r="C25" i="3"/>
  <c r="AS25" i="2"/>
  <c r="AR25" i="2"/>
  <c r="AQ25" i="2"/>
  <c r="AN25" i="2"/>
  <c r="AM25" i="2"/>
  <c r="AL25" i="2"/>
  <c r="AI25" i="2"/>
  <c r="AH25" i="2"/>
  <c r="AG25" i="2"/>
  <c r="AD25" i="2"/>
  <c r="AC25" i="2"/>
  <c r="AB25" i="2"/>
  <c r="Y25" i="2"/>
  <c r="X25" i="2"/>
  <c r="W25" i="2"/>
  <c r="T25" i="2"/>
  <c r="S25" i="2"/>
  <c r="R25" i="2"/>
  <c r="O25" i="2"/>
  <c r="N25" i="2"/>
  <c r="M25" i="2"/>
  <c r="J25" i="2"/>
  <c r="I25" i="2"/>
  <c r="H25" i="2"/>
  <c r="E25" i="2"/>
  <c r="D25" i="2"/>
  <c r="C25" i="2"/>
  <c r="AS25" i="1"/>
  <c r="AR25" i="1"/>
  <c r="AQ25" i="1"/>
  <c r="AN25" i="1"/>
  <c r="AM25" i="1"/>
  <c r="AL25" i="1"/>
  <c r="AI25" i="1"/>
  <c r="AH25" i="1"/>
  <c r="AG25" i="1"/>
  <c r="AD25" i="1"/>
  <c r="AC25" i="1"/>
  <c r="AB25" i="1"/>
  <c r="Y25" i="1"/>
  <c r="X25" i="1"/>
  <c r="W25" i="1"/>
  <c r="T25" i="1"/>
  <c r="S25" i="1"/>
  <c r="R25" i="1"/>
  <c r="O25" i="1"/>
  <c r="N25" i="1"/>
  <c r="M25" i="1"/>
  <c r="H25" i="1"/>
  <c r="E25" i="1"/>
  <c r="D25" i="1"/>
  <c r="C25" i="1"/>
  <c r="F25" i="2" l="1"/>
  <c r="U25" i="2"/>
  <c r="K25" i="2"/>
  <c r="P25" i="2"/>
  <c r="AE25" i="2"/>
  <c r="AJ25" i="2"/>
  <c r="U25" i="3"/>
  <c r="AJ25" i="3"/>
  <c r="AO25" i="3"/>
  <c r="F25" i="3"/>
  <c r="Z25" i="3"/>
  <c r="K25" i="3"/>
  <c r="AE25" i="3"/>
  <c r="AT25" i="3"/>
  <c r="P25" i="4"/>
  <c r="AE25" i="4"/>
  <c r="AJ25" i="4"/>
  <c r="Z25" i="4"/>
  <c r="AT25" i="4"/>
  <c r="F25" i="1"/>
  <c r="P25" i="1"/>
  <c r="U25" i="1"/>
  <c r="AJ25" i="1"/>
  <c r="AO25" i="1"/>
  <c r="Z25" i="1"/>
  <c r="AT25" i="1"/>
  <c r="K25" i="1"/>
  <c r="AE25" i="1"/>
  <c r="F25" i="4"/>
  <c r="AT25" i="2"/>
  <c r="Z25" i="2"/>
</calcChain>
</file>

<file path=xl/sharedStrings.xml><?xml version="1.0" encoding="utf-8"?>
<sst xmlns="http://schemas.openxmlformats.org/spreadsheetml/2006/main" count="421" uniqueCount="78">
  <si>
    <t>Harvest area(Mha)</t>
  </si>
  <si>
    <t>Yield_change_2040</t>
  </si>
  <si>
    <t>Yield_change_2041</t>
  </si>
  <si>
    <t>Yield_change_2042</t>
  </si>
  <si>
    <t>Yield_change_2043</t>
  </si>
  <si>
    <t>Yield_change_2044</t>
  </si>
  <si>
    <t>Yield_change_2045</t>
  </si>
  <si>
    <t>Yield_change_2046</t>
  </si>
  <si>
    <t>Yield_change_2047</t>
  </si>
  <si>
    <t>Yield_change_2048</t>
  </si>
  <si>
    <t>Yield_change_2049</t>
  </si>
  <si>
    <t>Yield_change_2050</t>
  </si>
  <si>
    <t>Yield_change_2051</t>
  </si>
  <si>
    <t>Yield_change_2052</t>
  </si>
  <si>
    <t>Yield_change_2053</t>
  </si>
  <si>
    <t>Yield_change_2054</t>
  </si>
  <si>
    <t>Yield_change_2055</t>
  </si>
  <si>
    <t>Yield_change_2056</t>
  </si>
  <si>
    <t>Yield_change_2057</t>
  </si>
  <si>
    <t>Yield_change_2058</t>
  </si>
  <si>
    <t>Yield_change_2059</t>
  </si>
  <si>
    <t>Yield_change_average</t>
  </si>
  <si>
    <t>Yield_change_sd</t>
    <phoneticPr fontId="1" type="noConversion"/>
  </si>
  <si>
    <t>Yield_change_2080</t>
    <phoneticPr fontId="1" type="noConversion"/>
  </si>
  <si>
    <t>Yield_change_2081</t>
  </si>
  <si>
    <t>Yield_change_2082</t>
  </si>
  <si>
    <t>Yield_change_2083</t>
  </si>
  <si>
    <t>Yield_change_2084</t>
  </si>
  <si>
    <t>Yield_change_2085</t>
  </si>
  <si>
    <t>Yield_change_2086</t>
  </si>
  <si>
    <t>Yield_change_2087</t>
  </si>
  <si>
    <t>Yield_change_2088</t>
  </si>
  <si>
    <t>Yield_change_2089</t>
  </si>
  <si>
    <t>Yield_change_2090</t>
  </si>
  <si>
    <t>Yield_change_2091</t>
  </si>
  <si>
    <t>Yield_change_2092</t>
  </si>
  <si>
    <t>Yield_change_2093</t>
  </si>
  <si>
    <t>Yield_change_2094</t>
  </si>
  <si>
    <t>Yield_change_2095</t>
  </si>
  <si>
    <t>Yield_change_2096</t>
  </si>
  <si>
    <t>Yield_change_2097</t>
  </si>
  <si>
    <t>Yield_change_2098</t>
  </si>
  <si>
    <t>Yield_change_2099</t>
  </si>
  <si>
    <t>crop</t>
    <phoneticPr fontId="1" type="noConversion"/>
  </si>
  <si>
    <t>RCP</t>
    <phoneticPr fontId="1" type="noConversion"/>
  </si>
  <si>
    <t>Time</t>
    <phoneticPr fontId="1" type="noConversion"/>
  </si>
  <si>
    <t>RCP8.5</t>
    <phoneticPr fontId="1" type="noConversion"/>
  </si>
  <si>
    <t>W-NCP</t>
  </si>
  <si>
    <t>W-YZB</t>
  </si>
  <si>
    <t>W-NWC</t>
  </si>
  <si>
    <t>M-NEC</t>
  </si>
  <si>
    <t>M-NCP</t>
  </si>
  <si>
    <t>M-SWC</t>
  </si>
  <si>
    <t>SR-YZB</t>
  </si>
  <si>
    <t>ER-SC</t>
  </si>
  <si>
    <t>LR-SC</t>
  </si>
  <si>
    <t>RCP2.6</t>
  </si>
  <si>
    <t>RCP2.6</t>
    <phoneticPr fontId="1" type="noConversion"/>
  </si>
  <si>
    <t>total data</t>
    <phoneticPr fontId="1" type="noConversion"/>
  </si>
  <si>
    <t>high SQ</t>
    <phoneticPr fontId="1" type="noConversion"/>
  </si>
  <si>
    <t>low SQ</t>
    <phoneticPr fontId="1" type="noConversion"/>
  </si>
  <si>
    <t>yield change (%)</t>
    <phoneticPr fontId="1" type="noConversion"/>
  </si>
  <si>
    <t>difference between high and low SQ</t>
    <phoneticPr fontId="1" type="noConversion"/>
  </si>
  <si>
    <t>winter wheat in North China Plain</t>
    <phoneticPr fontId="1" type="noConversion"/>
  </si>
  <si>
    <t>winter wheat in Yangtze River Basin</t>
    <phoneticPr fontId="1" type="noConversion"/>
  </si>
  <si>
    <t>winter wheat in Northwest China</t>
    <phoneticPr fontId="1" type="noConversion"/>
  </si>
  <si>
    <t>maize in Northeast China</t>
    <phoneticPr fontId="1" type="noConversion"/>
  </si>
  <si>
    <t>maize in North China Plain</t>
    <phoneticPr fontId="1" type="noConversion"/>
  </si>
  <si>
    <t>maize in Southwest China</t>
    <phoneticPr fontId="1" type="noConversion"/>
  </si>
  <si>
    <t>single rice in Yangtze River Basin</t>
    <phoneticPr fontId="1" type="noConversion"/>
  </si>
  <si>
    <t>early rice in South China</t>
    <phoneticPr fontId="1" type="noConversion"/>
  </si>
  <si>
    <t>Late rice in South China</t>
    <phoneticPr fontId="1" type="noConversion"/>
  </si>
  <si>
    <t>Yield change (%)</t>
    <phoneticPr fontId="1" type="noConversion"/>
  </si>
  <si>
    <t>mean</t>
    <phoneticPr fontId="1" type="noConversion"/>
  </si>
  <si>
    <t>sd</t>
    <phoneticPr fontId="1" type="noConversion"/>
  </si>
  <si>
    <t>mean</t>
    <phoneticPr fontId="1" type="noConversion"/>
  </si>
  <si>
    <t>difference between high and low SQ (%)</t>
    <phoneticPr fontId="1" type="noConversion"/>
  </si>
  <si>
    <t>Difference between high and low SQ 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</si>
</sst>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/>
    <xf numFmtId="176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40"/>
  <sheetViews>
    <sheetView topLeftCell="AD1" workbookViewId="0">
      <selection activeCell="AT2" sqref="AT2:AT3"/>
    </sheetView>
  </sheetViews>
  <sheetFormatPr defaultRowHeight="13.5" x14ac:dyDescent="0.15"/>
  <cols>
    <col min="1" max="1" width="22.75" bestFit="1" customWidth="1"/>
    <col min="2" max="2" width="8.75" customWidth="1"/>
    <col min="3" max="3" width="9.625" style="1" customWidth="1"/>
    <col min="4" max="4" width="9.125" style="1" bestFit="1" customWidth="1"/>
    <col min="5" max="5" width="9.5" style="1" bestFit="1" customWidth="1"/>
    <col min="6" max="7" width="9.5" style="1" customWidth="1"/>
    <col min="8" max="10" width="9.5" style="1" bestFit="1" customWidth="1"/>
    <col min="11" max="12" width="9.5" style="1" customWidth="1"/>
    <col min="13" max="14" width="9.125" style="1" bestFit="1" customWidth="1"/>
    <col min="15" max="15" width="9.5" style="1" bestFit="1" customWidth="1"/>
    <col min="16" max="17" width="9.5" style="1" customWidth="1"/>
    <col min="18" max="18" width="9.5" style="1" bestFit="1" customWidth="1"/>
    <col min="19" max="19" width="9.125" style="1" bestFit="1" customWidth="1"/>
    <col min="20" max="20" width="9.5" style="1" bestFit="1" customWidth="1"/>
    <col min="21" max="22" width="9.5" style="1" customWidth="1"/>
    <col min="23" max="25" width="9.5" style="1" bestFit="1" customWidth="1"/>
    <col min="26" max="27" width="9.5" style="1" customWidth="1"/>
    <col min="28" max="30" width="9.5" style="1" bestFit="1" customWidth="1"/>
    <col min="31" max="32" width="9.5" style="1" customWidth="1"/>
    <col min="33" max="35" width="9.5" style="1" bestFit="1" customWidth="1"/>
    <col min="36" max="37" width="9.5" style="1" customWidth="1"/>
    <col min="38" max="40" width="9.125" style="1" bestFit="1" customWidth="1"/>
    <col min="41" max="42" width="9.125" style="1" customWidth="1"/>
    <col min="43" max="45" width="9.125" style="1" bestFit="1" customWidth="1"/>
  </cols>
  <sheetData>
    <row r="1" spans="1:46" x14ac:dyDescent="0.15">
      <c r="B1" s="4" t="s">
        <v>63</v>
      </c>
      <c r="C1" s="4"/>
      <c r="D1" s="4"/>
      <c r="E1" s="4"/>
      <c r="F1" s="4"/>
      <c r="G1" s="4" t="s">
        <v>64</v>
      </c>
      <c r="H1" s="4"/>
      <c r="I1" s="4"/>
      <c r="J1" s="4"/>
      <c r="K1" s="4"/>
      <c r="L1" s="4" t="s">
        <v>65</v>
      </c>
      <c r="M1" s="4"/>
      <c r="N1" s="4"/>
      <c r="O1" s="4"/>
      <c r="P1" s="4"/>
      <c r="Q1" s="4" t="s">
        <v>66</v>
      </c>
      <c r="R1" s="4"/>
      <c r="S1" s="4"/>
      <c r="T1" s="4"/>
      <c r="U1" s="4"/>
      <c r="V1" s="4" t="s">
        <v>67</v>
      </c>
      <c r="W1" s="4"/>
      <c r="X1" s="4"/>
      <c r="Y1" s="4"/>
      <c r="Z1" s="4"/>
      <c r="AA1" s="4" t="s">
        <v>68</v>
      </c>
      <c r="AB1" s="4"/>
      <c r="AC1" s="4"/>
      <c r="AD1" s="4"/>
      <c r="AE1" s="4"/>
      <c r="AF1" s="4" t="s">
        <v>69</v>
      </c>
      <c r="AG1" s="4"/>
      <c r="AH1" s="4"/>
      <c r="AI1" s="4"/>
      <c r="AJ1" s="4"/>
      <c r="AK1" s="4" t="s">
        <v>70</v>
      </c>
      <c r="AL1" s="4"/>
      <c r="AM1" s="4"/>
      <c r="AN1" s="4"/>
      <c r="AO1" s="4"/>
      <c r="AP1" s="4" t="s">
        <v>71</v>
      </c>
      <c r="AQ1" s="4"/>
      <c r="AR1" s="4"/>
      <c r="AS1" s="4"/>
      <c r="AT1" s="4"/>
    </row>
    <row r="2" spans="1:46" x14ac:dyDescent="0.15">
      <c r="B2" s="4" t="s">
        <v>0</v>
      </c>
      <c r="C2" s="5" t="s">
        <v>61</v>
      </c>
      <c r="D2" s="5"/>
      <c r="E2" s="5"/>
      <c r="F2" s="5" t="s">
        <v>76</v>
      </c>
      <c r="G2" s="4" t="s">
        <v>0</v>
      </c>
      <c r="H2" s="5" t="s">
        <v>61</v>
      </c>
      <c r="I2" s="5"/>
      <c r="J2" s="5"/>
      <c r="K2" s="5" t="s">
        <v>76</v>
      </c>
      <c r="L2" s="4" t="s">
        <v>0</v>
      </c>
      <c r="M2" s="5" t="s">
        <v>61</v>
      </c>
      <c r="N2" s="5"/>
      <c r="O2" s="5"/>
      <c r="P2" s="5" t="s">
        <v>76</v>
      </c>
      <c r="Q2" s="4" t="s">
        <v>0</v>
      </c>
      <c r="R2" s="5" t="s">
        <v>61</v>
      </c>
      <c r="S2" s="5"/>
      <c r="T2" s="5"/>
      <c r="U2" s="5" t="s">
        <v>76</v>
      </c>
      <c r="V2" s="4" t="s">
        <v>0</v>
      </c>
      <c r="W2" s="5" t="s">
        <v>61</v>
      </c>
      <c r="X2" s="5"/>
      <c r="Y2" s="5"/>
      <c r="Z2" s="5" t="s">
        <v>76</v>
      </c>
      <c r="AA2" s="4" t="s">
        <v>0</v>
      </c>
      <c r="AB2" s="5" t="s">
        <v>61</v>
      </c>
      <c r="AC2" s="5"/>
      <c r="AD2" s="5"/>
      <c r="AE2" s="5" t="s">
        <v>76</v>
      </c>
      <c r="AF2" s="4" t="s">
        <v>0</v>
      </c>
      <c r="AG2" s="5" t="s">
        <v>61</v>
      </c>
      <c r="AH2" s="5"/>
      <c r="AI2" s="5"/>
      <c r="AJ2" s="5" t="s">
        <v>76</v>
      </c>
      <c r="AK2" s="4" t="s">
        <v>0</v>
      </c>
      <c r="AL2" s="5" t="s">
        <v>61</v>
      </c>
      <c r="AM2" s="5"/>
      <c r="AN2" s="5"/>
      <c r="AO2" s="5" t="s">
        <v>76</v>
      </c>
      <c r="AP2" s="4" t="s">
        <v>0</v>
      </c>
      <c r="AQ2" s="5" t="s">
        <v>61</v>
      </c>
      <c r="AR2" s="5"/>
      <c r="AS2" s="5"/>
      <c r="AT2" s="5" t="s">
        <v>76</v>
      </c>
    </row>
    <row r="3" spans="1:46" x14ac:dyDescent="0.15">
      <c r="B3" s="4"/>
      <c r="C3" s="1" t="s">
        <v>58</v>
      </c>
      <c r="D3" s="1" t="s">
        <v>59</v>
      </c>
      <c r="E3" s="1" t="s">
        <v>60</v>
      </c>
      <c r="F3" s="5"/>
      <c r="G3" s="4"/>
      <c r="H3" s="1" t="s">
        <v>58</v>
      </c>
      <c r="I3" s="1" t="s">
        <v>59</v>
      </c>
      <c r="J3" s="1" t="s">
        <v>60</v>
      </c>
      <c r="K3" s="5"/>
      <c r="L3" s="4"/>
      <c r="M3" s="1" t="s">
        <v>58</v>
      </c>
      <c r="N3" s="1" t="s">
        <v>59</v>
      </c>
      <c r="O3" s="1" t="s">
        <v>60</v>
      </c>
      <c r="P3" s="5"/>
      <c r="Q3" s="4"/>
      <c r="R3" s="1" t="s">
        <v>58</v>
      </c>
      <c r="S3" s="1" t="s">
        <v>59</v>
      </c>
      <c r="T3" s="1" t="s">
        <v>60</v>
      </c>
      <c r="U3" s="5"/>
      <c r="V3" s="4"/>
      <c r="W3" s="1" t="s">
        <v>58</v>
      </c>
      <c r="X3" s="1" t="s">
        <v>59</v>
      </c>
      <c r="Y3" s="1" t="s">
        <v>60</v>
      </c>
      <c r="Z3" s="5"/>
      <c r="AA3" s="4"/>
      <c r="AB3" s="1" t="s">
        <v>58</v>
      </c>
      <c r="AC3" s="1" t="s">
        <v>59</v>
      </c>
      <c r="AD3" s="1" t="s">
        <v>60</v>
      </c>
      <c r="AE3" s="5"/>
      <c r="AF3" s="4"/>
      <c r="AG3" s="1" t="s">
        <v>58</v>
      </c>
      <c r="AH3" s="1" t="s">
        <v>59</v>
      </c>
      <c r="AI3" s="1" t="s">
        <v>60</v>
      </c>
      <c r="AJ3" s="5"/>
      <c r="AK3" s="4"/>
      <c r="AL3" s="1" t="s">
        <v>58</v>
      </c>
      <c r="AM3" s="1" t="s">
        <v>59</v>
      </c>
      <c r="AN3" s="1" t="s">
        <v>60</v>
      </c>
      <c r="AO3" s="5"/>
      <c r="AP3" s="4"/>
      <c r="AQ3" s="1" t="s">
        <v>58</v>
      </c>
      <c r="AR3" s="1" t="s">
        <v>59</v>
      </c>
      <c r="AS3" s="1" t="s">
        <v>60</v>
      </c>
      <c r="AT3" s="5"/>
    </row>
    <row r="4" spans="1:46" s="1" customFormat="1" x14ac:dyDescent="0.15">
      <c r="A4" s="1" t="s">
        <v>1</v>
      </c>
      <c r="B4" s="2">
        <v>10.752700000000001</v>
      </c>
      <c r="C4" s="1">
        <v>3.35793425014616</v>
      </c>
      <c r="D4" s="1">
        <v>3.41520123530375</v>
      </c>
      <c r="E4" s="1">
        <v>2.8088558820700298</v>
      </c>
      <c r="F4" s="1">
        <f>D4-E4</f>
        <v>0.60634535323372019</v>
      </c>
      <c r="G4" s="3">
        <v>6.9732999999999992</v>
      </c>
      <c r="H4" s="1">
        <v>-0.81931750705650397</v>
      </c>
      <c r="I4" s="1">
        <v>0.30706610849986199</v>
      </c>
      <c r="J4" s="1">
        <v>-0.35652730564428597</v>
      </c>
      <c r="K4" s="1">
        <f>I4-J4</f>
        <v>0.66359341414414796</v>
      </c>
      <c r="L4" s="3">
        <v>3.0516000000000001</v>
      </c>
      <c r="M4" s="1">
        <v>1.97411645276905</v>
      </c>
      <c r="N4" s="1">
        <v>1.3700223653736201</v>
      </c>
      <c r="O4" s="1">
        <v>1.78682243192483</v>
      </c>
      <c r="P4" s="1">
        <f>N4-O4</f>
        <v>-0.41680006655120994</v>
      </c>
      <c r="Q4" s="3">
        <v>8.3553999999999995</v>
      </c>
      <c r="R4" s="1">
        <v>0.496727443392115</v>
      </c>
      <c r="S4" s="1">
        <v>0.58418723540641004</v>
      </c>
      <c r="T4" s="1">
        <v>0.51683944351714495</v>
      </c>
      <c r="U4" s="1">
        <f>S4-T4</f>
        <v>6.7347791889265096E-2</v>
      </c>
      <c r="V4" s="3">
        <v>6.6596000000000002</v>
      </c>
      <c r="W4" s="1">
        <v>-0.74591973995689498</v>
      </c>
      <c r="X4" s="1">
        <v>1.6242952377340101</v>
      </c>
      <c r="Y4" s="1">
        <v>-1.3135021753542</v>
      </c>
      <c r="Z4" s="1">
        <f>X4-Y4</f>
        <v>2.9377974130882101</v>
      </c>
      <c r="AA4" s="3">
        <v>5.9714</v>
      </c>
      <c r="AB4" s="1">
        <v>-0.73647205017488204</v>
      </c>
      <c r="AC4" s="1">
        <v>-1.4277832200526901</v>
      </c>
      <c r="AD4" s="1">
        <v>-1.1674561529237</v>
      </c>
      <c r="AE4" s="1">
        <f>AC4-AD4</f>
        <v>-0.26032706712899012</v>
      </c>
      <c r="AF4" s="3">
        <v>10.469700000000001</v>
      </c>
      <c r="AG4" s="1">
        <v>-1.83204512104849</v>
      </c>
      <c r="AH4" s="1">
        <v>-1.9006727392825999</v>
      </c>
      <c r="AI4" s="1">
        <v>-2.0097300349323799</v>
      </c>
      <c r="AJ4" s="1">
        <f>AH4-AI4</f>
        <v>0.10905729564977995</v>
      </c>
      <c r="AK4" s="3">
        <v>5.9463999999999997</v>
      </c>
      <c r="AL4" s="1">
        <v>1.41978566535956</v>
      </c>
      <c r="AM4" s="1">
        <v>1.36549451158094</v>
      </c>
      <c r="AN4" s="1">
        <v>1.35361434977719</v>
      </c>
      <c r="AO4" s="1">
        <f>AM4-AN4</f>
        <v>1.1880161803750067E-2</v>
      </c>
      <c r="AP4" s="3">
        <v>6.3643999999999998</v>
      </c>
      <c r="AQ4" s="1">
        <v>5.0284802720598103</v>
      </c>
      <c r="AR4" s="1">
        <v>5.2294779347669396</v>
      </c>
      <c r="AS4" s="1">
        <v>4.83114221546262</v>
      </c>
      <c r="AT4" s="1">
        <f>AR4-AS4</f>
        <v>0.39833571930431955</v>
      </c>
    </row>
    <row r="5" spans="1:46" s="1" customFormat="1" x14ac:dyDescent="0.15">
      <c r="A5" s="1" t="s">
        <v>2</v>
      </c>
      <c r="B5" s="2">
        <v>10.752700000000001</v>
      </c>
      <c r="C5" s="1">
        <v>2.0458249775296902</v>
      </c>
      <c r="D5" s="1">
        <v>2.0881246654368502</v>
      </c>
      <c r="E5" s="1">
        <v>1.0479993724335299</v>
      </c>
      <c r="F5" s="1">
        <f t="shared" ref="F5:F24" si="0">D5-E5</f>
        <v>1.0401252930033202</v>
      </c>
      <c r="G5" s="3">
        <v>6.9732999999999992</v>
      </c>
      <c r="H5" s="1">
        <v>-0.20078473304456201</v>
      </c>
      <c r="I5" s="1">
        <v>1.8109017661000799</v>
      </c>
      <c r="J5" s="1">
        <v>0.468146349434367</v>
      </c>
      <c r="K5" s="1">
        <f t="shared" ref="K5:K24" si="1">I5-J5</f>
        <v>1.342755416665713</v>
      </c>
      <c r="L5" s="3">
        <v>3.0516000000000001</v>
      </c>
      <c r="M5" s="1">
        <v>3.4427881520327901</v>
      </c>
      <c r="N5" s="1">
        <v>3.7962491421150801</v>
      </c>
      <c r="O5" s="1">
        <v>1.39177021903093</v>
      </c>
      <c r="P5" s="1">
        <f t="shared" ref="P5:P24" si="2">N5-O5</f>
        <v>2.4044789230841501</v>
      </c>
      <c r="Q5" s="3">
        <v>8.3553999999999995</v>
      </c>
      <c r="R5" s="1">
        <v>1.3829196448368599</v>
      </c>
      <c r="S5" s="1">
        <v>1.4117333664724701</v>
      </c>
      <c r="T5" s="1">
        <v>1.1810353913539899</v>
      </c>
      <c r="U5" s="1">
        <f t="shared" ref="U5:U24" si="3">S5-T5</f>
        <v>0.23069797511848011</v>
      </c>
      <c r="V5" s="3">
        <v>6.6596000000000002</v>
      </c>
      <c r="W5" s="1">
        <v>-1.8704496400370301</v>
      </c>
      <c r="X5" s="1">
        <v>-0.40123520901816101</v>
      </c>
      <c r="Y5" s="1">
        <v>-2.94085433515591</v>
      </c>
      <c r="Z5" s="1">
        <f t="shared" ref="Z5:Z24" si="4">X5-Y5</f>
        <v>2.5396191261377492</v>
      </c>
      <c r="AA5" s="3">
        <v>5.9714</v>
      </c>
      <c r="AB5" s="1">
        <v>-0.70869259859996803</v>
      </c>
      <c r="AC5" s="1">
        <v>-1.1704744389398001</v>
      </c>
      <c r="AD5" s="1">
        <v>-1.0863202889761601</v>
      </c>
      <c r="AE5" s="1">
        <f t="shared" ref="AE5:AE24" si="5">AC5-AD5</f>
        <v>-8.4154149963640013E-2</v>
      </c>
      <c r="AF5" s="3">
        <v>10.469700000000001</v>
      </c>
      <c r="AG5" s="1">
        <v>-2.3974458664378901</v>
      </c>
      <c r="AH5" s="1">
        <v>-2.7512279834392599</v>
      </c>
      <c r="AI5" s="1">
        <v>-2.7382937893891501</v>
      </c>
      <c r="AJ5" s="1">
        <f t="shared" ref="AJ5:AJ24" si="6">AH5-AI5</f>
        <v>-1.293419405010976E-2</v>
      </c>
      <c r="AK5" s="3">
        <v>5.9463999999999997</v>
      </c>
      <c r="AL5" s="1">
        <v>-0.202490971969432</v>
      </c>
      <c r="AM5" s="1">
        <v>-0.51580599192130505</v>
      </c>
      <c r="AN5" s="1">
        <v>2.5835183239590099E-2</v>
      </c>
      <c r="AO5" s="1">
        <f t="shared" ref="AO5:AO24" si="7">AM5-AN5</f>
        <v>-0.54164117516089516</v>
      </c>
      <c r="AP5" s="3">
        <v>6.3643999999999998</v>
      </c>
      <c r="AQ5" s="1">
        <v>3.5952898665405502</v>
      </c>
      <c r="AR5" s="1">
        <v>3.75105098764005</v>
      </c>
      <c r="AS5" s="1">
        <v>3.4989285882652799</v>
      </c>
      <c r="AT5" s="1">
        <f t="shared" ref="AT5:AT24" si="8">AR5-AS5</f>
        <v>0.2521223993747701</v>
      </c>
    </row>
    <row r="6" spans="1:46" s="1" customFormat="1" x14ac:dyDescent="0.15">
      <c r="A6" s="1" t="s">
        <v>3</v>
      </c>
      <c r="B6" s="2">
        <v>10.752700000000001</v>
      </c>
      <c r="C6" s="1">
        <v>3.1985988784016302</v>
      </c>
      <c r="D6" s="1">
        <v>3.7495897111864398</v>
      </c>
      <c r="E6" s="1">
        <v>1.89198984864773</v>
      </c>
      <c r="F6" s="1">
        <f t="shared" si="0"/>
        <v>1.8575998625387098</v>
      </c>
      <c r="G6" s="3">
        <v>6.9732999999999992</v>
      </c>
      <c r="H6" s="1">
        <v>-0.82667623211251096</v>
      </c>
      <c r="I6" s="1">
        <v>0.92982058894997899</v>
      </c>
      <c r="J6" s="1">
        <v>-1.1750196731094</v>
      </c>
      <c r="K6" s="1">
        <f t="shared" si="1"/>
        <v>2.1048402620593789</v>
      </c>
      <c r="L6" s="3">
        <v>3.0516000000000001</v>
      </c>
      <c r="M6" s="1">
        <v>2.0174564983521202</v>
      </c>
      <c r="N6" s="1">
        <v>1.05780942874908</v>
      </c>
      <c r="O6" s="1">
        <v>-1.09694888851401</v>
      </c>
      <c r="P6" s="1">
        <f t="shared" si="2"/>
        <v>2.1547583172630898</v>
      </c>
      <c r="Q6" s="3">
        <v>8.3553999999999995</v>
      </c>
      <c r="R6" s="1">
        <v>1.3853787446355099</v>
      </c>
      <c r="S6" s="1">
        <v>1.31720750529729</v>
      </c>
      <c r="T6" s="1">
        <v>1.2280059010966999</v>
      </c>
      <c r="U6" s="1">
        <f t="shared" si="3"/>
        <v>8.920160420059009E-2</v>
      </c>
      <c r="V6" s="3">
        <v>6.6596000000000002</v>
      </c>
      <c r="W6" s="1">
        <v>-2.8883714139446499</v>
      </c>
      <c r="X6" s="1">
        <v>-1.8975643631360699</v>
      </c>
      <c r="Y6" s="1">
        <v>-3.8391667680110202</v>
      </c>
      <c r="Z6" s="1">
        <f t="shared" si="4"/>
        <v>1.9416024048749503</v>
      </c>
      <c r="AA6" s="3">
        <v>5.9714</v>
      </c>
      <c r="AB6" s="1">
        <v>-0.99191938013622505</v>
      </c>
      <c r="AC6" s="1">
        <v>-1.32178535644877</v>
      </c>
      <c r="AD6" s="1">
        <v>-1.47480026988913</v>
      </c>
      <c r="AE6" s="1">
        <f t="shared" si="5"/>
        <v>0.15301491344036</v>
      </c>
      <c r="AF6" s="3">
        <v>10.469700000000001</v>
      </c>
      <c r="AG6" s="1">
        <v>-1.7661133231821999</v>
      </c>
      <c r="AH6" s="1">
        <v>-1.8768360315452099</v>
      </c>
      <c r="AI6" s="1">
        <v>-1.70232888487201</v>
      </c>
      <c r="AJ6" s="1">
        <f t="shared" si="6"/>
        <v>-0.1745071466732</v>
      </c>
      <c r="AK6" s="3">
        <v>5.9463999999999997</v>
      </c>
      <c r="AL6" s="1">
        <v>0.54609650580160096</v>
      </c>
      <c r="AM6" s="1">
        <v>0.19008828134879799</v>
      </c>
      <c r="AN6" s="1">
        <v>0.70430194745336705</v>
      </c>
      <c r="AO6" s="1">
        <f t="shared" si="7"/>
        <v>-0.51421366610456909</v>
      </c>
      <c r="AP6" s="3">
        <v>6.3643999999999998</v>
      </c>
      <c r="AQ6" s="1">
        <v>3.27805729326262</v>
      </c>
      <c r="AR6" s="1">
        <v>3.3996787917974798</v>
      </c>
      <c r="AS6" s="1">
        <v>3.2676012517764002</v>
      </c>
      <c r="AT6" s="1">
        <f t="shared" si="8"/>
        <v>0.13207754002107963</v>
      </c>
    </row>
    <row r="7" spans="1:46" s="1" customFormat="1" x14ac:dyDescent="0.15">
      <c r="A7" s="1" t="s">
        <v>4</v>
      </c>
      <c r="B7" s="2">
        <v>10.752700000000001</v>
      </c>
      <c r="C7" s="1">
        <v>3.0932448654268301</v>
      </c>
      <c r="D7" s="1">
        <v>3.1718194091068299</v>
      </c>
      <c r="E7" s="1">
        <v>2.8281475081648102</v>
      </c>
      <c r="F7" s="1">
        <f t="shared" si="0"/>
        <v>0.34367190094201971</v>
      </c>
      <c r="G7" s="3">
        <v>6.9732999999999992</v>
      </c>
      <c r="H7" s="1">
        <v>-1.07694111861272E-2</v>
      </c>
      <c r="I7" s="1">
        <v>1.1571252654864701</v>
      </c>
      <c r="J7" s="1">
        <v>0.74888143080686698</v>
      </c>
      <c r="K7" s="1">
        <f t="shared" si="1"/>
        <v>0.40824383467960312</v>
      </c>
      <c r="L7" s="3">
        <v>3.0516000000000001</v>
      </c>
      <c r="M7" s="1">
        <v>2.6426657726043699</v>
      </c>
      <c r="N7" s="1">
        <v>3.0095585492183701</v>
      </c>
      <c r="O7" s="1">
        <v>2.63549167221902</v>
      </c>
      <c r="P7" s="1">
        <f t="shared" si="2"/>
        <v>0.37406687699935004</v>
      </c>
      <c r="Q7" s="3">
        <v>8.3553999999999995</v>
      </c>
      <c r="R7" s="1">
        <v>0.93982867877876697</v>
      </c>
      <c r="S7" s="1">
        <v>0.84998271269831105</v>
      </c>
      <c r="T7" s="1">
        <v>0.13764179760973599</v>
      </c>
      <c r="U7" s="1">
        <f t="shared" si="3"/>
        <v>0.71234091508857511</v>
      </c>
      <c r="V7" s="3">
        <v>6.6596000000000002</v>
      </c>
      <c r="W7" s="1">
        <v>-0.57667633229932602</v>
      </c>
      <c r="X7" s="1">
        <v>1.7308327710364799</v>
      </c>
      <c r="Y7" s="1">
        <v>-1.0715568455597799</v>
      </c>
      <c r="Z7" s="1">
        <f t="shared" si="4"/>
        <v>2.8023896165962601</v>
      </c>
      <c r="AA7" s="3">
        <v>5.9714</v>
      </c>
      <c r="AB7" s="1">
        <v>-0.61710542270372504</v>
      </c>
      <c r="AC7" s="1">
        <v>-1.1880572147984301</v>
      </c>
      <c r="AD7" s="1">
        <v>-1.0234888325151399</v>
      </c>
      <c r="AE7" s="1">
        <f t="shared" si="5"/>
        <v>-0.16456838228329018</v>
      </c>
      <c r="AF7" s="3">
        <v>10.469700000000001</v>
      </c>
      <c r="AG7" s="1">
        <v>-2.0198351033189401</v>
      </c>
      <c r="AH7" s="1">
        <v>-2.0520763968295301</v>
      </c>
      <c r="AI7" s="1">
        <v>-1.95694207292893</v>
      </c>
      <c r="AJ7" s="1">
        <f t="shared" si="6"/>
        <v>-9.5134323900600171E-2</v>
      </c>
      <c r="AK7" s="3">
        <v>5.9463999999999997</v>
      </c>
      <c r="AL7" s="1">
        <v>0.69707667765613401</v>
      </c>
      <c r="AM7" s="1">
        <v>0.367322402873271</v>
      </c>
      <c r="AN7" s="1">
        <v>0.98305869167961502</v>
      </c>
      <c r="AO7" s="1">
        <f t="shared" si="7"/>
        <v>-0.61573628880634401</v>
      </c>
      <c r="AP7" s="3">
        <v>6.3643999999999998</v>
      </c>
      <c r="AQ7" s="1">
        <v>6.2114005508484196</v>
      </c>
      <c r="AR7" s="1">
        <v>6.45122769009817</v>
      </c>
      <c r="AS7" s="1">
        <v>5.8327853895992599</v>
      </c>
      <c r="AT7" s="1">
        <f t="shared" si="8"/>
        <v>0.61844230049891014</v>
      </c>
    </row>
    <row r="8" spans="1:46" s="1" customFormat="1" x14ac:dyDescent="0.15">
      <c r="A8" s="1" t="s">
        <v>5</v>
      </c>
      <c r="B8" s="2">
        <v>10.752700000000001</v>
      </c>
      <c r="C8" s="1">
        <v>4.3616100081498104</v>
      </c>
      <c r="D8" s="1">
        <v>5.2759441322031604</v>
      </c>
      <c r="E8" s="1">
        <v>3.0371058191292799</v>
      </c>
      <c r="F8" s="1">
        <f t="shared" si="0"/>
        <v>2.2388383130738805</v>
      </c>
      <c r="G8" s="3">
        <v>6.9732999999999992</v>
      </c>
      <c r="H8" s="1">
        <v>-1.49904429174668</v>
      </c>
      <c r="I8" s="1">
        <v>-0.27527905981395101</v>
      </c>
      <c r="J8" s="1">
        <v>-3.0093552956001699</v>
      </c>
      <c r="K8" s="1">
        <f t="shared" si="1"/>
        <v>2.7340762357862189</v>
      </c>
      <c r="L8" s="3">
        <v>3.0516000000000001</v>
      </c>
      <c r="M8" s="1">
        <v>3.0423288500769101</v>
      </c>
      <c r="N8" s="1">
        <v>4.03707314366474</v>
      </c>
      <c r="O8" s="1">
        <v>-0.35768997804277097</v>
      </c>
      <c r="P8" s="1">
        <f t="shared" si="2"/>
        <v>4.3947631217075109</v>
      </c>
      <c r="Q8" s="3">
        <v>8.3553999999999995</v>
      </c>
      <c r="R8" s="1">
        <v>0.52724462418821105</v>
      </c>
      <c r="S8" s="1">
        <v>0.76765054191520199</v>
      </c>
      <c r="T8" s="1">
        <v>0.83585511304451099</v>
      </c>
      <c r="U8" s="1">
        <f t="shared" si="3"/>
        <v>-6.8204571129309E-2</v>
      </c>
      <c r="V8" s="3">
        <v>6.6596000000000002</v>
      </c>
      <c r="W8" s="1">
        <v>-2.0904949093596201</v>
      </c>
      <c r="X8" s="1">
        <v>-0.69966637944557297</v>
      </c>
      <c r="Y8" s="1">
        <v>-2.86057948004045</v>
      </c>
      <c r="Z8" s="1">
        <f t="shared" si="4"/>
        <v>2.1609131005948772</v>
      </c>
      <c r="AA8" s="3">
        <v>5.9714</v>
      </c>
      <c r="AB8" s="1">
        <v>-0.82743097182123904</v>
      </c>
      <c r="AC8" s="1">
        <v>-1.1988777540228901</v>
      </c>
      <c r="AD8" s="1">
        <v>-1.5837400312601</v>
      </c>
      <c r="AE8" s="1">
        <f t="shared" si="5"/>
        <v>0.38486227723720989</v>
      </c>
      <c r="AF8" s="3">
        <v>10.469700000000001</v>
      </c>
      <c r="AG8" s="1">
        <v>-1.9139998439168999</v>
      </c>
      <c r="AH8" s="1">
        <v>-1.9628787674908601</v>
      </c>
      <c r="AI8" s="1">
        <v>-1.9547708984041501</v>
      </c>
      <c r="AJ8" s="1">
        <f t="shared" si="6"/>
        <v>-8.1078690867100178E-3</v>
      </c>
      <c r="AK8" s="3">
        <v>5.9463999999999997</v>
      </c>
      <c r="AL8" s="1">
        <v>1.2814224291832199</v>
      </c>
      <c r="AM8" s="1">
        <v>1.43282941599736</v>
      </c>
      <c r="AN8" s="1">
        <v>1.23363207661358</v>
      </c>
      <c r="AO8" s="1">
        <f t="shared" si="7"/>
        <v>0.19919733938378004</v>
      </c>
      <c r="AP8" s="3">
        <v>6.3643999999999998</v>
      </c>
      <c r="AQ8" s="1">
        <v>3.6019755996067402</v>
      </c>
      <c r="AR8" s="1">
        <v>3.9562854062523001</v>
      </c>
      <c r="AS8" s="1">
        <v>3.3080517686695199</v>
      </c>
      <c r="AT8" s="1">
        <f t="shared" si="8"/>
        <v>0.64823363758278019</v>
      </c>
    </row>
    <row r="9" spans="1:46" s="1" customFormat="1" x14ac:dyDescent="0.15">
      <c r="A9" s="1" t="s">
        <v>6</v>
      </c>
      <c r="B9" s="2">
        <v>10.752700000000001</v>
      </c>
      <c r="C9" s="1">
        <v>3.26149826289141</v>
      </c>
      <c r="D9" s="1">
        <v>3.7566797000652898</v>
      </c>
      <c r="E9" s="1">
        <v>1.7611302324221101</v>
      </c>
      <c r="F9" s="1">
        <f t="shared" si="0"/>
        <v>1.9955494676431798</v>
      </c>
      <c r="G9" s="3">
        <v>6.9732999999999992</v>
      </c>
      <c r="H9" s="1">
        <v>-1.4685146118155501</v>
      </c>
      <c r="I9" s="1">
        <v>-0.51030078122781597</v>
      </c>
      <c r="J9" s="1">
        <v>-3.7721118499544102</v>
      </c>
      <c r="K9" s="1">
        <f t="shared" si="1"/>
        <v>3.261811068726594</v>
      </c>
      <c r="L9" s="3">
        <v>3.0516000000000001</v>
      </c>
      <c r="M9" s="1">
        <v>1.1539066486227101</v>
      </c>
      <c r="N9" s="1">
        <v>0.43452515685335802</v>
      </c>
      <c r="O9" s="1">
        <v>0.19303654520296601</v>
      </c>
      <c r="P9" s="1">
        <f t="shared" si="2"/>
        <v>0.24148861165039201</v>
      </c>
      <c r="Q9" s="3">
        <v>8.3553999999999995</v>
      </c>
      <c r="R9" s="1">
        <v>-1.1508603956985399</v>
      </c>
      <c r="S9" s="1">
        <v>-0.60193388996194896</v>
      </c>
      <c r="T9" s="1">
        <v>-1.3373973514739801</v>
      </c>
      <c r="U9" s="1">
        <f t="shared" si="3"/>
        <v>0.73546346151203112</v>
      </c>
      <c r="V9" s="3">
        <v>6.6596000000000002</v>
      </c>
      <c r="W9" s="1">
        <v>-2.2204427209886299</v>
      </c>
      <c r="X9" s="1">
        <v>-0.35867452534993999</v>
      </c>
      <c r="Y9" s="1">
        <v>-2.63623895774206</v>
      </c>
      <c r="Z9" s="1">
        <f t="shared" si="4"/>
        <v>2.2775644323921198</v>
      </c>
      <c r="AA9" s="3">
        <v>5.9714</v>
      </c>
      <c r="AB9" s="1">
        <v>-0.77508387438578297</v>
      </c>
      <c r="AC9" s="1">
        <v>-1.1900845034638801</v>
      </c>
      <c r="AD9" s="1">
        <v>-1.2262233573444301</v>
      </c>
      <c r="AE9" s="1">
        <f t="shared" si="5"/>
        <v>3.6138853880550048E-2</v>
      </c>
      <c r="AF9" s="3">
        <v>10.469700000000001</v>
      </c>
      <c r="AG9" s="1">
        <v>-2.4153298855591898</v>
      </c>
      <c r="AH9" s="1">
        <v>-2.3764394025701598</v>
      </c>
      <c r="AI9" s="1">
        <v>-2.9894272879044199</v>
      </c>
      <c r="AJ9" s="1">
        <f t="shared" si="6"/>
        <v>0.61298788533426007</v>
      </c>
      <c r="AK9" s="3">
        <v>5.9463999999999997</v>
      </c>
      <c r="AL9" s="1">
        <v>1.22215889831089</v>
      </c>
      <c r="AM9" s="1">
        <v>1.3081577574352701</v>
      </c>
      <c r="AN9" s="1">
        <v>1.2825856940537399</v>
      </c>
      <c r="AO9" s="1">
        <f t="shared" si="7"/>
        <v>2.5572063381530175E-2</v>
      </c>
      <c r="AP9" s="3">
        <v>6.3643999999999998</v>
      </c>
      <c r="AQ9" s="1">
        <v>4.6862486496726401</v>
      </c>
      <c r="AR9" s="1">
        <v>4.6645020621888698</v>
      </c>
      <c r="AS9" s="1">
        <v>4.8326053532865298</v>
      </c>
      <c r="AT9" s="1">
        <f t="shared" si="8"/>
        <v>-0.16810329109766009</v>
      </c>
    </row>
    <row r="10" spans="1:46" s="1" customFormat="1" x14ac:dyDescent="0.15">
      <c r="A10" s="1" t="s">
        <v>7</v>
      </c>
      <c r="B10" s="2">
        <v>10.752700000000001</v>
      </c>
      <c r="C10" s="1">
        <v>4.3553003654960003</v>
      </c>
      <c r="D10" s="1">
        <v>4.97165944263448</v>
      </c>
      <c r="E10" s="1">
        <v>2.8843862492052601</v>
      </c>
      <c r="F10" s="1">
        <f t="shared" si="0"/>
        <v>2.0872731934292199</v>
      </c>
      <c r="G10" s="3">
        <v>6.9732999999999992</v>
      </c>
      <c r="H10" s="1">
        <v>-2.5687235529827102</v>
      </c>
      <c r="I10" s="1">
        <v>-0.88999919510595504</v>
      </c>
      <c r="J10" s="1">
        <v>-4.1813831990072101</v>
      </c>
      <c r="K10" s="1">
        <f t="shared" si="1"/>
        <v>3.2913840039012552</v>
      </c>
      <c r="L10" s="3">
        <v>3.0516000000000001</v>
      </c>
      <c r="M10" s="1">
        <v>1.07196701584903</v>
      </c>
      <c r="N10" s="1">
        <v>2.9424773821124801</v>
      </c>
      <c r="O10" s="1">
        <v>-2.8251473183978999</v>
      </c>
      <c r="P10" s="1">
        <f t="shared" si="2"/>
        <v>5.76762470051038</v>
      </c>
      <c r="Q10" s="3">
        <v>8.3553999999999995</v>
      </c>
      <c r="R10" s="1">
        <v>-0.38915100498459598</v>
      </c>
      <c r="S10" s="1">
        <v>0.16828262278285999</v>
      </c>
      <c r="T10" s="1">
        <v>-0.26100190143671298</v>
      </c>
      <c r="U10" s="1">
        <f t="shared" si="3"/>
        <v>0.42928452421957297</v>
      </c>
      <c r="V10" s="3">
        <v>6.6596000000000002</v>
      </c>
      <c r="W10" s="1">
        <v>-0.173747775896094</v>
      </c>
      <c r="X10" s="1">
        <v>1.78481142586848</v>
      </c>
      <c r="Y10" s="1">
        <v>-0.989722444278749</v>
      </c>
      <c r="Z10" s="1">
        <f t="shared" si="4"/>
        <v>2.7745338701472289</v>
      </c>
      <c r="AA10" s="3">
        <v>5.9714</v>
      </c>
      <c r="AB10" s="1">
        <v>-0.36737042647087997</v>
      </c>
      <c r="AC10" s="1">
        <v>-0.90707244243993801</v>
      </c>
      <c r="AD10" s="1">
        <v>-0.78447067325479602</v>
      </c>
      <c r="AE10" s="1">
        <f t="shared" si="5"/>
        <v>-0.12260176918514198</v>
      </c>
      <c r="AF10" s="3">
        <v>10.469700000000001</v>
      </c>
      <c r="AG10" s="1">
        <v>-2.0165193026315298</v>
      </c>
      <c r="AH10" s="1">
        <v>-2.39263353768904</v>
      </c>
      <c r="AI10" s="1">
        <v>-2.32610676085464</v>
      </c>
      <c r="AJ10" s="1">
        <f t="shared" si="6"/>
        <v>-6.6526776834400003E-2</v>
      </c>
      <c r="AK10" s="3">
        <v>5.9463999999999997</v>
      </c>
      <c r="AL10" s="1">
        <v>1.39624344103919</v>
      </c>
      <c r="AM10" s="1">
        <v>1.55651952358085</v>
      </c>
      <c r="AN10" s="1">
        <v>1.4289333831203499</v>
      </c>
      <c r="AO10" s="1">
        <f t="shared" si="7"/>
        <v>0.1275861404605001</v>
      </c>
      <c r="AP10" s="3">
        <v>6.3643999999999998</v>
      </c>
      <c r="AQ10" s="1">
        <v>3.9415000581179198</v>
      </c>
      <c r="AR10" s="1">
        <v>4.2581533156972702</v>
      </c>
      <c r="AS10" s="1">
        <v>3.9010935805771298</v>
      </c>
      <c r="AT10" s="1">
        <f t="shared" si="8"/>
        <v>0.35705973512014033</v>
      </c>
    </row>
    <row r="11" spans="1:46" s="1" customFormat="1" x14ac:dyDescent="0.15">
      <c r="A11" s="1" t="s">
        <v>8</v>
      </c>
      <c r="B11" s="2">
        <v>10.752700000000001</v>
      </c>
      <c r="C11" s="1">
        <v>3.0479924427766099</v>
      </c>
      <c r="D11" s="1">
        <v>3.7648767340389599</v>
      </c>
      <c r="E11" s="1">
        <v>1.92990098055835</v>
      </c>
      <c r="F11" s="1">
        <f t="shared" si="0"/>
        <v>1.8349757534806099</v>
      </c>
      <c r="G11" s="3">
        <v>6.9732999999999992</v>
      </c>
      <c r="H11" s="1">
        <v>-1.4111099481832201</v>
      </c>
      <c r="I11" s="1">
        <v>0.23935625019389201</v>
      </c>
      <c r="J11" s="1">
        <v>-2.8354168561780901</v>
      </c>
      <c r="K11" s="1">
        <f t="shared" si="1"/>
        <v>3.0747731063719823</v>
      </c>
      <c r="L11" s="3">
        <v>3.0516000000000001</v>
      </c>
      <c r="M11" s="1">
        <v>1.39645426859399</v>
      </c>
      <c r="N11" s="1">
        <v>0.17307760198936001</v>
      </c>
      <c r="O11" s="1">
        <v>-0.38551659160790203</v>
      </c>
      <c r="P11" s="1">
        <f t="shared" si="2"/>
        <v>0.55859419359726203</v>
      </c>
      <c r="Q11" s="3">
        <v>8.3553999999999995</v>
      </c>
      <c r="R11" s="1">
        <v>-0.203867422963075</v>
      </c>
      <c r="S11" s="1">
        <v>0.26787871403652203</v>
      </c>
      <c r="T11" s="1">
        <v>-0.72323515845522401</v>
      </c>
      <c r="U11" s="1">
        <f t="shared" si="3"/>
        <v>0.9911138724917461</v>
      </c>
      <c r="V11" s="3">
        <v>6.6596000000000002</v>
      </c>
      <c r="W11" s="1">
        <v>-2.0280366981739402</v>
      </c>
      <c r="X11" s="1">
        <v>5.3624785658704002E-2</v>
      </c>
      <c r="Y11" s="1">
        <v>-2.4929109000177201</v>
      </c>
      <c r="Z11" s="1">
        <f t="shared" si="4"/>
        <v>2.5465356856764241</v>
      </c>
      <c r="AA11" s="3">
        <v>5.9714</v>
      </c>
      <c r="AB11" s="1">
        <v>-1.3212032245895899</v>
      </c>
      <c r="AC11" s="1">
        <v>-1.49418745542233</v>
      </c>
      <c r="AD11" s="1">
        <v>-1.76100216428301</v>
      </c>
      <c r="AE11" s="1">
        <f t="shared" si="5"/>
        <v>0.26681470886068004</v>
      </c>
      <c r="AF11" s="3">
        <v>10.469700000000001</v>
      </c>
      <c r="AG11" s="1">
        <v>-2.1992697097190601</v>
      </c>
      <c r="AH11" s="1">
        <v>-2.3144921983539799</v>
      </c>
      <c r="AI11" s="1">
        <v>-2.5244080011321102</v>
      </c>
      <c r="AJ11" s="1">
        <f t="shared" si="6"/>
        <v>0.20991580277813027</v>
      </c>
      <c r="AK11" s="3">
        <v>5.9463999999999997</v>
      </c>
      <c r="AL11" s="1">
        <v>0.71448545732378099</v>
      </c>
      <c r="AM11" s="1">
        <v>0.54728461230709502</v>
      </c>
      <c r="AN11" s="1">
        <v>0.77245353614233803</v>
      </c>
      <c r="AO11" s="1">
        <f t="shared" si="7"/>
        <v>-0.22516892383524301</v>
      </c>
      <c r="AP11" s="3">
        <v>6.3643999999999998</v>
      </c>
      <c r="AQ11" s="1">
        <v>3.0660748448727602</v>
      </c>
      <c r="AR11" s="1">
        <v>3.5302136934997601</v>
      </c>
      <c r="AS11" s="1">
        <v>3.1175017272234</v>
      </c>
      <c r="AT11" s="1">
        <f t="shared" si="8"/>
        <v>0.41271196627636009</v>
      </c>
    </row>
    <row r="12" spans="1:46" s="1" customFormat="1" x14ac:dyDescent="0.15">
      <c r="A12" s="1" t="s">
        <v>9</v>
      </c>
      <c r="B12" s="2">
        <v>10.752700000000001</v>
      </c>
      <c r="C12" s="1">
        <v>2.0903426311173301</v>
      </c>
      <c r="D12" s="1">
        <v>2.05164182556054</v>
      </c>
      <c r="E12" s="1">
        <v>1.81590945266463</v>
      </c>
      <c r="F12" s="1">
        <f t="shared" si="0"/>
        <v>0.23573237289590998</v>
      </c>
      <c r="G12" s="3">
        <v>6.9732999999999992</v>
      </c>
      <c r="H12" s="1">
        <v>-1.3713219980473099</v>
      </c>
      <c r="I12" s="1">
        <v>-0.35092229168072597</v>
      </c>
      <c r="J12" s="1">
        <v>-2.47248334363303</v>
      </c>
      <c r="K12" s="1">
        <f t="shared" si="1"/>
        <v>2.121561051952304</v>
      </c>
      <c r="L12" s="3">
        <v>3.0516000000000001</v>
      </c>
      <c r="M12" s="1">
        <v>1.2080930070589899</v>
      </c>
      <c r="N12" s="1">
        <v>0.89535979600590998</v>
      </c>
      <c r="O12" s="1">
        <v>-1.0354381826838801</v>
      </c>
      <c r="P12" s="1">
        <f t="shared" si="2"/>
        <v>1.9307979786897902</v>
      </c>
      <c r="Q12" s="3">
        <v>8.3553999999999995</v>
      </c>
      <c r="R12" s="1">
        <v>3.18568553741859</v>
      </c>
      <c r="S12" s="1">
        <v>1.8748485868870299</v>
      </c>
      <c r="T12" s="1">
        <v>3.25725855020747</v>
      </c>
      <c r="U12" s="1">
        <f t="shared" si="3"/>
        <v>-1.3824099633204401</v>
      </c>
      <c r="V12" s="3">
        <v>6.6596000000000002</v>
      </c>
      <c r="W12" s="1">
        <v>-2.43089431628561</v>
      </c>
      <c r="X12" s="1">
        <v>-2.0440248361603901</v>
      </c>
      <c r="Y12" s="1">
        <v>-3.2288994832657898</v>
      </c>
      <c r="Z12" s="1">
        <f t="shared" si="4"/>
        <v>1.1848746471053997</v>
      </c>
      <c r="AA12" s="3">
        <v>5.9714</v>
      </c>
      <c r="AB12" s="1">
        <v>-0.47944090605700701</v>
      </c>
      <c r="AC12" s="1">
        <v>-0.84244939622743797</v>
      </c>
      <c r="AD12" s="1">
        <v>-0.79295590041986497</v>
      </c>
      <c r="AE12" s="1">
        <f t="shared" si="5"/>
        <v>-4.9493495807573007E-2</v>
      </c>
      <c r="AF12" s="3">
        <v>10.469700000000001</v>
      </c>
      <c r="AG12" s="1">
        <v>-2.2290634192308199</v>
      </c>
      <c r="AH12" s="1">
        <v>-2.3632003471729099</v>
      </c>
      <c r="AI12" s="1">
        <v>-2.8838318385047002</v>
      </c>
      <c r="AJ12" s="1">
        <f t="shared" si="6"/>
        <v>0.52063149133179021</v>
      </c>
      <c r="AK12" s="3">
        <v>5.9463999999999997</v>
      </c>
      <c r="AL12" s="1">
        <v>1.1406799527284901</v>
      </c>
      <c r="AM12" s="1">
        <v>1.0549097508806999</v>
      </c>
      <c r="AN12" s="1">
        <v>1.3280711732122801</v>
      </c>
      <c r="AO12" s="1">
        <f t="shared" si="7"/>
        <v>-0.27316142233158014</v>
      </c>
      <c r="AP12" s="3">
        <v>6.3643999999999998</v>
      </c>
      <c r="AQ12" s="1">
        <v>4.1505642870859001</v>
      </c>
      <c r="AR12" s="1">
        <v>4.3424770158445902</v>
      </c>
      <c r="AS12" s="1">
        <v>4.12950233651791</v>
      </c>
      <c r="AT12" s="1">
        <f t="shared" si="8"/>
        <v>0.21297467932668024</v>
      </c>
    </row>
    <row r="13" spans="1:46" s="1" customFormat="1" x14ac:dyDescent="0.15">
      <c r="A13" s="1" t="s">
        <v>10</v>
      </c>
      <c r="B13" s="2">
        <v>10.752700000000001</v>
      </c>
      <c r="C13" s="1">
        <v>2.1077250978762598</v>
      </c>
      <c r="D13" s="1">
        <v>2.0863651367743401</v>
      </c>
      <c r="E13" s="1">
        <v>1.0918952974437099</v>
      </c>
      <c r="F13" s="1">
        <f t="shared" si="0"/>
        <v>0.99446983933063016</v>
      </c>
      <c r="G13" s="3">
        <v>6.9732999999999992</v>
      </c>
      <c r="H13" s="1">
        <v>-0.30676016732950101</v>
      </c>
      <c r="I13" s="1">
        <v>1.46003389021923</v>
      </c>
      <c r="J13" s="1">
        <v>-0.43107451909637001</v>
      </c>
      <c r="K13" s="1">
        <f t="shared" si="1"/>
        <v>1.8911084093156001</v>
      </c>
      <c r="L13" s="3">
        <v>3.0516000000000001</v>
      </c>
      <c r="M13" s="1">
        <v>1.4458150529921501</v>
      </c>
      <c r="N13" s="1">
        <v>1.0694118979738301</v>
      </c>
      <c r="O13" s="1">
        <v>0.28251635880061199</v>
      </c>
      <c r="P13" s="1">
        <f t="shared" si="2"/>
        <v>0.78689553917321808</v>
      </c>
      <c r="Q13" s="3">
        <v>8.3553999999999995</v>
      </c>
      <c r="R13" s="1">
        <v>-0.161650154716417</v>
      </c>
      <c r="S13" s="1">
        <v>-4.0727240799170498E-2</v>
      </c>
      <c r="T13" s="1">
        <v>-0.37743398170018599</v>
      </c>
      <c r="U13" s="1">
        <f t="shared" si="3"/>
        <v>0.33670674090101549</v>
      </c>
      <c r="V13" s="3">
        <v>6.6596000000000002</v>
      </c>
      <c r="W13" s="1">
        <v>-2.1425637685315602</v>
      </c>
      <c r="X13" s="1">
        <v>-0.507214419442649</v>
      </c>
      <c r="Y13" s="1">
        <v>-2.87639146869454</v>
      </c>
      <c r="Z13" s="1">
        <f t="shared" si="4"/>
        <v>2.3691770492518911</v>
      </c>
      <c r="AA13" s="3">
        <v>5.9714</v>
      </c>
      <c r="AB13" s="1">
        <v>-1.2323469192706</v>
      </c>
      <c r="AC13" s="1">
        <v>-1.68561059109516</v>
      </c>
      <c r="AD13" s="1">
        <v>-1.16231473085468</v>
      </c>
      <c r="AE13" s="1">
        <f t="shared" si="5"/>
        <v>-0.52329586024048003</v>
      </c>
      <c r="AF13" s="3">
        <v>10.469700000000001</v>
      </c>
      <c r="AG13" s="1">
        <v>-2.43836549180656</v>
      </c>
      <c r="AH13" s="1">
        <v>-2.5853897607696399</v>
      </c>
      <c r="AI13" s="1">
        <v>-2.7773271551638898</v>
      </c>
      <c r="AJ13" s="1">
        <f t="shared" si="6"/>
        <v>0.19193739439424995</v>
      </c>
      <c r="AK13" s="3">
        <v>5.9463999999999997</v>
      </c>
      <c r="AL13" s="1">
        <v>0.50039881831141098</v>
      </c>
      <c r="AM13" s="1">
        <v>0.40584097171449801</v>
      </c>
      <c r="AN13" s="1">
        <v>0.83359720879472199</v>
      </c>
      <c r="AO13" s="1">
        <f t="shared" si="7"/>
        <v>-0.42775623708022398</v>
      </c>
      <c r="AP13" s="3">
        <v>6.3643999999999998</v>
      </c>
      <c r="AQ13" s="1">
        <v>4.3719517804905399</v>
      </c>
      <c r="AR13" s="1">
        <v>4.4891750916784199</v>
      </c>
      <c r="AS13" s="1">
        <v>4.5819697887163802</v>
      </c>
      <c r="AT13" s="1">
        <f t="shared" si="8"/>
        <v>-9.2794697037960283E-2</v>
      </c>
    </row>
    <row r="14" spans="1:46" s="1" customFormat="1" x14ac:dyDescent="0.15">
      <c r="A14" s="1" t="s">
        <v>11</v>
      </c>
      <c r="B14" s="2">
        <v>10.752700000000001</v>
      </c>
      <c r="C14" s="1">
        <v>2.5016675843724698</v>
      </c>
      <c r="D14" s="1">
        <v>3.0288763229233902</v>
      </c>
      <c r="E14" s="1">
        <v>1.3953177927004601</v>
      </c>
      <c r="F14" s="1">
        <f t="shared" si="0"/>
        <v>1.6335585302229301</v>
      </c>
      <c r="G14" s="3">
        <v>6.9732999999999992</v>
      </c>
      <c r="H14" s="1">
        <v>0.51101925108410695</v>
      </c>
      <c r="I14" s="1">
        <v>1.8178721179553401</v>
      </c>
      <c r="J14" s="1">
        <v>-0.331862199710933</v>
      </c>
      <c r="K14" s="1">
        <f t="shared" si="1"/>
        <v>2.1497343176662733</v>
      </c>
      <c r="L14" s="3">
        <v>3.0516000000000001</v>
      </c>
      <c r="M14" s="1">
        <v>2.21396698882771</v>
      </c>
      <c r="N14" s="1">
        <v>1.5816742367165799</v>
      </c>
      <c r="O14" s="1">
        <v>0.37610356592713801</v>
      </c>
      <c r="P14" s="1">
        <f t="shared" si="2"/>
        <v>1.205570670789442</v>
      </c>
      <c r="Q14" s="3">
        <v>8.3553999999999995</v>
      </c>
      <c r="R14" s="1">
        <v>0.710698005637452</v>
      </c>
      <c r="S14" s="1">
        <v>0.75018869969433</v>
      </c>
      <c r="T14" s="1">
        <v>0.64822321300248797</v>
      </c>
      <c r="U14" s="1">
        <f t="shared" si="3"/>
        <v>0.10196548669184202</v>
      </c>
      <c r="V14" s="3">
        <v>6.6596000000000002</v>
      </c>
      <c r="W14" s="1">
        <v>-1.9579790174372</v>
      </c>
      <c r="X14" s="1">
        <v>-0.23756226089799601</v>
      </c>
      <c r="Y14" s="1">
        <v>-2.6572813521973799</v>
      </c>
      <c r="Z14" s="1">
        <f t="shared" si="4"/>
        <v>2.4197190912993838</v>
      </c>
      <c r="AA14" s="3">
        <v>5.9714</v>
      </c>
      <c r="AB14" s="1">
        <v>-0.73442540602524897</v>
      </c>
      <c r="AC14" s="1">
        <v>-1.0010450684715999</v>
      </c>
      <c r="AD14" s="1">
        <v>-1.1362433919053001</v>
      </c>
      <c r="AE14" s="1">
        <f t="shared" si="5"/>
        <v>0.1351983234337002</v>
      </c>
      <c r="AF14" s="3">
        <v>10.469700000000001</v>
      </c>
      <c r="AG14" s="1">
        <v>-2.0563887595069499</v>
      </c>
      <c r="AH14" s="1">
        <v>-2.2008295631710899</v>
      </c>
      <c r="AI14" s="1">
        <v>-2.4512944284294602</v>
      </c>
      <c r="AJ14" s="1">
        <f t="shared" si="6"/>
        <v>0.25046486525837031</v>
      </c>
      <c r="AK14" s="3">
        <v>5.9463999999999997</v>
      </c>
      <c r="AL14" s="1">
        <v>0.84460344256178799</v>
      </c>
      <c r="AM14" s="1">
        <v>0.74046598003947794</v>
      </c>
      <c r="AN14" s="1">
        <v>0.68754270290229502</v>
      </c>
      <c r="AO14" s="1">
        <f t="shared" si="7"/>
        <v>5.2923277137182922E-2</v>
      </c>
      <c r="AP14" s="3">
        <v>6.3643999999999998</v>
      </c>
      <c r="AQ14" s="1">
        <v>5.5101788060750598</v>
      </c>
      <c r="AR14" s="1">
        <v>5.7339601791971004</v>
      </c>
      <c r="AS14" s="1">
        <v>5.8863432093655499</v>
      </c>
      <c r="AT14" s="1">
        <f t="shared" si="8"/>
        <v>-0.15238303016844945</v>
      </c>
    </row>
    <row r="15" spans="1:46" s="1" customFormat="1" x14ac:dyDescent="0.15">
      <c r="A15" s="1" t="s">
        <v>12</v>
      </c>
      <c r="B15" s="2">
        <v>10.752700000000001</v>
      </c>
      <c r="C15" s="1">
        <v>4.25864961244912</v>
      </c>
      <c r="D15" s="1">
        <v>4.68962761105319</v>
      </c>
      <c r="E15" s="1">
        <v>2.73297287223805</v>
      </c>
      <c r="F15" s="1">
        <f t="shared" si="0"/>
        <v>1.9566547388151401</v>
      </c>
      <c r="G15" s="3">
        <v>6.9732999999999992</v>
      </c>
      <c r="H15" s="1">
        <v>-1.9928790477868601</v>
      </c>
      <c r="I15" s="1">
        <v>-0.70608889018112198</v>
      </c>
      <c r="J15" s="1">
        <v>-3.8878990162012199</v>
      </c>
      <c r="K15" s="1">
        <f t="shared" si="1"/>
        <v>3.1818101260200979</v>
      </c>
      <c r="L15" s="3">
        <v>3.0516000000000001</v>
      </c>
      <c r="M15" s="1">
        <v>1.5811083394291301</v>
      </c>
      <c r="N15" s="1">
        <v>1.53248356785349</v>
      </c>
      <c r="O15" s="1">
        <v>1.34754196912603</v>
      </c>
      <c r="P15" s="1">
        <f t="shared" si="2"/>
        <v>0.18494159872746008</v>
      </c>
      <c r="Q15" s="3">
        <v>8.3553999999999995</v>
      </c>
      <c r="R15" s="1">
        <v>1.1745242219688801</v>
      </c>
      <c r="S15" s="1">
        <v>1.6023651984223699</v>
      </c>
      <c r="T15" s="1">
        <v>1.24481441460167</v>
      </c>
      <c r="U15" s="1">
        <f t="shared" si="3"/>
        <v>0.35755078382069994</v>
      </c>
      <c r="V15" s="3">
        <v>6.6596000000000002</v>
      </c>
      <c r="W15" s="1">
        <v>-1.38186789791039</v>
      </c>
      <c r="X15" s="1">
        <v>0.62127870064611201</v>
      </c>
      <c r="Y15" s="1">
        <v>-2.1040933125419401</v>
      </c>
      <c r="Z15" s="1">
        <f t="shared" si="4"/>
        <v>2.7253720131880521</v>
      </c>
      <c r="AA15" s="3">
        <v>5.9714</v>
      </c>
      <c r="AB15" s="1">
        <v>-0.71455829095110202</v>
      </c>
      <c r="AC15" s="1">
        <v>-0.85504003593291</v>
      </c>
      <c r="AD15" s="1">
        <v>-0.683477045301641</v>
      </c>
      <c r="AE15" s="1">
        <f t="shared" si="5"/>
        <v>-0.17156299063126901</v>
      </c>
      <c r="AF15" s="3">
        <v>10.469700000000001</v>
      </c>
      <c r="AG15" s="1">
        <v>-1.66420056730449</v>
      </c>
      <c r="AH15" s="1">
        <v>-1.81308390809954</v>
      </c>
      <c r="AI15" s="1">
        <v>-1.8145578673228</v>
      </c>
      <c r="AJ15" s="1">
        <f t="shared" si="6"/>
        <v>1.4739592232599907E-3</v>
      </c>
      <c r="AK15" s="3">
        <v>5.9463999999999997</v>
      </c>
      <c r="AL15" s="1">
        <v>1.57969298427723</v>
      </c>
      <c r="AM15" s="1">
        <v>1.71782078736023</v>
      </c>
      <c r="AN15" s="1">
        <v>1.51743145236562</v>
      </c>
      <c r="AO15" s="1">
        <f t="shared" si="7"/>
        <v>0.20038933499460998</v>
      </c>
      <c r="AP15" s="3">
        <v>6.3643999999999998</v>
      </c>
      <c r="AQ15" s="1">
        <v>4.54665954815232</v>
      </c>
      <c r="AR15" s="1">
        <v>4.6942848177763299</v>
      </c>
      <c r="AS15" s="1">
        <v>4.0323771826129597</v>
      </c>
      <c r="AT15" s="1">
        <f t="shared" si="8"/>
        <v>0.66190763516337014</v>
      </c>
    </row>
    <row r="16" spans="1:46" s="1" customFormat="1" x14ac:dyDescent="0.15">
      <c r="A16" s="1" t="s">
        <v>13</v>
      </c>
      <c r="B16" s="2">
        <v>10.752700000000001</v>
      </c>
      <c r="C16" s="1">
        <v>4.1886731453948602</v>
      </c>
      <c r="D16" s="1">
        <v>4.3503136537302103</v>
      </c>
      <c r="E16" s="1">
        <v>3.3407049612655801</v>
      </c>
      <c r="F16" s="1">
        <f t="shared" si="0"/>
        <v>1.0096086924646301</v>
      </c>
      <c r="G16" s="3">
        <v>6.9732999999999992</v>
      </c>
      <c r="H16" s="1">
        <v>-2.92500808774939</v>
      </c>
      <c r="I16" s="1">
        <v>-2.1642960861001601</v>
      </c>
      <c r="J16" s="1">
        <v>-4.9664890820466399</v>
      </c>
      <c r="K16" s="1">
        <f t="shared" si="1"/>
        <v>2.8021929959464797</v>
      </c>
      <c r="L16" s="3">
        <v>3.0516000000000001</v>
      </c>
      <c r="M16" s="1">
        <v>2.3756347120093202</v>
      </c>
      <c r="N16" s="1">
        <v>3.3381226460042002</v>
      </c>
      <c r="O16" s="1">
        <v>-1.0861732262297199</v>
      </c>
      <c r="P16" s="1">
        <f t="shared" si="2"/>
        <v>4.4242958722339196</v>
      </c>
      <c r="Q16" s="3">
        <v>8.3553999999999995</v>
      </c>
      <c r="R16" s="1">
        <v>-0.73652600732533402</v>
      </c>
      <c r="S16" s="1">
        <v>0.36419203951961798</v>
      </c>
      <c r="T16" s="1">
        <v>-0.311214021646749</v>
      </c>
      <c r="U16" s="1">
        <f t="shared" si="3"/>
        <v>0.67540606116636703</v>
      </c>
      <c r="V16" s="3">
        <v>6.6596000000000002</v>
      </c>
      <c r="W16" s="1">
        <v>-1.32513657371981</v>
      </c>
      <c r="X16" s="1">
        <v>-1.6695803033821101E-2</v>
      </c>
      <c r="Y16" s="1">
        <v>-2.3757694242819398</v>
      </c>
      <c r="Z16" s="1">
        <f t="shared" si="4"/>
        <v>2.3590736212481187</v>
      </c>
      <c r="AA16" s="3">
        <v>5.9714</v>
      </c>
      <c r="AB16" s="1">
        <v>-1.1877516551738501</v>
      </c>
      <c r="AC16" s="1">
        <v>-1.2192810806346299</v>
      </c>
      <c r="AD16" s="1">
        <v>-1.5476147618848699</v>
      </c>
      <c r="AE16" s="1">
        <f t="shared" si="5"/>
        <v>0.32833368125023998</v>
      </c>
      <c r="AF16" s="3">
        <v>10.469700000000001</v>
      </c>
      <c r="AG16" s="1">
        <v>-1.43163804871301</v>
      </c>
      <c r="AH16" s="1">
        <v>-1.6047913879490801</v>
      </c>
      <c r="AI16" s="1">
        <v>-1.7807983736853901</v>
      </c>
      <c r="AJ16" s="1">
        <f t="shared" si="6"/>
        <v>0.17600698573631002</v>
      </c>
      <c r="AK16" s="3">
        <v>5.9463999999999997</v>
      </c>
      <c r="AL16" s="1">
        <v>0.78941879595069897</v>
      </c>
      <c r="AM16" s="1">
        <v>1.09793305290058</v>
      </c>
      <c r="AN16" s="1">
        <v>0.91887483610494902</v>
      </c>
      <c r="AO16" s="1">
        <f t="shared" si="7"/>
        <v>0.17905821679563094</v>
      </c>
      <c r="AP16" s="3">
        <v>6.3643999999999998</v>
      </c>
      <c r="AQ16" s="1">
        <v>2.9619828440852398</v>
      </c>
      <c r="AR16" s="1">
        <v>3.3984868216225501</v>
      </c>
      <c r="AS16" s="1">
        <v>2.8370131364954201</v>
      </c>
      <c r="AT16" s="1">
        <f t="shared" si="8"/>
        <v>0.56147368512713003</v>
      </c>
    </row>
    <row r="17" spans="1:46" s="1" customFormat="1" x14ac:dyDescent="0.15">
      <c r="A17" s="1" t="s">
        <v>14</v>
      </c>
      <c r="B17" s="2">
        <v>10.752700000000001</v>
      </c>
      <c r="C17" s="1">
        <v>2.3335697441401302</v>
      </c>
      <c r="D17" s="1">
        <v>2.2137014162953101</v>
      </c>
      <c r="E17" s="1">
        <v>1.9052730395638799</v>
      </c>
      <c r="F17" s="1">
        <f t="shared" si="0"/>
        <v>0.3084283767314302</v>
      </c>
      <c r="G17" s="3">
        <v>6.9732999999999992</v>
      </c>
      <c r="H17" s="1">
        <v>-0.71610556655328905</v>
      </c>
      <c r="I17" s="1">
        <v>1.2335863275063499</v>
      </c>
      <c r="J17" s="1">
        <v>-1.9407219598505601</v>
      </c>
      <c r="K17" s="1">
        <f t="shared" si="1"/>
        <v>3.1743082873569097</v>
      </c>
      <c r="L17" s="3">
        <v>3.0516000000000001</v>
      </c>
      <c r="M17" s="1">
        <v>2.0450874621328499</v>
      </c>
      <c r="N17" s="1">
        <v>1.6068662951570101</v>
      </c>
      <c r="O17" s="1">
        <v>0.45628938742138497</v>
      </c>
      <c r="P17" s="1">
        <f t="shared" si="2"/>
        <v>1.1505769077356252</v>
      </c>
      <c r="Q17" s="3">
        <v>8.3553999999999995</v>
      </c>
      <c r="R17" s="1">
        <v>0.68679598846550105</v>
      </c>
      <c r="S17" s="1">
        <v>0.561013761545609</v>
      </c>
      <c r="T17" s="1">
        <v>0.496410695347555</v>
      </c>
      <c r="U17" s="1">
        <f t="shared" si="3"/>
        <v>6.4603066198054004E-2</v>
      </c>
      <c r="V17" s="3">
        <v>6.6596000000000002</v>
      </c>
      <c r="W17" s="1">
        <v>-2.83713501775738</v>
      </c>
      <c r="X17" s="1">
        <v>-2.37780345740051</v>
      </c>
      <c r="Y17" s="1">
        <v>-3.56286595741072</v>
      </c>
      <c r="Z17" s="1">
        <f t="shared" si="4"/>
        <v>1.18506250001021</v>
      </c>
      <c r="AA17" s="3">
        <v>5.9714</v>
      </c>
      <c r="AB17" s="1">
        <v>-1.1735901538811599</v>
      </c>
      <c r="AC17" s="1">
        <v>-1.1880372546494999</v>
      </c>
      <c r="AD17" s="1">
        <v>-1.5168519449653499</v>
      </c>
      <c r="AE17" s="1">
        <f t="shared" si="5"/>
        <v>0.32881469031584998</v>
      </c>
      <c r="AF17" s="3">
        <v>10.469700000000001</v>
      </c>
      <c r="AG17" s="1">
        <v>-2.3193360247805601</v>
      </c>
      <c r="AH17" s="1">
        <v>-2.3459637831507898</v>
      </c>
      <c r="AI17" s="1">
        <v>-2.6909724340111301</v>
      </c>
      <c r="AJ17" s="1">
        <f t="shared" si="6"/>
        <v>0.34500865086034027</v>
      </c>
      <c r="AK17" s="3">
        <v>5.9463999999999997</v>
      </c>
      <c r="AL17" s="1">
        <v>0.170556581769678</v>
      </c>
      <c r="AM17" s="1">
        <v>-7.4393074577431606E-2</v>
      </c>
      <c r="AN17" s="1">
        <v>0.26626080613053399</v>
      </c>
      <c r="AO17" s="1">
        <f t="shared" si="7"/>
        <v>-0.3406538807079656</v>
      </c>
      <c r="AP17" s="3">
        <v>6.3643999999999998</v>
      </c>
      <c r="AQ17" s="1">
        <v>3.9504613033693698</v>
      </c>
      <c r="AR17" s="1">
        <v>4.3028535578353297</v>
      </c>
      <c r="AS17" s="1">
        <v>3.94044499491803</v>
      </c>
      <c r="AT17" s="1">
        <f t="shared" si="8"/>
        <v>0.36240856291729973</v>
      </c>
    </row>
    <row r="18" spans="1:46" s="1" customFormat="1" x14ac:dyDescent="0.15">
      <c r="A18" s="1" t="s">
        <v>15</v>
      </c>
      <c r="B18" s="2">
        <v>10.752700000000001</v>
      </c>
      <c r="C18" s="1">
        <v>2.3874960084494798</v>
      </c>
      <c r="D18" s="1">
        <v>2.6013537307391599</v>
      </c>
      <c r="E18" s="1">
        <v>1.24038820353696</v>
      </c>
      <c r="F18" s="1">
        <f t="shared" si="0"/>
        <v>1.3609655272021999</v>
      </c>
      <c r="G18" s="3">
        <v>6.9732999999999992</v>
      </c>
      <c r="H18" s="1">
        <v>-0.51493866714777004</v>
      </c>
      <c r="I18" s="1">
        <v>0.24552940960992101</v>
      </c>
      <c r="J18" s="1">
        <v>-0.61043295478392101</v>
      </c>
      <c r="K18" s="1">
        <f t="shared" si="1"/>
        <v>0.85596236439384199</v>
      </c>
      <c r="L18" s="3">
        <v>3.0516000000000001</v>
      </c>
      <c r="M18" s="1">
        <v>2.8418730686420002</v>
      </c>
      <c r="N18" s="1">
        <v>2.76899123989421</v>
      </c>
      <c r="O18" s="1">
        <v>1.69483719669642</v>
      </c>
      <c r="P18" s="1">
        <f t="shared" si="2"/>
        <v>1.0741540431977901</v>
      </c>
      <c r="Q18" s="3">
        <v>8.3553999999999995</v>
      </c>
      <c r="R18" s="1">
        <v>0.83845604869440205</v>
      </c>
      <c r="S18" s="1">
        <v>0.912150338152803</v>
      </c>
      <c r="T18" s="1">
        <v>0.43657113189144497</v>
      </c>
      <c r="U18" s="1">
        <f t="shared" si="3"/>
        <v>0.47557920626135802</v>
      </c>
      <c r="V18" s="3">
        <v>6.6596000000000002</v>
      </c>
      <c r="W18" s="1">
        <v>-1.4403649122108999</v>
      </c>
      <c r="X18" s="1">
        <v>-1.16047160589077</v>
      </c>
      <c r="Y18" s="1">
        <v>-2.70227084216438</v>
      </c>
      <c r="Z18" s="1">
        <f t="shared" si="4"/>
        <v>1.5417992362736099</v>
      </c>
      <c r="AA18" s="3">
        <v>5.9714</v>
      </c>
      <c r="AB18" s="1">
        <v>-1.38555847647668</v>
      </c>
      <c r="AC18" s="1">
        <v>-1.7643904849414001</v>
      </c>
      <c r="AD18" s="1">
        <v>-1.6763533189886599</v>
      </c>
      <c r="AE18" s="1">
        <f t="shared" si="5"/>
        <v>-8.8037165952740137E-2</v>
      </c>
      <c r="AF18" s="3">
        <v>10.469700000000001</v>
      </c>
      <c r="AG18" s="1">
        <v>-2.8822705727607101</v>
      </c>
      <c r="AH18" s="1">
        <v>-3.0627872893124701</v>
      </c>
      <c r="AI18" s="1">
        <v>-3.7036423869652002</v>
      </c>
      <c r="AJ18" s="1">
        <f t="shared" si="6"/>
        <v>0.64085509765273008</v>
      </c>
      <c r="AK18" s="3">
        <v>5.9463999999999997</v>
      </c>
      <c r="AL18" s="1">
        <v>0.38047614407577701</v>
      </c>
      <c r="AM18" s="1">
        <v>0.19591060125132101</v>
      </c>
      <c r="AN18" s="1">
        <v>0.61644855726174597</v>
      </c>
      <c r="AO18" s="1">
        <f t="shared" si="7"/>
        <v>-0.42053795601042498</v>
      </c>
      <c r="AP18" s="3">
        <v>6.3643999999999998</v>
      </c>
      <c r="AQ18" s="1">
        <v>3.60292419441897</v>
      </c>
      <c r="AR18" s="1">
        <v>4.0998255227816998</v>
      </c>
      <c r="AS18" s="1">
        <v>3.7544885813589102</v>
      </c>
      <c r="AT18" s="1">
        <f t="shared" si="8"/>
        <v>0.34533694142278959</v>
      </c>
    </row>
    <row r="19" spans="1:46" s="1" customFormat="1" x14ac:dyDescent="0.15">
      <c r="A19" s="1" t="s">
        <v>16</v>
      </c>
      <c r="B19" s="2">
        <v>10.752700000000001</v>
      </c>
      <c r="C19" s="1">
        <v>0.98619774786717196</v>
      </c>
      <c r="D19" s="1">
        <v>0.80924539848487997</v>
      </c>
      <c r="E19" s="1">
        <v>-0.30078473474108702</v>
      </c>
      <c r="F19" s="1">
        <f t="shared" si="0"/>
        <v>1.110030133225967</v>
      </c>
      <c r="G19" s="3">
        <v>6.9732999999999992</v>
      </c>
      <c r="H19" s="1">
        <v>0.87776571147348004</v>
      </c>
      <c r="I19" s="1">
        <v>1.57455476596018</v>
      </c>
      <c r="J19" s="1">
        <v>1.0396634317011799</v>
      </c>
      <c r="K19" s="1">
        <f t="shared" si="1"/>
        <v>0.53489133425900004</v>
      </c>
      <c r="L19" s="3">
        <v>3.0516000000000001</v>
      </c>
      <c r="M19" s="1">
        <v>-0.77413468125877705</v>
      </c>
      <c r="N19" s="1">
        <v>-0.56561399648583499</v>
      </c>
      <c r="O19" s="1">
        <v>-2.8757888628985899</v>
      </c>
      <c r="P19" s="1">
        <f t="shared" si="2"/>
        <v>2.3101748664127548</v>
      </c>
      <c r="Q19" s="3">
        <v>8.3553999999999995</v>
      </c>
      <c r="R19" s="1">
        <v>0.19747463936147</v>
      </c>
      <c r="S19" s="1">
        <v>0.45701399953147698</v>
      </c>
      <c r="T19" s="1">
        <v>5.7331994164088899E-2</v>
      </c>
      <c r="U19" s="1">
        <f t="shared" si="3"/>
        <v>0.39968200536738807</v>
      </c>
      <c r="V19" s="3">
        <v>6.6596000000000002</v>
      </c>
      <c r="W19" s="1">
        <v>-1.3471140669355499</v>
      </c>
      <c r="X19" s="1">
        <v>0.32419616743163199</v>
      </c>
      <c r="Y19" s="1">
        <v>-2.4533393577087002</v>
      </c>
      <c r="Z19" s="1">
        <f t="shared" si="4"/>
        <v>2.777535525140332</v>
      </c>
      <c r="AA19" s="3">
        <v>5.9714</v>
      </c>
      <c r="AB19" s="1">
        <v>-1.17110254636466</v>
      </c>
      <c r="AC19" s="1">
        <v>-1.73718240124436</v>
      </c>
      <c r="AD19" s="1">
        <v>-1.7093351782780699</v>
      </c>
      <c r="AE19" s="1">
        <f t="shared" si="5"/>
        <v>-2.7847222966290053E-2</v>
      </c>
      <c r="AF19" s="3">
        <v>10.469700000000001</v>
      </c>
      <c r="AG19" s="1">
        <v>-2.2909736081691201</v>
      </c>
      <c r="AH19" s="1">
        <v>-2.3367551693251798</v>
      </c>
      <c r="AI19" s="1">
        <v>-2.6014312873696999</v>
      </c>
      <c r="AJ19" s="1">
        <f t="shared" si="6"/>
        <v>0.26467611804452007</v>
      </c>
      <c r="AK19" s="3">
        <v>5.9463999999999997</v>
      </c>
      <c r="AL19" s="1">
        <v>0.74921490658881396</v>
      </c>
      <c r="AM19" s="1">
        <v>0.61482489618740999</v>
      </c>
      <c r="AN19" s="1">
        <v>1.06320858628673</v>
      </c>
      <c r="AO19" s="1">
        <f t="shared" si="7"/>
        <v>-0.44838369009932</v>
      </c>
      <c r="AP19" s="3">
        <v>6.3643999999999998</v>
      </c>
      <c r="AQ19" s="1">
        <v>4.4649503894857396</v>
      </c>
      <c r="AR19" s="1">
        <v>4.5571783591655803</v>
      </c>
      <c r="AS19" s="1">
        <v>4.1637095307750096</v>
      </c>
      <c r="AT19" s="1">
        <f t="shared" si="8"/>
        <v>0.39346882839057074</v>
      </c>
    </row>
    <row r="20" spans="1:46" s="1" customFormat="1" x14ac:dyDescent="0.15">
      <c r="A20" s="1" t="s">
        <v>17</v>
      </c>
      <c r="B20" s="2">
        <v>10.752700000000001</v>
      </c>
      <c r="C20" s="1">
        <v>3.7965857718745899</v>
      </c>
      <c r="D20" s="1">
        <v>4.0683764448420501</v>
      </c>
      <c r="E20" s="1">
        <v>2.7160213442708998</v>
      </c>
      <c r="F20" s="1">
        <f t="shared" si="0"/>
        <v>1.3523551005711503</v>
      </c>
      <c r="G20" s="3">
        <v>6.9732999999999992</v>
      </c>
      <c r="H20" s="1">
        <v>-1.6037394989034801</v>
      </c>
      <c r="I20" s="1">
        <v>-0.42736586797259002</v>
      </c>
      <c r="J20" s="1">
        <v>-2.0929757579297501</v>
      </c>
      <c r="K20" s="1">
        <f t="shared" si="1"/>
        <v>1.6656098899571601</v>
      </c>
      <c r="L20" s="3">
        <v>3.0516000000000001</v>
      </c>
      <c r="M20" s="1">
        <v>3.79200274152443</v>
      </c>
      <c r="N20" s="1">
        <v>6.3409436165207804</v>
      </c>
      <c r="O20" s="1">
        <v>0.34688299277684198</v>
      </c>
      <c r="P20" s="1">
        <f t="shared" si="2"/>
        <v>5.9940606237439384</v>
      </c>
      <c r="Q20" s="3">
        <v>8.3553999999999995</v>
      </c>
      <c r="R20" s="1">
        <v>-0.41715011509467798</v>
      </c>
      <c r="S20" s="1">
        <v>-0.26385260698006802</v>
      </c>
      <c r="T20" s="1">
        <v>-0.68544724994642603</v>
      </c>
      <c r="U20" s="1">
        <f t="shared" si="3"/>
        <v>0.42159464296635801</v>
      </c>
      <c r="V20" s="3">
        <v>6.6596000000000002</v>
      </c>
      <c r="W20" s="1">
        <v>-1.6752604078841999</v>
      </c>
      <c r="X20" s="1">
        <v>-0.23704338573777001</v>
      </c>
      <c r="Y20" s="1">
        <v>-2.42520069328459</v>
      </c>
      <c r="Z20" s="1">
        <f t="shared" si="4"/>
        <v>2.1881573075468199</v>
      </c>
      <c r="AA20" s="3">
        <v>5.9714</v>
      </c>
      <c r="AB20" s="1">
        <v>-1.51875025944641</v>
      </c>
      <c r="AC20" s="1">
        <v>-1.5322377220788299</v>
      </c>
      <c r="AD20" s="1">
        <v>-2.1140726632527702</v>
      </c>
      <c r="AE20" s="1">
        <f t="shared" si="5"/>
        <v>0.5818349411739403</v>
      </c>
      <c r="AF20" s="3">
        <v>10.469700000000001</v>
      </c>
      <c r="AG20" s="1">
        <v>-2.08539535819693</v>
      </c>
      <c r="AH20" s="1">
        <v>-2.03379289514274</v>
      </c>
      <c r="AI20" s="1">
        <v>-2.24899212024454</v>
      </c>
      <c r="AJ20" s="1">
        <f t="shared" si="6"/>
        <v>0.21519922510180001</v>
      </c>
      <c r="AK20" s="3">
        <v>5.9463999999999997</v>
      </c>
      <c r="AL20" s="1">
        <v>3.8689600406365397E-2</v>
      </c>
      <c r="AM20" s="1">
        <v>-0.37389081180376199</v>
      </c>
      <c r="AN20" s="1">
        <v>0.24874649938184501</v>
      </c>
      <c r="AO20" s="1">
        <f t="shared" si="7"/>
        <v>-0.62263731118560695</v>
      </c>
      <c r="AP20" s="3">
        <v>6.3643999999999998</v>
      </c>
      <c r="AQ20" s="1">
        <v>2.1235065679079601</v>
      </c>
      <c r="AR20" s="1">
        <v>2.5138210803163799</v>
      </c>
      <c r="AS20" s="1">
        <v>1.84800595011318</v>
      </c>
      <c r="AT20" s="1">
        <f t="shared" si="8"/>
        <v>0.66581513020319982</v>
      </c>
    </row>
    <row r="21" spans="1:46" s="1" customFormat="1" x14ac:dyDescent="0.15">
      <c r="A21" s="1" t="s">
        <v>18</v>
      </c>
      <c r="B21" s="2">
        <v>10.752700000000001</v>
      </c>
      <c r="C21" s="1">
        <v>2.6428665378790401</v>
      </c>
      <c r="D21" s="1">
        <v>2.1117542993426399</v>
      </c>
      <c r="E21" s="1">
        <v>2.9105808537513198</v>
      </c>
      <c r="F21" s="1">
        <f t="shared" si="0"/>
        <v>-0.79882655440867989</v>
      </c>
      <c r="G21" s="3">
        <v>6.9732999999999992</v>
      </c>
      <c r="H21" s="1">
        <v>0.60957536284356095</v>
      </c>
      <c r="I21" s="1">
        <v>1.5276162928428401</v>
      </c>
      <c r="J21" s="1">
        <v>0.95889597988970299</v>
      </c>
      <c r="K21" s="1">
        <f t="shared" si="1"/>
        <v>0.56872031295313707</v>
      </c>
      <c r="L21" s="3">
        <v>3.0516000000000001</v>
      </c>
      <c r="M21" s="1">
        <v>2.6173595589191598</v>
      </c>
      <c r="N21" s="1">
        <v>2.9476849346793301</v>
      </c>
      <c r="O21" s="1">
        <v>1.5999798778855601</v>
      </c>
      <c r="P21" s="1">
        <f t="shared" si="2"/>
        <v>1.3477050567937701</v>
      </c>
      <c r="Q21" s="3">
        <v>8.3553999999999995</v>
      </c>
      <c r="R21" s="1">
        <v>0.90395760373311496</v>
      </c>
      <c r="S21" s="1">
        <v>0.34165672502692801</v>
      </c>
      <c r="T21" s="1">
        <v>-5.7572002145008398E-2</v>
      </c>
      <c r="U21" s="1">
        <f t="shared" si="3"/>
        <v>0.39922872717193642</v>
      </c>
      <c r="V21" s="3">
        <v>6.6596000000000002</v>
      </c>
      <c r="W21" s="1">
        <v>-1.78251773531271</v>
      </c>
      <c r="X21" s="1">
        <v>-0.83478249560999696</v>
      </c>
      <c r="Y21" s="1">
        <v>-2.8521546755752301</v>
      </c>
      <c r="Z21" s="1">
        <f t="shared" si="4"/>
        <v>2.0173721799652329</v>
      </c>
      <c r="AA21" s="3">
        <v>5.9714</v>
      </c>
      <c r="AB21" s="1">
        <v>-0.64489695250794898</v>
      </c>
      <c r="AC21" s="1">
        <v>-1.0617753484397701</v>
      </c>
      <c r="AD21" s="1">
        <v>-0.80491939675713797</v>
      </c>
      <c r="AE21" s="1">
        <f t="shared" si="5"/>
        <v>-0.25685595168263209</v>
      </c>
      <c r="AF21" s="3">
        <v>10.469700000000001</v>
      </c>
      <c r="AG21" s="1">
        <v>-1.29485605204173</v>
      </c>
      <c r="AH21" s="1">
        <v>-1.51102097635437</v>
      </c>
      <c r="AI21" s="1">
        <v>-1.31685742944494</v>
      </c>
      <c r="AJ21" s="1">
        <f t="shared" si="6"/>
        <v>-0.19416354690943005</v>
      </c>
      <c r="AK21" s="3">
        <v>5.9463999999999997</v>
      </c>
      <c r="AL21" s="1">
        <v>0.85819271449300605</v>
      </c>
      <c r="AM21" s="1">
        <v>0.71409158006915796</v>
      </c>
      <c r="AN21" s="1">
        <v>1.0415657366179301</v>
      </c>
      <c r="AO21" s="1">
        <f t="shared" si="7"/>
        <v>-0.3274741565487721</v>
      </c>
      <c r="AP21" s="3">
        <v>6.3643999999999998</v>
      </c>
      <c r="AQ21" s="1">
        <v>3.3029565127718299</v>
      </c>
      <c r="AR21" s="1">
        <v>3.5204955027869902</v>
      </c>
      <c r="AS21" s="1">
        <v>3.2180037526815299</v>
      </c>
      <c r="AT21" s="1">
        <f t="shared" si="8"/>
        <v>0.30249175010546026</v>
      </c>
    </row>
    <row r="22" spans="1:46" s="1" customFormat="1" x14ac:dyDescent="0.15">
      <c r="A22" s="1" t="s">
        <v>19</v>
      </c>
      <c r="B22" s="2">
        <v>10.752700000000001</v>
      </c>
      <c r="C22" s="1">
        <v>4.3432156523455898</v>
      </c>
      <c r="D22" s="1">
        <v>4.82341116844119</v>
      </c>
      <c r="E22" s="1">
        <v>3.8456236440137999</v>
      </c>
      <c r="F22" s="1">
        <f t="shared" si="0"/>
        <v>0.97778752442739014</v>
      </c>
      <c r="G22" s="3">
        <v>6.9732999999999992</v>
      </c>
      <c r="H22" s="1">
        <v>-2.3665598507642698</v>
      </c>
      <c r="I22" s="1">
        <v>-1.78637756786357</v>
      </c>
      <c r="J22" s="1">
        <v>-3.04688902714632</v>
      </c>
      <c r="K22" s="1">
        <f t="shared" si="1"/>
        <v>1.26051145928275</v>
      </c>
      <c r="L22" s="3">
        <v>3.0516000000000001</v>
      </c>
      <c r="M22" s="1">
        <v>1.54315670323579</v>
      </c>
      <c r="N22" s="1">
        <v>1.90884631652092</v>
      </c>
      <c r="O22" s="1">
        <v>-1.3273562010506701</v>
      </c>
      <c r="P22" s="1">
        <f t="shared" si="2"/>
        <v>3.2362025175715901</v>
      </c>
      <c r="Q22" s="3">
        <v>8.3553999999999995</v>
      </c>
      <c r="R22" s="1">
        <v>1.5749752925667899</v>
      </c>
      <c r="S22" s="1">
        <v>1.06086412685036</v>
      </c>
      <c r="T22" s="1">
        <v>1.48209143612738</v>
      </c>
      <c r="U22" s="1">
        <f t="shared" si="3"/>
        <v>-0.42122730927702001</v>
      </c>
      <c r="V22" s="3">
        <v>6.6596000000000002</v>
      </c>
      <c r="W22" s="1">
        <v>-2.6212004628177099</v>
      </c>
      <c r="X22" s="1">
        <v>-1.9336981321403399</v>
      </c>
      <c r="Y22" s="1">
        <v>-3.6469707476104798</v>
      </c>
      <c r="Z22" s="1">
        <f t="shared" si="4"/>
        <v>1.7132726154701399</v>
      </c>
      <c r="AA22" s="3">
        <v>5.9714</v>
      </c>
      <c r="AB22" s="1">
        <v>-0.90775210343366897</v>
      </c>
      <c r="AC22" s="1">
        <v>-1.2997094286892901</v>
      </c>
      <c r="AD22" s="1">
        <v>-1.0827176018950599</v>
      </c>
      <c r="AE22" s="1">
        <f t="shared" si="5"/>
        <v>-0.21699182679423012</v>
      </c>
      <c r="AF22" s="3">
        <v>10.469700000000001</v>
      </c>
      <c r="AG22" s="1">
        <v>-1.87427225739882</v>
      </c>
      <c r="AH22" s="1">
        <v>-2.2033610885345398</v>
      </c>
      <c r="AI22" s="1">
        <v>-1.99555660251718</v>
      </c>
      <c r="AJ22" s="1">
        <f t="shared" si="6"/>
        <v>-0.20780448601735979</v>
      </c>
      <c r="AK22" s="3">
        <v>5.9463999999999997</v>
      </c>
      <c r="AL22" s="1">
        <v>0.30107366768550597</v>
      </c>
      <c r="AM22" s="1">
        <v>0.166517904082883</v>
      </c>
      <c r="AN22" s="1">
        <v>0.31267426202140702</v>
      </c>
      <c r="AO22" s="1">
        <f t="shared" si="7"/>
        <v>-0.14615635793852402</v>
      </c>
      <c r="AP22" s="3">
        <v>6.3643999999999998</v>
      </c>
      <c r="AQ22" s="1">
        <v>3.8439073092831202</v>
      </c>
      <c r="AR22" s="1">
        <v>3.9952794807283398</v>
      </c>
      <c r="AS22" s="1">
        <v>3.57770045541284</v>
      </c>
      <c r="AT22" s="1">
        <f t="shared" si="8"/>
        <v>0.41757902531549984</v>
      </c>
    </row>
    <row r="23" spans="1:46" s="1" customFormat="1" x14ac:dyDescent="0.15">
      <c r="A23" s="1" t="s">
        <v>20</v>
      </c>
      <c r="B23" s="2">
        <v>10.752700000000001</v>
      </c>
      <c r="C23" s="1">
        <v>3.3264185783710598</v>
      </c>
      <c r="D23" s="1">
        <v>3.2882716727947199</v>
      </c>
      <c r="E23" s="1">
        <v>2.4970853908481998</v>
      </c>
      <c r="F23" s="1">
        <f t="shared" si="0"/>
        <v>0.79118628194652008</v>
      </c>
      <c r="G23" s="3">
        <v>6.9732999999999992</v>
      </c>
      <c r="H23" s="1">
        <v>-1.7860615029182201</v>
      </c>
      <c r="I23" s="1">
        <v>-1.52794118291232</v>
      </c>
      <c r="J23" s="1">
        <v>-2.5242801828868902</v>
      </c>
      <c r="K23" s="1">
        <f t="shared" si="1"/>
        <v>0.99633899997457021</v>
      </c>
      <c r="L23" s="3">
        <v>3.0516000000000001</v>
      </c>
      <c r="M23" s="1">
        <v>1.91425585054639</v>
      </c>
      <c r="N23" s="1">
        <v>1.4233737402745701</v>
      </c>
      <c r="O23" s="1">
        <v>1.6798231580816301</v>
      </c>
      <c r="P23" s="1">
        <f t="shared" si="2"/>
        <v>-0.25644941780705999</v>
      </c>
      <c r="Q23" s="3">
        <v>8.3553999999999995</v>
      </c>
      <c r="R23" s="1">
        <v>2.8409245267712002</v>
      </c>
      <c r="S23" s="1">
        <v>2.0098958225860999</v>
      </c>
      <c r="T23" s="1">
        <v>2.83475913696613</v>
      </c>
      <c r="U23" s="1">
        <f t="shared" si="3"/>
        <v>-0.82486331438003013</v>
      </c>
      <c r="V23" s="3">
        <v>6.6596000000000002</v>
      </c>
      <c r="W23" s="1">
        <v>-2.5133411623997399</v>
      </c>
      <c r="X23" s="1">
        <v>-1.7298729124080501</v>
      </c>
      <c r="Y23" s="1">
        <v>-3.7223845206556301</v>
      </c>
      <c r="Z23" s="1">
        <f t="shared" si="4"/>
        <v>1.99251160824758</v>
      </c>
      <c r="AA23" s="3">
        <v>5.9714</v>
      </c>
      <c r="AB23" s="1">
        <v>-1.5460631448678499</v>
      </c>
      <c r="AC23" s="1">
        <v>-1.6398531477825</v>
      </c>
      <c r="AD23" s="1">
        <v>-1.8577251808675399</v>
      </c>
      <c r="AE23" s="1">
        <f t="shared" si="5"/>
        <v>0.21787203308503988</v>
      </c>
      <c r="AF23" s="3">
        <v>10.469700000000001</v>
      </c>
      <c r="AG23" s="1">
        <v>-1.87653070640542</v>
      </c>
      <c r="AH23" s="1">
        <v>-1.9711973045170399</v>
      </c>
      <c r="AI23" s="1">
        <v>-2.1873255281833699</v>
      </c>
      <c r="AJ23" s="1">
        <f t="shared" si="6"/>
        <v>0.21612822366633</v>
      </c>
      <c r="AK23" s="3">
        <v>5.9463999999999997</v>
      </c>
      <c r="AL23" s="1">
        <v>0.34592490776832902</v>
      </c>
      <c r="AM23" s="1">
        <v>0.332019817151676</v>
      </c>
      <c r="AN23" s="1">
        <v>0.45026836319893898</v>
      </c>
      <c r="AO23" s="1">
        <f t="shared" si="7"/>
        <v>-0.11824854604726298</v>
      </c>
      <c r="AP23" s="3">
        <v>6.3643999999999998</v>
      </c>
      <c r="AQ23" s="1">
        <v>3.4638603529091401</v>
      </c>
      <c r="AR23" s="1">
        <v>3.6287789961883998</v>
      </c>
      <c r="AS23" s="1">
        <v>3.2855811924967999</v>
      </c>
      <c r="AT23" s="1">
        <f t="shared" si="8"/>
        <v>0.34319780369159991</v>
      </c>
    </row>
    <row r="24" spans="1:46" s="1" customFormat="1" x14ac:dyDescent="0.15">
      <c r="A24" s="1" t="s">
        <v>21</v>
      </c>
      <c r="B24" s="2">
        <v>10.752700000000001</v>
      </c>
      <c r="C24" s="1">
        <v>3.0842706081477602</v>
      </c>
      <c r="D24" s="1">
        <v>3.3158416855478698</v>
      </c>
      <c r="E24" s="1">
        <v>2.16902520050937</v>
      </c>
      <c r="F24" s="1">
        <f t="shared" si="0"/>
        <v>1.1468164850384999</v>
      </c>
      <c r="G24" s="3">
        <v>6.9732999999999992</v>
      </c>
      <c r="H24" s="1">
        <v>-1.01949771749634</v>
      </c>
      <c r="I24" s="1">
        <v>0.18324459302329599</v>
      </c>
      <c r="J24" s="1">
        <v>-1.7209667515473599</v>
      </c>
      <c r="K24" s="1">
        <f t="shared" si="1"/>
        <v>1.9042113445706559</v>
      </c>
      <c r="L24" s="3">
        <v>3.0516000000000001</v>
      </c>
      <c r="M24" s="1">
        <v>1.97729512314801</v>
      </c>
      <c r="N24" s="1">
        <v>2.08344685305955</v>
      </c>
      <c r="O24" s="1">
        <v>0.14005180628340499</v>
      </c>
      <c r="P24" s="1">
        <f t="shared" si="2"/>
        <v>1.9433950467761449</v>
      </c>
      <c r="Q24" s="3">
        <v>8.3553999999999995</v>
      </c>
      <c r="R24" s="1">
        <v>0.68931929498330902</v>
      </c>
      <c r="S24" s="1">
        <v>0.71972991295422795</v>
      </c>
      <c r="T24" s="1">
        <v>0.53017682760629004</v>
      </c>
      <c r="U24" s="1">
        <f t="shared" si="3"/>
        <v>0.18955308534793791</v>
      </c>
      <c r="V24" s="3">
        <v>6.6596000000000002</v>
      </c>
      <c r="W24" s="1">
        <v>-1.80247572849295</v>
      </c>
      <c r="X24" s="1">
        <v>-0.41486353486482702</v>
      </c>
      <c r="Y24" s="1">
        <v>-2.63760768707755</v>
      </c>
      <c r="Z24" s="1">
        <f t="shared" si="4"/>
        <v>2.2227441522127229</v>
      </c>
      <c r="AA24" s="3">
        <v>5.9714</v>
      </c>
      <c r="AB24" s="1">
        <v>-0.95207573816692304</v>
      </c>
      <c r="AC24" s="1">
        <v>-1.2862467172888099</v>
      </c>
      <c r="AD24" s="1">
        <v>-1.3096041442908699</v>
      </c>
      <c r="AE24" s="1">
        <f t="shared" si="5"/>
        <v>2.3357427002060005E-2</v>
      </c>
      <c r="AF24" s="3">
        <v>10.469700000000001</v>
      </c>
      <c r="AG24" s="1">
        <v>-2.05019245110647</v>
      </c>
      <c r="AH24" s="1">
        <v>-2.1829715265349998</v>
      </c>
      <c r="AI24" s="1">
        <v>-2.3327297591130001</v>
      </c>
      <c r="AJ24" s="1">
        <f t="shared" si="6"/>
        <v>0.14975823257800025</v>
      </c>
      <c r="AK24" s="3">
        <v>5.9463999999999997</v>
      </c>
      <c r="AL24" s="1">
        <v>0.73868503096610405</v>
      </c>
      <c r="AM24" s="1">
        <v>0.64219709842295503</v>
      </c>
      <c r="AN24" s="1">
        <v>0.85345525231793595</v>
      </c>
      <c r="AO24" s="1">
        <f t="shared" si="7"/>
        <v>-0.21125815389498093</v>
      </c>
      <c r="AP24" s="3">
        <v>6.3643999999999998</v>
      </c>
      <c r="AQ24" s="1">
        <v>3.9851465515508302</v>
      </c>
      <c r="AR24" s="1">
        <v>4.2258603153931302</v>
      </c>
      <c r="AS24" s="1">
        <v>3.8922424993162301</v>
      </c>
      <c r="AT24" s="1">
        <f t="shared" si="8"/>
        <v>0.33361781607690011</v>
      </c>
    </row>
    <row r="25" spans="1:46" s="1" customFormat="1" x14ac:dyDescent="0.15">
      <c r="A25" s="1" t="s">
        <v>22</v>
      </c>
      <c r="C25" s="1">
        <f>STDEV(C4:C23)</f>
        <v>0.94931685293842771</v>
      </c>
      <c r="D25" s="1">
        <f t="shared" ref="D25:AT25" si="9">STDEV(D4:D23)</f>
        <v>1.1954567693573654</v>
      </c>
      <c r="E25" s="1">
        <f t="shared" si="9"/>
        <v>0.97441314693976233</v>
      </c>
      <c r="F25" s="1">
        <f t="shared" si="9"/>
        <v>0.76853988177357502</v>
      </c>
      <c r="H25" s="1">
        <f t="shared" si="9"/>
        <v>1.0673741849057057</v>
      </c>
      <c r="I25" s="1">
        <f t="shared" si="9"/>
        <v>1.2340914443940914</v>
      </c>
      <c r="J25" s="1">
        <f t="shared" si="9"/>
        <v>1.8385953455581421</v>
      </c>
      <c r="K25" s="1">
        <f t="shared" si="9"/>
        <v>1.0303584937056147</v>
      </c>
      <c r="M25" s="1">
        <f t="shared" si="9"/>
        <v>1.000652932099261</v>
      </c>
      <c r="N25" s="1">
        <f t="shared" si="9"/>
        <v>1.5877604332398552</v>
      </c>
      <c r="O25" s="1">
        <f t="shared" si="9"/>
        <v>1.5232529103253021</v>
      </c>
      <c r="P25" s="1">
        <f t="shared" si="9"/>
        <v>1.9147600709655879</v>
      </c>
      <c r="R25" s="1">
        <f t="shared" si="9"/>
        <v>1.0909204507832524</v>
      </c>
      <c r="S25" s="1">
        <f t="shared" si="9"/>
        <v>0.68710015732470364</v>
      </c>
      <c r="T25" s="1">
        <f t="shared" si="9"/>
        <v>1.1381043882800628</v>
      </c>
      <c r="U25" s="1">
        <f t="shared" si="9"/>
        <v>0.55110322959817493</v>
      </c>
      <c r="W25" s="1">
        <f t="shared" si="9"/>
        <v>0.73644607084665337</v>
      </c>
      <c r="X25" s="1">
        <f t="shared" si="9"/>
        <v>1.2403030801417618</v>
      </c>
      <c r="Y25" s="1">
        <f t="shared" si="9"/>
        <v>0.81009495679319143</v>
      </c>
      <c r="Z25" s="1">
        <f t="shared" si="9"/>
        <v>0.5158397241410746</v>
      </c>
      <c r="AB25" s="1">
        <f t="shared" si="9"/>
        <v>0.34496291488798136</v>
      </c>
      <c r="AC25" s="1">
        <f t="shared" si="9"/>
        <v>0.2860043598250705</v>
      </c>
      <c r="AD25" s="1">
        <f t="shared" si="9"/>
        <v>0.40387800005957425</v>
      </c>
      <c r="AE25" s="1">
        <f t="shared" si="9"/>
        <v>0.27121486767015451</v>
      </c>
      <c r="AG25" s="1">
        <f t="shared" si="9"/>
        <v>0.3695647988067905</v>
      </c>
      <c r="AH25" s="1">
        <f t="shared" si="9"/>
        <v>0.37485192779926602</v>
      </c>
      <c r="AI25" s="1">
        <f t="shared" si="9"/>
        <v>0.5506296094329326</v>
      </c>
      <c r="AJ25" s="1">
        <f t="shared" si="9"/>
        <v>0.25158635819933295</v>
      </c>
      <c r="AL25" s="1">
        <f t="shared" si="9"/>
        <v>0.49153428165621865</v>
      </c>
      <c r="AM25" s="1">
        <f t="shared" si="9"/>
        <v>0.63791215697035641</v>
      </c>
      <c r="AN25" s="1">
        <f t="shared" si="9"/>
        <v>0.43769342828451918</v>
      </c>
      <c r="AO25" s="1">
        <f t="shared" si="9"/>
        <v>0.28177940982461142</v>
      </c>
      <c r="AQ25" s="1">
        <f t="shared" si="9"/>
        <v>0.93602817809872774</v>
      </c>
      <c r="AR25" s="1">
        <f t="shared" si="9"/>
        <v>0.88403131514407285</v>
      </c>
      <c r="AS25" s="1">
        <f t="shared" si="9"/>
        <v>0.96940145748151219</v>
      </c>
      <c r="AT25" s="1">
        <f t="shared" si="9"/>
        <v>0.2518741573983142</v>
      </c>
    </row>
    <row r="33" spans="3:45" x14ac:dyDescent="0.15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</row>
    <row r="34" spans="3:45" x14ac:dyDescent="0.15"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</row>
    <row r="35" spans="3:45" x14ac:dyDescent="0.15"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</row>
    <row r="36" spans="3:45" x14ac:dyDescent="0.15"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</row>
    <row r="37" spans="3:45" x14ac:dyDescent="0.1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</row>
    <row r="38" spans="3:45" x14ac:dyDescent="0.15"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</row>
    <row r="39" spans="3:45" x14ac:dyDescent="0.15"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</row>
    <row r="40" spans="3:45" x14ac:dyDescent="0.15"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</row>
  </sheetData>
  <mergeCells count="36">
    <mergeCell ref="Z2:Z3"/>
    <mergeCell ref="AA2:AA3"/>
    <mergeCell ref="AB2:AD2"/>
    <mergeCell ref="AE2:AE3"/>
    <mergeCell ref="AF2:AF3"/>
    <mergeCell ref="AG2:AI2"/>
    <mergeCell ref="F2:F3"/>
    <mergeCell ref="G2:G3"/>
    <mergeCell ref="H2:J2"/>
    <mergeCell ref="K2:K3"/>
    <mergeCell ref="L2:L3"/>
    <mergeCell ref="Q2:Q3"/>
    <mergeCell ref="B1:F1"/>
    <mergeCell ref="G1:K1"/>
    <mergeCell ref="L1:P1"/>
    <mergeCell ref="Q1:U1"/>
    <mergeCell ref="V1:Z1"/>
    <mergeCell ref="AA1:AE1"/>
    <mergeCell ref="AF1:AJ1"/>
    <mergeCell ref="AK1:AO1"/>
    <mergeCell ref="AQ2:AS2"/>
    <mergeCell ref="AT2:AT3"/>
    <mergeCell ref="AK2:AK3"/>
    <mergeCell ref="AL2:AN2"/>
    <mergeCell ref="AJ2:AJ3"/>
    <mergeCell ref="AO2:AO3"/>
    <mergeCell ref="AP2:AP3"/>
    <mergeCell ref="R2:T2"/>
    <mergeCell ref="U2:U3"/>
    <mergeCell ref="V2:V3"/>
    <mergeCell ref="W2:Y2"/>
    <mergeCell ref="B2:B3"/>
    <mergeCell ref="C2:E2"/>
    <mergeCell ref="M2:O2"/>
    <mergeCell ref="P2:P3"/>
    <mergeCell ref="AP1:AT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25"/>
  <sheetViews>
    <sheetView workbookViewId="0">
      <selection activeCell="A26" sqref="A26:XFD26"/>
    </sheetView>
  </sheetViews>
  <sheetFormatPr defaultRowHeight="13.5" x14ac:dyDescent="0.15"/>
  <cols>
    <col min="1" max="1" width="22.75" bestFit="1" customWidth="1"/>
    <col min="2" max="2" width="8.75" customWidth="1"/>
    <col min="3" max="3" width="9.625" style="1" customWidth="1"/>
    <col min="4" max="4" width="9.125" style="1" bestFit="1" customWidth="1"/>
    <col min="5" max="5" width="9.5" style="1" bestFit="1" customWidth="1"/>
    <col min="6" max="7" width="9.5" style="1" customWidth="1"/>
    <col min="8" max="10" width="9.5" style="1" bestFit="1" customWidth="1"/>
    <col min="11" max="12" width="9.5" style="1" customWidth="1"/>
    <col min="13" max="14" width="9.125" style="1" bestFit="1" customWidth="1"/>
    <col min="15" max="15" width="9.5" style="1" bestFit="1" customWidth="1"/>
    <col min="16" max="17" width="9.5" style="1" customWidth="1"/>
    <col min="18" max="18" width="9.5" style="1" bestFit="1" customWidth="1"/>
    <col min="19" max="19" width="9.125" style="1" bestFit="1" customWidth="1"/>
    <col min="20" max="20" width="9.5" style="1" bestFit="1" customWidth="1"/>
    <col min="21" max="22" width="9.5" style="1" customWidth="1"/>
    <col min="23" max="25" width="9.5" style="1" bestFit="1" customWidth="1"/>
    <col min="26" max="27" width="9.5" style="1" customWidth="1"/>
    <col min="28" max="30" width="9.5" style="1" bestFit="1" customWidth="1"/>
    <col min="31" max="32" width="9.5" style="1" customWidth="1"/>
    <col min="33" max="35" width="9.5" style="1" bestFit="1" customWidth="1"/>
    <col min="36" max="37" width="9.5" style="1" customWidth="1"/>
    <col min="38" max="40" width="9.125" style="1" bestFit="1" customWidth="1"/>
    <col min="41" max="42" width="9.125" style="1" customWidth="1"/>
    <col min="43" max="45" width="9.125" style="1" bestFit="1" customWidth="1"/>
  </cols>
  <sheetData>
    <row r="1" spans="1:46" x14ac:dyDescent="0.15">
      <c r="B1" s="4" t="s">
        <v>63</v>
      </c>
      <c r="C1" s="4"/>
      <c r="D1" s="4"/>
      <c r="E1" s="4"/>
      <c r="F1" s="4"/>
      <c r="G1" s="4" t="s">
        <v>64</v>
      </c>
      <c r="H1" s="4"/>
      <c r="I1" s="4"/>
      <c r="J1" s="4"/>
      <c r="K1" s="4"/>
      <c r="L1" s="4" t="s">
        <v>65</v>
      </c>
      <c r="M1" s="4"/>
      <c r="N1" s="4"/>
      <c r="O1" s="4"/>
      <c r="P1" s="4"/>
      <c r="Q1" s="4" t="s">
        <v>66</v>
      </c>
      <c r="R1" s="4"/>
      <c r="S1" s="4"/>
      <c r="T1" s="4"/>
      <c r="U1" s="4"/>
      <c r="V1" s="4" t="s">
        <v>67</v>
      </c>
      <c r="W1" s="4"/>
      <c r="X1" s="4"/>
      <c r="Y1" s="4"/>
      <c r="Z1" s="4"/>
      <c r="AA1" s="4" t="s">
        <v>68</v>
      </c>
      <c r="AB1" s="4"/>
      <c r="AC1" s="4"/>
      <c r="AD1" s="4"/>
      <c r="AE1" s="4"/>
      <c r="AF1" s="4" t="s">
        <v>69</v>
      </c>
      <c r="AG1" s="4"/>
      <c r="AH1" s="4"/>
      <c r="AI1" s="4"/>
      <c r="AJ1" s="4"/>
      <c r="AK1" s="4" t="s">
        <v>70</v>
      </c>
      <c r="AL1" s="4"/>
      <c r="AM1" s="4"/>
      <c r="AN1" s="4"/>
      <c r="AO1" s="4"/>
      <c r="AP1" s="4" t="s">
        <v>71</v>
      </c>
      <c r="AQ1" s="4"/>
      <c r="AR1" s="4"/>
      <c r="AS1" s="4"/>
      <c r="AT1" s="4"/>
    </row>
    <row r="2" spans="1:46" x14ac:dyDescent="0.15">
      <c r="B2" s="4" t="s">
        <v>0</v>
      </c>
      <c r="C2" s="5" t="s">
        <v>61</v>
      </c>
      <c r="D2" s="5"/>
      <c r="E2" s="5"/>
      <c r="F2" s="5" t="s">
        <v>62</v>
      </c>
      <c r="G2" s="4" t="s">
        <v>0</v>
      </c>
      <c r="H2" s="5" t="s">
        <v>61</v>
      </c>
      <c r="I2" s="5"/>
      <c r="J2" s="5"/>
      <c r="K2" s="5" t="s">
        <v>62</v>
      </c>
      <c r="L2" s="4" t="s">
        <v>0</v>
      </c>
      <c r="M2" s="5" t="s">
        <v>61</v>
      </c>
      <c r="N2" s="5"/>
      <c r="O2" s="5"/>
      <c r="P2" s="5" t="s">
        <v>62</v>
      </c>
      <c r="Q2" s="4" t="s">
        <v>0</v>
      </c>
      <c r="R2" s="5" t="s">
        <v>61</v>
      </c>
      <c r="S2" s="5"/>
      <c r="T2" s="5"/>
      <c r="U2" s="5" t="s">
        <v>62</v>
      </c>
      <c r="V2" s="4" t="s">
        <v>0</v>
      </c>
      <c r="W2" s="5" t="s">
        <v>61</v>
      </c>
      <c r="X2" s="5"/>
      <c r="Y2" s="5"/>
      <c r="Z2" s="5" t="s">
        <v>62</v>
      </c>
      <c r="AA2" s="4" t="s">
        <v>0</v>
      </c>
      <c r="AB2" s="5" t="s">
        <v>61</v>
      </c>
      <c r="AC2" s="5"/>
      <c r="AD2" s="5"/>
      <c r="AE2" s="5" t="s">
        <v>62</v>
      </c>
      <c r="AF2" s="4" t="s">
        <v>0</v>
      </c>
      <c r="AG2" s="5" t="s">
        <v>61</v>
      </c>
      <c r="AH2" s="5"/>
      <c r="AI2" s="5"/>
      <c r="AJ2" s="5" t="s">
        <v>62</v>
      </c>
      <c r="AK2" s="4" t="s">
        <v>0</v>
      </c>
      <c r="AL2" s="5" t="s">
        <v>61</v>
      </c>
      <c r="AM2" s="5"/>
      <c r="AN2" s="5"/>
      <c r="AO2" s="5" t="s">
        <v>62</v>
      </c>
      <c r="AP2" s="4" t="s">
        <v>0</v>
      </c>
      <c r="AQ2" s="5" t="s">
        <v>61</v>
      </c>
      <c r="AR2" s="5"/>
      <c r="AS2" s="5"/>
      <c r="AT2" s="5" t="s">
        <v>62</v>
      </c>
    </row>
    <row r="3" spans="1:46" x14ac:dyDescent="0.15">
      <c r="B3" s="4"/>
      <c r="C3" s="1" t="s">
        <v>58</v>
      </c>
      <c r="D3" s="1" t="s">
        <v>59</v>
      </c>
      <c r="E3" s="1" t="s">
        <v>60</v>
      </c>
      <c r="F3" s="5"/>
      <c r="G3" s="4"/>
      <c r="H3" s="1" t="s">
        <v>58</v>
      </c>
      <c r="I3" s="1" t="s">
        <v>59</v>
      </c>
      <c r="J3" s="1" t="s">
        <v>60</v>
      </c>
      <c r="K3" s="5"/>
      <c r="L3" s="4"/>
      <c r="M3" s="1" t="s">
        <v>58</v>
      </c>
      <c r="N3" s="1" t="s">
        <v>59</v>
      </c>
      <c r="O3" s="1" t="s">
        <v>60</v>
      </c>
      <c r="P3" s="5"/>
      <c r="Q3" s="4"/>
      <c r="R3" s="1" t="s">
        <v>58</v>
      </c>
      <c r="S3" s="1" t="s">
        <v>59</v>
      </c>
      <c r="T3" s="1" t="s">
        <v>60</v>
      </c>
      <c r="U3" s="5"/>
      <c r="V3" s="4"/>
      <c r="W3" s="1" t="s">
        <v>58</v>
      </c>
      <c r="X3" s="1" t="s">
        <v>59</v>
      </c>
      <c r="Y3" s="1" t="s">
        <v>60</v>
      </c>
      <c r="Z3" s="5"/>
      <c r="AA3" s="4"/>
      <c r="AB3" s="1" t="s">
        <v>58</v>
      </c>
      <c r="AC3" s="1" t="s">
        <v>59</v>
      </c>
      <c r="AD3" s="1" t="s">
        <v>60</v>
      </c>
      <c r="AE3" s="5"/>
      <c r="AF3" s="4"/>
      <c r="AG3" s="1" t="s">
        <v>58</v>
      </c>
      <c r="AH3" s="1" t="s">
        <v>59</v>
      </c>
      <c r="AI3" s="1" t="s">
        <v>60</v>
      </c>
      <c r="AJ3" s="5"/>
      <c r="AK3" s="4"/>
      <c r="AL3" s="1" t="s">
        <v>58</v>
      </c>
      <c r="AM3" s="1" t="s">
        <v>59</v>
      </c>
      <c r="AN3" s="1" t="s">
        <v>60</v>
      </c>
      <c r="AO3" s="5"/>
      <c r="AP3" s="4"/>
      <c r="AQ3" s="1" t="s">
        <v>58</v>
      </c>
      <c r="AR3" s="1" t="s">
        <v>59</v>
      </c>
      <c r="AS3" s="1" t="s">
        <v>60</v>
      </c>
      <c r="AT3" s="5"/>
    </row>
    <row r="4" spans="1:46" s="1" customFormat="1" x14ac:dyDescent="0.15">
      <c r="A4" s="1" t="s">
        <v>1</v>
      </c>
      <c r="B4" s="2">
        <v>10.752700000000001</v>
      </c>
      <c r="C4" s="1">
        <v>1.92350347902813</v>
      </c>
      <c r="D4" s="1">
        <v>1.8528591436234401</v>
      </c>
      <c r="E4" s="1">
        <v>0.997427028336759</v>
      </c>
      <c r="F4" s="1">
        <f>D4-E4</f>
        <v>0.85543211528668106</v>
      </c>
      <c r="G4" s="3">
        <v>6.9732999999999992</v>
      </c>
      <c r="H4" s="1">
        <v>-1.6937076550303101</v>
      </c>
      <c r="I4" s="1">
        <v>0.119792159445652</v>
      </c>
      <c r="J4" s="1">
        <v>-3.5404447184971799</v>
      </c>
      <c r="K4" s="1">
        <f>I4-J4</f>
        <v>3.660236877942832</v>
      </c>
      <c r="L4" s="3">
        <v>3.0516000000000001</v>
      </c>
      <c r="M4" s="1">
        <v>1.2203199321817499</v>
      </c>
      <c r="N4" s="1">
        <v>0.597014133078132</v>
      </c>
      <c r="O4" s="1">
        <v>-1.60327851351177</v>
      </c>
      <c r="P4" s="1">
        <f>N4-O4</f>
        <v>2.2002926465899018</v>
      </c>
      <c r="Q4" s="3">
        <v>8.3553999999999995</v>
      </c>
      <c r="R4" s="1">
        <v>0.80834963270702798</v>
      </c>
      <c r="S4" s="1">
        <v>1.0287947857223201</v>
      </c>
      <c r="T4" s="1">
        <v>1.03641771046816</v>
      </c>
      <c r="U4" s="1">
        <f>S4-T4</f>
        <v>-7.6229247458399207E-3</v>
      </c>
      <c r="V4" s="3">
        <v>6.6596000000000002</v>
      </c>
      <c r="W4" s="1">
        <v>-2.85996470816321</v>
      </c>
      <c r="X4" s="1">
        <v>-2.2533573743905499</v>
      </c>
      <c r="Y4" s="1">
        <v>-4.0250752184997403</v>
      </c>
      <c r="Z4" s="1">
        <f>X4-Y4</f>
        <v>1.7717178441091903</v>
      </c>
      <c r="AA4" s="3">
        <v>5.9714</v>
      </c>
      <c r="AB4" s="1">
        <v>-1.27221445480613</v>
      </c>
      <c r="AC4" s="1">
        <v>-1.6295513111736599</v>
      </c>
      <c r="AD4" s="1">
        <v>-1.19154702804138</v>
      </c>
      <c r="AE4" s="1">
        <f>AC4-AD4</f>
        <v>-0.4380042831322799</v>
      </c>
      <c r="AF4" s="3">
        <v>10.469700000000001</v>
      </c>
      <c r="AG4" s="1">
        <v>-2.4501849616393101</v>
      </c>
      <c r="AH4" s="1">
        <v>-2.47389081651411</v>
      </c>
      <c r="AI4" s="1">
        <v>-2.7265870042902298</v>
      </c>
      <c r="AJ4" s="1">
        <f>AH4-AI4</f>
        <v>0.2526961877761198</v>
      </c>
      <c r="AK4" s="3">
        <v>5.9463999999999997</v>
      </c>
      <c r="AL4" s="1">
        <v>0.84594873000494497</v>
      </c>
      <c r="AM4" s="1">
        <v>0.91456465570324896</v>
      </c>
      <c r="AN4" s="1">
        <v>1.06357438135586</v>
      </c>
      <c r="AO4" s="1">
        <f>AM4-AN4</f>
        <v>-0.14900972565261106</v>
      </c>
      <c r="AP4" s="3">
        <v>6.3643999999999998</v>
      </c>
      <c r="AQ4" s="1">
        <v>4.0722360755981599</v>
      </c>
      <c r="AR4" s="1">
        <v>4.4859558258255996</v>
      </c>
      <c r="AS4" s="1">
        <v>4.0665030997639597</v>
      </c>
      <c r="AT4" s="1">
        <f>AR4-AS4</f>
        <v>0.41945272606163986</v>
      </c>
    </row>
    <row r="5" spans="1:46" s="1" customFormat="1" x14ac:dyDescent="0.15">
      <c r="A5" s="1" t="s">
        <v>2</v>
      </c>
      <c r="B5" s="2">
        <v>10.752700000000001</v>
      </c>
      <c r="C5" s="1">
        <v>2.1240813219261301</v>
      </c>
      <c r="D5" s="1">
        <v>2.4232521737312198</v>
      </c>
      <c r="E5" s="1">
        <v>1.57428867300403</v>
      </c>
      <c r="F5" s="1">
        <f t="shared" ref="F5:F24" si="0">D5-E5</f>
        <v>0.84896350072718985</v>
      </c>
      <c r="G5" s="3">
        <v>6.9732999999999992</v>
      </c>
      <c r="H5" s="1">
        <v>-1.26200477248284</v>
      </c>
      <c r="I5" s="1">
        <v>0.69622204092244</v>
      </c>
      <c r="J5" s="1">
        <v>-1.4162111247354101</v>
      </c>
      <c r="K5" s="1">
        <f t="shared" ref="K5:K24" si="1">I5-J5</f>
        <v>2.1124331656578503</v>
      </c>
      <c r="L5" s="3">
        <v>3.0516000000000001</v>
      </c>
      <c r="M5" s="1">
        <v>1.26600521421336</v>
      </c>
      <c r="N5" s="1">
        <v>-0.81123637914857605</v>
      </c>
      <c r="O5" s="1">
        <v>-1.47073564057819</v>
      </c>
      <c r="P5" s="1">
        <f t="shared" ref="P5:P24" si="2">N5-O5</f>
        <v>0.6594992614296139</v>
      </c>
      <c r="Q5" s="3">
        <v>8.3553999999999995</v>
      </c>
      <c r="R5" s="1">
        <v>-1.13813783132872</v>
      </c>
      <c r="S5" s="1">
        <v>0.18980499133876799</v>
      </c>
      <c r="T5" s="1">
        <v>-0.92464115690759197</v>
      </c>
      <c r="U5" s="1">
        <f t="shared" ref="U5:U24" si="3">S5-T5</f>
        <v>1.1144461482463599</v>
      </c>
      <c r="V5" s="3">
        <v>6.6596000000000002</v>
      </c>
      <c r="W5" s="1">
        <v>-2.76960580237267</v>
      </c>
      <c r="X5" s="1">
        <v>-1.5139620770661999</v>
      </c>
      <c r="Y5" s="1">
        <v>-3.9232159257120598</v>
      </c>
      <c r="Z5" s="1">
        <f t="shared" ref="Z5:Z24" si="4">X5-Y5</f>
        <v>2.4092538486458599</v>
      </c>
      <c r="AA5" s="3">
        <v>5.9714</v>
      </c>
      <c r="AB5" s="1">
        <v>-1.47292351746274</v>
      </c>
      <c r="AC5" s="1">
        <v>-1.4455392806379599</v>
      </c>
      <c r="AD5" s="1">
        <v>-1.7273050728519801</v>
      </c>
      <c r="AE5" s="1">
        <f t="shared" ref="AE5:AE24" si="5">AC5-AD5</f>
        <v>0.28176579221402021</v>
      </c>
      <c r="AF5" s="3">
        <v>10.469700000000001</v>
      </c>
      <c r="AG5" s="1">
        <v>-3.7658900420273</v>
      </c>
      <c r="AH5" s="1">
        <v>-3.8736778711803201</v>
      </c>
      <c r="AI5" s="1">
        <v>-4.0486880810073496</v>
      </c>
      <c r="AJ5" s="1">
        <f t="shared" ref="AJ5:AJ24" si="6">AH5-AI5</f>
        <v>0.17501020982702942</v>
      </c>
      <c r="AK5" s="3">
        <v>5.9463999999999997</v>
      </c>
      <c r="AL5" s="1">
        <v>1.08165164900313</v>
      </c>
      <c r="AM5" s="1">
        <v>1.7086299227620101</v>
      </c>
      <c r="AN5" s="1">
        <v>1.06986478043795</v>
      </c>
      <c r="AO5" s="1">
        <f t="shared" ref="AO5:AO24" si="7">AM5-AN5</f>
        <v>0.63876514232406012</v>
      </c>
      <c r="AP5" s="3">
        <v>6.3643999999999998</v>
      </c>
      <c r="AQ5" s="1">
        <v>5.6735109115373996</v>
      </c>
      <c r="AR5" s="1">
        <v>5.7763939636392099</v>
      </c>
      <c r="AS5" s="1">
        <v>5.4821076917799001</v>
      </c>
      <c r="AT5" s="1">
        <f t="shared" ref="AT5:AT24" si="8">AR5-AS5</f>
        <v>0.29428627185930978</v>
      </c>
    </row>
    <row r="6" spans="1:46" s="1" customFormat="1" x14ac:dyDescent="0.15">
      <c r="A6" s="1" t="s">
        <v>3</v>
      </c>
      <c r="B6" s="2">
        <v>10.752700000000001</v>
      </c>
      <c r="C6" s="1">
        <v>3.4470725830455602</v>
      </c>
      <c r="D6" s="1">
        <v>4.2028298122722996</v>
      </c>
      <c r="E6" s="1">
        <v>1.9350763673647</v>
      </c>
      <c r="F6" s="1">
        <f t="shared" si="0"/>
        <v>2.2677534449075996</v>
      </c>
      <c r="G6" s="3">
        <v>6.9732999999999992</v>
      </c>
      <c r="H6" s="1">
        <v>-0.88328502263636999</v>
      </c>
      <c r="I6" s="1">
        <v>1.4282090268011101</v>
      </c>
      <c r="J6" s="1">
        <v>-1.8743898951370099</v>
      </c>
      <c r="K6" s="1">
        <f t="shared" si="1"/>
        <v>3.3025989219381202</v>
      </c>
      <c r="L6" s="3">
        <v>3.0516000000000001</v>
      </c>
      <c r="M6" s="1">
        <v>2.0172123772417501</v>
      </c>
      <c r="N6" s="1">
        <v>0.60307067801201697</v>
      </c>
      <c r="O6" s="1">
        <v>0.20520485016435</v>
      </c>
      <c r="P6" s="1">
        <f t="shared" si="2"/>
        <v>0.397865827847667</v>
      </c>
      <c r="Q6" s="3">
        <v>8.3553999999999995</v>
      </c>
      <c r="R6" s="1">
        <v>1.7250998176398999</v>
      </c>
      <c r="S6" s="1">
        <v>2.3008776894235501</v>
      </c>
      <c r="T6" s="1">
        <v>0.79825786606243399</v>
      </c>
      <c r="U6" s="1">
        <f t="shared" si="3"/>
        <v>1.5026198233611161</v>
      </c>
      <c r="V6" s="3">
        <v>6.6596000000000002</v>
      </c>
      <c r="W6" s="1">
        <v>-1.41797627093909</v>
      </c>
      <c r="X6" s="1">
        <v>0.37534097230864</v>
      </c>
      <c r="Y6" s="1">
        <v>-2.6272379614351098</v>
      </c>
      <c r="Z6" s="1">
        <f t="shared" si="4"/>
        <v>3.0025789337437496</v>
      </c>
      <c r="AA6" s="3">
        <v>5.9714</v>
      </c>
      <c r="AB6" s="1">
        <v>-1.11728730642027</v>
      </c>
      <c r="AC6" s="1">
        <v>-1.2792802506474601</v>
      </c>
      <c r="AD6" s="1">
        <v>-0.74472964335254399</v>
      </c>
      <c r="AE6" s="1">
        <f t="shared" si="5"/>
        <v>-0.5345506072949161</v>
      </c>
      <c r="AF6" s="3">
        <v>10.469700000000001</v>
      </c>
      <c r="AG6" s="1">
        <v>-3.0173147860476401</v>
      </c>
      <c r="AH6" s="1">
        <v>-3.1028761502915501</v>
      </c>
      <c r="AI6" s="1">
        <v>-3.6158239618973602</v>
      </c>
      <c r="AJ6" s="1">
        <f t="shared" si="6"/>
        <v>0.51294781160581016</v>
      </c>
      <c r="AK6" s="3">
        <v>5.9463999999999997</v>
      </c>
      <c r="AL6" s="1">
        <v>1.68678354128314</v>
      </c>
      <c r="AM6" s="1">
        <v>1.82657480607836</v>
      </c>
      <c r="AN6" s="1">
        <v>1.84927622424168</v>
      </c>
      <c r="AO6" s="1">
        <f t="shared" si="7"/>
        <v>-2.2701418163320053E-2</v>
      </c>
      <c r="AP6" s="3">
        <v>6.3643999999999998</v>
      </c>
      <c r="AQ6" s="1">
        <v>4.3233005593004297</v>
      </c>
      <c r="AR6" s="1">
        <v>4.3276161597179099</v>
      </c>
      <c r="AS6" s="1">
        <v>4.1998436104059298</v>
      </c>
      <c r="AT6" s="1">
        <f t="shared" si="8"/>
        <v>0.12777254931198012</v>
      </c>
    </row>
    <row r="7" spans="1:46" s="1" customFormat="1" x14ac:dyDescent="0.15">
      <c r="A7" s="1" t="s">
        <v>4</v>
      </c>
      <c r="B7" s="2">
        <v>10.752700000000001</v>
      </c>
      <c r="C7" s="1">
        <v>2.1070109065130498</v>
      </c>
      <c r="D7" s="1">
        <v>3.11979857257572</v>
      </c>
      <c r="E7" s="1">
        <v>0.28532259120060099</v>
      </c>
      <c r="F7" s="1">
        <f t="shared" si="0"/>
        <v>2.8344759813751192</v>
      </c>
      <c r="G7" s="3">
        <v>6.9732999999999992</v>
      </c>
      <c r="H7" s="1">
        <v>-0.524455918052256</v>
      </c>
      <c r="I7" s="1">
        <v>0.66550245569199196</v>
      </c>
      <c r="J7" s="1">
        <v>-0.29677303007522299</v>
      </c>
      <c r="K7" s="1">
        <f t="shared" si="1"/>
        <v>0.96227548576721489</v>
      </c>
      <c r="L7" s="3">
        <v>3.0516000000000001</v>
      </c>
      <c r="M7" s="1">
        <v>1.7767358071135999</v>
      </c>
      <c r="N7" s="1">
        <v>0.201291909242126</v>
      </c>
      <c r="O7" s="1">
        <v>1.04856858393326E-2</v>
      </c>
      <c r="P7" s="1">
        <f t="shared" si="2"/>
        <v>0.19080622340279341</v>
      </c>
      <c r="Q7" s="3">
        <v>8.3553999999999995</v>
      </c>
      <c r="R7" s="1">
        <v>-0.171942231968713</v>
      </c>
      <c r="S7" s="1">
        <v>1.29359272534347</v>
      </c>
      <c r="T7" s="1">
        <v>-0.43384300966598799</v>
      </c>
      <c r="U7" s="1">
        <f t="shared" si="3"/>
        <v>1.727435735009458</v>
      </c>
      <c r="V7" s="3">
        <v>6.6596000000000002</v>
      </c>
      <c r="W7" s="1">
        <v>-2.28192211406847</v>
      </c>
      <c r="X7" s="1">
        <v>-1.54529294506798</v>
      </c>
      <c r="Y7" s="1">
        <v>-3.6438749245731401</v>
      </c>
      <c r="Z7" s="1">
        <f t="shared" si="4"/>
        <v>2.0985819795051599</v>
      </c>
      <c r="AA7" s="3">
        <v>5.9714</v>
      </c>
      <c r="AB7" s="1">
        <v>-1.0195262912443099</v>
      </c>
      <c r="AC7" s="1">
        <v>-1.4207468291551599</v>
      </c>
      <c r="AD7" s="1">
        <v>-1.0913473733843899</v>
      </c>
      <c r="AE7" s="1">
        <f t="shared" si="5"/>
        <v>-0.32939945577077001</v>
      </c>
      <c r="AF7" s="3">
        <v>10.469700000000001</v>
      </c>
      <c r="AG7" s="1">
        <v>-3.0439292467054302</v>
      </c>
      <c r="AH7" s="1">
        <v>-2.9952535326885101</v>
      </c>
      <c r="AI7" s="1">
        <v>-3.5525612178099499</v>
      </c>
      <c r="AJ7" s="1">
        <f t="shared" si="6"/>
        <v>0.5573076851214398</v>
      </c>
      <c r="AK7" s="3">
        <v>5.9463999999999997</v>
      </c>
      <c r="AL7" s="1">
        <v>1.0091726224762601</v>
      </c>
      <c r="AM7" s="1">
        <v>1.0597824624877099</v>
      </c>
      <c r="AN7" s="1">
        <v>0.95362464482820197</v>
      </c>
      <c r="AO7" s="1">
        <f t="shared" si="7"/>
        <v>0.10615781765950794</v>
      </c>
      <c r="AP7" s="3">
        <v>6.3643999999999998</v>
      </c>
      <c r="AQ7" s="1">
        <v>6.2732660497250201</v>
      </c>
      <c r="AR7" s="1">
        <v>6.6730724881943004</v>
      </c>
      <c r="AS7" s="1">
        <v>6.1079831247854299</v>
      </c>
      <c r="AT7" s="1">
        <f t="shared" si="8"/>
        <v>0.5650893634088705</v>
      </c>
    </row>
    <row r="8" spans="1:46" s="1" customFormat="1" x14ac:dyDescent="0.15">
      <c r="A8" s="1" t="s">
        <v>5</v>
      </c>
      <c r="B8" s="2">
        <v>10.752700000000001</v>
      </c>
      <c r="C8" s="1">
        <v>3.6386134471837899</v>
      </c>
      <c r="D8" s="1">
        <v>5.4767248333721197</v>
      </c>
      <c r="E8" s="1">
        <v>1.41881587624891</v>
      </c>
      <c r="F8" s="1">
        <f t="shared" si="0"/>
        <v>4.0579089571232094</v>
      </c>
      <c r="G8" s="3">
        <v>6.9732999999999992</v>
      </c>
      <c r="H8" s="1">
        <v>-1.4766226821983801</v>
      </c>
      <c r="I8" s="1">
        <v>0.62570225257470502</v>
      </c>
      <c r="J8" s="1">
        <v>-2.3051081108902798</v>
      </c>
      <c r="K8" s="1">
        <f t="shared" si="1"/>
        <v>2.9308103634649849</v>
      </c>
      <c r="L8" s="3">
        <v>3.0516000000000001</v>
      </c>
      <c r="M8" s="1">
        <v>1.27822689079754</v>
      </c>
      <c r="N8" s="1">
        <v>0.19854113029759901</v>
      </c>
      <c r="O8" s="1">
        <v>-1.4242011491001501</v>
      </c>
      <c r="P8" s="1">
        <f t="shared" si="2"/>
        <v>1.6227422793977491</v>
      </c>
      <c r="Q8" s="3">
        <v>8.3553999999999995</v>
      </c>
      <c r="R8" s="1">
        <v>2.7658754751725798</v>
      </c>
      <c r="S8" s="1">
        <v>2.0827346416038299</v>
      </c>
      <c r="T8" s="1">
        <v>2.67071374254511</v>
      </c>
      <c r="U8" s="1">
        <f t="shared" si="3"/>
        <v>-0.58797910094128003</v>
      </c>
      <c r="V8" s="3">
        <v>6.6596000000000002</v>
      </c>
      <c r="W8" s="1">
        <v>-3.7743067269498298</v>
      </c>
      <c r="X8" s="1">
        <v>-3.2615928283206599</v>
      </c>
      <c r="Y8" s="1">
        <v>-4.8177606381290996</v>
      </c>
      <c r="Z8" s="1">
        <f t="shared" si="4"/>
        <v>1.5561678098084397</v>
      </c>
      <c r="AA8" s="3">
        <v>5.9714</v>
      </c>
      <c r="AB8" s="1">
        <v>-1.6488147548570899</v>
      </c>
      <c r="AC8" s="1">
        <v>-1.2507312797819099</v>
      </c>
      <c r="AD8" s="1">
        <v>-1.86227499588143</v>
      </c>
      <c r="AE8" s="1">
        <f t="shared" si="5"/>
        <v>0.61154371609952007</v>
      </c>
      <c r="AF8" s="3">
        <v>10.469700000000001</v>
      </c>
      <c r="AG8" s="1">
        <v>-4.0753181251594297</v>
      </c>
      <c r="AH8" s="1">
        <v>-4.1442312480562098</v>
      </c>
      <c r="AI8" s="1">
        <v>-4.7540578631282804</v>
      </c>
      <c r="AJ8" s="1">
        <f t="shared" si="6"/>
        <v>0.60982661507207059</v>
      </c>
      <c r="AK8" s="3">
        <v>5.9463999999999997</v>
      </c>
      <c r="AL8" s="1">
        <v>1.47139329436928</v>
      </c>
      <c r="AM8" s="1">
        <v>1.6590041754039699</v>
      </c>
      <c r="AN8" s="1">
        <v>1.37489030081802</v>
      </c>
      <c r="AO8" s="1">
        <f t="shared" si="7"/>
        <v>0.28411387458594994</v>
      </c>
      <c r="AP8" s="3">
        <v>6.3643999999999998</v>
      </c>
      <c r="AQ8" s="1">
        <v>6.20158132019621</v>
      </c>
      <c r="AR8" s="1">
        <v>6.2949636074651201</v>
      </c>
      <c r="AS8" s="1">
        <v>6.6172203527414997</v>
      </c>
      <c r="AT8" s="1">
        <f t="shared" si="8"/>
        <v>-0.3222567452763796</v>
      </c>
    </row>
    <row r="9" spans="1:46" s="1" customFormat="1" x14ac:dyDescent="0.15">
      <c r="A9" s="1" t="s">
        <v>6</v>
      </c>
      <c r="B9" s="2">
        <v>10.752700000000001</v>
      </c>
      <c r="C9" s="1">
        <v>1.07493655820986</v>
      </c>
      <c r="D9" s="1">
        <v>1.71633417915974</v>
      </c>
      <c r="E9" s="1">
        <v>-1.00740106313624</v>
      </c>
      <c r="F9" s="1">
        <f t="shared" si="0"/>
        <v>2.7237352422959802</v>
      </c>
      <c r="G9" s="3">
        <v>6.9732999999999992</v>
      </c>
      <c r="H9" s="1">
        <v>-1.2647504253549899</v>
      </c>
      <c r="I9" s="1">
        <v>-0.56337374154956299</v>
      </c>
      <c r="J9" s="1">
        <v>-1.0747544680413199</v>
      </c>
      <c r="K9" s="1">
        <f t="shared" si="1"/>
        <v>0.51138072649175692</v>
      </c>
      <c r="L9" s="3">
        <v>3.0516000000000001</v>
      </c>
      <c r="M9" s="1">
        <v>3.3817666578958998</v>
      </c>
      <c r="N9" s="1">
        <v>3.20412448091139</v>
      </c>
      <c r="O9" s="1">
        <v>-1.3788284968804201</v>
      </c>
      <c r="P9" s="1">
        <f t="shared" si="2"/>
        <v>4.5829529777918099</v>
      </c>
      <c r="Q9" s="3">
        <v>8.3553999999999995</v>
      </c>
      <c r="R9" s="1">
        <v>2.2023034104516599</v>
      </c>
      <c r="S9" s="1">
        <v>1.95591335279788</v>
      </c>
      <c r="T9" s="1">
        <v>1.5826125663286099</v>
      </c>
      <c r="U9" s="1">
        <f t="shared" si="3"/>
        <v>0.37330078646927012</v>
      </c>
      <c r="V9" s="3">
        <v>6.6596000000000002</v>
      </c>
      <c r="W9" s="1">
        <v>-2.93184009295658</v>
      </c>
      <c r="X9" s="1">
        <v>-2.6522839618086098</v>
      </c>
      <c r="Y9" s="1">
        <v>-4.5205721276151003</v>
      </c>
      <c r="Z9" s="1">
        <f t="shared" si="4"/>
        <v>1.8682881658064905</v>
      </c>
      <c r="AA9" s="3">
        <v>5.9714</v>
      </c>
      <c r="AB9" s="1">
        <v>-0.63510264840575603</v>
      </c>
      <c r="AC9" s="1">
        <v>-1.3506001222179</v>
      </c>
      <c r="AD9" s="1">
        <v>-0.84447743257904395</v>
      </c>
      <c r="AE9" s="1">
        <f t="shared" si="5"/>
        <v>-0.50612268963885609</v>
      </c>
      <c r="AF9" s="3">
        <v>10.469700000000001</v>
      </c>
      <c r="AG9" s="1">
        <v>-3.0295562538240999</v>
      </c>
      <c r="AH9" s="1">
        <v>-3.0686687140415199</v>
      </c>
      <c r="AI9" s="1">
        <v>-3.3257722434281201</v>
      </c>
      <c r="AJ9" s="1">
        <f t="shared" si="6"/>
        <v>0.25710352938660019</v>
      </c>
      <c r="AK9" s="3">
        <v>5.9463999999999997</v>
      </c>
      <c r="AL9" s="1">
        <v>0.81958825100876997</v>
      </c>
      <c r="AM9" s="1">
        <v>0.60785635773675495</v>
      </c>
      <c r="AN9" s="1">
        <v>1.10458720866907</v>
      </c>
      <c r="AO9" s="1">
        <f t="shared" si="7"/>
        <v>-0.49673085093231506</v>
      </c>
      <c r="AP9" s="3">
        <v>6.3643999999999998</v>
      </c>
      <c r="AQ9" s="1">
        <v>5.8600834829025201</v>
      </c>
      <c r="AR9" s="1">
        <v>6.05999152279652</v>
      </c>
      <c r="AS9" s="1">
        <v>5.8507128440203804</v>
      </c>
      <c r="AT9" s="1">
        <f t="shared" si="8"/>
        <v>0.20927867877613959</v>
      </c>
    </row>
    <row r="10" spans="1:46" s="1" customFormat="1" x14ac:dyDescent="0.15">
      <c r="A10" s="1" t="s">
        <v>7</v>
      </c>
      <c r="B10" s="2">
        <v>10.752700000000001</v>
      </c>
      <c r="C10" s="1">
        <v>1.22941039164462</v>
      </c>
      <c r="D10" s="1">
        <v>1.5482364877606301</v>
      </c>
      <c r="E10" s="1">
        <v>-0.51918780997990399</v>
      </c>
      <c r="F10" s="1">
        <f t="shared" si="0"/>
        <v>2.0674242977405339</v>
      </c>
      <c r="G10" s="3">
        <v>6.9732999999999992</v>
      </c>
      <c r="H10" s="1">
        <v>-2.0530797911769501</v>
      </c>
      <c r="I10" s="1">
        <v>4.14701320219725E-2</v>
      </c>
      <c r="J10" s="1">
        <v>-1.85255514773495</v>
      </c>
      <c r="K10" s="1">
        <f t="shared" si="1"/>
        <v>1.8940252797569226</v>
      </c>
      <c r="L10" s="3">
        <v>3.0516000000000001</v>
      </c>
      <c r="M10" s="1">
        <v>2.46869952839636</v>
      </c>
      <c r="N10" s="1">
        <v>2.0346933534767699</v>
      </c>
      <c r="O10" s="1">
        <v>-0.19454288854496399</v>
      </c>
      <c r="P10" s="1">
        <f t="shared" si="2"/>
        <v>2.229236242021734</v>
      </c>
      <c r="Q10" s="3">
        <v>8.3553999999999995</v>
      </c>
      <c r="R10" s="1">
        <v>-0.47866136511917501</v>
      </c>
      <c r="S10" s="1">
        <v>1.3448561646688799</v>
      </c>
      <c r="T10" s="1">
        <v>-0.41127406046899401</v>
      </c>
      <c r="U10" s="1">
        <f t="shared" si="3"/>
        <v>1.7561302251378739</v>
      </c>
      <c r="V10" s="3">
        <v>6.6596000000000002</v>
      </c>
      <c r="W10" s="1">
        <v>-2.4185116602822898</v>
      </c>
      <c r="X10" s="1">
        <v>-0.67955248667354096</v>
      </c>
      <c r="Y10" s="1">
        <v>-3.3840352232563999</v>
      </c>
      <c r="Z10" s="1">
        <f t="shared" si="4"/>
        <v>2.7044827365828592</v>
      </c>
      <c r="AA10" s="3">
        <v>5.9714</v>
      </c>
      <c r="AB10" s="1">
        <v>-1.26557780743046</v>
      </c>
      <c r="AC10" s="1">
        <v>-1.4381272529946401</v>
      </c>
      <c r="AD10" s="1">
        <v>-1.39226087540818</v>
      </c>
      <c r="AE10" s="1">
        <f t="shared" si="5"/>
        <v>-4.5866377586460061E-2</v>
      </c>
      <c r="AF10" s="3">
        <v>10.469700000000001</v>
      </c>
      <c r="AG10" s="1">
        <v>-3.6092710999157598</v>
      </c>
      <c r="AH10" s="1">
        <v>-3.4916531270876399</v>
      </c>
      <c r="AI10" s="1">
        <v>-4.2665566844515501</v>
      </c>
      <c r="AJ10" s="1">
        <f t="shared" si="6"/>
        <v>0.77490355736391026</v>
      </c>
      <c r="AK10" s="3">
        <v>5.9463999999999997</v>
      </c>
      <c r="AL10" s="1">
        <v>0.16288379042861101</v>
      </c>
      <c r="AM10" s="1">
        <v>4.4753856924914598E-2</v>
      </c>
      <c r="AN10" s="1">
        <v>0.42778971091095203</v>
      </c>
      <c r="AO10" s="1">
        <f t="shared" si="7"/>
        <v>-0.38303585398603746</v>
      </c>
      <c r="AP10" s="3">
        <v>6.3643999999999998</v>
      </c>
      <c r="AQ10" s="1">
        <v>5.5926597340410797</v>
      </c>
      <c r="AR10" s="1">
        <v>5.86792039478809</v>
      </c>
      <c r="AS10" s="1">
        <v>5.9228522939487203</v>
      </c>
      <c r="AT10" s="1">
        <f t="shared" si="8"/>
        <v>-5.4931899160630238E-2</v>
      </c>
    </row>
    <row r="11" spans="1:46" s="1" customFormat="1" x14ac:dyDescent="0.15">
      <c r="A11" s="1" t="s">
        <v>8</v>
      </c>
      <c r="B11" s="2">
        <v>10.752700000000001</v>
      </c>
      <c r="C11" s="1">
        <v>3.4983813450055901</v>
      </c>
      <c r="D11" s="1">
        <v>3.3773768631312402</v>
      </c>
      <c r="E11" s="1">
        <v>1.7459164330522201</v>
      </c>
      <c r="F11" s="1">
        <f t="shared" si="0"/>
        <v>1.6314604300790201</v>
      </c>
      <c r="G11" s="3">
        <v>6.9732999999999992</v>
      </c>
      <c r="H11" s="1">
        <v>-2.7709023967767399</v>
      </c>
      <c r="I11" s="1">
        <v>-1.4460030142896201</v>
      </c>
      <c r="J11" s="1">
        <v>-4.6596121048497103</v>
      </c>
      <c r="K11" s="1">
        <f t="shared" si="1"/>
        <v>3.21360909056009</v>
      </c>
      <c r="L11" s="3">
        <v>3.0516000000000001</v>
      </c>
      <c r="M11" s="1">
        <v>2.5505891411975901</v>
      </c>
      <c r="N11" s="1">
        <v>2.8756219485924901</v>
      </c>
      <c r="O11" s="1">
        <v>-1.4728436209731699</v>
      </c>
      <c r="P11" s="1">
        <f t="shared" si="2"/>
        <v>4.3484655695656595</v>
      </c>
      <c r="Q11" s="3">
        <v>8.3553999999999995</v>
      </c>
      <c r="R11" s="1">
        <v>3.9104937364605102E-2</v>
      </c>
      <c r="S11" s="1">
        <v>1.0914444727557799</v>
      </c>
      <c r="T11" s="1">
        <v>0.29327959823992999</v>
      </c>
      <c r="U11" s="1">
        <f t="shared" si="3"/>
        <v>0.79816487451584994</v>
      </c>
      <c r="V11" s="3">
        <v>6.6596000000000002</v>
      </c>
      <c r="W11" s="1">
        <v>-1.4255513454605</v>
      </c>
      <c r="X11" s="1">
        <v>0.74858088463470296</v>
      </c>
      <c r="Y11" s="1">
        <v>-2.2749508086277799</v>
      </c>
      <c r="Z11" s="1">
        <f t="shared" si="4"/>
        <v>3.0235316932624827</v>
      </c>
      <c r="AA11" s="3">
        <v>5.9714</v>
      </c>
      <c r="AB11" s="1">
        <v>-1.3798588750189</v>
      </c>
      <c r="AC11" s="1">
        <v>-1.5492501442778099</v>
      </c>
      <c r="AD11" s="1">
        <v>-1.7752483275089599</v>
      </c>
      <c r="AE11" s="1">
        <f t="shared" si="5"/>
        <v>0.22599818323114995</v>
      </c>
      <c r="AF11" s="3">
        <v>10.469700000000001</v>
      </c>
      <c r="AG11" s="1">
        <v>-4.1551421954186498</v>
      </c>
      <c r="AH11" s="1">
        <v>-4.2427601374473101</v>
      </c>
      <c r="AI11" s="1">
        <v>-4.6034325511091598</v>
      </c>
      <c r="AJ11" s="1">
        <f t="shared" si="6"/>
        <v>0.36067241366184977</v>
      </c>
      <c r="AK11" s="3">
        <v>5.9463999999999997</v>
      </c>
      <c r="AL11" s="1">
        <v>1.38416378349888</v>
      </c>
      <c r="AM11" s="1">
        <v>2.1393912550238601</v>
      </c>
      <c r="AN11" s="1">
        <v>1.4602545779370499</v>
      </c>
      <c r="AO11" s="1">
        <f t="shared" si="7"/>
        <v>0.67913667708681014</v>
      </c>
      <c r="AP11" s="3">
        <v>6.3643999999999998</v>
      </c>
      <c r="AQ11" s="1">
        <v>7.2505207219663204</v>
      </c>
      <c r="AR11" s="1">
        <v>7.2849697176194699</v>
      </c>
      <c r="AS11" s="1">
        <v>7.2473123590063899</v>
      </c>
      <c r="AT11" s="1">
        <f t="shared" si="8"/>
        <v>3.765735861307995E-2</v>
      </c>
    </row>
    <row r="12" spans="1:46" s="1" customFormat="1" x14ac:dyDescent="0.15">
      <c r="A12" s="1" t="s">
        <v>9</v>
      </c>
      <c r="B12" s="2">
        <v>10.752700000000001</v>
      </c>
      <c r="C12" s="1">
        <v>3.7242170067832599E-2</v>
      </c>
      <c r="D12" s="1">
        <v>3.0753928529811701E-2</v>
      </c>
      <c r="E12" s="1">
        <v>-1.641371402613</v>
      </c>
      <c r="F12" s="1">
        <f t="shared" si="0"/>
        <v>1.6721253311428117</v>
      </c>
      <c r="G12" s="3">
        <v>6.9732999999999992</v>
      </c>
      <c r="H12" s="1">
        <v>1.1655129446851999</v>
      </c>
      <c r="I12" s="1">
        <v>1.8893111488119101</v>
      </c>
      <c r="J12" s="1">
        <v>2.6531281080851201</v>
      </c>
      <c r="K12" s="1">
        <f t="shared" si="1"/>
        <v>-0.76381695927321003</v>
      </c>
      <c r="L12" s="3">
        <v>3.0516000000000001</v>
      </c>
      <c r="M12" s="1">
        <v>2.9346789763914498</v>
      </c>
      <c r="N12" s="1">
        <v>2.8749293074211599</v>
      </c>
      <c r="O12" s="1">
        <v>-9.6285723030261297E-2</v>
      </c>
      <c r="P12" s="1">
        <f t="shared" si="2"/>
        <v>2.9712150304514213</v>
      </c>
      <c r="Q12" s="3">
        <v>8.3553999999999995</v>
      </c>
      <c r="R12" s="1">
        <v>1.5132419009918801</v>
      </c>
      <c r="S12" s="1">
        <v>1.4385842842979399</v>
      </c>
      <c r="T12" s="1">
        <v>1.47670936675802</v>
      </c>
      <c r="U12" s="1">
        <f t="shared" si="3"/>
        <v>-3.8125082460080062E-2</v>
      </c>
      <c r="V12" s="3">
        <v>6.6596000000000002</v>
      </c>
      <c r="W12" s="1">
        <v>-3.3096474123822901</v>
      </c>
      <c r="X12" s="1">
        <v>-2.64466152762924</v>
      </c>
      <c r="Y12" s="1">
        <v>-4.1814099054334699</v>
      </c>
      <c r="Z12" s="1">
        <f t="shared" si="4"/>
        <v>1.5367483778042299</v>
      </c>
      <c r="AA12" s="3">
        <v>5.9714</v>
      </c>
      <c r="AB12" s="1">
        <v>-1.40144438152933</v>
      </c>
      <c r="AC12" s="1">
        <v>-1.5224623620525299</v>
      </c>
      <c r="AD12" s="1">
        <v>-1.6188415220677901</v>
      </c>
      <c r="AE12" s="1">
        <f t="shared" si="5"/>
        <v>9.6379160015260146E-2</v>
      </c>
      <c r="AF12" s="3">
        <v>10.469700000000001</v>
      </c>
      <c r="AG12" s="1">
        <v>-3.98411881453019</v>
      </c>
      <c r="AH12" s="1">
        <v>-4.0496194366010698</v>
      </c>
      <c r="AI12" s="1">
        <v>-4.4958231347165798</v>
      </c>
      <c r="AJ12" s="1">
        <f t="shared" si="6"/>
        <v>0.44620369811550997</v>
      </c>
      <c r="AK12" s="3">
        <v>5.9463999999999997</v>
      </c>
      <c r="AL12" s="1">
        <v>1.36339557172911</v>
      </c>
      <c r="AM12" s="1">
        <v>1.65603061644317</v>
      </c>
      <c r="AN12" s="1">
        <v>1.4177494895827301</v>
      </c>
      <c r="AO12" s="1">
        <f t="shared" si="7"/>
        <v>0.2382811268604399</v>
      </c>
      <c r="AP12" s="3">
        <v>6.3643999999999998</v>
      </c>
      <c r="AQ12" s="1">
        <v>6.0605671470903397</v>
      </c>
      <c r="AR12" s="1">
        <v>6.0621044433274296</v>
      </c>
      <c r="AS12" s="1">
        <v>6.6124756471586803</v>
      </c>
      <c r="AT12" s="1">
        <f t="shared" si="8"/>
        <v>-0.55037120383125071</v>
      </c>
    </row>
    <row r="13" spans="1:46" s="1" customFormat="1" x14ac:dyDescent="0.15">
      <c r="A13" s="1" t="s">
        <v>10</v>
      </c>
      <c r="B13" s="2">
        <v>10.752700000000001</v>
      </c>
      <c r="C13" s="1">
        <v>2.2342131398677498</v>
      </c>
      <c r="D13" s="1">
        <v>3.5246013785502299</v>
      </c>
      <c r="E13" s="1">
        <v>-0.13021092862945899</v>
      </c>
      <c r="F13" s="1">
        <f t="shared" si="0"/>
        <v>3.654812307179689</v>
      </c>
      <c r="G13" s="3">
        <v>6.9732999999999992</v>
      </c>
      <c r="H13" s="1">
        <v>-0.863495786656864</v>
      </c>
      <c r="I13" s="1">
        <v>-0.25009640518785498</v>
      </c>
      <c r="J13" s="1">
        <v>-0.36985763454769199</v>
      </c>
      <c r="K13" s="1">
        <f t="shared" si="1"/>
        <v>0.11976122935983702</v>
      </c>
      <c r="L13" s="3">
        <v>3.0516000000000001</v>
      </c>
      <c r="M13" s="1">
        <v>1.7383956785286301</v>
      </c>
      <c r="N13" s="1">
        <v>1.45036044957605</v>
      </c>
      <c r="O13" s="1">
        <v>-2.5336599040424002</v>
      </c>
      <c r="P13" s="1">
        <f t="shared" si="2"/>
        <v>3.9840203536184502</v>
      </c>
      <c r="Q13" s="3">
        <v>8.3553999999999995</v>
      </c>
      <c r="R13" s="1">
        <v>0.64055543224598799</v>
      </c>
      <c r="S13" s="1">
        <v>1.8474016648659799</v>
      </c>
      <c r="T13" s="1">
        <v>0.61938960106599505</v>
      </c>
      <c r="U13" s="1">
        <f t="shared" si="3"/>
        <v>1.228012063799985</v>
      </c>
      <c r="V13" s="3">
        <v>6.6596000000000002</v>
      </c>
      <c r="W13" s="1">
        <v>-2.6705062203260601</v>
      </c>
      <c r="X13" s="1">
        <v>-1.7135809025192299</v>
      </c>
      <c r="Y13" s="1">
        <v>-3.9006740893640801</v>
      </c>
      <c r="Z13" s="1">
        <f t="shared" si="4"/>
        <v>2.1870931868448502</v>
      </c>
      <c r="AA13" s="3">
        <v>5.9714</v>
      </c>
      <c r="AB13" s="1">
        <v>-1.24938625937501</v>
      </c>
      <c r="AC13" s="1">
        <v>-1.04499802942175</v>
      </c>
      <c r="AD13" s="1">
        <v>-1.7571698548803301</v>
      </c>
      <c r="AE13" s="1">
        <f t="shared" si="5"/>
        <v>0.71217182545858004</v>
      </c>
      <c r="AF13" s="3">
        <v>10.469700000000001</v>
      </c>
      <c r="AG13" s="1">
        <v>-3.9652380723166898</v>
      </c>
      <c r="AH13" s="1">
        <v>-3.8348517627865801</v>
      </c>
      <c r="AI13" s="1">
        <v>-4.4743447270230101</v>
      </c>
      <c r="AJ13" s="1">
        <f t="shared" si="6"/>
        <v>0.63949296423642998</v>
      </c>
      <c r="AK13" s="3">
        <v>5.9463999999999997</v>
      </c>
      <c r="AL13" s="1">
        <v>1.5118583639013501</v>
      </c>
      <c r="AM13" s="1">
        <v>2.2408184710214898</v>
      </c>
      <c r="AN13" s="1">
        <v>1.58537967285446</v>
      </c>
      <c r="AO13" s="1">
        <f t="shared" si="7"/>
        <v>0.65543879816702977</v>
      </c>
      <c r="AP13" s="3">
        <v>6.3643999999999998</v>
      </c>
      <c r="AQ13" s="1">
        <v>6.7020515291336897</v>
      </c>
      <c r="AR13" s="1">
        <v>6.8139535056738403</v>
      </c>
      <c r="AS13" s="1">
        <v>6.6519179020666899</v>
      </c>
      <c r="AT13" s="1">
        <f t="shared" si="8"/>
        <v>0.16203560360715041</v>
      </c>
    </row>
    <row r="14" spans="1:46" s="1" customFormat="1" x14ac:dyDescent="0.15">
      <c r="A14" s="1" t="s">
        <v>11</v>
      </c>
      <c r="B14" s="2">
        <v>10.752700000000001</v>
      </c>
      <c r="C14" s="1">
        <v>3.1203343824719298</v>
      </c>
      <c r="D14" s="1">
        <v>4.0023453557950299</v>
      </c>
      <c r="E14" s="1">
        <v>1.1973156988053</v>
      </c>
      <c r="F14" s="1">
        <f t="shared" si="0"/>
        <v>2.8050296569897299</v>
      </c>
      <c r="G14" s="3">
        <v>6.9732999999999992</v>
      </c>
      <c r="H14" s="1">
        <v>-2.0337790950089598</v>
      </c>
      <c r="I14" s="1">
        <v>-1.07667892727495</v>
      </c>
      <c r="J14" s="1">
        <v>-1.97740547325375</v>
      </c>
      <c r="K14" s="1">
        <f t="shared" si="1"/>
        <v>0.90072654597880009</v>
      </c>
      <c r="L14" s="3">
        <v>3.0516000000000001</v>
      </c>
      <c r="M14" s="1">
        <v>-3.1153669408537001E-2</v>
      </c>
      <c r="N14" s="1">
        <v>-0.130597101404652</v>
      </c>
      <c r="O14" s="1">
        <v>-5.9957450380150803</v>
      </c>
      <c r="P14" s="1">
        <f t="shared" si="2"/>
        <v>5.8651479366104287</v>
      </c>
      <c r="Q14" s="3">
        <v>8.3553999999999995</v>
      </c>
      <c r="R14" s="1">
        <v>1.8311628085050899</v>
      </c>
      <c r="S14" s="1">
        <v>1.00059400317479</v>
      </c>
      <c r="T14" s="1">
        <v>1.40745621647664</v>
      </c>
      <c r="U14" s="1">
        <f t="shared" si="3"/>
        <v>-0.40686221330185002</v>
      </c>
      <c r="V14" s="3">
        <v>6.6596000000000002</v>
      </c>
      <c r="W14" s="1">
        <v>-0.46662322468981199</v>
      </c>
      <c r="X14" s="1">
        <v>1.27948959243145</v>
      </c>
      <c r="Y14" s="1">
        <v>-1.1731595462146001</v>
      </c>
      <c r="Z14" s="1">
        <f t="shared" si="4"/>
        <v>2.4526491386460503</v>
      </c>
      <c r="AA14" s="3">
        <v>5.9714</v>
      </c>
      <c r="AB14" s="1">
        <v>-1.5551736406630099</v>
      </c>
      <c r="AC14" s="1">
        <v>-1.0219503325019801</v>
      </c>
      <c r="AD14" s="1">
        <v>-1.81727051390256</v>
      </c>
      <c r="AE14" s="1">
        <f t="shared" si="5"/>
        <v>0.79532018140057992</v>
      </c>
      <c r="AF14" s="3">
        <v>10.469700000000001</v>
      </c>
      <c r="AG14" s="1">
        <v>-4.01587329906046</v>
      </c>
      <c r="AH14" s="1">
        <v>-3.8753353892740199</v>
      </c>
      <c r="AI14" s="1">
        <v>-4.6919958227323404</v>
      </c>
      <c r="AJ14" s="1">
        <f t="shared" si="6"/>
        <v>0.81666043345832051</v>
      </c>
      <c r="AK14" s="3">
        <v>5.9463999999999997</v>
      </c>
      <c r="AL14" s="1">
        <v>1.55540267141552</v>
      </c>
      <c r="AM14" s="1">
        <v>2.4619257358922901</v>
      </c>
      <c r="AN14" s="1">
        <v>1.3932948939702701</v>
      </c>
      <c r="AO14" s="1">
        <f t="shared" si="7"/>
        <v>1.0686308419220201</v>
      </c>
      <c r="AP14" s="3">
        <v>6.3643999999999998</v>
      </c>
      <c r="AQ14" s="1">
        <v>7.8180480187658299</v>
      </c>
      <c r="AR14" s="1">
        <v>7.9215121836888898</v>
      </c>
      <c r="AS14" s="1">
        <v>8.0054754025498607</v>
      </c>
      <c r="AT14" s="1">
        <f t="shared" si="8"/>
        <v>-8.3963218860970912E-2</v>
      </c>
    </row>
    <row r="15" spans="1:46" s="1" customFormat="1" x14ac:dyDescent="0.15">
      <c r="A15" s="1" t="s">
        <v>12</v>
      </c>
      <c r="B15" s="2">
        <v>10.752700000000001</v>
      </c>
      <c r="C15" s="1">
        <v>0.17830308617353199</v>
      </c>
      <c r="D15" s="1">
        <v>0.74711681915452</v>
      </c>
      <c r="E15" s="1">
        <v>-1.63918910855877</v>
      </c>
      <c r="F15" s="1">
        <f t="shared" si="0"/>
        <v>2.3863059277132899</v>
      </c>
      <c r="G15" s="3">
        <v>6.9732999999999992</v>
      </c>
      <c r="H15" s="1">
        <v>-1.4088468286131299</v>
      </c>
      <c r="I15" s="1">
        <v>-5.0679512168907197E-2</v>
      </c>
      <c r="J15" s="1">
        <v>-1.1158069100648</v>
      </c>
      <c r="K15" s="1">
        <f t="shared" si="1"/>
        <v>1.0651273978958928</v>
      </c>
      <c r="L15" s="3">
        <v>3.0516000000000001</v>
      </c>
      <c r="M15" s="1">
        <v>2.7871435322246598</v>
      </c>
      <c r="N15" s="1">
        <v>0.73741488274605504</v>
      </c>
      <c r="O15" s="1">
        <v>0.111207569129105</v>
      </c>
      <c r="P15" s="1">
        <f t="shared" si="2"/>
        <v>0.62620731361695003</v>
      </c>
      <c r="Q15" s="3">
        <v>8.3553999999999995</v>
      </c>
      <c r="R15" s="1">
        <v>-0.52815495355581799</v>
      </c>
      <c r="S15" s="1">
        <v>3.9296825671866403E-2</v>
      </c>
      <c r="T15" s="1">
        <v>-0.77656447192867395</v>
      </c>
      <c r="U15" s="1">
        <f t="shared" si="3"/>
        <v>0.81586129760054038</v>
      </c>
      <c r="V15" s="3">
        <v>6.6596000000000002</v>
      </c>
      <c r="W15" s="1">
        <v>-2.6100947528007801</v>
      </c>
      <c r="X15" s="1">
        <v>-0.73014154151936195</v>
      </c>
      <c r="Y15" s="1">
        <v>-3.0624017169416402</v>
      </c>
      <c r="Z15" s="1">
        <f t="shared" si="4"/>
        <v>2.3322601754222783</v>
      </c>
      <c r="AA15" s="3">
        <v>5.9714</v>
      </c>
      <c r="AB15" s="1">
        <v>-1.90675352734142</v>
      </c>
      <c r="AC15" s="1">
        <v>-1.5867658981018</v>
      </c>
      <c r="AD15" s="1">
        <v>-1.9679212086620399</v>
      </c>
      <c r="AE15" s="1">
        <f t="shared" si="5"/>
        <v>0.38115531056023988</v>
      </c>
      <c r="AF15" s="3">
        <v>10.469700000000001</v>
      </c>
      <c r="AG15" s="1">
        <v>-5.0365730116601499</v>
      </c>
      <c r="AH15" s="1">
        <v>-4.8942236422974403</v>
      </c>
      <c r="AI15" s="1">
        <v>-5.38005105784063</v>
      </c>
      <c r="AJ15" s="1">
        <f t="shared" si="6"/>
        <v>0.48582741554318964</v>
      </c>
      <c r="AK15" s="3">
        <v>5.9463999999999997</v>
      </c>
      <c r="AL15" s="1">
        <v>1.22038637814238</v>
      </c>
      <c r="AM15" s="1">
        <v>1.6536776225782801</v>
      </c>
      <c r="AN15" s="1">
        <v>1.3368504454850301</v>
      </c>
      <c r="AO15" s="1">
        <f t="shared" si="7"/>
        <v>0.31682717709325003</v>
      </c>
      <c r="AP15" s="3">
        <v>6.3643999999999998</v>
      </c>
      <c r="AQ15" s="1">
        <v>7.5608353466030902</v>
      </c>
      <c r="AR15" s="1">
        <v>7.6877310522673996</v>
      </c>
      <c r="AS15" s="1">
        <v>8.2810940166565992</v>
      </c>
      <c r="AT15" s="1">
        <f t="shared" si="8"/>
        <v>-0.59336296438919955</v>
      </c>
    </row>
    <row r="16" spans="1:46" s="1" customFormat="1" x14ac:dyDescent="0.15">
      <c r="A16" s="1" t="s">
        <v>13</v>
      </c>
      <c r="B16" s="2">
        <v>10.752700000000001</v>
      </c>
      <c r="C16" s="1">
        <v>0.826056968279969</v>
      </c>
      <c r="D16" s="1">
        <v>1.1940642307604801</v>
      </c>
      <c r="E16" s="1">
        <v>-1.0505724758433701</v>
      </c>
      <c r="F16" s="1">
        <f t="shared" si="0"/>
        <v>2.24463670660385</v>
      </c>
      <c r="G16" s="3">
        <v>6.9732999999999992</v>
      </c>
      <c r="H16" s="1">
        <v>-1.82511636058257</v>
      </c>
      <c r="I16" s="1">
        <v>-7.3338777704237698E-3</v>
      </c>
      <c r="J16" s="1">
        <v>-2.7480153836232102</v>
      </c>
      <c r="K16" s="1">
        <f t="shared" si="1"/>
        <v>2.7406815058527862</v>
      </c>
      <c r="L16" s="3">
        <v>3.0516000000000001</v>
      </c>
      <c r="M16" s="1">
        <v>3.1931254554363102</v>
      </c>
      <c r="N16" s="1">
        <v>3.3511749615532</v>
      </c>
      <c r="O16" s="1">
        <v>1.0962778459353699</v>
      </c>
      <c r="P16" s="1">
        <f t="shared" si="2"/>
        <v>2.2548971156178301</v>
      </c>
      <c r="Q16" s="3">
        <v>8.3553999999999995</v>
      </c>
      <c r="R16" s="1">
        <v>2.8889796522789499</v>
      </c>
      <c r="S16" s="1">
        <v>3.0437181968105298</v>
      </c>
      <c r="T16" s="1">
        <v>2.6466303676854799</v>
      </c>
      <c r="U16" s="1">
        <f t="shared" si="3"/>
        <v>0.39708782912504992</v>
      </c>
      <c r="V16" s="3">
        <v>6.6596000000000002</v>
      </c>
      <c r="W16" s="1">
        <v>-1.4089259983831599</v>
      </c>
      <c r="X16" s="1">
        <v>0.84986660364612499</v>
      </c>
      <c r="Y16" s="1">
        <v>-2.48007510823795</v>
      </c>
      <c r="Z16" s="1">
        <f t="shared" si="4"/>
        <v>3.3299417118840751</v>
      </c>
      <c r="AA16" s="3">
        <v>5.9714</v>
      </c>
      <c r="AB16" s="1">
        <v>-1.7359285004023799</v>
      </c>
      <c r="AC16" s="1">
        <v>-1.4423445658454499</v>
      </c>
      <c r="AD16" s="1">
        <v>-1.67587648684841</v>
      </c>
      <c r="AE16" s="1">
        <f t="shared" si="5"/>
        <v>0.23353192100296005</v>
      </c>
      <c r="AF16" s="3">
        <v>10.469700000000001</v>
      </c>
      <c r="AG16" s="1">
        <v>-4.7606698069767397</v>
      </c>
      <c r="AH16" s="1">
        <v>-4.8183652804920598</v>
      </c>
      <c r="AI16" s="1">
        <v>-5.5052471247193999</v>
      </c>
      <c r="AJ16" s="1">
        <f t="shared" si="6"/>
        <v>0.68688184422734011</v>
      </c>
      <c r="AK16" s="3">
        <v>5.9463999999999997</v>
      </c>
      <c r="AL16" s="1">
        <v>1.02582967973721</v>
      </c>
      <c r="AM16" s="1">
        <v>1.87845297657024</v>
      </c>
      <c r="AN16" s="1">
        <v>0.86324100965504402</v>
      </c>
      <c r="AO16" s="1">
        <f t="shared" si="7"/>
        <v>1.015211966915196</v>
      </c>
      <c r="AP16" s="3">
        <v>6.3643999999999998</v>
      </c>
      <c r="AQ16" s="1">
        <v>5.7297840879077002</v>
      </c>
      <c r="AR16" s="1">
        <v>5.7589273851919103</v>
      </c>
      <c r="AS16" s="1">
        <v>5.9991637698260201</v>
      </c>
      <c r="AT16" s="1">
        <f t="shared" si="8"/>
        <v>-0.24023638463410979</v>
      </c>
    </row>
    <row r="17" spans="1:46" s="1" customFormat="1" x14ac:dyDescent="0.15">
      <c r="A17" s="1" t="s">
        <v>14</v>
      </c>
      <c r="B17" s="2">
        <v>10.752700000000001</v>
      </c>
      <c r="C17" s="1">
        <v>-1.3952456315336701</v>
      </c>
      <c r="D17" s="1">
        <v>-1.3795689488051199</v>
      </c>
      <c r="E17" s="1">
        <v>-3.5806690665810499</v>
      </c>
      <c r="F17" s="1">
        <f t="shared" si="0"/>
        <v>2.2011001177759297</v>
      </c>
      <c r="G17" s="3">
        <v>6.9732999999999992</v>
      </c>
      <c r="H17" s="1">
        <v>0.33887705824938302</v>
      </c>
      <c r="I17" s="1">
        <v>1.3450339682789401</v>
      </c>
      <c r="J17" s="1">
        <v>1.51413747236504</v>
      </c>
      <c r="K17" s="1">
        <f t="shared" si="1"/>
        <v>-0.16910350408609998</v>
      </c>
      <c r="L17" s="3">
        <v>3.0516000000000001</v>
      </c>
      <c r="M17" s="1">
        <v>2.9633182265779401</v>
      </c>
      <c r="N17" s="1">
        <v>1.6452444947663101</v>
      </c>
      <c r="O17" s="1">
        <v>-1.88773575658528E-2</v>
      </c>
      <c r="P17" s="1">
        <f t="shared" si="2"/>
        <v>1.6641218523321628</v>
      </c>
      <c r="Q17" s="3">
        <v>8.3553999999999995</v>
      </c>
      <c r="R17" s="1">
        <v>-0.36474546919091499</v>
      </c>
      <c r="S17" s="1">
        <v>0.26851063070291098</v>
      </c>
      <c r="T17" s="1">
        <v>-1.1297644085749901</v>
      </c>
      <c r="U17" s="1">
        <f t="shared" si="3"/>
        <v>1.3982750392779011</v>
      </c>
      <c r="V17" s="3">
        <v>6.6596000000000002</v>
      </c>
      <c r="W17" s="1">
        <v>-1.48524118071928</v>
      </c>
      <c r="X17" s="1">
        <v>0.30433575959203801</v>
      </c>
      <c r="Y17" s="1">
        <v>-2.08496328699762</v>
      </c>
      <c r="Z17" s="1">
        <f t="shared" si="4"/>
        <v>2.3892990465896582</v>
      </c>
      <c r="AA17" s="3">
        <v>5.9714</v>
      </c>
      <c r="AB17" s="1">
        <v>-1.8083852295248499</v>
      </c>
      <c r="AC17" s="1">
        <v>-2.2310405193174199</v>
      </c>
      <c r="AD17" s="1">
        <v>-1.9403971377028399</v>
      </c>
      <c r="AE17" s="1">
        <f t="shared" si="5"/>
        <v>-0.29064338161457992</v>
      </c>
      <c r="AF17" s="3">
        <v>10.469700000000001</v>
      </c>
      <c r="AG17" s="1">
        <v>-4.2271749179669396</v>
      </c>
      <c r="AH17" s="1">
        <v>-4.3146257673921697</v>
      </c>
      <c r="AI17" s="1">
        <v>-4.6669216028823604</v>
      </c>
      <c r="AJ17" s="1">
        <f t="shared" si="6"/>
        <v>0.35229583549019061</v>
      </c>
      <c r="AK17" s="3">
        <v>5.9463999999999997</v>
      </c>
      <c r="AL17" s="1">
        <v>0.50510924690709103</v>
      </c>
      <c r="AM17" s="1">
        <v>0.67685249860550001</v>
      </c>
      <c r="AN17" s="1">
        <v>0.367968595924832</v>
      </c>
      <c r="AO17" s="1">
        <f t="shared" si="7"/>
        <v>0.30888390268066801</v>
      </c>
      <c r="AP17" s="3">
        <v>6.3643999999999998</v>
      </c>
      <c r="AQ17" s="1">
        <v>6.2352803820992699</v>
      </c>
      <c r="AR17" s="1">
        <v>6.4553750273586399</v>
      </c>
      <c r="AS17" s="1">
        <v>6.6929424133525401</v>
      </c>
      <c r="AT17" s="1">
        <f t="shared" si="8"/>
        <v>-0.23756738599390026</v>
      </c>
    </row>
    <row r="18" spans="1:46" s="1" customFormat="1" x14ac:dyDescent="0.15">
      <c r="A18" s="1" t="s">
        <v>15</v>
      </c>
      <c r="B18" s="2">
        <v>10.752700000000001</v>
      </c>
      <c r="C18" s="1">
        <v>3.0892366039214201</v>
      </c>
      <c r="D18" s="1">
        <v>4.3862565118678196</v>
      </c>
      <c r="E18" s="1">
        <v>1.49466468661526</v>
      </c>
      <c r="F18" s="1">
        <f t="shared" si="0"/>
        <v>2.8915918252525596</v>
      </c>
      <c r="G18" s="3">
        <v>6.9732999999999992</v>
      </c>
      <c r="H18" s="1">
        <v>-1.57734349695889</v>
      </c>
      <c r="I18" s="1">
        <v>-0.36443261677071198</v>
      </c>
      <c r="J18" s="1">
        <v>-1.25153299137939</v>
      </c>
      <c r="K18" s="1">
        <f t="shared" si="1"/>
        <v>0.88710037460867808</v>
      </c>
      <c r="L18" s="3">
        <v>3.0516000000000001</v>
      </c>
      <c r="M18" s="1">
        <v>0.66519682315333095</v>
      </c>
      <c r="N18" s="1">
        <v>0.318971864513592</v>
      </c>
      <c r="O18" s="1">
        <v>-4.6616907856572301</v>
      </c>
      <c r="P18" s="1">
        <f t="shared" si="2"/>
        <v>4.9806626501708218</v>
      </c>
      <c r="Q18" s="3">
        <v>8.3553999999999995</v>
      </c>
      <c r="R18" s="1">
        <v>3.07972956641997</v>
      </c>
      <c r="S18" s="1">
        <v>2.9202477598925798</v>
      </c>
      <c r="T18" s="1">
        <v>3.0585450415347601</v>
      </c>
      <c r="U18" s="1">
        <f t="shared" si="3"/>
        <v>-0.13829728164218036</v>
      </c>
      <c r="V18" s="3">
        <v>6.6596000000000002</v>
      </c>
      <c r="W18" s="1">
        <v>-2.9472687012137602</v>
      </c>
      <c r="X18" s="1">
        <v>-1.7942699280479</v>
      </c>
      <c r="Y18" s="1">
        <v>-4.1981394657813604</v>
      </c>
      <c r="Z18" s="1">
        <f t="shared" si="4"/>
        <v>2.4038695377334607</v>
      </c>
      <c r="AA18" s="3">
        <v>5.9714</v>
      </c>
      <c r="AB18" s="1">
        <v>-1.52769651580334</v>
      </c>
      <c r="AC18" s="1">
        <v>-1.02969780417638</v>
      </c>
      <c r="AD18" s="1">
        <v>-1.43006400654148</v>
      </c>
      <c r="AE18" s="1">
        <f t="shared" si="5"/>
        <v>0.40036620236510001</v>
      </c>
      <c r="AF18" s="3">
        <v>10.469700000000001</v>
      </c>
      <c r="AG18" s="1">
        <v>-4.6116624060439904</v>
      </c>
      <c r="AH18" s="1">
        <v>-4.6093783881312902</v>
      </c>
      <c r="AI18" s="1">
        <v>-5.2775990297775097</v>
      </c>
      <c r="AJ18" s="1">
        <f t="shared" si="6"/>
        <v>0.66822064164621953</v>
      </c>
      <c r="AK18" s="3">
        <v>5.9463999999999997</v>
      </c>
      <c r="AL18" s="1">
        <v>1.13828828968581</v>
      </c>
      <c r="AM18" s="1">
        <v>2.00728644534101</v>
      </c>
      <c r="AN18" s="1">
        <v>1.2354127194728901</v>
      </c>
      <c r="AO18" s="1">
        <f t="shared" si="7"/>
        <v>0.77187372586811986</v>
      </c>
      <c r="AP18" s="3">
        <v>6.3643999999999998</v>
      </c>
      <c r="AQ18" s="1">
        <v>7.2173378828377297</v>
      </c>
      <c r="AR18" s="1">
        <v>7.6405882748916101</v>
      </c>
      <c r="AS18" s="1">
        <v>7.6529384757524301</v>
      </c>
      <c r="AT18" s="1">
        <f t="shared" si="8"/>
        <v>-1.235020086082006E-2</v>
      </c>
    </row>
    <row r="19" spans="1:46" s="1" customFormat="1" x14ac:dyDescent="0.15">
      <c r="A19" s="1" t="s">
        <v>16</v>
      </c>
      <c r="B19" s="2">
        <v>10.752700000000001</v>
      </c>
      <c r="C19" s="1">
        <v>-0.82302023521923295</v>
      </c>
      <c r="D19" s="1">
        <v>-0.69041950637990501</v>
      </c>
      <c r="E19" s="1">
        <v>-2.7151129588411198</v>
      </c>
      <c r="F19" s="1">
        <f t="shared" si="0"/>
        <v>2.0246934524612148</v>
      </c>
      <c r="G19" s="3">
        <v>6.9732999999999992</v>
      </c>
      <c r="H19" s="1">
        <v>-0.34706659030856801</v>
      </c>
      <c r="I19" s="1">
        <v>0.422017399267753</v>
      </c>
      <c r="J19" s="1">
        <v>0.96158089977710204</v>
      </c>
      <c r="K19" s="1">
        <f t="shared" si="1"/>
        <v>-0.53956350050934909</v>
      </c>
      <c r="L19" s="3">
        <v>3.0516000000000001</v>
      </c>
      <c r="M19" s="1">
        <v>3.65893901741949</v>
      </c>
      <c r="N19" s="1">
        <v>1.9821632874285</v>
      </c>
      <c r="O19" s="1">
        <v>1.8116619905159801</v>
      </c>
      <c r="P19" s="1">
        <f t="shared" si="2"/>
        <v>0.17050129691251992</v>
      </c>
      <c r="Q19" s="3">
        <v>8.3553999999999995</v>
      </c>
      <c r="R19" s="1">
        <v>3.76425184564222</v>
      </c>
      <c r="S19" s="1">
        <v>3.45014991410032</v>
      </c>
      <c r="T19" s="1">
        <v>3.30181708743376</v>
      </c>
      <c r="U19" s="1">
        <f t="shared" si="3"/>
        <v>0.14833282666656</v>
      </c>
      <c r="V19" s="3">
        <v>6.6596000000000002</v>
      </c>
      <c r="W19" s="1">
        <v>-2.0583072406696301</v>
      </c>
      <c r="X19" s="1">
        <v>-0.81992875562002598</v>
      </c>
      <c r="Y19" s="1">
        <v>-3.21670495944351</v>
      </c>
      <c r="Z19" s="1">
        <f t="shared" si="4"/>
        <v>2.3967762038234839</v>
      </c>
      <c r="AA19" s="3">
        <v>5.9714</v>
      </c>
      <c r="AB19" s="1">
        <v>-1.45383979916623</v>
      </c>
      <c r="AC19" s="1">
        <v>-1.5079499714614699</v>
      </c>
      <c r="AD19" s="1">
        <v>-1.64876887765416</v>
      </c>
      <c r="AE19" s="1">
        <f t="shared" si="5"/>
        <v>0.14081890619269011</v>
      </c>
      <c r="AF19" s="3">
        <v>10.469700000000001</v>
      </c>
      <c r="AG19" s="1">
        <v>-4.5504525523542796</v>
      </c>
      <c r="AH19" s="1">
        <v>-4.6535213165886704</v>
      </c>
      <c r="AI19" s="1">
        <v>-5.0717847719198996</v>
      </c>
      <c r="AJ19" s="1">
        <f t="shared" si="6"/>
        <v>0.41826345533122922</v>
      </c>
      <c r="AK19" s="3">
        <v>5.9463999999999997</v>
      </c>
      <c r="AL19" s="1">
        <v>0.92480107281574297</v>
      </c>
      <c r="AM19" s="1">
        <v>1.4325196229467501</v>
      </c>
      <c r="AN19" s="1">
        <v>0.74959024444740296</v>
      </c>
      <c r="AO19" s="1">
        <f t="shared" si="7"/>
        <v>0.6829293784993471</v>
      </c>
      <c r="AP19" s="3">
        <v>6.3643999999999998</v>
      </c>
      <c r="AQ19" s="1">
        <v>6.5430825495762397</v>
      </c>
      <c r="AR19" s="1">
        <v>6.7482378082018499</v>
      </c>
      <c r="AS19" s="1">
        <v>7.0159393436736899</v>
      </c>
      <c r="AT19" s="1">
        <f t="shared" si="8"/>
        <v>-0.26770153547183995</v>
      </c>
    </row>
    <row r="20" spans="1:46" s="1" customFormat="1" x14ac:dyDescent="0.15">
      <c r="A20" s="1" t="s">
        <v>17</v>
      </c>
      <c r="B20" s="2">
        <v>10.752700000000001</v>
      </c>
      <c r="C20" s="1">
        <v>1.5336438482614001</v>
      </c>
      <c r="D20" s="1">
        <v>2.17033755245992</v>
      </c>
      <c r="E20" s="1">
        <v>-0.106920296214163</v>
      </c>
      <c r="F20" s="1">
        <f t="shared" si="0"/>
        <v>2.2772578486740831</v>
      </c>
      <c r="G20" s="3">
        <v>6.9732999999999992</v>
      </c>
      <c r="H20" s="1">
        <v>-0.184421593848652</v>
      </c>
      <c r="I20" s="1">
        <v>0.353362382236796</v>
      </c>
      <c r="J20" s="1">
        <v>0.58472473865840102</v>
      </c>
      <c r="K20" s="1">
        <f t="shared" si="1"/>
        <v>-0.23136235642160502</v>
      </c>
      <c r="L20" s="3">
        <v>3.0516000000000001</v>
      </c>
      <c r="M20" s="1">
        <v>2.2412713850477899</v>
      </c>
      <c r="N20" s="1">
        <v>2.9822502058795899</v>
      </c>
      <c r="O20" s="1">
        <v>-1.8239046925706699</v>
      </c>
      <c r="P20" s="1">
        <f t="shared" si="2"/>
        <v>4.8061548984502593</v>
      </c>
      <c r="Q20" s="3">
        <v>8.3553999999999995</v>
      </c>
      <c r="R20" s="1">
        <v>1.5679035088187201</v>
      </c>
      <c r="S20" s="1">
        <v>3.2364618965096899</v>
      </c>
      <c r="T20" s="1">
        <v>1.4736420015428899</v>
      </c>
      <c r="U20" s="1">
        <f t="shared" si="3"/>
        <v>1.7628198949667999</v>
      </c>
      <c r="V20" s="3">
        <v>6.6596000000000002</v>
      </c>
      <c r="W20" s="1">
        <v>-2.6665510020982199</v>
      </c>
      <c r="X20" s="1">
        <v>-1.3069844542895499</v>
      </c>
      <c r="Y20" s="1">
        <v>-3.6765395484604402</v>
      </c>
      <c r="Z20" s="1">
        <f t="shared" si="4"/>
        <v>2.3695550941708903</v>
      </c>
      <c r="AA20" s="3">
        <v>5.9714</v>
      </c>
      <c r="AB20" s="1">
        <v>-1.68138537180945</v>
      </c>
      <c r="AC20" s="1">
        <v>-1.74540047297768</v>
      </c>
      <c r="AD20" s="1">
        <v>-1.74304703410499</v>
      </c>
      <c r="AE20" s="1">
        <f t="shared" si="5"/>
        <v>-2.3534388726900168E-3</v>
      </c>
      <c r="AF20" s="3">
        <v>10.469700000000001</v>
      </c>
      <c r="AG20" s="1">
        <v>-4.6594727195037997</v>
      </c>
      <c r="AH20" s="1">
        <v>-4.8064610933397702</v>
      </c>
      <c r="AI20" s="1">
        <v>-5.0519081746668304</v>
      </c>
      <c r="AJ20" s="1">
        <f t="shared" si="6"/>
        <v>0.24544708132706017</v>
      </c>
      <c r="AK20" s="3">
        <v>5.9463999999999997</v>
      </c>
      <c r="AL20" s="1">
        <v>0.79735232824515501</v>
      </c>
      <c r="AM20" s="1">
        <v>1.52346760113518</v>
      </c>
      <c r="AN20" s="1">
        <v>0.53102492933803702</v>
      </c>
      <c r="AO20" s="1">
        <f t="shared" si="7"/>
        <v>0.99244267179714296</v>
      </c>
      <c r="AP20" s="3">
        <v>6.3643999999999998</v>
      </c>
      <c r="AQ20" s="1">
        <v>6.4905206350658498</v>
      </c>
      <c r="AR20" s="1">
        <v>6.4688644783125104</v>
      </c>
      <c r="AS20" s="1">
        <v>6.9129940102535397</v>
      </c>
      <c r="AT20" s="1">
        <f t="shared" si="8"/>
        <v>-0.44412953194102922</v>
      </c>
    </row>
    <row r="21" spans="1:46" s="1" customFormat="1" x14ac:dyDescent="0.15">
      <c r="A21" s="1" t="s">
        <v>18</v>
      </c>
      <c r="B21" s="2">
        <v>10.752700000000001</v>
      </c>
      <c r="C21" s="1">
        <v>1.7818421672240601</v>
      </c>
      <c r="D21" s="1">
        <v>2.8391443845374198</v>
      </c>
      <c r="E21" s="1">
        <v>6.5810009141253095E-2</v>
      </c>
      <c r="F21" s="1">
        <f t="shared" si="0"/>
        <v>2.7733343753961668</v>
      </c>
      <c r="G21" s="3">
        <v>6.9732999999999992</v>
      </c>
      <c r="H21" s="1">
        <v>-0.31175185825019902</v>
      </c>
      <c r="I21" s="1">
        <v>0.23663710405788099</v>
      </c>
      <c r="J21" s="1">
        <v>0.12326837252982401</v>
      </c>
      <c r="K21" s="1">
        <f t="shared" si="1"/>
        <v>0.11336873152805699</v>
      </c>
      <c r="L21" s="3">
        <v>3.0516000000000001</v>
      </c>
      <c r="M21" s="1">
        <v>0.98176762202578705</v>
      </c>
      <c r="N21" s="1">
        <v>2.0573273925496798</v>
      </c>
      <c r="O21" s="1">
        <v>-3.28884808388199</v>
      </c>
      <c r="P21" s="1">
        <f t="shared" si="2"/>
        <v>5.3461754764316698</v>
      </c>
      <c r="Q21" s="3">
        <v>8.3553999999999995</v>
      </c>
      <c r="R21" s="1">
        <v>0.41866958173727098</v>
      </c>
      <c r="S21" s="1">
        <v>2.2210124057261602</v>
      </c>
      <c r="T21" s="1">
        <v>4.64074869959877E-2</v>
      </c>
      <c r="U21" s="1">
        <f t="shared" si="3"/>
        <v>2.1746049187301724</v>
      </c>
      <c r="V21" s="3">
        <v>6.6596000000000002</v>
      </c>
      <c r="W21" s="1">
        <v>-1.66118911824702</v>
      </c>
      <c r="X21" s="1">
        <v>0.35843378432900103</v>
      </c>
      <c r="Y21" s="1">
        <v>-2.66823336135832</v>
      </c>
      <c r="Z21" s="1">
        <f t="shared" si="4"/>
        <v>3.0266671456873211</v>
      </c>
      <c r="AA21" s="3">
        <v>5.9714</v>
      </c>
      <c r="AB21" s="1">
        <v>-1.28845056122901</v>
      </c>
      <c r="AC21" s="1">
        <v>-1.31348359408805</v>
      </c>
      <c r="AD21" s="1">
        <v>-1.4327231747570199</v>
      </c>
      <c r="AE21" s="1">
        <f t="shared" si="5"/>
        <v>0.11923958066896989</v>
      </c>
      <c r="AF21" s="3">
        <v>10.469700000000001</v>
      </c>
      <c r="AG21" s="1">
        <v>-4.2705057076140802</v>
      </c>
      <c r="AH21" s="1">
        <v>-4.2504277310836098</v>
      </c>
      <c r="AI21" s="1">
        <v>-4.84040248067791</v>
      </c>
      <c r="AJ21" s="1">
        <f t="shared" si="6"/>
        <v>0.58997474959430019</v>
      </c>
      <c r="AK21" s="3">
        <v>5.9463999999999997</v>
      </c>
      <c r="AL21" s="1">
        <v>0.24125874024799601</v>
      </c>
      <c r="AM21" s="1">
        <v>0.43689437157609801</v>
      </c>
      <c r="AN21" s="1">
        <v>0.24213389668225399</v>
      </c>
      <c r="AO21" s="1">
        <f t="shared" si="7"/>
        <v>0.19476047489384402</v>
      </c>
      <c r="AP21" s="3">
        <v>6.3643999999999998</v>
      </c>
      <c r="AQ21" s="1">
        <v>4.8102636722846004</v>
      </c>
      <c r="AR21" s="1">
        <v>4.8791100336829603</v>
      </c>
      <c r="AS21" s="1">
        <v>5.1096624457140702</v>
      </c>
      <c r="AT21" s="1">
        <f t="shared" si="8"/>
        <v>-0.23055241203110999</v>
      </c>
    </row>
    <row r="22" spans="1:46" s="1" customFormat="1" x14ac:dyDescent="0.15">
      <c r="A22" s="1" t="s">
        <v>19</v>
      </c>
      <c r="B22" s="2">
        <v>10.752700000000001</v>
      </c>
      <c r="C22" s="1">
        <v>-0.24215921874813401</v>
      </c>
      <c r="D22" s="1">
        <v>0.197910993194261</v>
      </c>
      <c r="E22" s="1">
        <v>-2.4721227199648701</v>
      </c>
      <c r="F22" s="1">
        <f t="shared" si="0"/>
        <v>2.670033713159131</v>
      </c>
      <c r="G22" s="3">
        <v>6.9732999999999992</v>
      </c>
      <c r="H22" s="1">
        <v>-0.73629143100010297</v>
      </c>
      <c r="I22" s="1">
        <v>0.39786344108225502</v>
      </c>
      <c r="J22" s="1">
        <v>0.77147703864878003</v>
      </c>
      <c r="K22" s="1">
        <f t="shared" si="1"/>
        <v>-0.37361359756652501</v>
      </c>
      <c r="L22" s="3">
        <v>3.0516000000000001</v>
      </c>
      <c r="M22" s="1">
        <v>3.2158702560217698</v>
      </c>
      <c r="N22" s="1">
        <v>3.4862735904314399</v>
      </c>
      <c r="O22" s="1">
        <v>1.9941004946130101</v>
      </c>
      <c r="P22" s="1">
        <f t="shared" si="2"/>
        <v>1.4921730958184298</v>
      </c>
      <c r="Q22" s="3">
        <v>8.3553999999999995</v>
      </c>
      <c r="R22" s="1">
        <v>1.3548286300519701</v>
      </c>
      <c r="S22" s="1">
        <v>1.11143793228239</v>
      </c>
      <c r="T22" s="1">
        <v>0.48259726322192797</v>
      </c>
      <c r="U22" s="1">
        <f t="shared" si="3"/>
        <v>0.62884066906046199</v>
      </c>
      <c r="V22" s="3">
        <v>6.6596000000000002</v>
      </c>
      <c r="W22" s="1">
        <v>-0.90182038163973599</v>
      </c>
      <c r="X22" s="1">
        <v>1.3533027278338401</v>
      </c>
      <c r="Y22" s="1">
        <v>-2.2926642869770402</v>
      </c>
      <c r="Z22" s="1">
        <f t="shared" si="4"/>
        <v>3.6459670148108803</v>
      </c>
      <c r="AA22" s="3">
        <v>5.9714</v>
      </c>
      <c r="AB22" s="1">
        <v>-1.6848346872550599</v>
      </c>
      <c r="AC22" s="1">
        <v>-1.6640474651322099</v>
      </c>
      <c r="AD22" s="1">
        <v>-1.5360481917465501</v>
      </c>
      <c r="AE22" s="1">
        <f t="shared" si="5"/>
        <v>-0.12799927338565986</v>
      </c>
      <c r="AF22" s="3">
        <v>10.469700000000001</v>
      </c>
      <c r="AG22" s="1">
        <v>-4.3105178856987401</v>
      </c>
      <c r="AH22" s="1">
        <v>-4.4046862890739096</v>
      </c>
      <c r="AI22" s="1">
        <v>-5.2088768724029899</v>
      </c>
      <c r="AJ22" s="1">
        <f t="shared" si="6"/>
        <v>0.80419058332908033</v>
      </c>
      <c r="AK22" s="3">
        <v>5.9463999999999997</v>
      </c>
      <c r="AL22" s="1">
        <v>1.1048808306601501</v>
      </c>
      <c r="AM22" s="1">
        <v>1.75077662134247</v>
      </c>
      <c r="AN22" s="1">
        <v>1.0725332266273999</v>
      </c>
      <c r="AO22" s="1">
        <f t="shared" si="7"/>
        <v>0.67824339471507011</v>
      </c>
      <c r="AP22" s="3">
        <v>6.3643999999999998</v>
      </c>
      <c r="AQ22" s="1">
        <v>6.5483201041732499</v>
      </c>
      <c r="AR22" s="1">
        <v>6.4539136863093196</v>
      </c>
      <c r="AS22" s="1">
        <v>6.6760257072676401</v>
      </c>
      <c r="AT22" s="1">
        <f t="shared" si="8"/>
        <v>-0.2221120209583205</v>
      </c>
    </row>
    <row r="23" spans="1:46" s="1" customFormat="1" x14ac:dyDescent="0.15">
      <c r="A23" s="1" t="s">
        <v>20</v>
      </c>
      <c r="B23" s="2">
        <v>10.752700000000001</v>
      </c>
      <c r="C23" s="1">
        <v>1.36076411330658</v>
      </c>
      <c r="D23" s="1">
        <v>2.2456545368772201</v>
      </c>
      <c r="E23" s="1">
        <v>-0.71151878260384605</v>
      </c>
      <c r="F23" s="1">
        <f t="shared" si="0"/>
        <v>2.9571733194810661</v>
      </c>
      <c r="G23" s="3">
        <v>6.9732999999999992</v>
      </c>
      <c r="H23" s="1">
        <v>0.37581374547058499</v>
      </c>
      <c r="I23" s="1">
        <v>1.15331241018543</v>
      </c>
      <c r="J23" s="1">
        <v>0.78525950003626799</v>
      </c>
      <c r="K23" s="1">
        <f t="shared" si="1"/>
        <v>0.36805291014916197</v>
      </c>
      <c r="L23" s="3">
        <v>3.0516000000000001</v>
      </c>
      <c r="M23" s="1">
        <v>3.3553968915074899</v>
      </c>
      <c r="N23" s="1">
        <v>2.14390557745838</v>
      </c>
      <c r="O23" s="1">
        <v>2.31883931704987</v>
      </c>
      <c r="P23" s="1">
        <f t="shared" si="2"/>
        <v>-0.17493373959149006</v>
      </c>
      <c r="Q23" s="3">
        <v>8.3553999999999995</v>
      </c>
      <c r="R23" s="1">
        <v>4.1581234709944299</v>
      </c>
      <c r="S23" s="1">
        <v>3.6869978061958699</v>
      </c>
      <c r="T23" s="1">
        <v>4.1035342677952</v>
      </c>
      <c r="U23" s="1">
        <f t="shared" si="3"/>
        <v>-0.41653646159933011</v>
      </c>
      <c r="V23" s="3">
        <v>6.6596000000000002</v>
      </c>
      <c r="W23" s="1">
        <v>-1.9786755802446301</v>
      </c>
      <c r="X23" s="1">
        <v>-0.30847982657877399</v>
      </c>
      <c r="Y23" s="1">
        <v>-2.7370287129114401</v>
      </c>
      <c r="Z23" s="1">
        <f t="shared" si="4"/>
        <v>2.4285488863326661</v>
      </c>
      <c r="AA23" s="3">
        <v>5.9714</v>
      </c>
      <c r="AB23" s="1">
        <v>-1.9088524477670801</v>
      </c>
      <c r="AC23" s="1">
        <v>-1.54192575270039</v>
      </c>
      <c r="AD23" s="1">
        <v>-1.8506564369477601</v>
      </c>
      <c r="AE23" s="1">
        <f t="shared" si="5"/>
        <v>0.30873068424737005</v>
      </c>
      <c r="AF23" s="3">
        <v>10.469700000000001</v>
      </c>
      <c r="AG23" s="1">
        <v>-4.87721935014015</v>
      </c>
      <c r="AH23" s="1">
        <v>-4.7473760787591397</v>
      </c>
      <c r="AI23" s="1">
        <v>-5.4843617904080197</v>
      </c>
      <c r="AJ23" s="1">
        <f t="shared" si="6"/>
        <v>0.73698571164888005</v>
      </c>
      <c r="AK23" s="3">
        <v>5.9463999999999997</v>
      </c>
      <c r="AL23" s="1">
        <v>1.5925484975551001</v>
      </c>
      <c r="AM23" s="1">
        <v>2.5386695150383698</v>
      </c>
      <c r="AN23" s="1">
        <v>1.4391807799182299</v>
      </c>
      <c r="AO23" s="1">
        <f t="shared" si="7"/>
        <v>1.0994887351201399</v>
      </c>
      <c r="AP23" s="3">
        <v>6.3643999999999998</v>
      </c>
      <c r="AQ23" s="1">
        <v>7.8010829557285399</v>
      </c>
      <c r="AR23" s="1">
        <v>7.7176196776862698</v>
      </c>
      <c r="AS23" s="1">
        <v>8.0636416915611395</v>
      </c>
      <c r="AT23" s="1">
        <f t="shared" si="8"/>
        <v>-0.34602201387486975</v>
      </c>
    </row>
    <row r="24" spans="1:46" s="1" customFormat="1" x14ac:dyDescent="0.15">
      <c r="A24" s="1" t="s">
        <v>21</v>
      </c>
      <c r="B24" s="2">
        <v>10.752700000000001</v>
      </c>
      <c r="C24" s="1">
        <v>1.5372110713315099</v>
      </c>
      <c r="D24" s="1">
        <v>2.1492804651084101</v>
      </c>
      <c r="E24" s="1">
        <v>-0.242981962459836</v>
      </c>
      <c r="F24" s="1">
        <f t="shared" si="0"/>
        <v>2.3922624275682463</v>
      </c>
      <c r="G24" s="3">
        <v>6.9732999999999992</v>
      </c>
      <c r="H24" s="1">
        <v>-0.96683589782658197</v>
      </c>
      <c r="I24" s="1">
        <v>0.28079189131833598</v>
      </c>
      <c r="J24" s="1">
        <v>-0.854444543136469</v>
      </c>
      <c r="K24" s="1">
        <f t="shared" si="1"/>
        <v>1.1352364344548049</v>
      </c>
      <c r="L24" s="3">
        <v>3.0516000000000001</v>
      </c>
      <c r="M24" s="1">
        <v>2.1831752871982002</v>
      </c>
      <c r="N24" s="1">
        <v>1.59012700836906</v>
      </c>
      <c r="O24" s="1">
        <v>-0.92078320705525296</v>
      </c>
      <c r="P24" s="1">
        <f t="shared" si="2"/>
        <v>2.510910215424313</v>
      </c>
      <c r="Q24" s="3">
        <v>8.3553999999999995</v>
      </c>
      <c r="R24" s="1">
        <v>1.3038268901904799</v>
      </c>
      <c r="S24" s="1">
        <v>1.7776216071943101</v>
      </c>
      <c r="T24" s="1">
        <v>1.0660961538304401</v>
      </c>
      <c r="U24" s="1">
        <f t="shared" si="3"/>
        <v>0.71152545336386996</v>
      </c>
      <c r="V24" s="3">
        <v>6.6596000000000002</v>
      </c>
      <c r="W24" s="1">
        <v>-2.2022264767303499</v>
      </c>
      <c r="X24" s="1">
        <v>-0.79773691423779103</v>
      </c>
      <c r="Y24" s="1">
        <v>-3.2444358407984999</v>
      </c>
      <c r="Z24" s="1">
        <f t="shared" si="4"/>
        <v>2.4466989265607086</v>
      </c>
      <c r="AA24" s="3">
        <v>5.9714</v>
      </c>
      <c r="AB24" s="1">
        <v>-1.45067182887559</v>
      </c>
      <c r="AC24" s="1">
        <v>-1.45079466193318</v>
      </c>
      <c r="AD24" s="1">
        <v>-1.5523987597411899</v>
      </c>
      <c r="AE24" s="1">
        <f t="shared" si="5"/>
        <v>0.10160409780800994</v>
      </c>
      <c r="AF24" s="3">
        <v>10.469700000000001</v>
      </c>
      <c r="AG24" s="1">
        <v>-4.0208042627301896</v>
      </c>
      <c r="AH24" s="1">
        <v>-4.0325941886563497</v>
      </c>
      <c r="AI24" s="1">
        <v>-4.5521398098444799</v>
      </c>
      <c r="AJ24" s="1">
        <f t="shared" si="6"/>
        <v>0.51954562118813019</v>
      </c>
      <c r="AK24" s="3">
        <v>5.9463999999999997</v>
      </c>
      <c r="AL24" s="1">
        <v>1.07213486665578</v>
      </c>
      <c r="AM24" s="1">
        <v>1.5108964795305799</v>
      </c>
      <c r="AN24" s="1">
        <v>1.0769110866578699</v>
      </c>
      <c r="AO24" s="1">
        <f t="shared" si="7"/>
        <v>0.43398539287270999</v>
      </c>
      <c r="AP24" s="3">
        <v>6.3643999999999998</v>
      </c>
      <c r="AQ24" s="1">
        <v>6.2382166583266603</v>
      </c>
      <c r="AR24" s="1">
        <v>6.36894106183194</v>
      </c>
      <c r="AS24" s="1">
        <v>6.45844031011426</v>
      </c>
      <c r="AT24" s="1">
        <f t="shared" si="8"/>
        <v>-8.9499248282320032E-2</v>
      </c>
    </row>
    <row r="25" spans="1:46" s="1" customFormat="1" x14ac:dyDescent="0.15">
      <c r="A25" s="1" t="s">
        <v>22</v>
      </c>
      <c r="C25" s="1">
        <f>STDEV(C4:C23)</f>
        <v>1.4593923907721706</v>
      </c>
      <c r="D25" s="1">
        <f t="shared" ref="D25:AT25" si="9">STDEV(D4:D23)</f>
        <v>1.7911615554909242</v>
      </c>
      <c r="E25" s="1">
        <f t="shared" si="9"/>
        <v>1.6134267834063254</v>
      </c>
      <c r="F25" s="1">
        <f t="shared" si="9"/>
        <v>0.78819595969838063</v>
      </c>
      <c r="H25" s="1">
        <f t="shared" si="9"/>
        <v>0.96213110065189733</v>
      </c>
      <c r="I25" s="1">
        <f t="shared" si="9"/>
        <v>0.82044992596819422</v>
      </c>
      <c r="J25" s="1">
        <f t="shared" si="9"/>
        <v>1.7974835162101019</v>
      </c>
      <c r="K25" s="1">
        <f t="shared" si="9"/>
        <v>1.417677548260752</v>
      </c>
      <c r="M25" s="1">
        <f t="shared" si="9"/>
        <v>1.0377554869275405</v>
      </c>
      <c r="N25" s="1">
        <f t="shared" si="9"/>
        <v>1.3046080377766858</v>
      </c>
      <c r="O25" s="1">
        <f t="shared" si="9"/>
        <v>2.1282297508218289</v>
      </c>
      <c r="P25" s="1">
        <f t="shared" si="9"/>
        <v>1.9603086839336727</v>
      </c>
      <c r="R25" s="1">
        <f t="shared" si="9"/>
        <v>1.5202306885250958</v>
      </c>
      <c r="S25" s="1">
        <f t="shared" si="9"/>
        <v>1.0886022430678939</v>
      </c>
      <c r="T25" s="1">
        <f t="shared" si="9"/>
        <v>1.5017104814452495</v>
      </c>
      <c r="U25" s="1">
        <f t="shared" si="9"/>
        <v>0.84182480070579735</v>
      </c>
      <c r="W25" s="1">
        <f t="shared" si="9"/>
        <v>0.84674611551124546</v>
      </c>
      <c r="X25" s="1">
        <f t="shared" si="9"/>
        <v>1.3848092750257861</v>
      </c>
      <c r="Y25" s="1">
        <f t="shared" si="9"/>
        <v>0.94107378431127064</v>
      </c>
      <c r="Z25" s="1">
        <f t="shared" si="9"/>
        <v>0.55683062003110717</v>
      </c>
      <c r="AB25" s="1">
        <f t="shared" si="9"/>
        <v>0.31577069609439712</v>
      </c>
      <c r="AC25" s="1">
        <f t="shared" si="9"/>
        <v>0.27561371866601808</v>
      </c>
      <c r="AD25" s="1">
        <f t="shared" si="9"/>
        <v>0.34923105011917771</v>
      </c>
      <c r="AE25" s="1">
        <f t="shared" si="9"/>
        <v>0.38944576561498517</v>
      </c>
      <c r="AG25" s="1">
        <f t="shared" si="9"/>
        <v>0.69621367663829092</v>
      </c>
      <c r="AH25" s="1">
        <f t="shared" si="9"/>
        <v>0.69551522742333549</v>
      </c>
      <c r="AI25" s="1">
        <f t="shared" si="9"/>
        <v>0.76626999264601037</v>
      </c>
      <c r="AJ25" s="1">
        <f t="shared" si="9"/>
        <v>0.20062634128460327</v>
      </c>
      <c r="AL25" s="1">
        <f t="shared" si="9"/>
        <v>0.42929068982549762</v>
      </c>
      <c r="AM25" s="1">
        <f t="shared" si="9"/>
        <v>0.68477152177708944</v>
      </c>
      <c r="AN25" s="1">
        <f t="shared" si="9"/>
        <v>0.43642331305260013</v>
      </c>
      <c r="AO25" s="1">
        <f t="shared" si="9"/>
        <v>0.47124067263833075</v>
      </c>
      <c r="AQ25" s="1">
        <f t="shared" si="9"/>
        <v>1.0439744975136225</v>
      </c>
      <c r="AR25" s="1">
        <f t="shared" si="9"/>
        <v>1.0256049833149916</v>
      </c>
      <c r="AS25" s="1">
        <f t="shared" si="9"/>
        <v>1.1614945717490885</v>
      </c>
      <c r="AT25" s="1">
        <f t="shared" si="9"/>
        <v>0.31487753342017866</v>
      </c>
    </row>
  </sheetData>
  <mergeCells count="36">
    <mergeCell ref="AQ2:AS2"/>
    <mergeCell ref="AT2:AT3"/>
    <mergeCell ref="AG2:AI2"/>
    <mergeCell ref="AJ2:AJ3"/>
    <mergeCell ref="AK2:AK3"/>
    <mergeCell ref="AL2:AN2"/>
    <mergeCell ref="AO2:AO3"/>
    <mergeCell ref="AP2:AP3"/>
    <mergeCell ref="W2:Y2"/>
    <mergeCell ref="Z2:Z3"/>
    <mergeCell ref="AA2:AA3"/>
    <mergeCell ref="AB2:AD2"/>
    <mergeCell ref="AE2:AE3"/>
    <mergeCell ref="AF2:AF3"/>
    <mergeCell ref="M2:O2"/>
    <mergeCell ref="P2:P3"/>
    <mergeCell ref="Q2:Q3"/>
    <mergeCell ref="R2:T2"/>
    <mergeCell ref="U2:U3"/>
    <mergeCell ref="V2:V3"/>
    <mergeCell ref="AF1:AJ1"/>
    <mergeCell ref="AK1:AO1"/>
    <mergeCell ref="AP1:AT1"/>
    <mergeCell ref="B2:B3"/>
    <mergeCell ref="C2:E2"/>
    <mergeCell ref="F2:F3"/>
    <mergeCell ref="G2:G3"/>
    <mergeCell ref="H2:J2"/>
    <mergeCell ref="K2:K3"/>
    <mergeCell ref="L2:L3"/>
    <mergeCell ref="B1:F1"/>
    <mergeCell ref="G1:K1"/>
    <mergeCell ref="L1:P1"/>
    <mergeCell ref="Q1:U1"/>
    <mergeCell ref="V1:Z1"/>
    <mergeCell ref="AA1:A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T40"/>
  <sheetViews>
    <sheetView workbookViewId="0">
      <selection activeCell="A26" sqref="A26:XFD26"/>
    </sheetView>
  </sheetViews>
  <sheetFormatPr defaultRowHeight="13.5" x14ac:dyDescent="0.15"/>
  <cols>
    <col min="1" max="1" width="22.75" bestFit="1" customWidth="1"/>
    <col min="2" max="2" width="8.75" customWidth="1"/>
    <col min="3" max="3" width="9.625" style="1" customWidth="1"/>
    <col min="4" max="4" width="9.125" style="1" bestFit="1" customWidth="1"/>
    <col min="5" max="5" width="9.5" style="1" bestFit="1" customWidth="1"/>
    <col min="6" max="7" width="9.5" style="1" customWidth="1"/>
    <col min="8" max="10" width="9.5" style="1" bestFit="1" customWidth="1"/>
    <col min="11" max="12" width="9.5" style="1" customWidth="1"/>
    <col min="13" max="14" width="9.125" style="1" bestFit="1" customWidth="1"/>
    <col min="15" max="15" width="9.5" style="1" bestFit="1" customWidth="1"/>
    <col min="16" max="17" width="9.5" style="1" customWidth="1"/>
    <col min="18" max="18" width="9.5" style="1" bestFit="1" customWidth="1"/>
    <col min="19" max="19" width="9.125" style="1" bestFit="1" customWidth="1"/>
    <col min="20" max="20" width="9.5" style="1" bestFit="1" customWidth="1"/>
    <col min="21" max="22" width="9.5" style="1" customWidth="1"/>
    <col min="23" max="25" width="9.5" style="1" bestFit="1" customWidth="1"/>
    <col min="26" max="27" width="9.5" style="1" customWidth="1"/>
    <col min="28" max="30" width="9.5" style="1" bestFit="1" customWidth="1"/>
    <col min="31" max="32" width="9.5" style="1" customWidth="1"/>
    <col min="33" max="35" width="9.5" style="1" bestFit="1" customWidth="1"/>
    <col min="36" max="37" width="9.5" style="1" customWidth="1"/>
    <col min="38" max="40" width="9.125" style="1" bestFit="1" customWidth="1"/>
    <col min="41" max="42" width="9.125" style="1" customWidth="1"/>
    <col min="43" max="45" width="9.125" style="1" bestFit="1" customWidth="1"/>
  </cols>
  <sheetData>
    <row r="1" spans="1:46" x14ac:dyDescent="0.15">
      <c r="B1" s="4" t="s">
        <v>63</v>
      </c>
      <c r="C1" s="4"/>
      <c r="D1" s="4"/>
      <c r="E1" s="4"/>
      <c r="F1" s="4"/>
      <c r="G1" s="4" t="s">
        <v>64</v>
      </c>
      <c r="H1" s="4"/>
      <c r="I1" s="4"/>
      <c r="J1" s="4"/>
      <c r="K1" s="4"/>
      <c r="L1" s="4" t="s">
        <v>65</v>
      </c>
      <c r="M1" s="4"/>
      <c r="N1" s="4"/>
      <c r="O1" s="4"/>
      <c r="P1" s="4"/>
      <c r="Q1" s="4" t="s">
        <v>66</v>
      </c>
      <c r="R1" s="4"/>
      <c r="S1" s="4"/>
      <c r="T1" s="4"/>
      <c r="U1" s="4"/>
      <c r="V1" s="4" t="s">
        <v>67</v>
      </c>
      <c r="W1" s="4"/>
      <c r="X1" s="4"/>
      <c r="Y1" s="4"/>
      <c r="Z1" s="4"/>
      <c r="AA1" s="4" t="s">
        <v>68</v>
      </c>
      <c r="AB1" s="4"/>
      <c r="AC1" s="4"/>
      <c r="AD1" s="4"/>
      <c r="AE1" s="4"/>
      <c r="AF1" s="4" t="s">
        <v>69</v>
      </c>
      <c r="AG1" s="4"/>
      <c r="AH1" s="4"/>
      <c r="AI1" s="4"/>
      <c r="AJ1" s="4"/>
      <c r="AK1" s="4" t="s">
        <v>70</v>
      </c>
      <c r="AL1" s="4"/>
      <c r="AM1" s="4"/>
      <c r="AN1" s="4"/>
      <c r="AO1" s="4"/>
      <c r="AP1" s="4" t="s">
        <v>71</v>
      </c>
      <c r="AQ1" s="4"/>
      <c r="AR1" s="4"/>
      <c r="AS1" s="4"/>
      <c r="AT1" s="4"/>
    </row>
    <row r="2" spans="1:46" x14ac:dyDescent="0.15">
      <c r="B2" s="4" t="s">
        <v>0</v>
      </c>
      <c r="C2" s="5" t="s">
        <v>61</v>
      </c>
      <c r="D2" s="5"/>
      <c r="E2" s="5"/>
      <c r="F2" s="5" t="s">
        <v>62</v>
      </c>
      <c r="G2" s="4" t="s">
        <v>0</v>
      </c>
      <c r="H2" s="5" t="s">
        <v>61</v>
      </c>
      <c r="I2" s="5"/>
      <c r="J2" s="5"/>
      <c r="K2" s="5" t="s">
        <v>62</v>
      </c>
      <c r="L2" s="4" t="s">
        <v>0</v>
      </c>
      <c r="M2" s="5" t="s">
        <v>61</v>
      </c>
      <c r="N2" s="5"/>
      <c r="O2" s="5"/>
      <c r="P2" s="5" t="s">
        <v>62</v>
      </c>
      <c r="Q2" s="4" t="s">
        <v>0</v>
      </c>
      <c r="R2" s="5" t="s">
        <v>61</v>
      </c>
      <c r="S2" s="5"/>
      <c r="T2" s="5"/>
      <c r="U2" s="5" t="s">
        <v>62</v>
      </c>
      <c r="V2" s="4" t="s">
        <v>0</v>
      </c>
      <c r="W2" s="5" t="s">
        <v>61</v>
      </c>
      <c r="X2" s="5"/>
      <c r="Y2" s="5"/>
      <c r="Z2" s="5" t="s">
        <v>62</v>
      </c>
      <c r="AA2" s="4" t="s">
        <v>0</v>
      </c>
      <c r="AB2" s="5" t="s">
        <v>61</v>
      </c>
      <c r="AC2" s="5"/>
      <c r="AD2" s="5"/>
      <c r="AE2" s="5" t="s">
        <v>62</v>
      </c>
      <c r="AF2" s="4" t="s">
        <v>0</v>
      </c>
      <c r="AG2" s="5" t="s">
        <v>61</v>
      </c>
      <c r="AH2" s="5"/>
      <c r="AI2" s="5"/>
      <c r="AJ2" s="5" t="s">
        <v>62</v>
      </c>
      <c r="AK2" s="4" t="s">
        <v>0</v>
      </c>
      <c r="AL2" s="5" t="s">
        <v>61</v>
      </c>
      <c r="AM2" s="5"/>
      <c r="AN2" s="5"/>
      <c r="AO2" s="5" t="s">
        <v>62</v>
      </c>
      <c r="AP2" s="4" t="s">
        <v>0</v>
      </c>
      <c r="AQ2" s="5" t="s">
        <v>61</v>
      </c>
      <c r="AR2" s="5"/>
      <c r="AS2" s="5"/>
      <c r="AT2" s="5" t="s">
        <v>62</v>
      </c>
    </row>
    <row r="3" spans="1:46" x14ac:dyDescent="0.15">
      <c r="B3" s="4"/>
      <c r="C3" s="1" t="s">
        <v>58</v>
      </c>
      <c r="D3" s="1" t="s">
        <v>59</v>
      </c>
      <c r="E3" s="1" t="s">
        <v>60</v>
      </c>
      <c r="F3" s="5"/>
      <c r="G3" s="4"/>
      <c r="H3" s="1" t="s">
        <v>58</v>
      </c>
      <c r="I3" s="1" t="s">
        <v>59</v>
      </c>
      <c r="J3" s="1" t="s">
        <v>60</v>
      </c>
      <c r="K3" s="5"/>
      <c r="L3" s="4"/>
      <c r="M3" s="1" t="s">
        <v>58</v>
      </c>
      <c r="N3" s="1" t="s">
        <v>59</v>
      </c>
      <c r="O3" s="1" t="s">
        <v>60</v>
      </c>
      <c r="P3" s="5"/>
      <c r="Q3" s="4"/>
      <c r="R3" s="1" t="s">
        <v>58</v>
      </c>
      <c r="S3" s="1" t="s">
        <v>59</v>
      </c>
      <c r="T3" s="1" t="s">
        <v>60</v>
      </c>
      <c r="U3" s="5"/>
      <c r="V3" s="4"/>
      <c r="W3" s="1" t="s">
        <v>58</v>
      </c>
      <c r="X3" s="1" t="s">
        <v>59</v>
      </c>
      <c r="Y3" s="1" t="s">
        <v>60</v>
      </c>
      <c r="Z3" s="5"/>
      <c r="AA3" s="4"/>
      <c r="AB3" s="1" t="s">
        <v>58</v>
      </c>
      <c r="AC3" s="1" t="s">
        <v>59</v>
      </c>
      <c r="AD3" s="1" t="s">
        <v>60</v>
      </c>
      <c r="AE3" s="5"/>
      <c r="AF3" s="4"/>
      <c r="AG3" s="1" t="s">
        <v>58</v>
      </c>
      <c r="AH3" s="1" t="s">
        <v>59</v>
      </c>
      <c r="AI3" s="1" t="s">
        <v>60</v>
      </c>
      <c r="AJ3" s="5"/>
      <c r="AK3" s="4"/>
      <c r="AL3" s="1" t="s">
        <v>58</v>
      </c>
      <c r="AM3" s="1" t="s">
        <v>59</v>
      </c>
      <c r="AN3" s="1" t="s">
        <v>60</v>
      </c>
      <c r="AO3" s="5"/>
      <c r="AP3" s="4"/>
      <c r="AQ3" s="1" t="s">
        <v>58</v>
      </c>
      <c r="AR3" s="1" t="s">
        <v>59</v>
      </c>
      <c r="AS3" s="1" t="s">
        <v>60</v>
      </c>
      <c r="AT3" s="5"/>
    </row>
    <row r="4" spans="1:46" s="1" customFormat="1" x14ac:dyDescent="0.15">
      <c r="A4" s="1" t="s">
        <v>23</v>
      </c>
      <c r="B4" s="2">
        <v>10.752700000000001</v>
      </c>
      <c r="C4" s="1">
        <v>3.2279129265130999</v>
      </c>
      <c r="D4" s="1">
        <v>3.6209038055015101</v>
      </c>
      <c r="E4" s="1">
        <v>1.85254700919955</v>
      </c>
      <c r="F4" s="1">
        <f>D4-E4</f>
        <v>1.7683567963019602</v>
      </c>
      <c r="G4" s="3">
        <v>6.9732999999999992</v>
      </c>
      <c r="H4" s="1">
        <v>-1.65779790699051</v>
      </c>
      <c r="I4" s="1">
        <v>-0.20625183218951301</v>
      </c>
      <c r="J4" s="1">
        <v>-4.8168766756899899</v>
      </c>
      <c r="K4" s="1">
        <f>I4-J4</f>
        <v>4.6106248435004771</v>
      </c>
      <c r="L4" s="3">
        <v>3.0516000000000001</v>
      </c>
      <c r="M4" s="1">
        <v>2.3328951304450798</v>
      </c>
      <c r="N4" s="1">
        <v>3.4174568145364699</v>
      </c>
      <c r="O4" s="1">
        <v>-0.75920889636309996</v>
      </c>
      <c r="P4" s="1">
        <f>N4-O4</f>
        <v>4.1766657108995702</v>
      </c>
      <c r="Q4" s="3">
        <v>8.3553999999999995</v>
      </c>
      <c r="R4" s="1">
        <v>-0.57878117542159402</v>
      </c>
      <c r="S4" s="1">
        <v>0.36902955946501398</v>
      </c>
      <c r="T4" s="1">
        <v>-0.70759264040512204</v>
      </c>
      <c r="U4" s="1">
        <f>S4-T4</f>
        <v>1.076622199870136</v>
      </c>
      <c r="V4" s="3">
        <v>6.6596000000000002</v>
      </c>
      <c r="W4" s="1">
        <v>-1.7434648959165999</v>
      </c>
      <c r="X4" s="1">
        <v>0.13913777043688799</v>
      </c>
      <c r="Y4" s="1">
        <v>-2.82850458732953</v>
      </c>
      <c r="Z4" s="1">
        <f>X4-Y4</f>
        <v>2.9676423577664179</v>
      </c>
      <c r="AA4" s="3">
        <v>5.9714</v>
      </c>
      <c r="AB4" s="1">
        <v>-0.58149430027842097</v>
      </c>
      <c r="AC4" s="1">
        <v>-1.3609612829943301</v>
      </c>
      <c r="AD4" s="1">
        <v>-1.1273572370943401</v>
      </c>
      <c r="AE4" s="1">
        <f>AC4-AD4</f>
        <v>-0.23360404589998995</v>
      </c>
      <c r="AF4" s="3">
        <v>10.469700000000001</v>
      </c>
      <c r="AG4" s="1">
        <v>-2.24171299827356</v>
      </c>
      <c r="AH4" s="1">
        <v>-2.2813805794076698</v>
      </c>
      <c r="AI4" s="1">
        <v>-2.70425562693835</v>
      </c>
      <c r="AJ4" s="1">
        <f>AH4-AI4</f>
        <v>0.42287504753068017</v>
      </c>
      <c r="AK4" s="3">
        <v>5.9463999999999997</v>
      </c>
      <c r="AL4" s="1">
        <v>1.5320989914285501</v>
      </c>
      <c r="AM4" s="1">
        <v>1.76956305405416</v>
      </c>
      <c r="AN4" s="1">
        <v>1.7025365517761399</v>
      </c>
      <c r="AO4" s="1">
        <f>AM4-AN4</f>
        <v>6.7026502278020095E-2</v>
      </c>
      <c r="AP4" s="3">
        <v>6.3643999999999998</v>
      </c>
      <c r="AQ4" s="1">
        <v>4.8267701202986499</v>
      </c>
      <c r="AR4" s="1">
        <v>4.7253051955277403</v>
      </c>
      <c r="AS4" s="1">
        <v>4.7179672223070996</v>
      </c>
      <c r="AT4" s="1">
        <f>AR4-AS4</f>
        <v>7.33797322064067E-3</v>
      </c>
    </row>
    <row r="5" spans="1:46" s="1" customFormat="1" x14ac:dyDescent="0.15">
      <c r="A5" s="1" t="s">
        <v>24</v>
      </c>
      <c r="B5" s="2">
        <v>10.752700000000001</v>
      </c>
      <c r="C5" s="1">
        <v>2.5853300401765398</v>
      </c>
      <c r="D5" s="1">
        <v>3.0400949434312401</v>
      </c>
      <c r="E5" s="1">
        <v>2.18337062607509</v>
      </c>
      <c r="F5" s="1">
        <f t="shared" ref="F5:F24" si="0">D5-E5</f>
        <v>0.85672431735615007</v>
      </c>
      <c r="G5" s="3">
        <v>6.9732999999999992</v>
      </c>
      <c r="H5" s="1">
        <v>-0.538557333703926</v>
      </c>
      <c r="I5" s="1">
        <v>0.78008104277082002</v>
      </c>
      <c r="J5" s="1">
        <v>-0.87219390574528399</v>
      </c>
      <c r="K5" s="1">
        <f t="shared" ref="K5:K24" si="1">I5-J5</f>
        <v>1.6522749485161041</v>
      </c>
      <c r="L5" s="3">
        <v>3.0516000000000001</v>
      </c>
      <c r="M5" s="1">
        <v>2.9869969640654599</v>
      </c>
      <c r="N5" s="1">
        <v>2.7496106593828098</v>
      </c>
      <c r="O5" s="1">
        <v>2.1346859820242301</v>
      </c>
      <c r="P5" s="1">
        <f t="shared" ref="P5:P24" si="2">N5-O5</f>
        <v>0.6149246773585797</v>
      </c>
      <c r="Q5" s="3">
        <v>8.3553999999999995</v>
      </c>
      <c r="R5" s="1">
        <v>0.79700594013134596</v>
      </c>
      <c r="S5" s="1">
        <v>0.68054778112981895</v>
      </c>
      <c r="T5" s="1">
        <v>0.73054188732329495</v>
      </c>
      <c r="U5" s="1">
        <f t="shared" ref="U5:U24" si="3">S5-T5</f>
        <v>-4.9994106193475996E-2</v>
      </c>
      <c r="V5" s="3">
        <v>6.6596000000000002</v>
      </c>
      <c r="W5" s="1">
        <v>-0.48331638106861702</v>
      </c>
      <c r="X5" s="1">
        <v>1.8552512877349101</v>
      </c>
      <c r="Y5" s="1">
        <v>-1.0507304872394601</v>
      </c>
      <c r="Z5" s="1">
        <f t="shared" ref="Z5:Z24" si="4">X5-Y5</f>
        <v>2.9059817749743702</v>
      </c>
      <c r="AA5" s="3">
        <v>5.9714</v>
      </c>
      <c r="AB5" s="1">
        <v>-1.1545223460583101</v>
      </c>
      <c r="AC5" s="1">
        <v>-1.66198780592128</v>
      </c>
      <c r="AD5" s="1">
        <v>-1.5710468686140999</v>
      </c>
      <c r="AE5" s="1">
        <f t="shared" ref="AE5:AE24" si="5">AC5-AD5</f>
        <v>-9.0940937307180114E-2</v>
      </c>
      <c r="AF5" s="3">
        <v>10.469700000000001</v>
      </c>
      <c r="AG5" s="1">
        <v>-1.90042070892257</v>
      </c>
      <c r="AH5" s="1">
        <v>-1.8131763223237201</v>
      </c>
      <c r="AI5" s="1">
        <v>-1.92659538279108</v>
      </c>
      <c r="AJ5" s="1">
        <f t="shared" ref="AJ5:AJ24" si="6">AH5-AI5</f>
        <v>0.11341906046735994</v>
      </c>
      <c r="AK5" s="3">
        <v>5.9463999999999997</v>
      </c>
      <c r="AL5" s="1">
        <v>1.28706683789371</v>
      </c>
      <c r="AM5" s="1">
        <v>1.25303598901219</v>
      </c>
      <c r="AN5" s="1">
        <v>1.4084959829675801</v>
      </c>
      <c r="AO5" s="1">
        <f t="shared" ref="AO5:AO24" si="7">AM5-AN5</f>
        <v>-0.15545999395539001</v>
      </c>
      <c r="AP5" s="3">
        <v>6.3643999999999998</v>
      </c>
      <c r="AQ5" s="1">
        <v>3.92805658091509</v>
      </c>
      <c r="AR5" s="1">
        <v>4.0232999123448403</v>
      </c>
      <c r="AS5" s="1">
        <v>3.5601019511825802</v>
      </c>
      <c r="AT5" s="1">
        <f t="shared" ref="AT5:AT24" si="8">AR5-AS5</f>
        <v>0.46319796116226009</v>
      </c>
    </row>
    <row r="6" spans="1:46" s="1" customFormat="1" x14ac:dyDescent="0.15">
      <c r="A6" s="1" t="s">
        <v>25</v>
      </c>
      <c r="B6" s="2">
        <v>10.752700000000001</v>
      </c>
      <c r="C6" s="1">
        <v>3.5654474947016102</v>
      </c>
      <c r="D6" s="1">
        <v>4.0260962032084304</v>
      </c>
      <c r="E6" s="1">
        <v>2.9030757564604701</v>
      </c>
      <c r="F6" s="1">
        <f t="shared" si="0"/>
        <v>1.1230204467479603</v>
      </c>
      <c r="G6" s="3">
        <v>6.9732999999999992</v>
      </c>
      <c r="H6" s="1">
        <v>0.46210025867474402</v>
      </c>
      <c r="I6" s="1">
        <v>1.7768573739548801</v>
      </c>
      <c r="J6" s="1">
        <v>0.49576217774957099</v>
      </c>
      <c r="K6" s="1">
        <f t="shared" si="1"/>
        <v>1.281095196205309</v>
      </c>
      <c r="L6" s="3">
        <v>3.0516000000000001</v>
      </c>
      <c r="M6" s="1">
        <v>2.1279327625456101</v>
      </c>
      <c r="N6" s="1">
        <v>3.3709727992079999</v>
      </c>
      <c r="O6" s="1">
        <v>1.0426708702283201</v>
      </c>
      <c r="P6" s="1">
        <f t="shared" si="2"/>
        <v>2.3283019289796796</v>
      </c>
      <c r="Q6" s="3">
        <v>8.3553999999999995</v>
      </c>
      <c r="R6" s="1">
        <v>1.8195120941338601</v>
      </c>
      <c r="S6" s="1">
        <v>0.79495324860261296</v>
      </c>
      <c r="T6" s="1">
        <v>1.7866801900831599</v>
      </c>
      <c r="U6" s="1">
        <f t="shared" si="3"/>
        <v>-0.99172694148054696</v>
      </c>
      <c r="V6" s="3">
        <v>6.6596000000000002</v>
      </c>
      <c r="W6" s="1">
        <v>-1.29610203950587</v>
      </c>
      <c r="X6" s="1">
        <v>0.79133259436792103</v>
      </c>
      <c r="Y6" s="1">
        <v>-1.6869989713548901</v>
      </c>
      <c r="Z6" s="1">
        <f t="shared" si="4"/>
        <v>2.4783315657228111</v>
      </c>
      <c r="AA6" s="3">
        <v>5.9714</v>
      </c>
      <c r="AB6" s="1">
        <v>-1.18138227103267</v>
      </c>
      <c r="AC6" s="1">
        <v>-1.58757191632774</v>
      </c>
      <c r="AD6" s="1">
        <v>-1.5175714917796199</v>
      </c>
      <c r="AE6" s="1">
        <f t="shared" si="5"/>
        <v>-7.0000424548120055E-2</v>
      </c>
      <c r="AF6" s="3">
        <v>10.469700000000001</v>
      </c>
      <c r="AG6" s="1">
        <v>-1.3430428403741701</v>
      </c>
      <c r="AH6" s="1">
        <v>-1.44224134373902</v>
      </c>
      <c r="AI6" s="1">
        <v>-1.53671697164854</v>
      </c>
      <c r="AJ6" s="1">
        <f t="shared" si="6"/>
        <v>9.4475627909520021E-2</v>
      </c>
      <c r="AK6" s="3">
        <v>5.9463999999999997</v>
      </c>
      <c r="AL6" s="1">
        <v>1.52410046040486</v>
      </c>
      <c r="AM6" s="1">
        <v>1.4796416092054401</v>
      </c>
      <c r="AN6" s="1">
        <v>1.7364701378618701</v>
      </c>
      <c r="AO6" s="1">
        <f t="shared" si="7"/>
        <v>-0.25682852865643002</v>
      </c>
      <c r="AP6" s="3">
        <v>6.3643999999999998</v>
      </c>
      <c r="AQ6" s="1">
        <v>5.40899580825893</v>
      </c>
      <c r="AR6" s="1">
        <v>5.3881361227846298</v>
      </c>
      <c r="AS6" s="1">
        <v>5.3026642276729099</v>
      </c>
      <c r="AT6" s="1">
        <f t="shared" si="8"/>
        <v>8.5471895111719931E-2</v>
      </c>
    </row>
    <row r="7" spans="1:46" s="1" customFormat="1" x14ac:dyDescent="0.15">
      <c r="A7" s="1" t="s">
        <v>26</v>
      </c>
      <c r="B7" s="2">
        <v>10.752700000000001</v>
      </c>
      <c r="C7" s="1">
        <v>4.3025345935242898</v>
      </c>
      <c r="D7" s="1">
        <v>4.4649310824105299</v>
      </c>
      <c r="E7" s="1">
        <v>3.5632452706916</v>
      </c>
      <c r="F7" s="1">
        <f t="shared" si="0"/>
        <v>0.90168581171892992</v>
      </c>
      <c r="G7" s="3">
        <v>6.9732999999999992</v>
      </c>
      <c r="H7" s="1">
        <v>-1.5833805203631199</v>
      </c>
      <c r="I7" s="1">
        <v>-0.81390819678626303</v>
      </c>
      <c r="J7" s="1">
        <v>-2.5990755651661002</v>
      </c>
      <c r="K7" s="1">
        <f t="shared" si="1"/>
        <v>1.7851673683798372</v>
      </c>
      <c r="L7" s="3">
        <v>3.0516000000000001</v>
      </c>
      <c r="M7" s="1">
        <v>1.7948733777169801</v>
      </c>
      <c r="N7" s="1">
        <v>2.1474332801746501</v>
      </c>
      <c r="O7" s="1">
        <v>-0.12708285963257601</v>
      </c>
      <c r="P7" s="1">
        <f t="shared" si="2"/>
        <v>2.274516139807226</v>
      </c>
      <c r="Q7" s="3">
        <v>8.3553999999999995</v>
      </c>
      <c r="R7" s="1">
        <v>-1.74751672818907</v>
      </c>
      <c r="S7" s="1">
        <v>-0.55823177051613004</v>
      </c>
      <c r="T7" s="1">
        <v>-1.69528588265214</v>
      </c>
      <c r="U7" s="1">
        <f t="shared" si="3"/>
        <v>1.1370541121360098</v>
      </c>
      <c r="V7" s="3">
        <v>6.6596000000000002</v>
      </c>
      <c r="W7" s="1">
        <v>-1.36734580907208</v>
      </c>
      <c r="X7" s="1">
        <v>0.88599677406614297</v>
      </c>
      <c r="Y7" s="1">
        <v>-2.30875216718725</v>
      </c>
      <c r="Z7" s="1">
        <f t="shared" si="4"/>
        <v>3.1947489412533931</v>
      </c>
      <c r="AA7" s="3">
        <v>5.9714</v>
      </c>
      <c r="AB7" s="1">
        <v>-1.2302797816249</v>
      </c>
      <c r="AC7" s="1">
        <v>-1.07984649942152</v>
      </c>
      <c r="AD7" s="1">
        <v>-1.3565086092168701</v>
      </c>
      <c r="AE7" s="1">
        <f t="shared" si="5"/>
        <v>0.27666210979535011</v>
      </c>
      <c r="AF7" s="3">
        <v>10.469700000000001</v>
      </c>
      <c r="AG7" s="1">
        <v>-1.95560969123476</v>
      </c>
      <c r="AH7" s="1">
        <v>-2.05286345557619</v>
      </c>
      <c r="AI7" s="1">
        <v>-2.16254838654319</v>
      </c>
      <c r="AJ7" s="1">
        <f t="shared" si="6"/>
        <v>0.10968493096700005</v>
      </c>
      <c r="AK7" s="3">
        <v>5.9463999999999997</v>
      </c>
      <c r="AL7" s="1">
        <v>0.227295597407632</v>
      </c>
      <c r="AM7" s="1">
        <v>0.104427290320681</v>
      </c>
      <c r="AN7" s="1">
        <v>0.397868953196507</v>
      </c>
      <c r="AO7" s="1">
        <f t="shared" si="7"/>
        <v>-0.29344166287582601</v>
      </c>
      <c r="AP7" s="3">
        <v>6.3643999999999998</v>
      </c>
      <c r="AQ7" s="1">
        <v>2.93502292438848</v>
      </c>
      <c r="AR7" s="1">
        <v>3.3051307022759202</v>
      </c>
      <c r="AS7" s="1">
        <v>3.2118436969941602</v>
      </c>
      <c r="AT7" s="1">
        <f t="shared" si="8"/>
        <v>9.3287005281760038E-2</v>
      </c>
    </row>
    <row r="8" spans="1:46" s="1" customFormat="1" x14ac:dyDescent="0.15">
      <c r="A8" s="1" t="s">
        <v>27</v>
      </c>
      <c r="B8" s="2">
        <v>10.752700000000001</v>
      </c>
      <c r="C8" s="1">
        <v>2.6829020833158399</v>
      </c>
      <c r="D8" s="1">
        <v>2.90044784929146</v>
      </c>
      <c r="E8" s="1">
        <v>1.4895700665981</v>
      </c>
      <c r="F8" s="1">
        <f t="shared" si="0"/>
        <v>1.4108777826933601</v>
      </c>
      <c r="G8" s="3">
        <v>6.9732999999999992</v>
      </c>
      <c r="H8" s="1">
        <v>-0.99494500188096802</v>
      </c>
      <c r="I8" s="1">
        <v>0.34014443225309798</v>
      </c>
      <c r="J8" s="1">
        <v>-2.2279002024951802</v>
      </c>
      <c r="K8" s="1">
        <f t="shared" si="1"/>
        <v>2.5680446347482784</v>
      </c>
      <c r="L8" s="3">
        <v>3.0516000000000001</v>
      </c>
      <c r="M8" s="1">
        <v>3.8366870592249702</v>
      </c>
      <c r="N8" s="1">
        <v>4.8643239627527697</v>
      </c>
      <c r="O8" s="1">
        <v>2.4280024707073502</v>
      </c>
      <c r="P8" s="1">
        <f t="shared" si="2"/>
        <v>2.4363214920454195</v>
      </c>
      <c r="Q8" s="3">
        <v>8.3553999999999995</v>
      </c>
      <c r="R8" s="1">
        <v>4.6539347269672203E-2</v>
      </c>
      <c r="S8" s="1">
        <v>0.47840829758510101</v>
      </c>
      <c r="T8" s="1">
        <v>6.8858253276609105E-2</v>
      </c>
      <c r="U8" s="1">
        <f t="shared" si="3"/>
        <v>0.4095500443084919</v>
      </c>
      <c r="V8" s="3">
        <v>6.6596000000000002</v>
      </c>
      <c r="W8" s="1">
        <v>-1.52760967017663</v>
      </c>
      <c r="X8" s="1">
        <v>-1.5282737437917499E-3</v>
      </c>
      <c r="Y8" s="1">
        <v>-1.92808795080076</v>
      </c>
      <c r="Z8" s="1">
        <f t="shared" si="4"/>
        <v>1.9265596770569682</v>
      </c>
      <c r="AA8" s="3">
        <v>5.9714</v>
      </c>
      <c r="AB8" s="1">
        <v>-1.00922337618758</v>
      </c>
      <c r="AC8" s="1">
        <v>-1.4508275457208799</v>
      </c>
      <c r="AD8" s="1">
        <v>-1.43525657953565</v>
      </c>
      <c r="AE8" s="1">
        <f t="shared" si="5"/>
        <v>-1.5570966185229906E-2</v>
      </c>
      <c r="AF8" s="3">
        <v>10.469700000000001</v>
      </c>
      <c r="AG8" s="1">
        <v>-1.68514861270768</v>
      </c>
      <c r="AH8" s="1">
        <v>-1.87915832291357</v>
      </c>
      <c r="AI8" s="1">
        <v>-1.9243724950268699</v>
      </c>
      <c r="AJ8" s="1">
        <f t="shared" si="6"/>
        <v>4.5214172113299922E-2</v>
      </c>
      <c r="AK8" s="3">
        <v>5.9463999999999997</v>
      </c>
      <c r="AL8" s="1">
        <v>1.5794477361264601</v>
      </c>
      <c r="AM8" s="1">
        <v>1.7791059918121299</v>
      </c>
      <c r="AN8" s="1">
        <v>1.74002254420379</v>
      </c>
      <c r="AO8" s="1">
        <f t="shared" si="7"/>
        <v>3.9083447608339927E-2</v>
      </c>
      <c r="AP8" s="3">
        <v>6.3643999999999998</v>
      </c>
      <c r="AQ8" s="1">
        <v>3.1167740712224301</v>
      </c>
      <c r="AR8" s="1">
        <v>3.2137686488381698</v>
      </c>
      <c r="AS8" s="1">
        <v>2.5947339000582499</v>
      </c>
      <c r="AT8" s="1">
        <f t="shared" si="8"/>
        <v>0.61903474877991993</v>
      </c>
    </row>
    <row r="9" spans="1:46" s="1" customFormat="1" x14ac:dyDescent="0.15">
      <c r="A9" s="1" t="s">
        <v>28</v>
      </c>
      <c r="B9" s="2">
        <v>10.752700000000001</v>
      </c>
      <c r="C9" s="1">
        <v>2.5251768497420701</v>
      </c>
      <c r="D9" s="1">
        <v>1.69101744362757</v>
      </c>
      <c r="E9" s="1">
        <v>3.6807394743844299</v>
      </c>
      <c r="F9" s="1">
        <f t="shared" si="0"/>
        <v>-1.9897220307568599</v>
      </c>
      <c r="G9" s="3">
        <v>6.9732999999999992</v>
      </c>
      <c r="H9" s="1">
        <v>0.53954072170220102</v>
      </c>
      <c r="I9" s="1">
        <v>1.40992709318839</v>
      </c>
      <c r="J9" s="1">
        <v>0.75697652677254801</v>
      </c>
      <c r="K9" s="1">
        <f t="shared" si="1"/>
        <v>0.65295056641584204</v>
      </c>
      <c r="L9" s="3">
        <v>3.0516000000000001</v>
      </c>
      <c r="M9" s="1">
        <v>1.23316679883793</v>
      </c>
      <c r="N9" s="1">
        <v>1.4198419287386199</v>
      </c>
      <c r="O9" s="1">
        <v>0.331707039615455</v>
      </c>
      <c r="P9" s="1">
        <f t="shared" si="2"/>
        <v>1.088134889123165</v>
      </c>
      <c r="Q9" s="3">
        <v>8.3553999999999995</v>
      </c>
      <c r="R9" s="1">
        <v>0.47862442177896403</v>
      </c>
      <c r="S9" s="1">
        <v>0.97913168839847897</v>
      </c>
      <c r="T9" s="1">
        <v>0.21659578434503399</v>
      </c>
      <c r="U9" s="1">
        <f t="shared" si="3"/>
        <v>0.76253590405344496</v>
      </c>
      <c r="V9" s="3">
        <v>6.6596000000000002</v>
      </c>
      <c r="W9" s="1">
        <v>-0.91282455531870799</v>
      </c>
      <c r="X9" s="1">
        <v>5.84251509751956E-2</v>
      </c>
      <c r="Y9" s="1">
        <v>-2.3507255886416001</v>
      </c>
      <c r="Z9" s="1">
        <f t="shared" si="4"/>
        <v>2.4091507396167957</v>
      </c>
      <c r="AA9" s="3">
        <v>5.9714</v>
      </c>
      <c r="AB9" s="1">
        <v>-1.2273916329357899</v>
      </c>
      <c r="AC9" s="1">
        <v>-1.2614809256708199</v>
      </c>
      <c r="AD9" s="1">
        <v>-1.66922358601081</v>
      </c>
      <c r="AE9" s="1">
        <f t="shared" si="5"/>
        <v>0.40774266033999007</v>
      </c>
      <c r="AF9" s="3">
        <v>10.469700000000001</v>
      </c>
      <c r="AG9" s="1">
        <v>-1.07383344898207</v>
      </c>
      <c r="AH9" s="1">
        <v>-1.3713559277240399</v>
      </c>
      <c r="AI9" s="1">
        <v>-1.09849657738606</v>
      </c>
      <c r="AJ9" s="1">
        <f t="shared" si="6"/>
        <v>-0.27285935033797992</v>
      </c>
      <c r="AK9" s="3">
        <v>5.9463999999999997</v>
      </c>
      <c r="AL9" s="1">
        <v>0.23915286359434601</v>
      </c>
      <c r="AM9" s="1">
        <v>-0.32699326652711302</v>
      </c>
      <c r="AN9" s="1">
        <v>6.6997058353939903E-2</v>
      </c>
      <c r="AO9" s="1">
        <f t="shared" si="7"/>
        <v>-0.3939903248810529</v>
      </c>
      <c r="AP9" s="3">
        <v>6.3643999999999998</v>
      </c>
      <c r="AQ9" s="1">
        <v>4.64545265563188</v>
      </c>
      <c r="AR9" s="1">
        <v>4.5506337716619303</v>
      </c>
      <c r="AS9" s="1">
        <v>4.2974944931285703</v>
      </c>
      <c r="AT9" s="1">
        <f t="shared" si="8"/>
        <v>0.25313927853335993</v>
      </c>
    </row>
    <row r="10" spans="1:46" s="1" customFormat="1" x14ac:dyDescent="0.15">
      <c r="A10" s="1" t="s">
        <v>29</v>
      </c>
      <c r="B10" s="2">
        <v>10.752700000000001</v>
      </c>
      <c r="C10" s="1">
        <v>2.7824688094591399</v>
      </c>
      <c r="D10" s="1">
        <v>2.53778070782902</v>
      </c>
      <c r="E10" s="1">
        <v>2.1213830849164199</v>
      </c>
      <c r="F10" s="1">
        <f t="shared" si="0"/>
        <v>0.41639762291260007</v>
      </c>
      <c r="G10" s="3">
        <v>6.9732999999999992</v>
      </c>
      <c r="H10" s="1">
        <v>-1.39840075602478</v>
      </c>
      <c r="I10" s="1">
        <v>0.40591293778984799</v>
      </c>
      <c r="J10" s="1">
        <v>-1.71521585781673</v>
      </c>
      <c r="K10" s="1">
        <f t="shared" si="1"/>
        <v>2.1211287956065781</v>
      </c>
      <c r="L10" s="3">
        <v>3.0516000000000001</v>
      </c>
      <c r="M10" s="1">
        <v>3.0660416051810802</v>
      </c>
      <c r="N10" s="1">
        <v>2.7112123042593801</v>
      </c>
      <c r="O10" s="1">
        <v>0.91579461346291702</v>
      </c>
      <c r="P10" s="1">
        <f t="shared" si="2"/>
        <v>1.7954176907964632</v>
      </c>
      <c r="Q10" s="3">
        <v>8.3553999999999995</v>
      </c>
      <c r="R10" s="1">
        <v>1.5850252753981799</v>
      </c>
      <c r="S10" s="1">
        <v>1.2775471054454901</v>
      </c>
      <c r="T10" s="1">
        <v>1.7344152415838201</v>
      </c>
      <c r="U10" s="1">
        <f t="shared" si="3"/>
        <v>-0.45686813613832999</v>
      </c>
      <c r="V10" s="3">
        <v>6.6596000000000002</v>
      </c>
      <c r="W10" s="1">
        <v>-2.3581706219067899</v>
      </c>
      <c r="X10" s="1">
        <v>-1.96374916673886</v>
      </c>
      <c r="Y10" s="1">
        <v>-4.1061746892577196</v>
      </c>
      <c r="Z10" s="1">
        <f t="shared" si="4"/>
        <v>2.1424255225188595</v>
      </c>
      <c r="AA10" s="3">
        <v>5.9714</v>
      </c>
      <c r="AB10" s="1">
        <v>-0.96584568967500295</v>
      </c>
      <c r="AC10" s="1">
        <v>-1.3895982190046501</v>
      </c>
      <c r="AD10" s="1">
        <v>-1.2862296584801101</v>
      </c>
      <c r="AE10" s="1">
        <f t="shared" si="5"/>
        <v>-0.10336856052454002</v>
      </c>
      <c r="AF10" s="3">
        <v>10.469700000000001</v>
      </c>
      <c r="AG10" s="1">
        <v>-1.67463709300124</v>
      </c>
      <c r="AH10" s="1">
        <v>-1.6579531491966</v>
      </c>
      <c r="AI10" s="1">
        <v>-1.8603676649182701</v>
      </c>
      <c r="AJ10" s="1">
        <f t="shared" si="6"/>
        <v>0.20241451572167013</v>
      </c>
      <c r="AK10" s="3">
        <v>5.9463999999999997</v>
      </c>
      <c r="AL10" s="1">
        <v>1.2022533978454799</v>
      </c>
      <c r="AM10" s="1">
        <v>1.14294741042913</v>
      </c>
      <c r="AN10" s="1">
        <v>1.2749860465639999</v>
      </c>
      <c r="AO10" s="1">
        <f t="shared" si="7"/>
        <v>-0.13203863613486999</v>
      </c>
      <c r="AP10" s="3">
        <v>6.3643999999999998</v>
      </c>
      <c r="AQ10" s="1">
        <v>4.6559955365029397</v>
      </c>
      <c r="AR10" s="1">
        <v>4.8725887439603701</v>
      </c>
      <c r="AS10" s="1">
        <v>4.4495629048692198</v>
      </c>
      <c r="AT10" s="1">
        <f t="shared" si="8"/>
        <v>0.42302583909115032</v>
      </c>
    </row>
    <row r="11" spans="1:46" s="1" customFormat="1" x14ac:dyDescent="0.15">
      <c r="A11" s="1" t="s">
        <v>30</v>
      </c>
      <c r="B11" s="2">
        <v>10.752700000000001</v>
      </c>
      <c r="C11" s="1">
        <v>2.3953075823487402</v>
      </c>
      <c r="D11" s="1">
        <v>3.1333894030359302</v>
      </c>
      <c r="E11" s="1">
        <v>0.52626946129298702</v>
      </c>
      <c r="F11" s="1">
        <f t="shared" si="0"/>
        <v>2.6071199417429431</v>
      </c>
      <c r="G11" s="3">
        <v>6.9732999999999992</v>
      </c>
      <c r="H11" s="1">
        <v>-0.31794771029950403</v>
      </c>
      <c r="I11" s="1">
        <v>0.72679637408122699</v>
      </c>
      <c r="J11" s="1">
        <v>-0.58855234324691297</v>
      </c>
      <c r="K11" s="1">
        <f t="shared" si="1"/>
        <v>1.31534871732814</v>
      </c>
      <c r="L11" s="3">
        <v>3.0516000000000001</v>
      </c>
      <c r="M11" s="1">
        <v>0.97248965375123098</v>
      </c>
      <c r="N11" s="1">
        <v>2.3924191995712398</v>
      </c>
      <c r="O11" s="1">
        <v>-2.9034741168045</v>
      </c>
      <c r="P11" s="1">
        <f t="shared" si="2"/>
        <v>5.2958933163757393</v>
      </c>
      <c r="Q11" s="3">
        <v>8.3553999999999995</v>
      </c>
      <c r="R11" s="1">
        <v>0.29436519671787897</v>
      </c>
      <c r="S11" s="1">
        <v>0.51003474386529102</v>
      </c>
      <c r="T11" s="1">
        <v>0.18415947280460901</v>
      </c>
      <c r="U11" s="1">
        <f t="shared" si="3"/>
        <v>0.32587527106068204</v>
      </c>
      <c r="V11" s="3">
        <v>6.6596000000000002</v>
      </c>
      <c r="W11" s="1">
        <v>-1.0664064144707599</v>
      </c>
      <c r="X11" s="1">
        <v>1.2568423366620201</v>
      </c>
      <c r="Y11" s="1">
        <v>-2.1066404693155598</v>
      </c>
      <c r="Z11" s="1">
        <f t="shared" si="4"/>
        <v>3.3634828059775801</v>
      </c>
      <c r="AA11" s="3">
        <v>5.9714</v>
      </c>
      <c r="AB11" s="1">
        <v>-0.84338811112674505</v>
      </c>
      <c r="AC11" s="1">
        <v>-1.1255700247548199</v>
      </c>
      <c r="AD11" s="1">
        <v>-1.5133597135143499</v>
      </c>
      <c r="AE11" s="1">
        <f t="shared" si="5"/>
        <v>0.38778968875953002</v>
      </c>
      <c r="AF11" s="3">
        <v>10.469700000000001</v>
      </c>
      <c r="AG11" s="1">
        <v>-1.72510444149703</v>
      </c>
      <c r="AH11" s="1">
        <v>-1.79321670459834</v>
      </c>
      <c r="AI11" s="1">
        <v>-1.54472550279668</v>
      </c>
      <c r="AJ11" s="1">
        <f t="shared" si="6"/>
        <v>-0.24849120180166007</v>
      </c>
      <c r="AK11" s="3">
        <v>5.9463999999999997</v>
      </c>
      <c r="AL11" s="1">
        <v>0.63440299629372299</v>
      </c>
      <c r="AM11" s="1">
        <v>0.54970401038714201</v>
      </c>
      <c r="AN11" s="1">
        <v>0.62518326039481198</v>
      </c>
      <c r="AO11" s="1">
        <f t="shared" si="7"/>
        <v>-7.5479250007669973E-2</v>
      </c>
      <c r="AP11" s="3">
        <v>6.3643999999999998</v>
      </c>
      <c r="AQ11" s="1">
        <v>2.9496745497294499</v>
      </c>
      <c r="AR11" s="1">
        <v>3.2265301582031798</v>
      </c>
      <c r="AS11" s="1">
        <v>2.73207503147361</v>
      </c>
      <c r="AT11" s="1">
        <f t="shared" si="8"/>
        <v>0.49445512672956982</v>
      </c>
    </row>
    <row r="12" spans="1:46" s="1" customFormat="1" x14ac:dyDescent="0.15">
      <c r="A12" s="1" t="s">
        <v>31</v>
      </c>
      <c r="B12" s="2">
        <v>10.752700000000001</v>
      </c>
      <c r="C12" s="1">
        <v>1.8553868935603599</v>
      </c>
      <c r="D12" s="1">
        <v>1.24071829097756</v>
      </c>
      <c r="E12" s="1">
        <v>1.9555387079252899</v>
      </c>
      <c r="F12" s="1">
        <f t="shared" si="0"/>
        <v>-0.71482041694772991</v>
      </c>
      <c r="G12" s="3">
        <v>6.9732999999999992</v>
      </c>
      <c r="H12" s="1">
        <v>0.43593640002005402</v>
      </c>
      <c r="I12" s="1">
        <v>2.0659248943780999</v>
      </c>
      <c r="J12" s="1">
        <v>0.419933025777116</v>
      </c>
      <c r="K12" s="1">
        <f t="shared" si="1"/>
        <v>1.645991868600984</v>
      </c>
      <c r="L12" s="3">
        <v>3.0516000000000001</v>
      </c>
      <c r="M12" s="1">
        <v>2.5083605853072801</v>
      </c>
      <c r="N12" s="1">
        <v>2.7528563416040299</v>
      </c>
      <c r="O12" s="1">
        <v>0.15819674258278599</v>
      </c>
      <c r="P12" s="1">
        <f t="shared" si="2"/>
        <v>2.5946595990212438</v>
      </c>
      <c r="Q12" s="3">
        <v>8.3553999999999995</v>
      </c>
      <c r="R12" s="1">
        <v>0.50421863251724297</v>
      </c>
      <c r="S12" s="1">
        <v>1.07991131192819</v>
      </c>
      <c r="T12" s="1">
        <v>0.63639752079696799</v>
      </c>
      <c r="U12" s="1">
        <f t="shared" si="3"/>
        <v>0.44351379113122202</v>
      </c>
      <c r="V12" s="3">
        <v>6.6596000000000002</v>
      </c>
      <c r="W12" s="1">
        <v>-1.36482731848186</v>
      </c>
      <c r="X12" s="1">
        <v>-3.5540522239406402E-2</v>
      </c>
      <c r="Y12" s="1">
        <v>-2.7149287335547299</v>
      </c>
      <c r="Z12" s="1">
        <f t="shared" si="4"/>
        <v>2.6793882113153233</v>
      </c>
      <c r="AA12" s="3">
        <v>5.9714</v>
      </c>
      <c r="AB12" s="1">
        <v>-0.87069995889975504</v>
      </c>
      <c r="AC12" s="1">
        <v>-1.5863388799857101</v>
      </c>
      <c r="AD12" s="1">
        <v>-1.53523715004547</v>
      </c>
      <c r="AE12" s="1">
        <f t="shared" si="5"/>
        <v>-5.1101729940240093E-2</v>
      </c>
      <c r="AF12" s="3">
        <v>10.469700000000001</v>
      </c>
      <c r="AG12" s="1">
        <v>-2.7283792602271699</v>
      </c>
      <c r="AH12" s="1">
        <v>-2.7971095401750099</v>
      </c>
      <c r="AI12" s="1">
        <v>-3.4023884961313602</v>
      </c>
      <c r="AJ12" s="1">
        <f t="shared" si="6"/>
        <v>0.60527895595635028</v>
      </c>
      <c r="AK12" s="3">
        <v>5.9463999999999997</v>
      </c>
      <c r="AL12" s="1">
        <v>1.8428321518348001</v>
      </c>
      <c r="AM12" s="1">
        <v>2.19949776565878</v>
      </c>
      <c r="AN12" s="1">
        <v>1.8914404218857199</v>
      </c>
      <c r="AO12" s="1">
        <f t="shared" si="7"/>
        <v>0.30805734377306004</v>
      </c>
      <c r="AP12" s="3">
        <v>6.3643999999999998</v>
      </c>
      <c r="AQ12" s="1">
        <v>5.2531942458838197</v>
      </c>
      <c r="AR12" s="1">
        <v>5.3191744217869097</v>
      </c>
      <c r="AS12" s="1">
        <v>5.0154177356066496</v>
      </c>
      <c r="AT12" s="1">
        <f t="shared" si="8"/>
        <v>0.30375668618026008</v>
      </c>
    </row>
    <row r="13" spans="1:46" s="1" customFormat="1" x14ac:dyDescent="0.15">
      <c r="A13" s="1" t="s">
        <v>32</v>
      </c>
      <c r="B13" s="2">
        <v>10.752700000000001</v>
      </c>
      <c r="C13" s="1">
        <v>4.5835471581169998</v>
      </c>
      <c r="D13" s="1">
        <v>5.3223995149822896</v>
      </c>
      <c r="E13" s="1">
        <v>3.0856027090315101</v>
      </c>
      <c r="F13" s="1">
        <f t="shared" si="0"/>
        <v>2.2367968059507795</v>
      </c>
      <c r="G13" s="3">
        <v>6.9732999999999992</v>
      </c>
      <c r="H13" s="1">
        <v>-3.0809292216925401</v>
      </c>
      <c r="I13" s="1">
        <v>-2.7764254041915999</v>
      </c>
      <c r="J13" s="1">
        <v>-4.27410051154214</v>
      </c>
      <c r="K13" s="1">
        <f t="shared" si="1"/>
        <v>1.4976751073505401</v>
      </c>
      <c r="L13" s="3">
        <v>3.0516000000000001</v>
      </c>
      <c r="M13" s="1">
        <v>1.09924812610336</v>
      </c>
      <c r="N13" s="1">
        <v>2.5449683826007798</v>
      </c>
      <c r="O13" s="1">
        <v>-2.31057597068334</v>
      </c>
      <c r="P13" s="1">
        <f t="shared" si="2"/>
        <v>4.8555443532841203</v>
      </c>
      <c r="Q13" s="3">
        <v>8.3553999999999995</v>
      </c>
      <c r="R13" s="1">
        <v>1.3039655357166</v>
      </c>
      <c r="S13" s="1">
        <v>0.54090912652273604</v>
      </c>
      <c r="T13" s="1">
        <v>0.613160386450044</v>
      </c>
      <c r="U13" s="1">
        <f t="shared" si="3"/>
        <v>-7.2251259927307965E-2</v>
      </c>
      <c r="V13" s="3">
        <v>6.6596000000000002</v>
      </c>
      <c r="W13" s="1">
        <v>-0.42362450026954002</v>
      </c>
      <c r="X13" s="1">
        <v>0.332432332452475</v>
      </c>
      <c r="Y13" s="1">
        <v>-0.90431013133782301</v>
      </c>
      <c r="Z13" s="1">
        <f t="shared" si="4"/>
        <v>1.236742463790298</v>
      </c>
      <c r="AA13" s="3">
        <v>5.9714</v>
      </c>
      <c r="AB13" s="1">
        <v>-0.901403103536212</v>
      </c>
      <c r="AC13" s="1">
        <v>-1.2927066637766</v>
      </c>
      <c r="AD13" s="1">
        <v>-1.67446224932038</v>
      </c>
      <c r="AE13" s="1">
        <f t="shared" si="5"/>
        <v>0.38175558554377997</v>
      </c>
      <c r="AF13" s="3">
        <v>10.469700000000001</v>
      </c>
      <c r="AG13" s="1">
        <v>-0.96599842805694103</v>
      </c>
      <c r="AH13" s="1">
        <v>-1.2442826279159001</v>
      </c>
      <c r="AI13" s="1">
        <v>-1.0576411847033</v>
      </c>
      <c r="AJ13" s="1">
        <f t="shared" si="6"/>
        <v>-0.18664144321260001</v>
      </c>
      <c r="AK13" s="3">
        <v>5.9463999999999997</v>
      </c>
      <c r="AL13" s="1">
        <v>0.94368675966054305</v>
      </c>
      <c r="AM13" s="1">
        <v>0.92816499503765304</v>
      </c>
      <c r="AN13" s="1">
        <v>1.2018244201221899</v>
      </c>
      <c r="AO13" s="1">
        <f t="shared" si="7"/>
        <v>-0.27365942508453689</v>
      </c>
      <c r="AP13" s="3">
        <v>6.3643999999999998</v>
      </c>
      <c r="AQ13" s="1">
        <v>3.2324494540709998</v>
      </c>
      <c r="AR13" s="1">
        <v>3.2885334333371099</v>
      </c>
      <c r="AS13" s="1">
        <v>2.93678110589271</v>
      </c>
      <c r="AT13" s="1">
        <f t="shared" si="8"/>
        <v>0.35175232744439988</v>
      </c>
    </row>
    <row r="14" spans="1:46" s="1" customFormat="1" x14ac:dyDescent="0.15">
      <c r="A14" s="1" t="s">
        <v>33</v>
      </c>
      <c r="B14" s="2">
        <v>10.752700000000001</v>
      </c>
      <c r="C14" s="1">
        <v>2.2770368180976499</v>
      </c>
      <c r="D14" s="1">
        <v>1.7404198253618699</v>
      </c>
      <c r="E14" s="1">
        <v>1.93402109786008</v>
      </c>
      <c r="F14" s="1">
        <f t="shared" si="0"/>
        <v>-0.19360127249821013</v>
      </c>
      <c r="G14" s="3">
        <v>6.9732999999999992</v>
      </c>
      <c r="H14" s="1">
        <v>-1.5005303819275499</v>
      </c>
      <c r="I14" s="1">
        <v>3.1050501444812299E-2</v>
      </c>
      <c r="J14" s="1">
        <v>-3.0507109427770001</v>
      </c>
      <c r="K14" s="1">
        <f t="shared" si="1"/>
        <v>3.0817614442218124</v>
      </c>
      <c r="L14" s="3">
        <v>3.0516000000000001</v>
      </c>
      <c r="M14" s="1">
        <v>2.22395953557468</v>
      </c>
      <c r="N14" s="1">
        <v>1.25658438806921</v>
      </c>
      <c r="O14" s="1">
        <v>0.31477135370763498</v>
      </c>
      <c r="P14" s="1">
        <f t="shared" si="2"/>
        <v>0.94181303436157504</v>
      </c>
      <c r="Q14" s="3">
        <v>8.3553999999999995</v>
      </c>
      <c r="R14" s="1">
        <v>2.5111598857823099</v>
      </c>
      <c r="S14" s="1">
        <v>1.30073322781567</v>
      </c>
      <c r="T14" s="1">
        <v>2.4368360121399899</v>
      </c>
      <c r="U14" s="1">
        <f t="shared" si="3"/>
        <v>-1.1361027843243199</v>
      </c>
      <c r="V14" s="3">
        <v>6.6596000000000002</v>
      </c>
      <c r="W14" s="1">
        <v>-0.88584509515768495</v>
      </c>
      <c r="X14" s="1">
        <v>1.0317558864381</v>
      </c>
      <c r="Y14" s="1">
        <v>-1.89007127943866</v>
      </c>
      <c r="Z14" s="1">
        <f t="shared" si="4"/>
        <v>2.9218271658767598</v>
      </c>
      <c r="AA14" s="3">
        <v>5.9714</v>
      </c>
      <c r="AB14" s="1">
        <v>-0.61190545287082598</v>
      </c>
      <c r="AC14" s="1">
        <v>-1.05305153215644</v>
      </c>
      <c r="AD14" s="1">
        <v>-1.0267339705705201</v>
      </c>
      <c r="AE14" s="1">
        <f t="shared" si="5"/>
        <v>-2.6317561585919913E-2</v>
      </c>
      <c r="AF14" s="3">
        <v>10.469700000000001</v>
      </c>
      <c r="AG14" s="1">
        <v>-1.78817991087561</v>
      </c>
      <c r="AH14" s="1">
        <v>-1.82209652184503</v>
      </c>
      <c r="AI14" s="1">
        <v>-1.78231172691961</v>
      </c>
      <c r="AJ14" s="1">
        <f t="shared" si="6"/>
        <v>-3.9784794925419975E-2</v>
      </c>
      <c r="AK14" s="3">
        <v>5.9463999999999997</v>
      </c>
      <c r="AL14" s="1">
        <v>1.1253350022878199</v>
      </c>
      <c r="AM14" s="1">
        <v>1.01876891929889</v>
      </c>
      <c r="AN14" s="1">
        <v>0.981319033280453</v>
      </c>
      <c r="AO14" s="1">
        <f t="shared" si="7"/>
        <v>3.7449886018437017E-2</v>
      </c>
      <c r="AP14" s="3">
        <v>6.3643999999999998</v>
      </c>
      <c r="AQ14" s="1">
        <v>4.5499903073317496</v>
      </c>
      <c r="AR14" s="1">
        <v>5.0322194722549503</v>
      </c>
      <c r="AS14" s="1">
        <v>4.7406650453027002</v>
      </c>
      <c r="AT14" s="1">
        <f t="shared" si="8"/>
        <v>0.29155442695225009</v>
      </c>
    </row>
    <row r="15" spans="1:46" s="1" customFormat="1" x14ac:dyDescent="0.15">
      <c r="A15" s="1" t="s">
        <v>34</v>
      </c>
      <c r="B15" s="2">
        <v>10.752700000000001</v>
      </c>
      <c r="C15" s="1">
        <v>4.1333254920555804</v>
      </c>
      <c r="D15" s="1">
        <v>4.2601831106761399</v>
      </c>
      <c r="E15" s="1">
        <v>3.3092654679228999</v>
      </c>
      <c r="F15" s="1">
        <f t="shared" si="0"/>
        <v>0.95091764275323998</v>
      </c>
      <c r="G15" s="3">
        <v>6.9732999999999992</v>
      </c>
      <c r="H15" s="1">
        <v>-0.52928517989430901</v>
      </c>
      <c r="I15" s="1">
        <v>0.220222380781254</v>
      </c>
      <c r="J15" s="1">
        <v>-0.46431999991770501</v>
      </c>
      <c r="K15" s="1">
        <f t="shared" si="1"/>
        <v>0.68454238069895901</v>
      </c>
      <c r="L15" s="3">
        <v>3.0516000000000001</v>
      </c>
      <c r="M15" s="1">
        <v>3.0969039883158298</v>
      </c>
      <c r="N15" s="1">
        <v>3.62019272957196</v>
      </c>
      <c r="O15" s="1">
        <v>2.3506338960481798</v>
      </c>
      <c r="P15" s="1">
        <f t="shared" si="2"/>
        <v>1.2695588335237802</v>
      </c>
      <c r="Q15" s="3">
        <v>8.3553999999999995</v>
      </c>
      <c r="R15" s="1">
        <v>-0.60589397798496403</v>
      </c>
      <c r="S15" s="1">
        <v>0.12199636061499899</v>
      </c>
      <c r="T15" s="1">
        <v>-0.65629390814032396</v>
      </c>
      <c r="U15" s="1">
        <f t="shared" si="3"/>
        <v>0.77829026875532292</v>
      </c>
      <c r="V15" s="3">
        <v>6.6596000000000002</v>
      </c>
      <c r="W15" s="1">
        <v>-0.54678783783092599</v>
      </c>
      <c r="X15" s="1">
        <v>1.71802791755497</v>
      </c>
      <c r="Y15" s="1">
        <v>-1.32991495043314</v>
      </c>
      <c r="Z15" s="1">
        <f t="shared" si="4"/>
        <v>3.0479428679881098</v>
      </c>
      <c r="AA15" s="3">
        <v>5.9714</v>
      </c>
      <c r="AB15" s="1">
        <v>-0.49083396483416603</v>
      </c>
      <c r="AC15" s="1">
        <v>-1.0547185043279199</v>
      </c>
      <c r="AD15" s="1">
        <v>-0.89722551474661405</v>
      </c>
      <c r="AE15" s="1">
        <f t="shared" si="5"/>
        <v>-0.15749298958130586</v>
      </c>
      <c r="AF15" s="3">
        <v>10.469700000000001</v>
      </c>
      <c r="AG15" s="1">
        <v>-1.35668713934692</v>
      </c>
      <c r="AH15" s="1">
        <v>-1.5140503543230099</v>
      </c>
      <c r="AI15" s="1">
        <v>-1.50551050539803</v>
      </c>
      <c r="AJ15" s="1">
        <f t="shared" si="6"/>
        <v>-8.5398489249799425E-3</v>
      </c>
      <c r="AK15" s="3">
        <v>5.9463999999999997</v>
      </c>
      <c r="AL15" s="1">
        <v>1.4383989842285001</v>
      </c>
      <c r="AM15" s="1">
        <v>1.2402145919997101</v>
      </c>
      <c r="AN15" s="1">
        <v>1.42830223424174</v>
      </c>
      <c r="AO15" s="1">
        <f t="shared" si="7"/>
        <v>-0.1880876422420299</v>
      </c>
      <c r="AP15" s="3">
        <v>6.3643999999999998</v>
      </c>
      <c r="AQ15" s="1">
        <v>4.78563359503051</v>
      </c>
      <c r="AR15" s="1">
        <v>4.61668005166936</v>
      </c>
      <c r="AS15" s="1">
        <v>4.5329205023946502</v>
      </c>
      <c r="AT15" s="1">
        <f t="shared" si="8"/>
        <v>8.3759549274709855E-2</v>
      </c>
    </row>
    <row r="16" spans="1:46" s="1" customFormat="1" x14ac:dyDescent="0.15">
      <c r="A16" s="1" t="s">
        <v>35</v>
      </c>
      <c r="B16" s="2">
        <v>10.752700000000001</v>
      </c>
      <c r="C16" s="1">
        <v>1.1364886375260701</v>
      </c>
      <c r="D16" s="1">
        <v>1.0327129022077</v>
      </c>
      <c r="E16" s="1">
        <v>-9.1401045752624394E-2</v>
      </c>
      <c r="F16" s="1">
        <f t="shared" si="0"/>
        <v>1.1241139479603244</v>
      </c>
      <c r="G16" s="3">
        <v>6.9732999999999992</v>
      </c>
      <c r="H16" s="1">
        <v>-0.89797618334363005</v>
      </c>
      <c r="I16" s="1">
        <v>-0.56155273645234405</v>
      </c>
      <c r="J16" s="1">
        <v>-1.6354847868987701</v>
      </c>
      <c r="K16" s="1">
        <f t="shared" si="1"/>
        <v>1.073932050446426</v>
      </c>
      <c r="L16" s="3">
        <v>3.0516000000000001</v>
      </c>
      <c r="M16" s="1">
        <v>1.8430322013734299</v>
      </c>
      <c r="N16" s="1">
        <v>1.27076081386304</v>
      </c>
      <c r="O16" s="1">
        <v>1.3662810679688999</v>
      </c>
      <c r="P16" s="1">
        <f t="shared" si="2"/>
        <v>-9.5520254105859959E-2</v>
      </c>
      <c r="Q16" s="3">
        <v>8.3553999999999995</v>
      </c>
      <c r="R16" s="1">
        <v>1.3631972474179299</v>
      </c>
      <c r="S16" s="1">
        <v>0.82509755782102001</v>
      </c>
      <c r="T16" s="1">
        <v>0.64871718459810701</v>
      </c>
      <c r="U16" s="1">
        <f t="shared" si="3"/>
        <v>0.176380373222913</v>
      </c>
      <c r="V16" s="3">
        <v>6.6596000000000002</v>
      </c>
      <c r="W16" s="1">
        <v>-1.2540826068583999</v>
      </c>
      <c r="X16" s="1">
        <v>0.74087665812908199</v>
      </c>
      <c r="Y16" s="1">
        <v>-1.87788657346649</v>
      </c>
      <c r="Z16" s="1">
        <f t="shared" si="4"/>
        <v>2.618763231595572</v>
      </c>
      <c r="AA16" s="3">
        <v>5.9714</v>
      </c>
      <c r="AB16" s="1">
        <v>-0.76649722980254797</v>
      </c>
      <c r="AC16" s="1">
        <v>-1.21481389262418</v>
      </c>
      <c r="AD16" s="1">
        <v>-1.4289550536242701</v>
      </c>
      <c r="AE16" s="1">
        <f t="shared" si="5"/>
        <v>0.21414116100009006</v>
      </c>
      <c r="AF16" s="3">
        <v>10.469700000000001</v>
      </c>
      <c r="AG16" s="1">
        <v>-1.7335170416703201</v>
      </c>
      <c r="AH16" s="1">
        <v>-1.78855089315563</v>
      </c>
      <c r="AI16" s="1">
        <v>-1.59473935433297</v>
      </c>
      <c r="AJ16" s="1">
        <f t="shared" si="6"/>
        <v>-0.19381153882266</v>
      </c>
      <c r="AK16" s="3">
        <v>5.9463999999999997</v>
      </c>
      <c r="AL16" s="1">
        <v>0.19923356095331399</v>
      </c>
      <c r="AM16" s="1">
        <v>-6.9300464570580603E-2</v>
      </c>
      <c r="AN16" s="1">
        <v>0.33349312634540601</v>
      </c>
      <c r="AO16" s="1">
        <f t="shared" si="7"/>
        <v>-0.4027935909159866</v>
      </c>
      <c r="AP16" s="3">
        <v>6.3643999999999998</v>
      </c>
      <c r="AQ16" s="1">
        <v>4.3405966287130502</v>
      </c>
      <c r="AR16" s="1">
        <v>4.3925912052419704</v>
      </c>
      <c r="AS16" s="1">
        <v>4.0806174162966302</v>
      </c>
      <c r="AT16" s="1">
        <f t="shared" si="8"/>
        <v>0.31197378894534022</v>
      </c>
    </row>
    <row r="17" spans="1:46" s="1" customFormat="1" x14ac:dyDescent="0.15">
      <c r="A17" s="1" t="s">
        <v>36</v>
      </c>
      <c r="B17" s="2">
        <v>10.752700000000001</v>
      </c>
      <c r="C17" s="1">
        <v>4.2018402461038402</v>
      </c>
      <c r="D17" s="1">
        <v>4.2057964596783002</v>
      </c>
      <c r="E17" s="1">
        <v>3.5333020081248301</v>
      </c>
      <c r="F17" s="1">
        <f t="shared" si="0"/>
        <v>0.6724944515534701</v>
      </c>
      <c r="G17" s="3">
        <v>6.9732999999999992</v>
      </c>
      <c r="H17" s="1">
        <v>-0.105926624780271</v>
      </c>
      <c r="I17" s="1">
        <v>0.49133983682726301</v>
      </c>
      <c r="J17" s="1">
        <v>0.54486797841733503</v>
      </c>
      <c r="K17" s="1">
        <f t="shared" si="1"/>
        <v>-5.352814159007202E-2</v>
      </c>
      <c r="L17" s="3">
        <v>3.0516000000000001</v>
      </c>
      <c r="M17" s="1">
        <v>2.52502900786107</v>
      </c>
      <c r="N17" s="1">
        <v>1.47559897307432</v>
      </c>
      <c r="O17" s="1">
        <v>1.67853128271174</v>
      </c>
      <c r="P17" s="1">
        <f t="shared" si="2"/>
        <v>-0.20293230963742004</v>
      </c>
      <c r="Q17" s="3">
        <v>8.3553999999999995</v>
      </c>
      <c r="R17" s="1">
        <v>0.36625637750238199</v>
      </c>
      <c r="S17" s="1">
        <v>0.61114446796803201</v>
      </c>
      <c r="T17" s="1">
        <v>0.71830649406256997</v>
      </c>
      <c r="U17" s="1">
        <f t="shared" si="3"/>
        <v>-0.10716202609453795</v>
      </c>
      <c r="V17" s="3">
        <v>6.6596000000000002</v>
      </c>
      <c r="W17" s="1">
        <v>-0.93563127776288701</v>
      </c>
      <c r="X17" s="1">
        <v>0.86072857292411797</v>
      </c>
      <c r="Y17" s="1">
        <v>-1.98626372148401</v>
      </c>
      <c r="Z17" s="1">
        <f t="shared" si="4"/>
        <v>2.8469922944081278</v>
      </c>
      <c r="AA17" s="3">
        <v>5.9714</v>
      </c>
      <c r="AB17" s="1">
        <v>-1.3669663627217199</v>
      </c>
      <c r="AC17" s="1">
        <v>-1.2089341756246701</v>
      </c>
      <c r="AD17" s="1">
        <v>-2.10074429909728</v>
      </c>
      <c r="AE17" s="1">
        <f t="shared" si="5"/>
        <v>0.89181012347260991</v>
      </c>
      <c r="AF17" s="3">
        <v>10.469700000000001</v>
      </c>
      <c r="AG17" s="1">
        <v>-2.7223332342166402</v>
      </c>
      <c r="AH17" s="1">
        <v>-2.5652514028973599</v>
      </c>
      <c r="AI17" s="1">
        <v>-2.9588601718371601</v>
      </c>
      <c r="AJ17" s="1">
        <f t="shared" si="6"/>
        <v>0.39360876893980024</v>
      </c>
      <c r="AK17" s="3">
        <v>5.9463999999999997</v>
      </c>
      <c r="AL17" s="1">
        <v>-0.11951717237795401</v>
      </c>
      <c r="AM17" s="1">
        <v>-0.39002981331655301</v>
      </c>
      <c r="AN17" s="1">
        <v>4.4710764928410002E-2</v>
      </c>
      <c r="AO17" s="1">
        <f t="shared" si="7"/>
        <v>-0.43474057824496304</v>
      </c>
      <c r="AP17" s="3">
        <v>6.3643999999999998</v>
      </c>
      <c r="AQ17" s="1">
        <v>3.9817559299020799</v>
      </c>
      <c r="AR17" s="1">
        <v>4.24888772066633</v>
      </c>
      <c r="AS17" s="1">
        <v>4.23233286520672</v>
      </c>
      <c r="AT17" s="1">
        <f t="shared" si="8"/>
        <v>1.6554855459609996E-2</v>
      </c>
    </row>
    <row r="18" spans="1:46" s="1" customFormat="1" x14ac:dyDescent="0.15">
      <c r="A18" s="1" t="s">
        <v>37</v>
      </c>
      <c r="B18" s="2">
        <v>10.752700000000001</v>
      </c>
      <c r="C18" s="1">
        <v>3.90186244153595</v>
      </c>
      <c r="D18" s="1">
        <v>4.0557255770546696</v>
      </c>
      <c r="E18" s="1">
        <v>2.9936788583321601</v>
      </c>
      <c r="F18" s="1">
        <f t="shared" si="0"/>
        <v>1.0620467187225096</v>
      </c>
      <c r="G18" s="3">
        <v>6.9732999999999992</v>
      </c>
      <c r="H18" s="1">
        <v>-0.77958772196223702</v>
      </c>
      <c r="I18" s="1">
        <v>4.0933973767731197E-2</v>
      </c>
      <c r="J18" s="1">
        <v>-0.58900486222562698</v>
      </c>
      <c r="K18" s="1">
        <f t="shared" si="1"/>
        <v>0.6299388359933582</v>
      </c>
      <c r="L18" s="3">
        <v>3.0516000000000001</v>
      </c>
      <c r="M18" s="1">
        <v>2.41396852789123</v>
      </c>
      <c r="N18" s="1">
        <v>3.0970784552129702</v>
      </c>
      <c r="O18" s="1">
        <v>1.73323771474977</v>
      </c>
      <c r="P18" s="1">
        <f t="shared" si="2"/>
        <v>1.3638407404632003</v>
      </c>
      <c r="Q18" s="3">
        <v>8.3553999999999995</v>
      </c>
      <c r="R18" s="1">
        <v>3.6363329816171501</v>
      </c>
      <c r="S18" s="1">
        <v>1.94944032831182</v>
      </c>
      <c r="T18" s="1">
        <v>4.0076338569754704</v>
      </c>
      <c r="U18" s="1">
        <f t="shared" si="3"/>
        <v>-2.0581935286636504</v>
      </c>
      <c r="V18" s="3">
        <v>6.6596000000000002</v>
      </c>
      <c r="W18" s="1">
        <v>-1.8493610264507601</v>
      </c>
      <c r="X18" s="1">
        <v>-1.24650567399861</v>
      </c>
      <c r="Y18" s="1">
        <v>-2.6704194618658801</v>
      </c>
      <c r="Z18" s="1">
        <f t="shared" si="4"/>
        <v>1.4239137878672701</v>
      </c>
      <c r="AA18" s="3">
        <v>5.9714</v>
      </c>
      <c r="AB18" s="1">
        <v>-0.26178209717936302</v>
      </c>
      <c r="AC18" s="1">
        <v>-0.68490863224918397</v>
      </c>
      <c r="AD18" s="1">
        <v>-0.82113908861170104</v>
      </c>
      <c r="AE18" s="1">
        <f t="shared" si="5"/>
        <v>0.13623045636251707</v>
      </c>
      <c r="AF18" s="3">
        <v>10.469700000000001</v>
      </c>
      <c r="AG18" s="1">
        <v>-1.05962127843184</v>
      </c>
      <c r="AH18" s="1">
        <v>-1.17745710890314</v>
      </c>
      <c r="AI18" s="1">
        <v>-1.06235789462098</v>
      </c>
      <c r="AJ18" s="1">
        <f t="shared" si="6"/>
        <v>-0.11509921428216008</v>
      </c>
      <c r="AK18" s="3">
        <v>5.9463999999999997</v>
      </c>
      <c r="AL18" s="1">
        <v>1.91074624491986</v>
      </c>
      <c r="AM18" s="1">
        <v>2.1899583794141599</v>
      </c>
      <c r="AN18" s="1">
        <v>2.0337112275464602</v>
      </c>
      <c r="AO18" s="1">
        <f t="shared" si="7"/>
        <v>0.15624715186769977</v>
      </c>
      <c r="AP18" s="3">
        <v>6.3643999999999998</v>
      </c>
      <c r="AQ18" s="1">
        <v>2.58139677564116</v>
      </c>
      <c r="AR18" s="1">
        <v>2.7644568897469202</v>
      </c>
      <c r="AS18" s="1">
        <v>2.4186135273307001</v>
      </c>
      <c r="AT18" s="1">
        <f t="shared" si="8"/>
        <v>0.34584336241622005</v>
      </c>
    </row>
    <row r="19" spans="1:46" s="1" customFormat="1" x14ac:dyDescent="0.15">
      <c r="A19" s="1" t="s">
        <v>38</v>
      </c>
      <c r="B19" s="2">
        <v>10.752700000000001</v>
      </c>
      <c r="C19" s="1">
        <v>3.63828240056014</v>
      </c>
      <c r="D19" s="1">
        <v>3.4520400695785902</v>
      </c>
      <c r="E19" s="1">
        <v>2.9283433871761502</v>
      </c>
      <c r="F19" s="1">
        <f t="shared" si="0"/>
        <v>0.52369668240244005</v>
      </c>
      <c r="G19" s="3">
        <v>6.9732999999999992</v>
      </c>
      <c r="H19" s="1">
        <v>-0.84167370651678197</v>
      </c>
      <c r="I19" s="1">
        <v>4.2604296088443697E-2</v>
      </c>
      <c r="J19" s="1">
        <v>-1.4911773581638199</v>
      </c>
      <c r="K19" s="1">
        <f t="shared" si="1"/>
        <v>1.5337816542522635</v>
      </c>
      <c r="L19" s="3">
        <v>3.0516000000000001</v>
      </c>
      <c r="M19" s="1">
        <v>1.3649862573287299</v>
      </c>
      <c r="N19" s="1">
        <v>0.64972841585646601</v>
      </c>
      <c r="O19" s="1">
        <v>0.55795724670528601</v>
      </c>
      <c r="P19" s="1">
        <f t="shared" si="2"/>
        <v>9.1771169151179999E-2</v>
      </c>
      <c r="Q19" s="3">
        <v>8.3553999999999995</v>
      </c>
      <c r="R19" s="1">
        <v>2.2637100236472301</v>
      </c>
      <c r="S19" s="1">
        <v>1.9986274060015401</v>
      </c>
      <c r="T19" s="1">
        <v>1.8585177530200501</v>
      </c>
      <c r="U19" s="1">
        <f t="shared" si="3"/>
        <v>0.14010965298149003</v>
      </c>
      <c r="V19" s="3">
        <v>6.6596000000000002</v>
      </c>
      <c r="W19" s="1">
        <v>-0.40127708658172101</v>
      </c>
      <c r="X19" s="1">
        <v>1.4821356530249401</v>
      </c>
      <c r="Y19" s="1">
        <v>-1.01652167793126</v>
      </c>
      <c r="Z19" s="1">
        <f t="shared" si="4"/>
        <v>2.4986573309561999</v>
      </c>
      <c r="AA19" s="3">
        <v>5.9714</v>
      </c>
      <c r="AB19" s="1">
        <v>-0.90330213666877301</v>
      </c>
      <c r="AC19" s="1">
        <v>-1.45794940830105</v>
      </c>
      <c r="AD19" s="1">
        <v>-1.4165287064937999</v>
      </c>
      <c r="AE19" s="1">
        <f t="shared" si="5"/>
        <v>-4.1420701807250104E-2</v>
      </c>
      <c r="AF19" s="3">
        <v>10.469700000000001</v>
      </c>
      <c r="AG19" s="1">
        <v>-1.50084183938222</v>
      </c>
      <c r="AH19" s="1">
        <v>-1.5667311803223101</v>
      </c>
      <c r="AI19" s="1">
        <v>-1.4218865298229799</v>
      </c>
      <c r="AJ19" s="1">
        <f t="shared" si="6"/>
        <v>-0.14484465049933015</v>
      </c>
      <c r="AK19" s="3">
        <v>5.9463999999999997</v>
      </c>
      <c r="AL19" s="1">
        <v>1.50097383096087</v>
      </c>
      <c r="AM19" s="1">
        <v>1.2445215535616401</v>
      </c>
      <c r="AN19" s="1">
        <v>1.7591374315212001</v>
      </c>
      <c r="AO19" s="1">
        <f t="shared" si="7"/>
        <v>-0.51461587795955999</v>
      </c>
      <c r="AP19" s="3">
        <v>6.3643999999999998</v>
      </c>
      <c r="AQ19" s="1">
        <v>4.6149142360323196</v>
      </c>
      <c r="AR19" s="1">
        <v>4.7214799939642402</v>
      </c>
      <c r="AS19" s="1">
        <v>4.3816030452480401</v>
      </c>
      <c r="AT19" s="1">
        <f t="shared" si="8"/>
        <v>0.33987694871620011</v>
      </c>
    </row>
    <row r="20" spans="1:46" s="1" customFormat="1" x14ac:dyDescent="0.15">
      <c r="A20" s="1" t="s">
        <v>39</v>
      </c>
      <c r="B20" s="2">
        <v>10.752700000000001</v>
      </c>
      <c r="C20" s="1">
        <v>4.1231005955945799</v>
      </c>
      <c r="D20" s="1">
        <v>4.5808031792735999</v>
      </c>
      <c r="E20" s="1">
        <v>3.5208375203008999</v>
      </c>
      <c r="F20" s="1">
        <f t="shared" si="0"/>
        <v>1.0599656589727</v>
      </c>
      <c r="G20" s="3">
        <v>6.9732999999999992</v>
      </c>
      <c r="H20" s="1">
        <v>-0.232513025831519</v>
      </c>
      <c r="I20" s="1">
        <v>1.1786084211409</v>
      </c>
      <c r="J20" s="1">
        <v>-6.9043940309188603E-2</v>
      </c>
      <c r="K20" s="1">
        <f t="shared" si="1"/>
        <v>1.2476523614500887</v>
      </c>
      <c r="L20" s="3">
        <v>3.0516000000000001</v>
      </c>
      <c r="M20" s="1">
        <v>2.6919509677603202</v>
      </c>
      <c r="N20" s="1">
        <v>3.0496567541289998</v>
      </c>
      <c r="O20" s="1">
        <v>1.52523701250102</v>
      </c>
      <c r="P20" s="1">
        <f t="shared" si="2"/>
        <v>1.5244197416279799</v>
      </c>
      <c r="Q20" s="3">
        <v>8.3553999999999995</v>
      </c>
      <c r="R20" s="1">
        <v>0.90311122464803495</v>
      </c>
      <c r="S20" s="1">
        <v>0.91646006239063205</v>
      </c>
      <c r="T20" s="1">
        <v>-0.52005371189919702</v>
      </c>
      <c r="U20" s="1">
        <f t="shared" si="3"/>
        <v>1.4365137742898291</v>
      </c>
      <c r="V20" s="3">
        <v>6.6596000000000002</v>
      </c>
      <c r="W20" s="1">
        <v>0.32577506265028999</v>
      </c>
      <c r="X20" s="1">
        <v>2.5753906925614398</v>
      </c>
      <c r="Y20" s="1">
        <v>-0.21037268534591599</v>
      </c>
      <c r="Z20" s="1">
        <f t="shared" si="4"/>
        <v>2.7857633779073558</v>
      </c>
      <c r="AA20" s="3">
        <v>5.9714</v>
      </c>
      <c r="AB20" s="1">
        <v>-1.2147706451937299</v>
      </c>
      <c r="AC20" s="1">
        <v>-1.1765857300987701</v>
      </c>
      <c r="AD20" s="1">
        <v>-1.91545201130473</v>
      </c>
      <c r="AE20" s="1">
        <f t="shared" si="5"/>
        <v>0.73886628120595987</v>
      </c>
      <c r="AF20" s="3">
        <v>10.469700000000001</v>
      </c>
      <c r="AG20" s="1">
        <v>-1.1251365712741701</v>
      </c>
      <c r="AH20" s="1">
        <v>-1.2652388969663699</v>
      </c>
      <c r="AI20" s="1">
        <v>-0.99376207929223104</v>
      </c>
      <c r="AJ20" s="1">
        <f t="shared" si="6"/>
        <v>-0.27147681767413889</v>
      </c>
      <c r="AK20" s="3">
        <v>5.9463999999999997</v>
      </c>
      <c r="AL20" s="1">
        <v>0.66243773798451</v>
      </c>
      <c r="AM20" s="1">
        <v>0.39545185063591998</v>
      </c>
      <c r="AN20" s="1">
        <v>0.90547821130664397</v>
      </c>
      <c r="AO20" s="1">
        <f t="shared" si="7"/>
        <v>-0.51002636067072404</v>
      </c>
      <c r="AP20" s="3">
        <v>6.3643999999999998</v>
      </c>
      <c r="AQ20" s="1">
        <v>4.4777390765918899</v>
      </c>
      <c r="AR20" s="1">
        <v>4.2231803394676604</v>
      </c>
      <c r="AS20" s="1">
        <v>3.9121568548579599</v>
      </c>
      <c r="AT20" s="1">
        <f t="shared" si="8"/>
        <v>0.31102348460970042</v>
      </c>
    </row>
    <row r="21" spans="1:46" s="1" customFormat="1" x14ac:dyDescent="0.15">
      <c r="A21" s="1" t="s">
        <v>40</v>
      </c>
      <c r="B21" s="2">
        <v>10.752700000000001</v>
      </c>
      <c r="C21" s="1">
        <v>3.1197326047111602</v>
      </c>
      <c r="D21" s="1">
        <v>2.99547488778048</v>
      </c>
      <c r="E21" s="1">
        <v>3.59660147114257</v>
      </c>
      <c r="F21" s="1">
        <f t="shared" si="0"/>
        <v>-0.60112658336209002</v>
      </c>
      <c r="G21" s="3">
        <v>6.9732999999999992</v>
      </c>
      <c r="H21" s="1">
        <v>-0.87152492502652901</v>
      </c>
      <c r="I21" s="1">
        <v>-0.24679529071713999</v>
      </c>
      <c r="J21" s="1">
        <v>-0.73292832773638705</v>
      </c>
      <c r="K21" s="1">
        <f t="shared" si="1"/>
        <v>0.48613303701924704</v>
      </c>
      <c r="L21" s="3">
        <v>3.0516000000000001</v>
      </c>
      <c r="M21" s="1">
        <v>0.85966227685507501</v>
      </c>
      <c r="N21" s="1">
        <v>5.6813200868247503E-2</v>
      </c>
      <c r="O21" s="1">
        <v>0.274471957969039</v>
      </c>
      <c r="P21" s="1">
        <f t="shared" si="2"/>
        <v>-0.21765875710079149</v>
      </c>
      <c r="Q21" s="3">
        <v>8.3553999999999995</v>
      </c>
      <c r="R21" s="1">
        <v>0.27572272217407201</v>
      </c>
      <c r="S21" s="1">
        <v>0.40236259511898698</v>
      </c>
      <c r="T21" s="1">
        <v>1.21411907525629</v>
      </c>
      <c r="U21" s="1">
        <f t="shared" si="3"/>
        <v>-0.81175648013730306</v>
      </c>
      <c r="V21" s="3">
        <v>6.6596000000000002</v>
      </c>
      <c r="W21" s="1">
        <v>-1.3478554863808601</v>
      </c>
      <c r="X21" s="1">
        <v>-0.313184981531475</v>
      </c>
      <c r="Y21" s="1">
        <v>-2.0611204711661801</v>
      </c>
      <c r="Z21" s="1">
        <f t="shared" si="4"/>
        <v>1.7479354896347052</v>
      </c>
      <c r="AA21" s="3">
        <v>5.9714</v>
      </c>
      <c r="AB21" s="1">
        <v>-0.72474320816529103</v>
      </c>
      <c r="AC21" s="1">
        <v>-1.25949178256452</v>
      </c>
      <c r="AD21" s="1">
        <v>-1.22486705447165</v>
      </c>
      <c r="AE21" s="1">
        <f t="shared" si="5"/>
        <v>-3.4624728092869983E-2</v>
      </c>
      <c r="AF21" s="3">
        <v>10.469700000000001</v>
      </c>
      <c r="AG21" s="1">
        <v>-1.65168961507611</v>
      </c>
      <c r="AH21" s="1">
        <v>-1.6576506717706401</v>
      </c>
      <c r="AI21" s="1">
        <v>-2.0108454393928801</v>
      </c>
      <c r="AJ21" s="1">
        <f t="shared" si="6"/>
        <v>0.35319476762224</v>
      </c>
      <c r="AK21" s="3">
        <v>5.9463999999999997</v>
      </c>
      <c r="AL21" s="1">
        <v>0.947210383587061</v>
      </c>
      <c r="AM21" s="1">
        <v>0.94448137187359005</v>
      </c>
      <c r="AN21" s="1">
        <v>1.1591743191513599</v>
      </c>
      <c r="AO21" s="1">
        <f t="shared" si="7"/>
        <v>-0.21469294727776989</v>
      </c>
      <c r="AP21" s="3">
        <v>6.3643999999999998</v>
      </c>
      <c r="AQ21" s="1">
        <v>3.3406250195015001</v>
      </c>
      <c r="AR21" s="1">
        <v>3.26774182233927</v>
      </c>
      <c r="AS21" s="1">
        <v>3.3178250724426701</v>
      </c>
      <c r="AT21" s="1">
        <f t="shared" si="8"/>
        <v>-5.008325010340009E-2</v>
      </c>
    </row>
    <row r="22" spans="1:46" s="1" customFormat="1" x14ac:dyDescent="0.15">
      <c r="A22" s="1" t="s">
        <v>41</v>
      </c>
      <c r="B22" s="2">
        <v>10.752700000000001</v>
      </c>
      <c r="C22" s="1">
        <v>2.97351939391694</v>
      </c>
      <c r="D22" s="1">
        <v>2.5646464730185499</v>
      </c>
      <c r="E22" s="1">
        <v>3.0553587524423</v>
      </c>
      <c r="F22" s="1">
        <f t="shared" si="0"/>
        <v>-0.49071227942375018</v>
      </c>
      <c r="G22" s="3">
        <v>6.9732999999999992</v>
      </c>
      <c r="H22" s="1">
        <v>0.72491560013638701</v>
      </c>
      <c r="I22" s="1">
        <v>1.2002444670946599</v>
      </c>
      <c r="J22" s="1">
        <v>1.15661250531756</v>
      </c>
      <c r="K22" s="1">
        <f t="shared" si="1"/>
        <v>4.3631961777099937E-2</v>
      </c>
      <c r="L22" s="3">
        <v>3.0516000000000001</v>
      </c>
      <c r="M22" s="1">
        <v>1.07642799928348</v>
      </c>
      <c r="N22" s="1">
        <v>1.57097065965571</v>
      </c>
      <c r="O22" s="1">
        <v>-0.82346343339903305</v>
      </c>
      <c r="P22" s="1">
        <f t="shared" si="2"/>
        <v>2.394434093054743</v>
      </c>
      <c r="Q22" s="3">
        <v>8.3553999999999995</v>
      </c>
      <c r="R22" s="1">
        <v>1.1450076882254601</v>
      </c>
      <c r="S22" s="1">
        <v>0.37820087143800302</v>
      </c>
      <c r="T22" s="1">
        <v>1.1489173054189601</v>
      </c>
      <c r="U22" s="1">
        <f t="shared" si="3"/>
        <v>-0.77071643398095713</v>
      </c>
      <c r="V22" s="3">
        <v>6.6596000000000002</v>
      </c>
      <c r="W22" s="1">
        <v>-1.96677133379043</v>
      </c>
      <c r="X22" s="1">
        <v>-0.450501698983235</v>
      </c>
      <c r="Y22" s="1">
        <v>-2.8026693295460801</v>
      </c>
      <c r="Z22" s="1">
        <f t="shared" si="4"/>
        <v>2.3521676305628452</v>
      </c>
      <c r="AA22" s="3">
        <v>5.9714</v>
      </c>
      <c r="AB22" s="1">
        <v>-0.98080131012493599</v>
      </c>
      <c r="AC22" s="1">
        <v>-1.23553728142004</v>
      </c>
      <c r="AD22" s="1">
        <v>-1.48105277118826</v>
      </c>
      <c r="AE22" s="1">
        <f t="shared" si="5"/>
        <v>0.24551548976821991</v>
      </c>
      <c r="AF22" s="3">
        <v>10.469700000000001</v>
      </c>
      <c r="AG22" s="1">
        <v>-1.7577076756890799</v>
      </c>
      <c r="AH22" s="1">
        <v>-1.87112761502025</v>
      </c>
      <c r="AI22" s="1">
        <v>-2.1719951750159501</v>
      </c>
      <c r="AJ22" s="1">
        <f t="shared" si="6"/>
        <v>0.30086755999570003</v>
      </c>
      <c r="AK22" s="3">
        <v>5.9463999999999997</v>
      </c>
      <c r="AL22" s="1">
        <v>1.1496228044906101</v>
      </c>
      <c r="AM22" s="1">
        <v>1.19860578186667</v>
      </c>
      <c r="AN22" s="1">
        <v>1.2287704683096401</v>
      </c>
      <c r="AO22" s="1">
        <f t="shared" si="7"/>
        <v>-3.0164686442970101E-2</v>
      </c>
      <c r="AP22" s="3">
        <v>6.3643999999999998</v>
      </c>
      <c r="AQ22" s="1">
        <v>4.1768449046257201</v>
      </c>
      <c r="AR22" s="1">
        <v>4.3005336645821099</v>
      </c>
      <c r="AS22" s="1">
        <v>3.9577468531207001</v>
      </c>
      <c r="AT22" s="1">
        <f t="shared" si="8"/>
        <v>0.34278681146140988</v>
      </c>
    </row>
    <row r="23" spans="1:46" s="1" customFormat="1" x14ac:dyDescent="0.15">
      <c r="A23" s="1" t="s">
        <v>42</v>
      </c>
      <c r="B23" s="2">
        <v>10.752700000000001</v>
      </c>
      <c r="C23" s="1">
        <v>4.0630946891494801</v>
      </c>
      <c r="D23" s="1">
        <v>4.1007704949839896</v>
      </c>
      <c r="E23" s="1">
        <v>3.40739614581212</v>
      </c>
      <c r="F23" s="1">
        <f t="shared" si="0"/>
        <v>0.69337434917186958</v>
      </c>
      <c r="G23" s="3">
        <v>6.9732999999999992</v>
      </c>
      <c r="H23" s="1">
        <v>-1.3889096259286899</v>
      </c>
      <c r="I23" s="1">
        <v>-0.45116964702083601</v>
      </c>
      <c r="J23" s="1">
        <v>-3.4361152012851699</v>
      </c>
      <c r="K23" s="1">
        <f t="shared" si="1"/>
        <v>2.9849455542643337</v>
      </c>
      <c r="L23" s="3">
        <v>3.0516000000000001</v>
      </c>
      <c r="M23" s="1">
        <v>1.6579524593021999</v>
      </c>
      <c r="N23" s="1">
        <v>1.1470198001252101</v>
      </c>
      <c r="O23" s="1">
        <v>1.66779045528804</v>
      </c>
      <c r="P23" s="1">
        <f t="shared" si="2"/>
        <v>-0.52077065516282994</v>
      </c>
      <c r="Q23" s="3">
        <v>8.3553999999999995</v>
      </c>
      <c r="R23" s="1">
        <v>0.54912328817089895</v>
      </c>
      <c r="S23" s="1">
        <v>0.41651048614722802</v>
      </c>
      <c r="T23" s="1">
        <v>0.83222553581243697</v>
      </c>
      <c r="U23" s="1">
        <f t="shared" si="3"/>
        <v>-0.41571504966520895</v>
      </c>
      <c r="V23" s="3">
        <v>6.6596000000000002</v>
      </c>
      <c r="W23" s="1">
        <v>-1.39297447580831</v>
      </c>
      <c r="X23" s="1">
        <v>1.61051616110899</v>
      </c>
      <c r="Y23" s="1">
        <v>-1.94709213907773</v>
      </c>
      <c r="Z23" s="1">
        <f t="shared" si="4"/>
        <v>3.55760830018672</v>
      </c>
      <c r="AA23" s="3">
        <v>5.9714</v>
      </c>
      <c r="AB23" s="1">
        <v>-0.54588655557479304</v>
      </c>
      <c r="AC23" s="1">
        <v>-0.94688881331808905</v>
      </c>
      <c r="AD23" s="1">
        <v>-1.30842908808509</v>
      </c>
      <c r="AE23" s="1">
        <f t="shared" si="5"/>
        <v>0.3615402747670009</v>
      </c>
      <c r="AF23" s="3">
        <v>10.469700000000001</v>
      </c>
      <c r="AG23" s="1">
        <v>-1.09616848438605</v>
      </c>
      <c r="AH23" s="1">
        <v>-1.1178958841000499</v>
      </c>
      <c r="AI23" s="1">
        <v>-1.36589007633099</v>
      </c>
      <c r="AJ23" s="1">
        <f t="shared" si="6"/>
        <v>0.2479941922309401</v>
      </c>
      <c r="AK23" s="3">
        <v>5.9463999999999997</v>
      </c>
      <c r="AL23" s="1">
        <v>0.65515117474867302</v>
      </c>
      <c r="AM23" s="1">
        <v>0.414714530307768</v>
      </c>
      <c r="AN23" s="1">
        <v>0.66894219487627704</v>
      </c>
      <c r="AO23" s="1">
        <f t="shared" si="7"/>
        <v>-0.25422766456850904</v>
      </c>
      <c r="AP23" s="3">
        <v>6.3643999999999998</v>
      </c>
      <c r="AQ23" s="1">
        <v>4.8594456224031299</v>
      </c>
      <c r="AR23" s="1">
        <v>4.92308673465618</v>
      </c>
      <c r="AS23" s="1">
        <v>4.37712202406885</v>
      </c>
      <c r="AT23" s="1">
        <f t="shared" si="8"/>
        <v>0.54596471058732998</v>
      </c>
    </row>
    <row r="24" spans="1:46" s="1" customFormat="1" x14ac:dyDescent="0.15">
      <c r="A24" s="1" t="s">
        <v>21</v>
      </c>
      <c r="B24" s="2">
        <v>10.752700000000001</v>
      </c>
      <c r="C24" s="1">
        <v>3.2037148875354999</v>
      </c>
      <c r="D24" s="1">
        <v>3.2483176111954801</v>
      </c>
      <c r="E24" s="1">
        <v>2.5774372914968402</v>
      </c>
      <c r="F24" s="1">
        <f t="shared" si="0"/>
        <v>0.67088031969863993</v>
      </c>
      <c r="G24" s="3">
        <v>6.9732999999999992</v>
      </c>
      <c r="H24" s="1">
        <v>-0.72786964228167395</v>
      </c>
      <c r="I24" s="1">
        <v>0.282727245910186</v>
      </c>
      <c r="J24" s="1">
        <v>-1.2594274133490899</v>
      </c>
      <c r="K24" s="1">
        <f t="shared" si="1"/>
        <v>1.5421546592592759</v>
      </c>
      <c r="L24" s="3">
        <v>3.0516000000000001</v>
      </c>
      <c r="M24" s="1">
        <v>2.08562826423625</v>
      </c>
      <c r="N24" s="1">
        <v>2.2782749931627402</v>
      </c>
      <c r="O24" s="1">
        <v>0.57780822146941402</v>
      </c>
      <c r="P24" s="1">
        <f t="shared" si="2"/>
        <v>1.7004667716933262</v>
      </c>
      <c r="Q24" s="3">
        <v>8.3553999999999995</v>
      </c>
      <c r="R24" s="1">
        <v>0.84553430006268304</v>
      </c>
      <c r="S24" s="1">
        <v>0.75364072280272898</v>
      </c>
      <c r="T24" s="1">
        <v>0.76284279054251902</v>
      </c>
      <c r="U24" s="1">
        <f t="shared" si="3"/>
        <v>-9.202067739790043E-3</v>
      </c>
      <c r="V24" s="3">
        <v>6.6596000000000002</v>
      </c>
      <c r="W24" s="1">
        <v>-1.1399251685079601</v>
      </c>
      <c r="X24" s="1">
        <v>0.56639197356009297</v>
      </c>
      <c r="Y24" s="1">
        <v>-1.9889093032887399</v>
      </c>
      <c r="Z24" s="1">
        <f t="shared" si="4"/>
        <v>2.5553012768488328</v>
      </c>
      <c r="AA24" s="3">
        <v>5.9714</v>
      </c>
      <c r="AB24" s="1">
        <v>-0.89165597672457597</v>
      </c>
      <c r="AC24" s="1">
        <v>-1.25448847581316</v>
      </c>
      <c r="AD24" s="1">
        <v>-1.4153690350902799</v>
      </c>
      <c r="AE24" s="1">
        <f t="shared" si="5"/>
        <v>0.16088055927711986</v>
      </c>
      <c r="AF24" s="3">
        <v>10.469700000000001</v>
      </c>
      <c r="AG24" s="1">
        <v>-1.6542885156813101</v>
      </c>
      <c r="AH24" s="1">
        <v>-1.7339394251436899</v>
      </c>
      <c r="AI24" s="1">
        <v>-1.8043133620923699</v>
      </c>
      <c r="AJ24" s="1">
        <f t="shared" si="6"/>
        <v>7.0373936948679994E-2</v>
      </c>
      <c r="AK24" s="3">
        <v>5.9463999999999997</v>
      </c>
      <c r="AL24" s="1">
        <v>1.02409651721367</v>
      </c>
      <c r="AM24" s="1">
        <v>0.95332407752307302</v>
      </c>
      <c r="AN24" s="1">
        <v>1.1294432194417099</v>
      </c>
      <c r="AO24" s="1">
        <f t="shared" si="7"/>
        <v>-0.17611914191863687</v>
      </c>
      <c r="AP24" s="3">
        <v>6.3643999999999998</v>
      </c>
      <c r="AQ24" s="1">
        <v>4.1330664021337897</v>
      </c>
      <c r="AR24" s="1">
        <v>4.2201979502654803</v>
      </c>
      <c r="AS24" s="1">
        <v>3.93851227377277</v>
      </c>
      <c r="AT24" s="1">
        <f t="shared" si="8"/>
        <v>0.28168567649271026</v>
      </c>
    </row>
    <row r="25" spans="1:46" s="1" customFormat="1" x14ac:dyDescent="0.15">
      <c r="A25" s="1" t="s">
        <v>22</v>
      </c>
      <c r="C25" s="1">
        <f>STDEV(C4:C23)</f>
        <v>0.92675122714040192</v>
      </c>
      <c r="D25" s="1">
        <f t="shared" ref="D25:AT25" si="9">STDEV(D4:D23)</f>
        <v>1.1813026151441159</v>
      </c>
      <c r="E25" s="1">
        <f t="shared" si="9"/>
        <v>1.0599869057484137</v>
      </c>
      <c r="F25" s="1">
        <f t="shared" si="9"/>
        <v>1.0670712751467979</v>
      </c>
      <c r="H25" s="1">
        <f t="shared" si="9"/>
        <v>0.92099953739365104</v>
      </c>
      <c r="I25" s="1">
        <f t="shared" si="9"/>
        <v>1.0600171611021487</v>
      </c>
      <c r="J25" s="1">
        <f t="shared" si="9"/>
        <v>1.705429249664727</v>
      </c>
      <c r="K25" s="1">
        <f t="shared" si="9"/>
        <v>1.1246063761609093</v>
      </c>
      <c r="M25" s="1">
        <f t="shared" si="9"/>
        <v>0.83027110532601323</v>
      </c>
      <c r="N25" s="1">
        <f t="shared" si="9"/>
        <v>1.1650363727430713</v>
      </c>
      <c r="O25" s="1">
        <f t="shared" si="9"/>
        <v>1.4451859106702303</v>
      </c>
      <c r="P25" s="1">
        <f t="shared" si="9"/>
        <v>1.6555639164155134</v>
      </c>
      <c r="R25" s="1">
        <f t="shared" si="9"/>
        <v>1.1995139433158055</v>
      </c>
      <c r="S25" s="1">
        <f t="shared" si="9"/>
        <v>0.58921247620058959</v>
      </c>
      <c r="T25" s="1">
        <f t="shared" si="9"/>
        <v>1.2547763185941274</v>
      </c>
      <c r="U25" s="1">
        <f t="shared" si="9"/>
        <v>0.87016542016912257</v>
      </c>
      <c r="W25" s="1">
        <f t="shared" si="9"/>
        <v>0.63186577010294442</v>
      </c>
      <c r="X25" s="1">
        <f t="shared" si="9"/>
        <v>1.0904248614818943</v>
      </c>
      <c r="Y25" s="1">
        <f t="shared" si="9"/>
        <v>0.85261278234728222</v>
      </c>
      <c r="Z25" s="1">
        <f t="shared" si="9"/>
        <v>0.61568718370864606</v>
      </c>
      <c r="AB25" s="1">
        <f t="shared" si="9"/>
        <v>0.29343352009781093</v>
      </c>
      <c r="AC25" s="1">
        <f t="shared" si="9"/>
        <v>0.23563092091217222</v>
      </c>
      <c r="AD25" s="1">
        <f t="shared" si="9"/>
        <v>0.31105758089603691</v>
      </c>
      <c r="AE25" s="1">
        <f t="shared" si="9"/>
        <v>0.30154055568339427</v>
      </c>
      <c r="AG25" s="1">
        <f t="shared" si="9"/>
        <v>0.50246275902122173</v>
      </c>
      <c r="AH25" s="1">
        <f t="shared" si="9"/>
        <v>0.4434526365774108</v>
      </c>
      <c r="AI25" s="1">
        <f t="shared" si="9"/>
        <v>0.64521481001385173</v>
      </c>
      <c r="AJ25" s="1">
        <f t="shared" si="9"/>
        <v>0.25882837751051724</v>
      </c>
      <c r="AL25" s="1">
        <f t="shared" si="9"/>
        <v>0.58351721484058117</v>
      </c>
      <c r="AM25" s="1">
        <f t="shared" si="9"/>
        <v>0.76226320361919231</v>
      </c>
      <c r="AN25" s="1">
        <f t="shared" si="9"/>
        <v>0.6105025055300487</v>
      </c>
      <c r="AO25" s="1">
        <f t="shared" si="9"/>
        <v>0.22467192228211244</v>
      </c>
      <c r="AQ25" s="1">
        <f t="shared" si="9"/>
        <v>0.8336164438122321</v>
      </c>
      <c r="AR25" s="1">
        <f t="shared" si="9"/>
        <v>0.78577579417761967</v>
      </c>
      <c r="AS25" s="1">
        <f t="shared" si="9"/>
        <v>0.83169379910142727</v>
      </c>
      <c r="AT25" s="1">
        <f t="shared" si="9"/>
        <v>0.18778000862946745</v>
      </c>
    </row>
    <row r="33" spans="3:45" x14ac:dyDescent="0.15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</row>
    <row r="34" spans="3:45" x14ac:dyDescent="0.15"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</row>
    <row r="35" spans="3:45" x14ac:dyDescent="0.15"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</row>
    <row r="36" spans="3:45" x14ac:dyDescent="0.15"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</row>
    <row r="37" spans="3:45" x14ac:dyDescent="0.1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</row>
    <row r="38" spans="3:45" x14ac:dyDescent="0.15"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</row>
    <row r="39" spans="3:45" x14ac:dyDescent="0.15"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</row>
    <row r="40" spans="3:45" x14ac:dyDescent="0.15"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</row>
  </sheetData>
  <mergeCells count="36">
    <mergeCell ref="AQ2:AS2"/>
    <mergeCell ref="AT2:AT3"/>
    <mergeCell ref="AG2:AI2"/>
    <mergeCell ref="AJ2:AJ3"/>
    <mergeCell ref="AK2:AK3"/>
    <mergeCell ref="AL2:AN2"/>
    <mergeCell ref="AO2:AO3"/>
    <mergeCell ref="AP2:AP3"/>
    <mergeCell ref="W2:Y2"/>
    <mergeCell ref="Z2:Z3"/>
    <mergeCell ref="AA2:AA3"/>
    <mergeCell ref="AB2:AD2"/>
    <mergeCell ref="AE2:AE3"/>
    <mergeCell ref="AF2:AF3"/>
    <mergeCell ref="M2:O2"/>
    <mergeCell ref="P2:P3"/>
    <mergeCell ref="Q2:Q3"/>
    <mergeCell ref="R2:T2"/>
    <mergeCell ref="U2:U3"/>
    <mergeCell ref="V2:V3"/>
    <mergeCell ref="AF1:AJ1"/>
    <mergeCell ref="AK1:AO1"/>
    <mergeCell ref="AP1:AT1"/>
    <mergeCell ref="B2:B3"/>
    <mergeCell ref="C2:E2"/>
    <mergeCell ref="F2:F3"/>
    <mergeCell ref="G2:G3"/>
    <mergeCell ref="H2:J2"/>
    <mergeCell ref="K2:K3"/>
    <mergeCell ref="L2:L3"/>
    <mergeCell ref="B1:F1"/>
    <mergeCell ref="G1:K1"/>
    <mergeCell ref="L1:P1"/>
    <mergeCell ref="Q1:U1"/>
    <mergeCell ref="V1:Z1"/>
    <mergeCell ref="AA1:A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40"/>
  <sheetViews>
    <sheetView workbookViewId="0">
      <selection activeCell="F2" sqref="F2:F3"/>
    </sheetView>
  </sheetViews>
  <sheetFormatPr defaultRowHeight="13.5" x14ac:dyDescent="0.15"/>
  <cols>
    <col min="1" max="1" width="22.75" bestFit="1" customWidth="1"/>
    <col min="2" max="2" width="8.75" customWidth="1"/>
    <col min="3" max="3" width="9.625" style="1" customWidth="1"/>
    <col min="4" max="4" width="9.125" style="1" bestFit="1" customWidth="1"/>
    <col min="5" max="5" width="9.5" style="1" bestFit="1" customWidth="1"/>
    <col min="6" max="7" width="9.5" style="1" customWidth="1"/>
    <col min="8" max="10" width="9.5" style="1" bestFit="1" customWidth="1"/>
    <col min="11" max="12" width="9.5" style="1" customWidth="1"/>
    <col min="13" max="14" width="9.125" style="1" bestFit="1" customWidth="1"/>
    <col min="15" max="15" width="9.5" style="1" bestFit="1" customWidth="1"/>
    <col min="16" max="17" width="9.5" style="1" customWidth="1"/>
    <col min="18" max="18" width="9.5" style="1" bestFit="1" customWidth="1"/>
    <col min="19" max="19" width="9.125" style="1" bestFit="1" customWidth="1"/>
    <col min="20" max="20" width="9.5" style="1" bestFit="1" customWidth="1"/>
    <col min="21" max="22" width="9.5" style="1" customWidth="1"/>
    <col min="23" max="25" width="9.5" style="1" bestFit="1" customWidth="1"/>
    <col min="26" max="27" width="9.5" style="1" customWidth="1"/>
    <col min="28" max="30" width="9.5" style="1" bestFit="1" customWidth="1"/>
    <col min="31" max="32" width="9.5" style="1" customWidth="1"/>
    <col min="33" max="35" width="9.5" style="1" bestFit="1" customWidth="1"/>
    <col min="36" max="37" width="9.5" style="1" customWidth="1"/>
    <col min="38" max="40" width="9.125" style="1" bestFit="1" customWidth="1"/>
    <col min="41" max="42" width="9.125" style="1" customWidth="1"/>
    <col min="43" max="45" width="9.125" style="1" bestFit="1" customWidth="1"/>
  </cols>
  <sheetData>
    <row r="1" spans="1:46" x14ac:dyDescent="0.15">
      <c r="B1" s="4" t="s">
        <v>63</v>
      </c>
      <c r="C1" s="4"/>
      <c r="D1" s="4"/>
      <c r="E1" s="4"/>
      <c r="F1" s="4"/>
      <c r="G1" s="4" t="s">
        <v>64</v>
      </c>
      <c r="H1" s="4"/>
      <c r="I1" s="4"/>
      <c r="J1" s="4"/>
      <c r="K1" s="4"/>
      <c r="L1" s="4" t="s">
        <v>65</v>
      </c>
      <c r="M1" s="4"/>
      <c r="N1" s="4"/>
      <c r="O1" s="4"/>
      <c r="P1" s="4"/>
      <c r="Q1" s="4" t="s">
        <v>66</v>
      </c>
      <c r="R1" s="4"/>
      <c r="S1" s="4"/>
      <c r="T1" s="4"/>
      <c r="U1" s="4"/>
      <c r="V1" s="4" t="s">
        <v>67</v>
      </c>
      <c r="W1" s="4"/>
      <c r="X1" s="4"/>
      <c r="Y1" s="4"/>
      <c r="Z1" s="4"/>
      <c r="AA1" s="4" t="s">
        <v>68</v>
      </c>
      <c r="AB1" s="4"/>
      <c r="AC1" s="4"/>
      <c r="AD1" s="4"/>
      <c r="AE1" s="4"/>
      <c r="AF1" s="4" t="s">
        <v>69</v>
      </c>
      <c r="AG1" s="4"/>
      <c r="AH1" s="4"/>
      <c r="AI1" s="4"/>
      <c r="AJ1" s="4"/>
      <c r="AK1" s="4" t="s">
        <v>70</v>
      </c>
      <c r="AL1" s="4"/>
      <c r="AM1" s="4"/>
      <c r="AN1" s="4"/>
      <c r="AO1" s="4"/>
      <c r="AP1" s="4" t="s">
        <v>71</v>
      </c>
      <c r="AQ1" s="4"/>
      <c r="AR1" s="4"/>
      <c r="AS1" s="4"/>
      <c r="AT1" s="4"/>
    </row>
    <row r="2" spans="1:46" x14ac:dyDescent="0.15">
      <c r="B2" s="4" t="s">
        <v>0</v>
      </c>
      <c r="C2" s="5" t="s">
        <v>61</v>
      </c>
      <c r="D2" s="5"/>
      <c r="E2" s="5"/>
      <c r="F2" s="5" t="s">
        <v>62</v>
      </c>
      <c r="G2" s="4" t="s">
        <v>0</v>
      </c>
      <c r="H2" s="5" t="s">
        <v>61</v>
      </c>
      <c r="I2" s="5"/>
      <c r="J2" s="5"/>
      <c r="K2" s="5" t="s">
        <v>62</v>
      </c>
      <c r="L2" s="4" t="s">
        <v>0</v>
      </c>
      <c r="M2" s="5" t="s">
        <v>61</v>
      </c>
      <c r="N2" s="5"/>
      <c r="O2" s="5"/>
      <c r="P2" s="5" t="s">
        <v>62</v>
      </c>
      <c r="Q2" s="4" t="s">
        <v>0</v>
      </c>
      <c r="R2" s="5" t="s">
        <v>61</v>
      </c>
      <c r="S2" s="5"/>
      <c r="T2" s="5"/>
      <c r="U2" s="5" t="s">
        <v>62</v>
      </c>
      <c r="V2" s="4" t="s">
        <v>0</v>
      </c>
      <c r="W2" s="5" t="s">
        <v>61</v>
      </c>
      <c r="X2" s="5"/>
      <c r="Y2" s="5"/>
      <c r="Z2" s="5" t="s">
        <v>62</v>
      </c>
      <c r="AA2" s="4" t="s">
        <v>0</v>
      </c>
      <c r="AB2" s="5" t="s">
        <v>61</v>
      </c>
      <c r="AC2" s="5"/>
      <c r="AD2" s="5"/>
      <c r="AE2" s="5" t="s">
        <v>62</v>
      </c>
      <c r="AF2" s="4" t="s">
        <v>0</v>
      </c>
      <c r="AG2" s="5" t="s">
        <v>61</v>
      </c>
      <c r="AH2" s="5"/>
      <c r="AI2" s="5"/>
      <c r="AJ2" s="5" t="s">
        <v>62</v>
      </c>
      <c r="AK2" s="4" t="s">
        <v>0</v>
      </c>
      <c r="AL2" s="5" t="s">
        <v>61</v>
      </c>
      <c r="AM2" s="5"/>
      <c r="AN2" s="5"/>
      <c r="AO2" s="5" t="s">
        <v>62</v>
      </c>
      <c r="AP2" s="4" t="s">
        <v>0</v>
      </c>
      <c r="AQ2" s="5" t="s">
        <v>61</v>
      </c>
      <c r="AR2" s="5"/>
      <c r="AS2" s="5"/>
      <c r="AT2" s="5" t="s">
        <v>62</v>
      </c>
    </row>
    <row r="3" spans="1:46" x14ac:dyDescent="0.15">
      <c r="B3" s="4"/>
      <c r="C3" s="1" t="s">
        <v>58</v>
      </c>
      <c r="D3" s="1" t="s">
        <v>59</v>
      </c>
      <c r="E3" s="1" t="s">
        <v>60</v>
      </c>
      <c r="F3" s="5"/>
      <c r="G3" s="4"/>
      <c r="H3" s="1" t="s">
        <v>58</v>
      </c>
      <c r="I3" s="1" t="s">
        <v>59</v>
      </c>
      <c r="J3" s="1" t="s">
        <v>60</v>
      </c>
      <c r="K3" s="5"/>
      <c r="L3" s="4"/>
      <c r="M3" s="1" t="s">
        <v>58</v>
      </c>
      <c r="N3" s="1" t="s">
        <v>59</v>
      </c>
      <c r="O3" s="1" t="s">
        <v>60</v>
      </c>
      <c r="P3" s="5"/>
      <c r="Q3" s="4"/>
      <c r="R3" s="1" t="s">
        <v>58</v>
      </c>
      <c r="S3" s="1" t="s">
        <v>59</v>
      </c>
      <c r="T3" s="1" t="s">
        <v>60</v>
      </c>
      <c r="U3" s="5"/>
      <c r="V3" s="4"/>
      <c r="W3" s="1" t="s">
        <v>58</v>
      </c>
      <c r="X3" s="1" t="s">
        <v>59</v>
      </c>
      <c r="Y3" s="1" t="s">
        <v>60</v>
      </c>
      <c r="Z3" s="5"/>
      <c r="AA3" s="4"/>
      <c r="AB3" s="1" t="s">
        <v>58</v>
      </c>
      <c r="AC3" s="1" t="s">
        <v>59</v>
      </c>
      <c r="AD3" s="1" t="s">
        <v>60</v>
      </c>
      <c r="AE3" s="5"/>
      <c r="AF3" s="4"/>
      <c r="AG3" s="1" t="s">
        <v>58</v>
      </c>
      <c r="AH3" s="1" t="s">
        <v>59</v>
      </c>
      <c r="AI3" s="1" t="s">
        <v>60</v>
      </c>
      <c r="AJ3" s="5"/>
      <c r="AK3" s="4"/>
      <c r="AL3" s="1" t="s">
        <v>58</v>
      </c>
      <c r="AM3" s="1" t="s">
        <v>59</v>
      </c>
      <c r="AN3" s="1" t="s">
        <v>60</v>
      </c>
      <c r="AO3" s="5"/>
      <c r="AP3" s="4"/>
      <c r="AQ3" s="1" t="s">
        <v>58</v>
      </c>
      <c r="AR3" s="1" t="s">
        <v>59</v>
      </c>
      <c r="AS3" s="1" t="s">
        <v>60</v>
      </c>
      <c r="AT3" s="5"/>
    </row>
    <row r="4" spans="1:46" s="1" customFormat="1" x14ac:dyDescent="0.15">
      <c r="A4" s="1" t="s">
        <v>23</v>
      </c>
      <c r="B4" s="2">
        <v>10.752700000000001</v>
      </c>
      <c r="C4" s="1">
        <v>-0.103593835118595</v>
      </c>
      <c r="D4" s="1">
        <v>1.87455534152675</v>
      </c>
      <c r="E4" s="1">
        <v>-3.8642473937302801</v>
      </c>
      <c r="F4" s="1">
        <f>D4-E4</f>
        <v>5.7388027352570301</v>
      </c>
      <c r="G4" s="3">
        <v>6.9732999999999992</v>
      </c>
      <c r="H4" s="1">
        <v>-4.2175845455193501</v>
      </c>
      <c r="I4" s="1">
        <v>-3.0424627229335002</v>
      </c>
      <c r="J4" s="1">
        <v>-3.5234550273449701</v>
      </c>
      <c r="K4" s="1">
        <f>I4-J4</f>
        <v>0.4809923044114699</v>
      </c>
      <c r="L4" s="3">
        <v>3.0516000000000001</v>
      </c>
      <c r="M4" s="1">
        <v>-1.0692659531903601</v>
      </c>
      <c r="N4" s="1">
        <v>-1.0088881436169801</v>
      </c>
      <c r="O4" s="1">
        <v>-2.5230136826786298</v>
      </c>
      <c r="P4" s="1">
        <f>N4-O4</f>
        <v>1.5141255390616497</v>
      </c>
      <c r="Q4" s="3">
        <v>8.3553999999999995</v>
      </c>
      <c r="R4" s="1">
        <v>-6.2217965071234102E-2</v>
      </c>
      <c r="S4" s="1">
        <v>0.164634756363394</v>
      </c>
      <c r="T4" s="1">
        <v>-1.4693850140517899</v>
      </c>
      <c r="U4" s="1">
        <f>S4-T4</f>
        <v>1.634019770415184</v>
      </c>
      <c r="V4" s="3">
        <v>6.6596000000000002</v>
      </c>
      <c r="W4" s="1">
        <v>-2.27592698775597</v>
      </c>
      <c r="X4" s="1">
        <v>-1.4245089572956799</v>
      </c>
      <c r="Y4" s="1">
        <v>-3.8030396391700898</v>
      </c>
      <c r="Z4" s="1">
        <f>X4-Y4</f>
        <v>2.3785306818744099</v>
      </c>
      <c r="AA4" s="3">
        <v>5.9714</v>
      </c>
      <c r="AB4" s="1">
        <v>-3.21469110761356</v>
      </c>
      <c r="AC4" s="1">
        <v>-2.47500949337693</v>
      </c>
      <c r="AD4" s="1">
        <v>-2.8807905877506101</v>
      </c>
      <c r="AE4" s="1">
        <f>AC4-AD4</f>
        <v>0.40578109437368015</v>
      </c>
      <c r="AF4" s="3">
        <v>10.469700000000001</v>
      </c>
      <c r="AG4" s="1">
        <v>-6.2692323263465699</v>
      </c>
      <c r="AH4" s="1">
        <v>-6.04038225669344</v>
      </c>
      <c r="AI4" s="1">
        <v>-6.9495328105951701</v>
      </c>
      <c r="AJ4" s="1">
        <f>AH4-AI4</f>
        <v>0.90915055390173016</v>
      </c>
      <c r="AK4" s="3">
        <v>5.9463999999999997</v>
      </c>
      <c r="AL4" s="1">
        <v>1.6864910956033901</v>
      </c>
      <c r="AM4" s="1">
        <v>2.7402278436114198</v>
      </c>
      <c r="AN4" s="1">
        <v>1.3617700457600099</v>
      </c>
      <c r="AO4" s="1">
        <f>AM4-AN4</f>
        <v>1.3784577978514099</v>
      </c>
      <c r="AP4" s="3">
        <v>6.3643999999999998</v>
      </c>
      <c r="AQ4" s="1">
        <v>9.6739284361010593</v>
      </c>
      <c r="AR4" s="1">
        <v>9.3614245845235402</v>
      </c>
      <c r="AS4" s="1">
        <v>10.033872683927401</v>
      </c>
      <c r="AT4" s="1">
        <f>AR4-AS4</f>
        <v>-0.67244809940386041</v>
      </c>
    </row>
    <row r="5" spans="1:46" s="1" customFormat="1" x14ac:dyDescent="0.15">
      <c r="A5" s="1" t="s">
        <v>24</v>
      </c>
      <c r="B5" s="2">
        <v>10.752700000000001</v>
      </c>
      <c r="C5" s="1">
        <v>0.20138515442599</v>
      </c>
      <c r="D5" s="1">
        <v>0.54549137333192399</v>
      </c>
      <c r="E5" s="1">
        <v>-1.7335079292787601</v>
      </c>
      <c r="F5" s="1">
        <f t="shared" ref="F5:F24" si="0">D5-E5</f>
        <v>2.2789993026106838</v>
      </c>
      <c r="G5" s="3">
        <v>6.9732999999999992</v>
      </c>
      <c r="H5" s="1">
        <v>-3.8404490747398898</v>
      </c>
      <c r="I5" s="1">
        <v>-3.0337075960751099</v>
      </c>
      <c r="J5" s="1">
        <v>-3.7211425583624602</v>
      </c>
      <c r="K5" s="1">
        <f t="shared" ref="K5:K24" si="1">I5-J5</f>
        <v>0.68743496228735035</v>
      </c>
      <c r="L5" s="3">
        <v>3.0516000000000001</v>
      </c>
      <c r="M5" s="1">
        <v>0.20602696075747901</v>
      </c>
      <c r="N5" s="1">
        <v>0.81969927144170196</v>
      </c>
      <c r="O5" s="1">
        <v>-1.3794343589801401</v>
      </c>
      <c r="P5" s="1">
        <f t="shared" ref="P5:P24" si="2">N5-O5</f>
        <v>2.1991336304218421</v>
      </c>
      <c r="Q5" s="3">
        <v>8.3553999999999995</v>
      </c>
      <c r="R5" s="1">
        <v>-1.8452318712425499</v>
      </c>
      <c r="S5" s="1">
        <v>-1.23167148309992</v>
      </c>
      <c r="T5" s="1">
        <v>-4.1929513041043602</v>
      </c>
      <c r="U5" s="1">
        <f t="shared" ref="U5:U24" si="3">S5-T5</f>
        <v>2.9612798210044402</v>
      </c>
      <c r="V5" s="3">
        <v>6.6596000000000002</v>
      </c>
      <c r="W5" s="1">
        <v>-1.65535451610979</v>
      </c>
      <c r="X5" s="1">
        <v>-0.20039685929923701</v>
      </c>
      <c r="Y5" s="1">
        <v>-3.0435483465670701</v>
      </c>
      <c r="Z5" s="1">
        <f t="shared" ref="Z5:Z24" si="4">X5-Y5</f>
        <v>2.843151487267833</v>
      </c>
      <c r="AA5" s="3">
        <v>5.9714</v>
      </c>
      <c r="AB5" s="1">
        <v>-3.4447876671901598</v>
      </c>
      <c r="AC5" s="1">
        <v>-2.9977974065747</v>
      </c>
      <c r="AD5" s="1">
        <v>-3.3805555405322498</v>
      </c>
      <c r="AE5" s="1">
        <f t="shared" ref="AE5:AE24" si="5">AC5-AD5</f>
        <v>0.38275813395754987</v>
      </c>
      <c r="AF5" s="3">
        <v>10.469700000000001</v>
      </c>
      <c r="AG5" s="1">
        <v>-5.66162368483075</v>
      </c>
      <c r="AH5" s="1">
        <v>-5.4809241062101197</v>
      </c>
      <c r="AI5" s="1">
        <v>-6.3212998515703598</v>
      </c>
      <c r="AJ5" s="1">
        <f t="shared" ref="AJ5:AJ24" si="6">AH5-AI5</f>
        <v>0.84037574536024007</v>
      </c>
      <c r="AK5" s="3">
        <v>5.9463999999999997</v>
      </c>
      <c r="AL5" s="1">
        <v>1.9151121117735299</v>
      </c>
      <c r="AM5" s="1">
        <v>2.97918285869887</v>
      </c>
      <c r="AN5" s="1">
        <v>1.8464028672085999</v>
      </c>
      <c r="AO5" s="1">
        <f t="shared" ref="AO5:AO24" si="7">AM5-AN5</f>
        <v>1.1327799914902701</v>
      </c>
      <c r="AP5" s="3">
        <v>6.3643999999999998</v>
      </c>
      <c r="AQ5" s="1">
        <v>10.0529727886501</v>
      </c>
      <c r="AR5" s="1">
        <v>9.6821616100164007</v>
      </c>
      <c r="AS5" s="1">
        <v>10.4245249008729</v>
      </c>
      <c r="AT5" s="1">
        <f t="shared" ref="AT5:AT24" si="8">AR5-AS5</f>
        <v>-0.74236329085649899</v>
      </c>
    </row>
    <row r="6" spans="1:46" s="1" customFormat="1" x14ac:dyDescent="0.15">
      <c r="A6" s="1" t="s">
        <v>25</v>
      </c>
      <c r="B6" s="2">
        <v>10.752700000000001</v>
      </c>
      <c r="C6" s="1">
        <v>0.41000774528129602</v>
      </c>
      <c r="D6" s="1">
        <v>0.76653202918324403</v>
      </c>
      <c r="E6" s="1">
        <v>-1.90176453597127</v>
      </c>
      <c r="F6" s="1">
        <f t="shared" si="0"/>
        <v>2.6682965651545141</v>
      </c>
      <c r="G6" s="3">
        <v>6.9732999999999992</v>
      </c>
      <c r="H6" s="1">
        <v>-4.4538685167237704</v>
      </c>
      <c r="I6" s="1">
        <v>-3.2792089133797999</v>
      </c>
      <c r="J6" s="1">
        <v>-3.8740725161846101</v>
      </c>
      <c r="K6" s="1">
        <f t="shared" si="1"/>
        <v>0.59486360280481021</v>
      </c>
      <c r="L6" s="3">
        <v>3.0516000000000001</v>
      </c>
      <c r="M6" s="1">
        <v>2.2005958937082499</v>
      </c>
      <c r="N6" s="1">
        <v>3.0993827614958498</v>
      </c>
      <c r="O6" s="1">
        <v>0.81639066532330196</v>
      </c>
      <c r="P6" s="1">
        <f t="shared" si="2"/>
        <v>2.2829920961725478</v>
      </c>
      <c r="Q6" s="3">
        <v>8.3553999999999995</v>
      </c>
      <c r="R6" s="1">
        <v>-1.95826353178901</v>
      </c>
      <c r="S6" s="1">
        <v>-0.59361324038978103</v>
      </c>
      <c r="T6" s="1">
        <v>-3.9588093770986998</v>
      </c>
      <c r="U6" s="1">
        <f t="shared" si="3"/>
        <v>3.3651961367089189</v>
      </c>
      <c r="V6" s="3">
        <v>6.6596000000000002</v>
      </c>
      <c r="W6" s="1">
        <v>-1.3852061568646401</v>
      </c>
      <c r="X6" s="1">
        <v>0.56044047255305096</v>
      </c>
      <c r="Y6" s="1">
        <v>-2.2883750083291399</v>
      </c>
      <c r="Z6" s="1">
        <f t="shared" si="4"/>
        <v>2.8488154808821911</v>
      </c>
      <c r="AA6" s="3">
        <v>5.9714</v>
      </c>
      <c r="AB6" s="1">
        <v>-3.64663622031975</v>
      </c>
      <c r="AC6" s="1">
        <v>-2.5418288546289598</v>
      </c>
      <c r="AD6" s="1">
        <v>-3.6241457807431599</v>
      </c>
      <c r="AE6" s="1">
        <f t="shared" si="5"/>
        <v>1.0823169261142001</v>
      </c>
      <c r="AF6" s="3">
        <v>10.469700000000001</v>
      </c>
      <c r="AG6" s="1">
        <v>-6.7532013794307701</v>
      </c>
      <c r="AH6" s="1">
        <v>-6.53116832610218</v>
      </c>
      <c r="AI6" s="1">
        <v>-7.60027023903256</v>
      </c>
      <c r="AJ6" s="1">
        <f t="shared" si="6"/>
        <v>1.06910191293038</v>
      </c>
      <c r="AK6" s="3">
        <v>5.9463999999999997</v>
      </c>
      <c r="AL6" s="1">
        <v>1.4163472199534499</v>
      </c>
      <c r="AM6" s="1">
        <v>2.6143733898452299</v>
      </c>
      <c r="AN6" s="1">
        <v>1.3197471798619</v>
      </c>
      <c r="AO6" s="1">
        <f t="shared" si="7"/>
        <v>1.2946262099833299</v>
      </c>
      <c r="AP6" s="3">
        <v>6.3643999999999998</v>
      </c>
      <c r="AQ6" s="1">
        <v>9.4216924378111298</v>
      </c>
      <c r="AR6" s="1">
        <v>9.1879824926906295</v>
      </c>
      <c r="AS6" s="1">
        <v>9.7553177731403995</v>
      </c>
      <c r="AT6" s="1">
        <f t="shared" si="8"/>
        <v>-0.56733528044977</v>
      </c>
    </row>
    <row r="7" spans="1:46" s="1" customFormat="1" x14ac:dyDescent="0.15">
      <c r="A7" s="1" t="s">
        <v>26</v>
      </c>
      <c r="B7" s="2">
        <v>10.752700000000001</v>
      </c>
      <c r="C7" s="1">
        <v>0.72118444232529</v>
      </c>
      <c r="D7" s="1">
        <v>1.5123069436491601</v>
      </c>
      <c r="E7" s="1">
        <v>-1.3837136046743701</v>
      </c>
      <c r="F7" s="1">
        <f t="shared" si="0"/>
        <v>2.8960205483235302</v>
      </c>
      <c r="G7" s="3">
        <v>6.9732999999999992</v>
      </c>
      <c r="H7" s="1">
        <v>-3.8317997181808199</v>
      </c>
      <c r="I7" s="1">
        <v>-3.24375381401269</v>
      </c>
      <c r="J7" s="1">
        <v>-3.3468338193688898</v>
      </c>
      <c r="K7" s="1">
        <f t="shared" si="1"/>
        <v>0.10308000535619977</v>
      </c>
      <c r="L7" s="3">
        <v>3.0516000000000001</v>
      </c>
      <c r="M7" s="1">
        <v>3.15329973632713</v>
      </c>
      <c r="N7" s="1">
        <v>4.0714066030885601</v>
      </c>
      <c r="O7" s="1">
        <v>1.96514659543783</v>
      </c>
      <c r="P7" s="1">
        <f t="shared" si="2"/>
        <v>2.1062600076507301</v>
      </c>
      <c r="Q7" s="3">
        <v>8.3553999999999995</v>
      </c>
      <c r="R7" s="1">
        <v>2.6575428227959099</v>
      </c>
      <c r="S7" s="1">
        <v>2.2456223086218001</v>
      </c>
      <c r="T7" s="1">
        <v>1.7071433192240899</v>
      </c>
      <c r="U7" s="1">
        <f t="shared" si="3"/>
        <v>0.53847898939771022</v>
      </c>
      <c r="V7" s="3">
        <v>6.6596000000000002</v>
      </c>
      <c r="W7" s="1">
        <v>-2.094054207343</v>
      </c>
      <c r="X7" s="1">
        <v>-0.59035518332626102</v>
      </c>
      <c r="Y7" s="1">
        <v>-3.1472056685829402</v>
      </c>
      <c r="Z7" s="1">
        <f t="shared" si="4"/>
        <v>2.5568504852566791</v>
      </c>
      <c r="AA7" s="3">
        <v>5.9714</v>
      </c>
      <c r="AB7" s="1">
        <v>-3.9427279786530902</v>
      </c>
      <c r="AC7" s="1">
        <v>-4.2668319504608396</v>
      </c>
      <c r="AD7" s="1">
        <v>-3.9294916574799901</v>
      </c>
      <c r="AE7" s="1">
        <f t="shared" si="5"/>
        <v>-0.33734029298084955</v>
      </c>
      <c r="AF7" s="3">
        <v>10.469700000000001</v>
      </c>
      <c r="AG7" s="1">
        <v>-5.8058340017045804</v>
      </c>
      <c r="AH7" s="1">
        <v>-5.66455691076946</v>
      </c>
      <c r="AI7" s="1">
        <v>-6.2314502325626204</v>
      </c>
      <c r="AJ7" s="1">
        <f t="shared" si="6"/>
        <v>0.56689332179316043</v>
      </c>
      <c r="AK7" s="3">
        <v>5.9463999999999997</v>
      </c>
      <c r="AL7" s="1">
        <v>1.93734177312829</v>
      </c>
      <c r="AM7" s="1">
        <v>2.83570457081266</v>
      </c>
      <c r="AN7" s="1">
        <v>1.8194929951255401</v>
      </c>
      <c r="AO7" s="1">
        <f t="shared" si="7"/>
        <v>1.01621157568712</v>
      </c>
      <c r="AP7" s="3">
        <v>6.3643999999999998</v>
      </c>
      <c r="AQ7" s="1">
        <v>10.4532726841084</v>
      </c>
      <c r="AR7" s="1">
        <v>9.9211427066076698</v>
      </c>
      <c r="AS7" s="1">
        <v>10.930026888379601</v>
      </c>
      <c r="AT7" s="1">
        <f t="shared" si="8"/>
        <v>-1.008884181771931</v>
      </c>
    </row>
    <row r="8" spans="1:46" s="1" customFormat="1" x14ac:dyDescent="0.15">
      <c r="A8" s="1" t="s">
        <v>27</v>
      </c>
      <c r="B8" s="2">
        <v>10.752700000000001</v>
      </c>
      <c r="C8" s="1">
        <v>-2.64859355957902</v>
      </c>
      <c r="D8" s="1">
        <v>-2.9433513758687102</v>
      </c>
      <c r="E8" s="1">
        <v>-4.4685671556577597</v>
      </c>
      <c r="F8" s="1">
        <f t="shared" si="0"/>
        <v>1.5252157797890495</v>
      </c>
      <c r="G8" s="3">
        <v>6.9732999999999992</v>
      </c>
      <c r="H8" s="1">
        <v>-1.87538729222851</v>
      </c>
      <c r="I8" s="1">
        <v>-1.41182353824938</v>
      </c>
      <c r="J8" s="1">
        <v>-0.63854031293829505</v>
      </c>
      <c r="K8" s="1">
        <f t="shared" si="1"/>
        <v>-0.77328322531108495</v>
      </c>
      <c r="L8" s="3">
        <v>3.0516000000000001</v>
      </c>
      <c r="M8" s="1">
        <v>3.2405144149848999</v>
      </c>
      <c r="N8" s="1">
        <v>4.6240259001586796</v>
      </c>
      <c r="O8" s="1">
        <v>-3.1569215752663998E-2</v>
      </c>
      <c r="P8" s="1">
        <f t="shared" si="2"/>
        <v>4.6555951159113436</v>
      </c>
      <c r="Q8" s="3">
        <v>8.3553999999999995</v>
      </c>
      <c r="R8" s="1">
        <v>-0.196871470397537</v>
      </c>
      <c r="S8" s="1">
        <v>0.57987231853600296</v>
      </c>
      <c r="T8" s="1">
        <v>-1.8406334481458599</v>
      </c>
      <c r="U8" s="1">
        <f t="shared" si="3"/>
        <v>2.4205057666818628</v>
      </c>
      <c r="V8" s="3">
        <v>6.6596000000000002</v>
      </c>
      <c r="W8" s="1">
        <v>-0.89499075086214097</v>
      </c>
      <c r="X8" s="1">
        <v>1.2739847089465199</v>
      </c>
      <c r="Y8" s="1">
        <v>-1.87281206288416</v>
      </c>
      <c r="Z8" s="1">
        <f t="shared" si="4"/>
        <v>3.14679677183068</v>
      </c>
      <c r="AA8" s="3">
        <v>5.9714</v>
      </c>
      <c r="AB8" s="1">
        <v>-4.0983248076152901</v>
      </c>
      <c r="AC8" s="1">
        <v>-3.9684902669686299</v>
      </c>
      <c r="AD8" s="1">
        <v>-3.9030980025902999</v>
      </c>
      <c r="AE8" s="1">
        <f t="shared" si="5"/>
        <v>-6.5392264378330012E-2</v>
      </c>
      <c r="AF8" s="3">
        <v>10.469700000000001</v>
      </c>
      <c r="AG8" s="1">
        <v>-6.1688123422350598</v>
      </c>
      <c r="AH8" s="1">
        <v>-5.9088403254619397</v>
      </c>
      <c r="AI8" s="1">
        <v>-6.9289243296171499</v>
      </c>
      <c r="AJ8" s="1">
        <f t="shared" si="6"/>
        <v>1.0200840041552102</v>
      </c>
      <c r="AK8" s="3">
        <v>5.9463999999999997</v>
      </c>
      <c r="AL8" s="1">
        <v>1.85679188049316</v>
      </c>
      <c r="AM8" s="1">
        <v>2.96576192683133</v>
      </c>
      <c r="AN8" s="1">
        <v>1.53016587692881</v>
      </c>
      <c r="AO8" s="1">
        <f t="shared" si="7"/>
        <v>1.43559604990252</v>
      </c>
      <c r="AP8" s="3">
        <v>6.3643999999999998</v>
      </c>
      <c r="AQ8" s="1">
        <v>9.84958105541868</v>
      </c>
      <c r="AR8" s="1">
        <v>9.7383274642317907</v>
      </c>
      <c r="AS8" s="1">
        <v>10.5015056464393</v>
      </c>
      <c r="AT8" s="1">
        <f t="shared" si="8"/>
        <v>-0.76317818220750944</v>
      </c>
    </row>
    <row r="9" spans="1:46" s="1" customFormat="1" x14ac:dyDescent="0.15">
      <c r="A9" s="1" t="s">
        <v>28</v>
      </c>
      <c r="B9" s="2">
        <v>10.752700000000001</v>
      </c>
      <c r="C9" s="1">
        <v>-0.95123877078859298</v>
      </c>
      <c r="D9" s="1">
        <v>-0.48156477422564398</v>
      </c>
      <c r="E9" s="1">
        <v>-3.13082659002988</v>
      </c>
      <c r="F9" s="1">
        <f t="shared" si="0"/>
        <v>2.6492618158042358</v>
      </c>
      <c r="G9" s="3">
        <v>6.9732999999999992</v>
      </c>
      <c r="H9" s="1">
        <v>-3.8522090643912201</v>
      </c>
      <c r="I9" s="1">
        <v>-2.1797157519005599</v>
      </c>
      <c r="J9" s="1">
        <v>-2.45166150799351</v>
      </c>
      <c r="K9" s="1">
        <f t="shared" si="1"/>
        <v>0.27194575609295013</v>
      </c>
      <c r="L9" s="3">
        <v>3.0516000000000001</v>
      </c>
      <c r="M9" s="1">
        <v>3.4876784199093498</v>
      </c>
      <c r="N9" s="1">
        <v>3.2793744018190498</v>
      </c>
      <c r="O9" s="1">
        <v>1.5712964479268801</v>
      </c>
      <c r="P9" s="1">
        <f t="shared" si="2"/>
        <v>1.7080779538921698</v>
      </c>
      <c r="Q9" s="3">
        <v>8.3553999999999995</v>
      </c>
      <c r="R9" s="1">
        <v>-4.3994937257042004</v>
      </c>
      <c r="S9" s="1">
        <v>-3.35850388939655</v>
      </c>
      <c r="T9" s="1">
        <v>-6.0784043617970598</v>
      </c>
      <c r="U9" s="1">
        <f t="shared" si="3"/>
        <v>2.7199004724005098</v>
      </c>
      <c r="V9" s="3">
        <v>6.6596000000000002</v>
      </c>
      <c r="W9" s="1">
        <v>-2.2660232353845302</v>
      </c>
      <c r="X9" s="1">
        <v>-1.2676844180954701</v>
      </c>
      <c r="Y9" s="1">
        <v>-3.6248222984454301</v>
      </c>
      <c r="Z9" s="1">
        <f t="shared" si="4"/>
        <v>2.3571378803499599</v>
      </c>
      <c r="AA9" s="3">
        <v>5.9714</v>
      </c>
      <c r="AB9" s="1">
        <v>-4.1412376506093604</v>
      </c>
      <c r="AC9" s="1">
        <v>-3.9492923853716002</v>
      </c>
      <c r="AD9" s="1">
        <v>-3.9932004661702001</v>
      </c>
      <c r="AE9" s="1">
        <f t="shared" si="5"/>
        <v>4.3908080798599869E-2</v>
      </c>
      <c r="AF9" s="3">
        <v>10.469700000000001</v>
      </c>
      <c r="AG9" s="1">
        <v>-5.6091377699457103</v>
      </c>
      <c r="AH9" s="1">
        <v>-5.5263329390367399</v>
      </c>
      <c r="AI9" s="1">
        <v>-6.1566376982349196</v>
      </c>
      <c r="AJ9" s="1">
        <f t="shared" si="6"/>
        <v>0.63030475919817963</v>
      </c>
      <c r="AK9" s="3">
        <v>5.9463999999999997</v>
      </c>
      <c r="AL9" s="1">
        <v>1.47348748465486</v>
      </c>
      <c r="AM9" s="1">
        <v>2.4790015800504301</v>
      </c>
      <c r="AN9" s="1">
        <v>1.2323820524690301</v>
      </c>
      <c r="AO9" s="1">
        <f t="shared" si="7"/>
        <v>1.2466195275814</v>
      </c>
      <c r="AP9" s="3">
        <v>6.3643999999999998</v>
      </c>
      <c r="AQ9" s="1">
        <v>10.194423678547</v>
      </c>
      <c r="AR9" s="1">
        <v>9.7717120032639695</v>
      </c>
      <c r="AS9" s="1">
        <v>10.640528089815399</v>
      </c>
      <c r="AT9" s="1">
        <f t="shared" si="8"/>
        <v>-0.86881608655142983</v>
      </c>
    </row>
    <row r="10" spans="1:46" s="1" customFormat="1" x14ac:dyDescent="0.15">
      <c r="A10" s="1" t="s">
        <v>29</v>
      </c>
      <c r="B10" s="2">
        <v>10.752700000000001</v>
      </c>
      <c r="C10" s="1">
        <v>-1.92890445580348</v>
      </c>
      <c r="D10" s="1">
        <v>-2.2291343704043101</v>
      </c>
      <c r="E10" s="1">
        <v>-3.71130953836294</v>
      </c>
      <c r="F10" s="1">
        <f t="shared" si="0"/>
        <v>1.4821751679586299</v>
      </c>
      <c r="G10" s="3">
        <v>6.9732999999999992</v>
      </c>
      <c r="H10" s="1">
        <v>-3.6665627712528601</v>
      </c>
      <c r="I10" s="1">
        <v>-2.6176985054772399</v>
      </c>
      <c r="J10" s="1">
        <v>-3.4274611092859</v>
      </c>
      <c r="K10" s="1">
        <f t="shared" si="1"/>
        <v>0.80976260380866005</v>
      </c>
      <c r="L10" s="3">
        <v>3.0516000000000001</v>
      </c>
      <c r="M10" s="1">
        <v>3.5700562155654501</v>
      </c>
      <c r="N10" s="1">
        <v>4.3947305565723402</v>
      </c>
      <c r="O10" s="1">
        <v>3.4330985629171198</v>
      </c>
      <c r="P10" s="1">
        <f t="shared" si="2"/>
        <v>0.96163199365522045</v>
      </c>
      <c r="Q10" s="3">
        <v>8.3553999999999995</v>
      </c>
      <c r="R10" s="1">
        <v>0.96528330411365004</v>
      </c>
      <c r="S10" s="1">
        <v>1.00545734036701</v>
      </c>
      <c r="T10" s="1">
        <v>4.8794245674313098E-2</v>
      </c>
      <c r="U10" s="1">
        <f t="shared" si="3"/>
        <v>0.95666309469269684</v>
      </c>
      <c r="V10" s="3">
        <v>6.6596000000000002</v>
      </c>
      <c r="W10" s="1">
        <v>-1.4754276766923</v>
      </c>
      <c r="X10" s="1">
        <v>0.257721231091185</v>
      </c>
      <c r="Y10" s="1">
        <v>-2.5829967575333401</v>
      </c>
      <c r="Z10" s="1">
        <f t="shared" si="4"/>
        <v>2.8407179886245251</v>
      </c>
      <c r="AA10" s="3">
        <v>5.9714</v>
      </c>
      <c r="AB10" s="1">
        <v>-4.2730877083562602</v>
      </c>
      <c r="AC10" s="1">
        <v>-3.8274673590198498</v>
      </c>
      <c r="AD10" s="1">
        <v>-3.9809372590300298</v>
      </c>
      <c r="AE10" s="1">
        <f t="shared" si="5"/>
        <v>0.15346990001018002</v>
      </c>
      <c r="AF10" s="3">
        <v>10.469700000000001</v>
      </c>
      <c r="AG10" s="1">
        <v>-6.85895513964683</v>
      </c>
      <c r="AH10" s="1">
        <v>-6.6226234552227599</v>
      </c>
      <c r="AI10" s="1">
        <v>-7.4172582129491103</v>
      </c>
      <c r="AJ10" s="1">
        <f t="shared" si="6"/>
        <v>0.79463475772635039</v>
      </c>
      <c r="AK10" s="3">
        <v>5.9463999999999997</v>
      </c>
      <c r="AL10" s="1">
        <v>1.8201757978947699</v>
      </c>
      <c r="AM10" s="1">
        <v>2.5071135744006301</v>
      </c>
      <c r="AN10" s="1">
        <v>1.6978138787672199</v>
      </c>
      <c r="AO10" s="1">
        <f t="shared" si="7"/>
        <v>0.8092996956334102</v>
      </c>
      <c r="AP10" s="3">
        <v>6.3643999999999998</v>
      </c>
      <c r="AQ10" s="1">
        <v>10.420672312169099</v>
      </c>
      <c r="AR10" s="1">
        <v>10.295312086763399</v>
      </c>
      <c r="AS10" s="1">
        <v>11.2196953744093</v>
      </c>
      <c r="AT10" s="1">
        <f t="shared" si="8"/>
        <v>-0.92438328764590061</v>
      </c>
    </row>
    <row r="11" spans="1:46" s="1" customFormat="1" x14ac:dyDescent="0.15">
      <c r="A11" s="1" t="s">
        <v>30</v>
      </c>
      <c r="B11" s="2">
        <v>10.752700000000001</v>
      </c>
      <c r="C11" s="1">
        <v>-1.67426741293034E-2</v>
      </c>
      <c r="D11" s="1">
        <v>0.68708360446074102</v>
      </c>
      <c r="E11" s="1">
        <v>-2.10936273163875</v>
      </c>
      <c r="F11" s="1">
        <f t="shared" si="0"/>
        <v>2.7964463360994909</v>
      </c>
      <c r="G11" s="3">
        <v>6.9732999999999992</v>
      </c>
      <c r="H11" s="1">
        <v>-3.2831339315890702</v>
      </c>
      <c r="I11" s="1">
        <v>-2.4469863514737198</v>
      </c>
      <c r="J11" s="1">
        <v>-2.1134261841816602</v>
      </c>
      <c r="K11" s="1">
        <f t="shared" si="1"/>
        <v>-0.33356016729205962</v>
      </c>
      <c r="L11" s="3">
        <v>3.0516000000000001</v>
      </c>
      <c r="M11" s="1">
        <v>4.2730791202378198</v>
      </c>
      <c r="N11" s="1">
        <v>4.2190839492718997</v>
      </c>
      <c r="O11" s="1">
        <v>3.1830216609594699</v>
      </c>
      <c r="P11" s="1">
        <f t="shared" si="2"/>
        <v>1.0360622883124297</v>
      </c>
      <c r="Q11" s="3">
        <v>8.3553999999999995</v>
      </c>
      <c r="R11" s="1">
        <v>-4.1173154555065201</v>
      </c>
      <c r="S11" s="1">
        <v>-2.4814746125090101</v>
      </c>
      <c r="T11" s="1">
        <v>-5.8862007626992998</v>
      </c>
      <c r="U11" s="1">
        <f t="shared" si="3"/>
        <v>3.4047261501902897</v>
      </c>
      <c r="V11" s="3">
        <v>6.6596000000000002</v>
      </c>
      <c r="W11" s="1">
        <v>-1.79341306745327</v>
      </c>
      <c r="X11" s="1">
        <v>0.19852116744591999</v>
      </c>
      <c r="Y11" s="1">
        <v>-2.84111363463485</v>
      </c>
      <c r="Z11" s="1">
        <f t="shared" si="4"/>
        <v>3.0396348020807702</v>
      </c>
      <c r="AA11" s="3">
        <v>5.9714</v>
      </c>
      <c r="AB11" s="1">
        <v>-4.0595866820206803</v>
      </c>
      <c r="AC11" s="1">
        <v>-3.6422517183761398</v>
      </c>
      <c r="AD11" s="1">
        <v>-3.8725773445436</v>
      </c>
      <c r="AE11" s="1">
        <f t="shared" si="5"/>
        <v>0.23032562616746022</v>
      </c>
      <c r="AF11" s="3">
        <v>10.469700000000001</v>
      </c>
      <c r="AG11" s="1">
        <v>-7.1138713086591796</v>
      </c>
      <c r="AH11" s="1">
        <v>-6.90709572382774</v>
      </c>
      <c r="AI11" s="1">
        <v>-8.1093591839105397</v>
      </c>
      <c r="AJ11" s="1">
        <f t="shared" si="6"/>
        <v>1.2022634600827997</v>
      </c>
      <c r="AK11" s="3">
        <v>5.9463999999999997</v>
      </c>
      <c r="AL11" s="1">
        <v>1.50491755898494</v>
      </c>
      <c r="AM11" s="1">
        <v>2.4578111134059202</v>
      </c>
      <c r="AN11" s="1">
        <v>1.0368310301341199</v>
      </c>
      <c r="AO11" s="1">
        <f t="shared" si="7"/>
        <v>1.4209800832718003</v>
      </c>
      <c r="AP11" s="3">
        <v>6.3643999999999998</v>
      </c>
      <c r="AQ11" s="1">
        <v>10.510975378334001</v>
      </c>
      <c r="AR11" s="1">
        <v>10.362463574188</v>
      </c>
      <c r="AS11" s="1">
        <v>11.411649624169</v>
      </c>
      <c r="AT11" s="1">
        <f t="shared" si="8"/>
        <v>-1.0491860499809995</v>
      </c>
    </row>
    <row r="12" spans="1:46" s="1" customFormat="1" x14ac:dyDescent="0.15">
      <c r="A12" s="1" t="s">
        <v>31</v>
      </c>
      <c r="B12" s="2">
        <v>10.752700000000001</v>
      </c>
      <c r="C12" s="1">
        <v>0.78272220700964501</v>
      </c>
      <c r="D12" s="1">
        <v>1.9480846343792599</v>
      </c>
      <c r="E12" s="1">
        <v>-1.20272000132354</v>
      </c>
      <c r="F12" s="1">
        <f t="shared" si="0"/>
        <v>3.1508046357027997</v>
      </c>
      <c r="G12" s="3">
        <v>6.9732999999999992</v>
      </c>
      <c r="H12" s="1">
        <v>-4.86543639677783</v>
      </c>
      <c r="I12" s="1">
        <v>-3.81717113544188</v>
      </c>
      <c r="J12" s="1">
        <v>-5.0404754063249699</v>
      </c>
      <c r="K12" s="1">
        <f t="shared" si="1"/>
        <v>1.2233042708830899</v>
      </c>
      <c r="L12" s="3">
        <v>3.0516000000000001</v>
      </c>
      <c r="M12" s="1">
        <v>1.27949521490647</v>
      </c>
      <c r="N12" s="1">
        <v>1.28661158962708</v>
      </c>
      <c r="O12" s="1">
        <v>-0.84648374034796503</v>
      </c>
      <c r="P12" s="1">
        <f t="shared" si="2"/>
        <v>2.133095329975045</v>
      </c>
      <c r="Q12" s="3">
        <v>8.3553999999999995</v>
      </c>
      <c r="R12" s="1">
        <v>0.74019805347758505</v>
      </c>
      <c r="S12" s="1">
        <v>-0.22352516026613201</v>
      </c>
      <c r="T12" s="1">
        <v>-0.47703178134129498</v>
      </c>
      <c r="U12" s="1">
        <f t="shared" si="3"/>
        <v>0.25350662107516297</v>
      </c>
      <c r="V12" s="3">
        <v>6.6596000000000002</v>
      </c>
      <c r="W12" s="1">
        <v>-2.0203584287886698</v>
      </c>
      <c r="X12" s="1">
        <v>0.91584316301759605</v>
      </c>
      <c r="Y12" s="1">
        <v>-3.0861868168354198</v>
      </c>
      <c r="Z12" s="1">
        <f t="shared" si="4"/>
        <v>4.0020299798530159</v>
      </c>
      <c r="AA12" s="3">
        <v>5.9714</v>
      </c>
      <c r="AB12" s="1">
        <v>-4.3821955204004404</v>
      </c>
      <c r="AC12" s="1">
        <v>-4.2015446274074204</v>
      </c>
      <c r="AD12" s="1">
        <v>-4.0652230861545204</v>
      </c>
      <c r="AE12" s="1">
        <f t="shared" si="5"/>
        <v>-0.13632154125289997</v>
      </c>
      <c r="AF12" s="3">
        <v>10.469700000000001</v>
      </c>
      <c r="AG12" s="1">
        <v>-6.9214855772809303</v>
      </c>
      <c r="AH12" s="1">
        <v>-6.6783298623266996</v>
      </c>
      <c r="AI12" s="1">
        <v>-7.4655799747456797</v>
      </c>
      <c r="AJ12" s="1">
        <f t="shared" si="6"/>
        <v>0.78725011241898013</v>
      </c>
      <c r="AK12" s="3">
        <v>5.9463999999999997</v>
      </c>
      <c r="AL12" s="1">
        <v>1.74762853057511</v>
      </c>
      <c r="AM12" s="1">
        <v>2.5281239818249301</v>
      </c>
      <c r="AN12" s="1">
        <v>1.43916199182954</v>
      </c>
      <c r="AO12" s="1">
        <f t="shared" si="7"/>
        <v>1.0889619899953902</v>
      </c>
      <c r="AP12" s="3">
        <v>6.3643999999999998</v>
      </c>
      <c r="AQ12" s="1">
        <v>11.2099261423798</v>
      </c>
      <c r="AR12" s="1">
        <v>10.9815969223959</v>
      </c>
      <c r="AS12" s="1">
        <v>11.9044912881069</v>
      </c>
      <c r="AT12" s="1">
        <f t="shared" si="8"/>
        <v>-0.92289436571100048</v>
      </c>
    </row>
    <row r="13" spans="1:46" s="1" customFormat="1" x14ac:dyDescent="0.15">
      <c r="A13" s="1" t="s">
        <v>32</v>
      </c>
      <c r="B13" s="2">
        <v>10.752700000000001</v>
      </c>
      <c r="C13" s="1">
        <v>-2.6063189966398799</v>
      </c>
      <c r="D13" s="1">
        <v>-2.7555646391153501</v>
      </c>
      <c r="E13" s="1">
        <v>-4.3476361859206003</v>
      </c>
      <c r="F13" s="1">
        <f t="shared" si="0"/>
        <v>1.5920715468052502</v>
      </c>
      <c r="G13" s="3">
        <v>6.9732999999999992</v>
      </c>
      <c r="H13" s="1">
        <v>-3.7623286519288599</v>
      </c>
      <c r="I13" s="1">
        <v>-3.2486244326233198</v>
      </c>
      <c r="J13" s="1">
        <v>-3.5691806191101998</v>
      </c>
      <c r="K13" s="1">
        <f t="shared" si="1"/>
        <v>0.32055618648688</v>
      </c>
      <c r="L13" s="3">
        <v>3.0516000000000001</v>
      </c>
      <c r="M13" s="1">
        <v>4.9260953345525103</v>
      </c>
      <c r="N13" s="1">
        <v>4.6426740721023299</v>
      </c>
      <c r="O13" s="1">
        <v>4.63458558145041</v>
      </c>
      <c r="P13" s="1">
        <f t="shared" si="2"/>
        <v>8.0884906519198552E-3</v>
      </c>
      <c r="Q13" s="3">
        <v>8.3553999999999995</v>
      </c>
      <c r="R13" s="1">
        <v>-2.0314074200199399</v>
      </c>
      <c r="S13" s="1">
        <v>-3.9593848392629499E-2</v>
      </c>
      <c r="T13" s="1">
        <v>-3.6726928999986801</v>
      </c>
      <c r="U13" s="1">
        <f t="shared" si="3"/>
        <v>3.6330990516060506</v>
      </c>
      <c r="V13" s="3">
        <v>6.6596000000000002</v>
      </c>
      <c r="W13" s="1">
        <v>-2.4457324194852199</v>
      </c>
      <c r="X13" s="1">
        <v>-1.3205380194845</v>
      </c>
      <c r="Y13" s="1">
        <v>-3.9350319929115498</v>
      </c>
      <c r="Z13" s="1">
        <f t="shared" si="4"/>
        <v>2.6144939734270496</v>
      </c>
      <c r="AA13" s="3">
        <v>5.9714</v>
      </c>
      <c r="AB13" s="1">
        <v>-4.2581340596208799</v>
      </c>
      <c r="AC13" s="1">
        <v>-3.7320985472866202</v>
      </c>
      <c r="AD13" s="1">
        <v>-3.8024595715835501</v>
      </c>
      <c r="AE13" s="1">
        <f t="shared" si="5"/>
        <v>7.0361024296929919E-2</v>
      </c>
      <c r="AF13" s="3">
        <v>10.469700000000001</v>
      </c>
      <c r="AG13" s="1">
        <v>-6.5331184201005801</v>
      </c>
      <c r="AH13" s="1">
        <v>-6.3598818715035703</v>
      </c>
      <c r="AI13" s="1">
        <v>-6.9554484668300303</v>
      </c>
      <c r="AJ13" s="1">
        <f t="shared" si="6"/>
        <v>0.59556659532645995</v>
      </c>
      <c r="AK13" s="3">
        <v>5.9463999999999997</v>
      </c>
      <c r="AL13" s="1">
        <v>1.6950914961822301</v>
      </c>
      <c r="AM13" s="1">
        <v>2.5485694966454302</v>
      </c>
      <c r="AN13" s="1">
        <v>1.4943536503885799</v>
      </c>
      <c r="AO13" s="1">
        <f t="shared" si="7"/>
        <v>1.0542158462568503</v>
      </c>
      <c r="AP13" s="3">
        <v>6.3643999999999998</v>
      </c>
      <c r="AQ13" s="1">
        <v>10.2750818603547</v>
      </c>
      <c r="AR13" s="1">
        <v>9.8650692352160494</v>
      </c>
      <c r="AS13" s="1">
        <v>10.812215317632599</v>
      </c>
      <c r="AT13" s="1">
        <f t="shared" si="8"/>
        <v>-0.94714608241655007</v>
      </c>
    </row>
    <row r="14" spans="1:46" s="1" customFormat="1" x14ac:dyDescent="0.15">
      <c r="A14" s="1" t="s">
        <v>33</v>
      </c>
      <c r="B14" s="2">
        <v>10.752700000000001</v>
      </c>
      <c r="C14" s="1">
        <v>0.450388171713547</v>
      </c>
      <c r="D14" s="1">
        <v>1.26291790984619</v>
      </c>
      <c r="E14" s="1">
        <v>-1.64134602608906</v>
      </c>
      <c r="F14" s="1">
        <f t="shared" si="0"/>
        <v>2.90426393593525</v>
      </c>
      <c r="G14" s="3">
        <v>6.9732999999999992</v>
      </c>
      <c r="H14" s="1">
        <v>-3.6872164502155198</v>
      </c>
      <c r="I14" s="1">
        <v>-2.4325515740957302</v>
      </c>
      <c r="J14" s="1">
        <v>-2.7765308044082002</v>
      </c>
      <c r="K14" s="1">
        <f t="shared" si="1"/>
        <v>0.34397923031247002</v>
      </c>
      <c r="L14" s="3">
        <v>3.0516000000000001</v>
      </c>
      <c r="M14" s="1">
        <v>2.6079639792648401</v>
      </c>
      <c r="N14" s="1">
        <v>3.4879071186217399</v>
      </c>
      <c r="O14" s="1">
        <v>0.81478284934400702</v>
      </c>
      <c r="P14" s="1">
        <f t="shared" si="2"/>
        <v>2.6731242692777331</v>
      </c>
      <c r="Q14" s="3">
        <v>8.3553999999999995</v>
      </c>
      <c r="R14" s="1">
        <v>-2.6696792732963601</v>
      </c>
      <c r="S14" s="1">
        <v>-1.9101974613746</v>
      </c>
      <c r="T14" s="1">
        <v>-3.8612385803390699</v>
      </c>
      <c r="U14" s="1">
        <f t="shared" si="3"/>
        <v>1.9510411189644699</v>
      </c>
      <c r="V14" s="3">
        <v>6.6596000000000002</v>
      </c>
      <c r="W14" s="1">
        <v>-4.0390708226196101E-2</v>
      </c>
      <c r="X14" s="1">
        <v>2.1821169734441899</v>
      </c>
      <c r="Y14" s="1">
        <v>-0.95837011474682698</v>
      </c>
      <c r="Z14" s="1">
        <f t="shared" si="4"/>
        <v>3.140487088191017</v>
      </c>
      <c r="AA14" s="3">
        <v>5.9714</v>
      </c>
      <c r="AB14" s="1">
        <v>-3.79713842423015</v>
      </c>
      <c r="AC14" s="1">
        <v>-3.34927089456724</v>
      </c>
      <c r="AD14" s="1">
        <v>-3.4702992008653299</v>
      </c>
      <c r="AE14" s="1">
        <f t="shared" si="5"/>
        <v>0.12102830629808992</v>
      </c>
      <c r="AF14" s="3">
        <v>10.469700000000001</v>
      </c>
      <c r="AG14" s="1">
        <v>-6.8415962492454403</v>
      </c>
      <c r="AH14" s="1">
        <v>-6.7546327243792303</v>
      </c>
      <c r="AI14" s="1">
        <v>-7.41079270820532</v>
      </c>
      <c r="AJ14" s="1">
        <f t="shared" si="6"/>
        <v>0.65615998382608964</v>
      </c>
      <c r="AK14" s="3">
        <v>5.9463999999999997</v>
      </c>
      <c r="AL14" s="1">
        <v>1.90356378231834</v>
      </c>
      <c r="AM14" s="1">
        <v>2.86276600624856</v>
      </c>
      <c r="AN14" s="1">
        <v>1.59305199360447</v>
      </c>
      <c r="AO14" s="1">
        <f t="shared" si="7"/>
        <v>1.26971401264409</v>
      </c>
      <c r="AP14" s="3">
        <v>6.3643999999999998</v>
      </c>
      <c r="AQ14" s="1">
        <v>10.8193045565889</v>
      </c>
      <c r="AR14" s="1">
        <v>10.239578837674699</v>
      </c>
      <c r="AS14" s="1">
        <v>11.2653440750748</v>
      </c>
      <c r="AT14" s="1">
        <f t="shared" si="8"/>
        <v>-1.0257652374001012</v>
      </c>
    </row>
    <row r="15" spans="1:46" s="1" customFormat="1" x14ac:dyDescent="0.15">
      <c r="A15" s="1" t="s">
        <v>34</v>
      </c>
      <c r="B15" s="2">
        <v>10.752700000000001</v>
      </c>
      <c r="C15" s="1">
        <v>-9.2180331599106005E-2</v>
      </c>
      <c r="D15" s="1">
        <v>2.09305241702635</v>
      </c>
      <c r="E15" s="1">
        <v>-3.9451593081381802</v>
      </c>
      <c r="F15" s="1">
        <f t="shared" si="0"/>
        <v>6.0382117251645298</v>
      </c>
      <c r="G15" s="3">
        <v>6.9732999999999992</v>
      </c>
      <c r="H15" s="1">
        <v>-5.6329886430071801</v>
      </c>
      <c r="I15" s="1">
        <v>-3.9966485635167701</v>
      </c>
      <c r="J15" s="1">
        <v>-4.6962949268911203</v>
      </c>
      <c r="K15" s="1">
        <f t="shared" si="1"/>
        <v>0.69964636337435016</v>
      </c>
      <c r="L15" s="3">
        <v>3.0516000000000001</v>
      </c>
      <c r="M15" s="1">
        <v>-1.7174453507701699</v>
      </c>
      <c r="N15" s="1">
        <v>-2.0152243965869499</v>
      </c>
      <c r="O15" s="1">
        <v>-3.4417732263682699</v>
      </c>
      <c r="P15" s="1">
        <f t="shared" si="2"/>
        <v>1.42654882978132</v>
      </c>
      <c r="Q15" s="3">
        <v>8.3553999999999995</v>
      </c>
      <c r="R15" s="1">
        <v>-3.06193897009878</v>
      </c>
      <c r="S15" s="1">
        <v>-0.91620907647037197</v>
      </c>
      <c r="T15" s="1">
        <v>-4.5571614705993504</v>
      </c>
      <c r="U15" s="1">
        <f t="shared" si="3"/>
        <v>3.6409523941289783</v>
      </c>
      <c r="V15" s="3">
        <v>6.6596000000000002</v>
      </c>
      <c r="W15" s="1">
        <v>-0.62962906808058205</v>
      </c>
      <c r="X15" s="1">
        <v>1.9575039347922301</v>
      </c>
      <c r="Y15" s="1">
        <v>-1.59889970188325</v>
      </c>
      <c r="Z15" s="1">
        <f t="shared" si="4"/>
        <v>3.5564036366754799</v>
      </c>
      <c r="AA15" s="3">
        <v>5.9714</v>
      </c>
      <c r="AB15" s="1">
        <v>-3.9661380591215201</v>
      </c>
      <c r="AC15" s="1">
        <v>-3.2079639427648101</v>
      </c>
      <c r="AD15" s="1">
        <v>-3.8459136820671702</v>
      </c>
      <c r="AE15" s="1">
        <f t="shared" si="5"/>
        <v>0.6379497393023601</v>
      </c>
      <c r="AF15" s="3">
        <v>10.469700000000001</v>
      </c>
      <c r="AG15" s="1">
        <v>-7.3189118162901901</v>
      </c>
      <c r="AH15" s="1">
        <v>-6.9910905113482702</v>
      </c>
      <c r="AI15" s="1">
        <v>-8.1244820278398304</v>
      </c>
      <c r="AJ15" s="1">
        <f t="shared" si="6"/>
        <v>1.1333915164915602</v>
      </c>
      <c r="AK15" s="3">
        <v>5.9463999999999997</v>
      </c>
      <c r="AL15" s="1">
        <v>1.5764765047365299</v>
      </c>
      <c r="AM15" s="1">
        <v>2.7261373187705402</v>
      </c>
      <c r="AN15" s="1">
        <v>1.5262814776573701</v>
      </c>
      <c r="AO15" s="1">
        <f t="shared" si="7"/>
        <v>1.1998558411131701</v>
      </c>
      <c r="AP15" s="3">
        <v>6.3643999999999998</v>
      </c>
      <c r="AQ15" s="1">
        <v>10.45631729438</v>
      </c>
      <c r="AR15" s="1">
        <v>10.1787253426925</v>
      </c>
      <c r="AS15" s="1">
        <v>11.2733901413386</v>
      </c>
      <c r="AT15" s="1">
        <f t="shared" si="8"/>
        <v>-1.0946647986461002</v>
      </c>
    </row>
    <row r="16" spans="1:46" s="1" customFormat="1" x14ac:dyDescent="0.15">
      <c r="A16" s="1" t="s">
        <v>35</v>
      </c>
      <c r="B16" s="2">
        <v>10.752700000000001</v>
      </c>
      <c r="C16" s="1">
        <v>-0.222593393983572</v>
      </c>
      <c r="D16" s="1">
        <v>0.59918035982860995</v>
      </c>
      <c r="E16" s="1">
        <v>-2.2983045982320198</v>
      </c>
      <c r="F16" s="1">
        <f t="shared" si="0"/>
        <v>2.8974849580606299</v>
      </c>
      <c r="G16" s="3">
        <v>6.9732999999999992</v>
      </c>
      <c r="H16" s="1">
        <v>-3.9877691824689898</v>
      </c>
      <c r="I16" s="1">
        <v>-2.61714712192438</v>
      </c>
      <c r="J16" s="1">
        <v>-2.4895611695481499</v>
      </c>
      <c r="K16" s="1">
        <f t="shared" si="1"/>
        <v>-0.12758595237623016</v>
      </c>
      <c r="L16" s="3">
        <v>3.0516000000000001</v>
      </c>
      <c r="M16" s="1">
        <v>3.71725697050953</v>
      </c>
      <c r="N16" s="1">
        <v>3.95241107595997</v>
      </c>
      <c r="O16" s="1">
        <v>3.7484911442808899</v>
      </c>
      <c r="P16" s="1">
        <f t="shared" si="2"/>
        <v>0.20391993167908007</v>
      </c>
      <c r="Q16" s="3">
        <v>8.3553999999999995</v>
      </c>
      <c r="R16" s="1">
        <v>-2.9868713140016099</v>
      </c>
      <c r="S16" s="1">
        <v>-1.7189515522376999</v>
      </c>
      <c r="T16" s="1">
        <v>-5.3180536966603196</v>
      </c>
      <c r="U16" s="1">
        <f t="shared" si="3"/>
        <v>3.5991021444226199</v>
      </c>
      <c r="V16" s="3">
        <v>6.6596000000000002</v>
      </c>
      <c r="W16" s="1">
        <v>-1.4207007942474701</v>
      </c>
      <c r="X16" s="1">
        <v>0.60517719515991597</v>
      </c>
      <c r="Y16" s="1">
        <v>-2.4078308157420101</v>
      </c>
      <c r="Z16" s="1">
        <f t="shared" si="4"/>
        <v>3.0130080109019262</v>
      </c>
      <c r="AA16" s="3">
        <v>5.9714</v>
      </c>
      <c r="AB16" s="1">
        <v>-4.30144999317627</v>
      </c>
      <c r="AC16" s="1">
        <v>-3.83430434447394</v>
      </c>
      <c r="AD16" s="1">
        <v>-4.1333682173784601</v>
      </c>
      <c r="AE16" s="1">
        <f t="shared" si="5"/>
        <v>0.29906387290452008</v>
      </c>
      <c r="AF16" s="3">
        <v>10.469700000000001</v>
      </c>
      <c r="AG16" s="1">
        <v>-7.0126369230627699</v>
      </c>
      <c r="AH16" s="1">
        <v>-6.8656609171322804</v>
      </c>
      <c r="AI16" s="1">
        <v>-7.4512124744829498</v>
      </c>
      <c r="AJ16" s="1">
        <f t="shared" si="6"/>
        <v>0.58555155735066933</v>
      </c>
      <c r="AK16" s="3">
        <v>5.9463999999999997</v>
      </c>
      <c r="AL16" s="1">
        <v>1.78943797426075</v>
      </c>
      <c r="AM16" s="1">
        <v>2.7675108298667701</v>
      </c>
      <c r="AN16" s="1">
        <v>1.6507118806138701</v>
      </c>
      <c r="AO16" s="1">
        <f t="shared" si="7"/>
        <v>1.1167989492529</v>
      </c>
      <c r="AP16" s="3">
        <v>6.3643999999999998</v>
      </c>
      <c r="AQ16" s="1">
        <v>10.7495831220997</v>
      </c>
      <c r="AR16" s="1">
        <v>10.178867693369799</v>
      </c>
      <c r="AS16" s="1">
        <v>11.389430040991501</v>
      </c>
      <c r="AT16" s="1">
        <f t="shared" si="8"/>
        <v>-1.2105623476217016</v>
      </c>
    </row>
    <row r="17" spans="1:46" s="1" customFormat="1" x14ac:dyDescent="0.15">
      <c r="A17" s="1" t="s">
        <v>36</v>
      </c>
      <c r="B17" s="2">
        <v>10.752700000000001</v>
      </c>
      <c r="C17" s="1">
        <v>0.15274499802200001</v>
      </c>
      <c r="D17" s="1">
        <v>0.96652636422400395</v>
      </c>
      <c r="E17" s="1">
        <v>-2.07316180787232</v>
      </c>
      <c r="F17" s="1">
        <f t="shared" si="0"/>
        <v>3.0396881720963238</v>
      </c>
      <c r="G17" s="3">
        <v>6.9732999999999992</v>
      </c>
      <c r="H17" s="1">
        <v>-4.9693198468251802</v>
      </c>
      <c r="I17" s="1">
        <v>-3.9206810411330899</v>
      </c>
      <c r="J17" s="1">
        <v>-4.1651395387973098</v>
      </c>
      <c r="K17" s="1">
        <f t="shared" si="1"/>
        <v>0.2444584976642199</v>
      </c>
      <c r="L17" s="3">
        <v>3.0516000000000001</v>
      </c>
      <c r="M17" s="1">
        <v>3.3492256354859902</v>
      </c>
      <c r="N17" s="1">
        <v>3.77106676038678</v>
      </c>
      <c r="O17" s="1">
        <v>3.0897164060347899</v>
      </c>
      <c r="P17" s="1">
        <f t="shared" si="2"/>
        <v>0.6813503543519901</v>
      </c>
      <c r="Q17" s="3">
        <v>8.3553999999999995</v>
      </c>
      <c r="R17" s="1">
        <v>-5.9235770799251997</v>
      </c>
      <c r="S17" s="1">
        <v>-4.1910572356409697</v>
      </c>
      <c r="T17" s="1">
        <v>-7.3176480370626296</v>
      </c>
      <c r="U17" s="1">
        <f t="shared" si="3"/>
        <v>3.1265908014216599</v>
      </c>
      <c r="V17" s="3">
        <v>6.6596000000000002</v>
      </c>
      <c r="W17" s="1">
        <v>-3.6073667891629402</v>
      </c>
      <c r="X17" s="1">
        <v>-1.8884866399528899</v>
      </c>
      <c r="Y17" s="1">
        <v>-4.6679670407962304</v>
      </c>
      <c r="Z17" s="1">
        <f t="shared" si="4"/>
        <v>2.7794804008433402</v>
      </c>
      <c r="AA17" s="3">
        <v>5.9714</v>
      </c>
      <c r="AB17" s="1">
        <v>-4.3842497015058601</v>
      </c>
      <c r="AC17" s="1">
        <v>-3.7037918625367099</v>
      </c>
      <c r="AD17" s="1">
        <v>-4.0302125337536898</v>
      </c>
      <c r="AE17" s="1">
        <f t="shared" si="5"/>
        <v>0.32642067121697993</v>
      </c>
      <c r="AF17" s="3">
        <v>10.469700000000001</v>
      </c>
      <c r="AG17" s="1">
        <v>-7.5841161241508797</v>
      </c>
      <c r="AH17" s="1">
        <v>-7.3682475015683497</v>
      </c>
      <c r="AI17" s="1">
        <v>-8.3796597984668004</v>
      </c>
      <c r="AJ17" s="1">
        <f t="shared" si="6"/>
        <v>1.0114122968984507</v>
      </c>
      <c r="AK17" s="3">
        <v>5.9463999999999997</v>
      </c>
      <c r="AL17" s="1">
        <v>1.93878861867395</v>
      </c>
      <c r="AM17" s="1">
        <v>2.8344582292372902</v>
      </c>
      <c r="AN17" s="1">
        <v>1.6095305666484101</v>
      </c>
      <c r="AO17" s="1">
        <f t="shared" si="7"/>
        <v>1.2249276625888801</v>
      </c>
      <c r="AP17" s="3">
        <v>6.3643999999999998</v>
      </c>
      <c r="AQ17" s="1">
        <v>10.662448957428399</v>
      </c>
      <c r="AR17" s="1">
        <v>10.341734271515</v>
      </c>
      <c r="AS17" s="1">
        <v>11.2225434660125</v>
      </c>
      <c r="AT17" s="1">
        <f t="shared" si="8"/>
        <v>-0.88080919449750006</v>
      </c>
    </row>
    <row r="18" spans="1:46" s="1" customFormat="1" x14ac:dyDescent="0.15">
      <c r="A18" s="1" t="s">
        <v>37</v>
      </c>
      <c r="B18" s="2">
        <v>10.752700000000001</v>
      </c>
      <c r="C18" s="1">
        <v>-1.70203895163618</v>
      </c>
      <c r="D18" s="1">
        <v>-1.65630089671874</v>
      </c>
      <c r="E18" s="1">
        <v>-3.5820485385690799</v>
      </c>
      <c r="F18" s="1">
        <f t="shared" si="0"/>
        <v>1.9257476418503399</v>
      </c>
      <c r="G18" s="3">
        <v>6.9732999999999992</v>
      </c>
      <c r="H18" s="1">
        <v>-4.7031309396493102</v>
      </c>
      <c r="I18" s="1">
        <v>-3.76138548193933</v>
      </c>
      <c r="J18" s="1">
        <v>-4.1603661754100303</v>
      </c>
      <c r="K18" s="1">
        <f t="shared" si="1"/>
        <v>0.39898069347070031</v>
      </c>
      <c r="L18" s="3">
        <v>3.0516000000000001</v>
      </c>
      <c r="M18" s="1">
        <v>0.82283172487551104</v>
      </c>
      <c r="N18" s="1">
        <v>0.23870351645089199</v>
      </c>
      <c r="O18" s="1">
        <v>-1.2867412544072101</v>
      </c>
      <c r="P18" s="1">
        <f t="shared" si="2"/>
        <v>1.525444770858102</v>
      </c>
      <c r="Q18" s="3">
        <v>8.3553999999999995</v>
      </c>
      <c r="R18" s="1">
        <v>-1.85038987843073</v>
      </c>
      <c r="S18" s="1">
        <v>-2.23220688657086</v>
      </c>
      <c r="T18" s="1">
        <v>-3.7547123925613399</v>
      </c>
      <c r="U18" s="1">
        <f t="shared" si="3"/>
        <v>1.52250550599048</v>
      </c>
      <c r="V18" s="3">
        <v>6.6596000000000002</v>
      </c>
      <c r="W18" s="1">
        <v>-1.25796410571161</v>
      </c>
      <c r="X18" s="1">
        <v>0.71614677138712202</v>
      </c>
      <c r="Y18" s="1">
        <v>-2.36022167565726</v>
      </c>
      <c r="Z18" s="1">
        <f t="shared" si="4"/>
        <v>3.0763684470443819</v>
      </c>
      <c r="AA18" s="3">
        <v>5.9714</v>
      </c>
      <c r="AB18" s="1">
        <v>-4.1669394402857201</v>
      </c>
      <c r="AC18" s="1">
        <v>-3.7882281324010099</v>
      </c>
      <c r="AD18" s="1">
        <v>-3.9605297042493999</v>
      </c>
      <c r="AE18" s="1">
        <f t="shared" si="5"/>
        <v>0.17230157184839001</v>
      </c>
      <c r="AF18" s="3">
        <v>10.469700000000001</v>
      </c>
      <c r="AG18" s="1">
        <v>-7.3368987698652299</v>
      </c>
      <c r="AH18" s="1">
        <v>-7.2421612818157497</v>
      </c>
      <c r="AI18" s="1">
        <v>-8.3075613100076104</v>
      </c>
      <c r="AJ18" s="1">
        <f t="shared" si="6"/>
        <v>1.0654000281918607</v>
      </c>
      <c r="AK18" s="3">
        <v>5.9463999999999997</v>
      </c>
      <c r="AL18" s="1">
        <v>2.0676879889375499</v>
      </c>
      <c r="AM18" s="1">
        <v>3.0012430979634201</v>
      </c>
      <c r="AN18" s="1">
        <v>1.7880865361863001</v>
      </c>
      <c r="AO18" s="1">
        <f t="shared" si="7"/>
        <v>1.2131565617771201</v>
      </c>
      <c r="AP18" s="3">
        <v>6.3643999999999998</v>
      </c>
      <c r="AQ18" s="1">
        <v>10.9744551988178</v>
      </c>
      <c r="AR18" s="1">
        <v>10.734360997917101</v>
      </c>
      <c r="AS18" s="1">
        <v>11.692259885788999</v>
      </c>
      <c r="AT18" s="1">
        <f t="shared" si="8"/>
        <v>-0.95789888787189881</v>
      </c>
    </row>
    <row r="19" spans="1:46" s="1" customFormat="1" x14ac:dyDescent="0.15">
      <c r="A19" s="1" t="s">
        <v>38</v>
      </c>
      <c r="B19" s="2">
        <v>10.752700000000001</v>
      </c>
      <c r="C19" s="1">
        <v>-2.0449761334768799</v>
      </c>
      <c r="D19" s="1">
        <v>-2.3005786572204099</v>
      </c>
      <c r="E19" s="1">
        <v>-4.0436356478429403</v>
      </c>
      <c r="F19" s="1">
        <f t="shared" si="0"/>
        <v>1.7430569906225304</v>
      </c>
      <c r="G19" s="3">
        <v>6.9732999999999992</v>
      </c>
      <c r="H19" s="1">
        <v>-4.6925645951081396</v>
      </c>
      <c r="I19" s="1">
        <v>-3.6597704520417098</v>
      </c>
      <c r="J19" s="1">
        <v>-3.9332658764885098</v>
      </c>
      <c r="K19" s="1">
        <f t="shared" si="1"/>
        <v>0.27349542444679997</v>
      </c>
      <c r="L19" s="3">
        <v>3.0516000000000001</v>
      </c>
      <c r="M19" s="1">
        <v>5.0358715718623301</v>
      </c>
      <c r="N19" s="1">
        <v>4.3923041334060597</v>
      </c>
      <c r="O19" s="1">
        <v>5.4638083165729201</v>
      </c>
      <c r="P19" s="1">
        <f t="shared" si="2"/>
        <v>-1.0715041831668604</v>
      </c>
      <c r="Q19" s="3">
        <v>8.3553999999999995</v>
      </c>
      <c r="R19" s="1">
        <v>-3.47560897766208</v>
      </c>
      <c r="S19" s="1">
        <v>-2.5379953211423398</v>
      </c>
      <c r="T19" s="1">
        <v>-5.5761971008691003</v>
      </c>
      <c r="U19" s="1">
        <f t="shared" si="3"/>
        <v>3.0382017797267604</v>
      </c>
      <c r="V19" s="3">
        <v>6.6596000000000002</v>
      </c>
      <c r="W19" s="1">
        <v>-2.1737384060165299</v>
      </c>
      <c r="X19" s="1">
        <v>-0.90540648481571095</v>
      </c>
      <c r="Y19" s="1">
        <v>-3.3134726733722299</v>
      </c>
      <c r="Z19" s="1">
        <f t="shared" si="4"/>
        <v>2.4080661885565191</v>
      </c>
      <c r="AA19" s="3">
        <v>5.9714</v>
      </c>
      <c r="AB19" s="1">
        <v>-4.5724145155696201</v>
      </c>
      <c r="AC19" s="1">
        <v>-3.8277739010033902</v>
      </c>
      <c r="AD19" s="1">
        <v>-4.3011169811428598</v>
      </c>
      <c r="AE19" s="1">
        <f t="shared" si="5"/>
        <v>0.47334308013946957</v>
      </c>
      <c r="AF19" s="3">
        <v>10.469700000000001</v>
      </c>
      <c r="AG19" s="1">
        <v>-7.0857133051380199</v>
      </c>
      <c r="AH19" s="1">
        <v>-6.9701128155149403</v>
      </c>
      <c r="AI19" s="1">
        <v>-7.8385936979517998</v>
      </c>
      <c r="AJ19" s="1">
        <f t="shared" si="6"/>
        <v>0.8684808824368595</v>
      </c>
      <c r="AK19" s="3">
        <v>5.9463999999999997</v>
      </c>
      <c r="AL19" s="1">
        <v>1.9360839513507</v>
      </c>
      <c r="AM19" s="1">
        <v>2.90557333979545</v>
      </c>
      <c r="AN19" s="1">
        <v>1.5446152170187999</v>
      </c>
      <c r="AO19" s="1">
        <f t="shared" si="7"/>
        <v>1.3609581227766501</v>
      </c>
      <c r="AP19" s="3">
        <v>6.3643999999999998</v>
      </c>
      <c r="AQ19" s="1">
        <v>10.176059080432401</v>
      </c>
      <c r="AR19" s="1">
        <v>9.6397984219872495</v>
      </c>
      <c r="AS19" s="1">
        <v>10.6346560795561</v>
      </c>
      <c r="AT19" s="1">
        <f t="shared" si="8"/>
        <v>-0.99485765756885058</v>
      </c>
    </row>
    <row r="20" spans="1:46" s="1" customFormat="1" x14ac:dyDescent="0.15">
      <c r="A20" s="1" t="s">
        <v>39</v>
      </c>
      <c r="B20" s="2">
        <v>10.752700000000001</v>
      </c>
      <c r="C20" s="1">
        <v>-0.108603549126017</v>
      </c>
      <c r="D20" s="1">
        <v>0.37583673768728298</v>
      </c>
      <c r="E20" s="1">
        <v>-2.0635059366571298</v>
      </c>
      <c r="F20" s="1">
        <f t="shared" si="0"/>
        <v>2.4393426743444127</v>
      </c>
      <c r="G20" s="3">
        <v>6.9732999999999992</v>
      </c>
      <c r="H20" s="1">
        <v>-5.5327072849649497</v>
      </c>
      <c r="I20" s="1">
        <v>-4.6797171224003797</v>
      </c>
      <c r="J20" s="1">
        <v>-5.8396750882104396</v>
      </c>
      <c r="K20" s="1">
        <f t="shared" si="1"/>
        <v>1.1599579658100598</v>
      </c>
      <c r="L20" s="3">
        <v>3.0516000000000001</v>
      </c>
      <c r="M20" s="1">
        <v>3.8837084428678601</v>
      </c>
      <c r="N20" s="1">
        <v>3.3141676682836301</v>
      </c>
      <c r="O20" s="1">
        <v>3.7973166086504202</v>
      </c>
      <c r="P20" s="1">
        <f t="shared" si="2"/>
        <v>-0.48314894036679013</v>
      </c>
      <c r="Q20" s="3">
        <v>8.3553999999999995</v>
      </c>
      <c r="R20" s="1">
        <v>-4.1751330218972598</v>
      </c>
      <c r="S20" s="1">
        <v>-3.2365361314933501</v>
      </c>
      <c r="T20" s="1">
        <v>-7.1068872937999199</v>
      </c>
      <c r="U20" s="1">
        <f t="shared" si="3"/>
        <v>3.8703511623065698</v>
      </c>
      <c r="V20" s="3">
        <v>6.6596000000000002</v>
      </c>
      <c r="W20" s="1">
        <v>-0.98223332476998504</v>
      </c>
      <c r="X20" s="1">
        <v>0.89162683293147305</v>
      </c>
      <c r="Y20" s="1">
        <v>-2.04505464452249</v>
      </c>
      <c r="Z20" s="1">
        <f t="shared" si="4"/>
        <v>2.9366814774539631</v>
      </c>
      <c r="AA20" s="3">
        <v>5.9714</v>
      </c>
      <c r="AB20" s="1">
        <v>-4.3691143607559697</v>
      </c>
      <c r="AC20" s="1">
        <v>-3.6438897487989101</v>
      </c>
      <c r="AD20" s="1">
        <v>-4.0915886289879699</v>
      </c>
      <c r="AE20" s="1">
        <f t="shared" si="5"/>
        <v>0.44769888018905979</v>
      </c>
      <c r="AF20" s="3">
        <v>10.469700000000001</v>
      </c>
      <c r="AG20" s="1">
        <v>-7.3944545086429097</v>
      </c>
      <c r="AH20" s="1">
        <v>-7.1979626497179101</v>
      </c>
      <c r="AI20" s="1">
        <v>-8.0808842512584498</v>
      </c>
      <c r="AJ20" s="1">
        <f t="shared" si="6"/>
        <v>0.88292160154053967</v>
      </c>
      <c r="AK20" s="3">
        <v>5.9463999999999997</v>
      </c>
      <c r="AL20" s="1">
        <v>1.9646889342009899</v>
      </c>
      <c r="AM20" s="1">
        <v>2.8442800509345001</v>
      </c>
      <c r="AN20" s="1">
        <v>1.6620986884559501</v>
      </c>
      <c r="AO20" s="1">
        <f t="shared" si="7"/>
        <v>1.18218136247855</v>
      </c>
      <c r="AP20" s="3">
        <v>6.3643999999999998</v>
      </c>
      <c r="AQ20" s="1">
        <v>10.550846725517999</v>
      </c>
      <c r="AR20" s="1">
        <v>10.1650764880973</v>
      </c>
      <c r="AS20" s="1">
        <v>11.474287331858701</v>
      </c>
      <c r="AT20" s="1">
        <f t="shared" si="8"/>
        <v>-1.3092108437614005</v>
      </c>
    </row>
    <row r="21" spans="1:46" s="1" customFormat="1" x14ac:dyDescent="0.15">
      <c r="A21" s="1" t="s">
        <v>40</v>
      </c>
      <c r="B21" s="2">
        <v>10.752700000000001</v>
      </c>
      <c r="C21" s="1">
        <v>9.4024730422787695E-2</v>
      </c>
      <c r="D21" s="1">
        <v>0.80495592158104901</v>
      </c>
      <c r="E21" s="1">
        <v>-2.00260564875658</v>
      </c>
      <c r="F21" s="1">
        <f t="shared" si="0"/>
        <v>2.8075615703376289</v>
      </c>
      <c r="G21" s="3">
        <v>6.9732999999999992</v>
      </c>
      <c r="H21" s="1">
        <v>-5.2638699551977099</v>
      </c>
      <c r="I21" s="1">
        <v>-4.2600627508222102</v>
      </c>
      <c r="J21" s="1">
        <v>-5.56314656537843</v>
      </c>
      <c r="K21" s="1">
        <f t="shared" si="1"/>
        <v>1.3030838145562198</v>
      </c>
      <c r="L21" s="3">
        <v>3.0516000000000001</v>
      </c>
      <c r="M21" s="1">
        <v>3.8497298754364402</v>
      </c>
      <c r="N21" s="1">
        <v>2.39319616814613</v>
      </c>
      <c r="O21" s="1">
        <v>3.72007652502761</v>
      </c>
      <c r="P21" s="1">
        <f t="shared" si="2"/>
        <v>-1.32688035688148</v>
      </c>
      <c r="Q21" s="3">
        <v>8.3553999999999995</v>
      </c>
      <c r="R21" s="1">
        <v>-2.0264348898040798</v>
      </c>
      <c r="S21" s="1">
        <v>-1.8681162073480899</v>
      </c>
      <c r="T21" s="1">
        <v>-4.4383371780895402</v>
      </c>
      <c r="U21" s="1">
        <f t="shared" si="3"/>
        <v>2.5702209707414503</v>
      </c>
      <c r="V21" s="3">
        <v>6.6596000000000002</v>
      </c>
      <c r="W21" s="1">
        <v>-1.28454702376514</v>
      </c>
      <c r="X21" s="1">
        <v>0.47893648005910799</v>
      </c>
      <c r="Y21" s="1">
        <v>-2.24936496576401</v>
      </c>
      <c r="Z21" s="1">
        <f t="shared" si="4"/>
        <v>2.7283014458231181</v>
      </c>
      <c r="AA21" s="3">
        <v>5.9714</v>
      </c>
      <c r="AB21" s="1">
        <v>-4.4653686618564103</v>
      </c>
      <c r="AC21" s="1">
        <v>-3.7544901899759102</v>
      </c>
      <c r="AD21" s="1">
        <v>-3.9784432335402302</v>
      </c>
      <c r="AE21" s="1">
        <f t="shared" si="5"/>
        <v>0.22395304356432</v>
      </c>
      <c r="AF21" s="3">
        <v>10.469700000000001</v>
      </c>
      <c r="AG21" s="1">
        <v>-7.0476469805258199</v>
      </c>
      <c r="AH21" s="1">
        <v>-6.85621097380431</v>
      </c>
      <c r="AI21" s="1">
        <v>-7.6598107082481102</v>
      </c>
      <c r="AJ21" s="1">
        <f t="shared" si="6"/>
        <v>0.80359973444380017</v>
      </c>
      <c r="AK21" s="3">
        <v>5.9463999999999997</v>
      </c>
      <c r="AL21" s="1">
        <v>1.9118065286771999</v>
      </c>
      <c r="AM21" s="1">
        <v>2.7992295294431999</v>
      </c>
      <c r="AN21" s="1">
        <v>1.77131390295472</v>
      </c>
      <c r="AO21" s="1">
        <f t="shared" si="7"/>
        <v>1.0279156264884799</v>
      </c>
      <c r="AP21" s="3">
        <v>6.3643999999999998</v>
      </c>
      <c r="AQ21" s="1">
        <v>10.2931439249839</v>
      </c>
      <c r="AR21" s="1">
        <v>9.6778328910901195</v>
      </c>
      <c r="AS21" s="1">
        <v>10.7596544421899</v>
      </c>
      <c r="AT21" s="1">
        <f t="shared" si="8"/>
        <v>-1.0818215510997806</v>
      </c>
    </row>
    <row r="22" spans="1:46" s="1" customFormat="1" x14ac:dyDescent="0.15">
      <c r="A22" s="1" t="s">
        <v>41</v>
      </c>
      <c r="B22" s="2">
        <v>10.752700000000001</v>
      </c>
      <c r="C22" s="1">
        <v>-0.42609072386316199</v>
      </c>
      <c r="D22" s="1">
        <v>5.6315219977253798E-2</v>
      </c>
      <c r="E22" s="1">
        <v>-2.7385919014625499</v>
      </c>
      <c r="F22" s="1">
        <f t="shared" si="0"/>
        <v>2.7949071214398038</v>
      </c>
      <c r="G22" s="3">
        <v>6.9732999999999992</v>
      </c>
      <c r="H22" s="1">
        <v>-4.8017676948021304</v>
      </c>
      <c r="I22" s="1">
        <v>-3.96485471402903</v>
      </c>
      <c r="J22" s="1">
        <v>-4.83185085578212</v>
      </c>
      <c r="K22" s="1">
        <f t="shared" si="1"/>
        <v>0.86699614175309003</v>
      </c>
      <c r="L22" s="3">
        <v>3.0516000000000001</v>
      </c>
      <c r="M22" s="1">
        <v>-3.1184978267980101</v>
      </c>
      <c r="N22" s="1">
        <v>-3.2959759123243799</v>
      </c>
      <c r="O22" s="1">
        <v>-2.43807749362646</v>
      </c>
      <c r="P22" s="1">
        <f t="shared" si="2"/>
        <v>-0.85789841869791994</v>
      </c>
      <c r="Q22" s="3">
        <v>8.3553999999999995</v>
      </c>
      <c r="R22" s="1">
        <v>-3.7250929669832602</v>
      </c>
      <c r="S22" s="1">
        <v>-2.6482499300037601</v>
      </c>
      <c r="T22" s="1">
        <v>-5.8482012591028099</v>
      </c>
      <c r="U22" s="1">
        <f t="shared" si="3"/>
        <v>3.1999513290990498</v>
      </c>
      <c r="V22" s="3">
        <v>6.6596000000000002</v>
      </c>
      <c r="W22" s="1">
        <v>-3.3939502338268102</v>
      </c>
      <c r="X22" s="1">
        <v>-3.0851852186114201</v>
      </c>
      <c r="Y22" s="1">
        <v>-4.2581162304791</v>
      </c>
      <c r="Z22" s="1">
        <f t="shared" si="4"/>
        <v>1.1729310118676799</v>
      </c>
      <c r="AA22" s="3">
        <v>5.9714</v>
      </c>
      <c r="AB22" s="1">
        <v>-4.5938891321636</v>
      </c>
      <c r="AC22" s="1">
        <v>-4.43790710290184</v>
      </c>
      <c r="AD22" s="1">
        <v>-4.1895734181806397</v>
      </c>
      <c r="AE22" s="1">
        <f t="shared" si="5"/>
        <v>-0.24833368472120032</v>
      </c>
      <c r="AF22" s="3">
        <v>10.469700000000001</v>
      </c>
      <c r="AG22" s="1">
        <v>-6.6556532225278104</v>
      </c>
      <c r="AH22" s="1">
        <v>-6.3840013112270801</v>
      </c>
      <c r="AI22" s="1">
        <v>-7.4164552842929803</v>
      </c>
      <c r="AJ22" s="1">
        <f t="shared" si="6"/>
        <v>1.0324539730659001</v>
      </c>
      <c r="AK22" s="3">
        <v>5.9463999999999997</v>
      </c>
      <c r="AL22" s="1">
        <v>1.6368828663711299</v>
      </c>
      <c r="AM22" s="1">
        <v>2.6748728744939099</v>
      </c>
      <c r="AN22" s="1">
        <v>1.58266578806988</v>
      </c>
      <c r="AO22" s="1">
        <f t="shared" si="7"/>
        <v>1.0922070864240299</v>
      </c>
      <c r="AP22" s="3">
        <v>6.3643999999999998</v>
      </c>
      <c r="AQ22" s="1">
        <v>10.0252316971692</v>
      </c>
      <c r="AR22" s="1">
        <v>9.7235729413426206</v>
      </c>
      <c r="AS22" s="1">
        <v>10.603862802819901</v>
      </c>
      <c r="AT22" s="1">
        <f t="shared" si="8"/>
        <v>-0.88028986147728006</v>
      </c>
    </row>
    <row r="23" spans="1:46" s="1" customFormat="1" x14ac:dyDescent="0.15">
      <c r="A23" s="1" t="s">
        <v>42</v>
      </c>
      <c r="B23" s="2">
        <v>10.752700000000001</v>
      </c>
      <c r="C23" s="1">
        <v>0.52667867255942002</v>
      </c>
      <c r="D23" s="1">
        <v>1.51712393824125</v>
      </c>
      <c r="E23" s="1">
        <v>-1.6190402317225501</v>
      </c>
      <c r="F23" s="1">
        <f t="shared" si="0"/>
        <v>3.1361641699638003</v>
      </c>
      <c r="G23" s="3">
        <v>6.9732999999999992</v>
      </c>
      <c r="H23" s="1">
        <v>-5.6958328272735796</v>
      </c>
      <c r="I23" s="1">
        <v>-4.8304601830668297</v>
      </c>
      <c r="J23" s="1">
        <v>-6.9795966196255996</v>
      </c>
      <c r="K23" s="1">
        <f t="shared" si="1"/>
        <v>2.14913643655877</v>
      </c>
      <c r="L23" s="3">
        <v>3.0516000000000001</v>
      </c>
      <c r="M23" s="1">
        <v>4.0047874365965201</v>
      </c>
      <c r="N23" s="1">
        <v>4.5150063963355702</v>
      </c>
      <c r="O23" s="1">
        <v>3.0356668790283901</v>
      </c>
      <c r="P23" s="1">
        <f t="shared" si="2"/>
        <v>1.4793395173071802</v>
      </c>
      <c r="Q23" s="3">
        <v>8.3553999999999995</v>
      </c>
      <c r="R23" s="1">
        <v>-3.8795936528756201</v>
      </c>
      <c r="S23" s="1">
        <v>-3.0865936715742599</v>
      </c>
      <c r="T23" s="1">
        <v>-5.7928116789411996</v>
      </c>
      <c r="U23" s="1">
        <f t="shared" si="3"/>
        <v>2.7062180073669397</v>
      </c>
      <c r="V23" s="3">
        <v>6.6596000000000002</v>
      </c>
      <c r="W23" s="1">
        <v>-1.90721812318504</v>
      </c>
      <c r="X23" s="1">
        <v>-0.32125009419797701</v>
      </c>
      <c r="Y23" s="1">
        <v>-3.4643489931224698</v>
      </c>
      <c r="Z23" s="1">
        <f t="shared" si="4"/>
        <v>3.1430988989244928</v>
      </c>
      <c r="AA23" s="3">
        <v>5.9714</v>
      </c>
      <c r="AB23" s="1">
        <v>-5.1390439877503002</v>
      </c>
      <c r="AC23" s="1">
        <v>-4.4420523021019296</v>
      </c>
      <c r="AD23" s="1">
        <v>-4.3092290228847903</v>
      </c>
      <c r="AE23" s="1">
        <f t="shared" si="5"/>
        <v>-0.13282327921713932</v>
      </c>
      <c r="AF23" s="3">
        <v>10.469700000000001</v>
      </c>
      <c r="AG23" s="1">
        <v>-6.7672577319898197</v>
      </c>
      <c r="AH23" s="1">
        <v>-6.6018594137111197</v>
      </c>
      <c r="AI23" s="1">
        <v>-7.1343075590287102</v>
      </c>
      <c r="AJ23" s="1">
        <f t="shared" si="6"/>
        <v>0.53244814531759044</v>
      </c>
      <c r="AK23" s="3">
        <v>5.9463999999999997</v>
      </c>
      <c r="AL23" s="1">
        <v>1.5985420623439299</v>
      </c>
      <c r="AM23" s="1">
        <v>2.3289328632894102</v>
      </c>
      <c r="AN23" s="1">
        <v>1.37995991940065</v>
      </c>
      <c r="AO23" s="1">
        <f t="shared" si="7"/>
        <v>0.94897294388876019</v>
      </c>
      <c r="AP23" s="3">
        <v>6.3643999999999998</v>
      </c>
      <c r="AQ23" s="1">
        <v>11.037879161117299</v>
      </c>
      <c r="AR23" s="1">
        <v>10.336456831898699</v>
      </c>
      <c r="AS23" s="1">
        <v>11.5439773436651</v>
      </c>
      <c r="AT23" s="1">
        <f t="shared" si="8"/>
        <v>-1.2075205117664005</v>
      </c>
    </row>
    <row r="24" spans="1:46" s="1" customFormat="1" x14ac:dyDescent="0.15">
      <c r="A24" s="1" t="s">
        <v>21</v>
      </c>
      <c r="B24" s="2">
        <v>10.752700000000001</v>
      </c>
      <c r="C24" s="1">
        <v>-0.47563696269919098</v>
      </c>
      <c r="D24" s="1">
        <v>0.13217340406949399</v>
      </c>
      <c r="E24" s="1">
        <v>-2.6930527655965402</v>
      </c>
      <c r="F24" s="1">
        <f t="shared" si="0"/>
        <v>2.8252261696660343</v>
      </c>
      <c r="G24" s="3">
        <v>6.9732999999999992</v>
      </c>
      <c r="H24" s="1">
        <v>-4.3307963691422398</v>
      </c>
      <c r="I24" s="1">
        <v>-3.3222215883268298</v>
      </c>
      <c r="J24" s="1">
        <v>-3.8570838340817701</v>
      </c>
      <c r="K24" s="1">
        <f t="shared" si="1"/>
        <v>0.53486224575494035</v>
      </c>
      <c r="L24" s="3">
        <v>3.0516000000000001</v>
      </c>
      <c r="M24" s="1">
        <v>2.38515039085449</v>
      </c>
      <c r="N24" s="1">
        <v>2.5090831745319901</v>
      </c>
      <c r="O24" s="1">
        <v>1.3663152635396301</v>
      </c>
      <c r="P24" s="1">
        <f t="shared" si="2"/>
        <v>1.1427679109923601</v>
      </c>
      <c r="Q24" s="3">
        <v>8.3553999999999995</v>
      </c>
      <c r="R24" s="1">
        <v>-2.2011048642363602</v>
      </c>
      <c r="S24" s="1">
        <v>-1.4139454492011001</v>
      </c>
      <c r="T24" s="1">
        <v>-3.9695710036181802</v>
      </c>
      <c r="U24" s="1">
        <f t="shared" si="3"/>
        <v>2.5556255544170803</v>
      </c>
      <c r="V24" s="3">
        <v>6.6596000000000002</v>
      </c>
      <c r="W24" s="1">
        <v>-1.7502113011865901</v>
      </c>
      <c r="X24" s="1">
        <v>-4.8289647212546402E-2</v>
      </c>
      <c r="Y24" s="1">
        <v>-2.877438954099</v>
      </c>
      <c r="Z24" s="1">
        <f t="shared" si="4"/>
        <v>2.8291493068864537</v>
      </c>
      <c r="AA24" s="3">
        <v>5.9714</v>
      </c>
      <c r="AB24" s="1">
        <v>-4.1608577839407399</v>
      </c>
      <c r="AC24" s="1">
        <v>-3.67961425154986</v>
      </c>
      <c r="AD24" s="1">
        <v>-3.8871376959814299</v>
      </c>
      <c r="AE24" s="1">
        <f t="shared" si="5"/>
        <v>0.20752344443156989</v>
      </c>
      <c r="AF24" s="3">
        <v>10.469700000000001</v>
      </c>
      <c r="AG24" s="1">
        <v>-6.7370078790809904</v>
      </c>
      <c r="AH24" s="1">
        <v>-6.5476037938686904</v>
      </c>
      <c r="AI24" s="1">
        <v>-7.3969760409915297</v>
      </c>
      <c r="AJ24" s="1">
        <f t="shared" si="6"/>
        <v>0.84937224712283932</v>
      </c>
      <c r="AK24" s="3">
        <v>5.9463999999999997</v>
      </c>
      <c r="AL24" s="1">
        <v>1.7688672080557399</v>
      </c>
      <c r="AM24" s="1">
        <v>2.7200437238084998</v>
      </c>
      <c r="AN24" s="1">
        <v>1.54432187695419</v>
      </c>
      <c r="AO24" s="1">
        <f t="shared" si="7"/>
        <v>1.1757218468543098</v>
      </c>
      <c r="AP24" s="3">
        <v>6.3643999999999998</v>
      </c>
      <c r="AQ24" s="1">
        <v>10.390389824620501</v>
      </c>
      <c r="AR24" s="1">
        <v>10.0191598698741</v>
      </c>
      <c r="AS24" s="1">
        <v>10.974661659809399</v>
      </c>
      <c r="AT24" s="1">
        <f t="shared" si="8"/>
        <v>-0.95550178993529933</v>
      </c>
    </row>
    <row r="25" spans="1:46" s="1" customFormat="1" x14ac:dyDescent="0.15">
      <c r="A25" s="1" t="s">
        <v>22</v>
      </c>
      <c r="C25" s="1">
        <f>STDEV(C4:C23)</f>
        <v>1.1027231316195925</v>
      </c>
      <c r="D25" s="1">
        <f t="shared" ref="D25:AT25" si="9">STDEV(D4:D23)</f>
        <v>1.6296648197905061</v>
      </c>
      <c r="E25" s="1">
        <f t="shared" si="9"/>
        <v>1.0802111154087335</v>
      </c>
      <c r="F25" s="1">
        <f t="shared" si="9"/>
        <v>1.1827024655840954</v>
      </c>
      <c r="H25" s="1">
        <f t="shared" si="9"/>
        <v>0.92419021120558853</v>
      </c>
      <c r="I25" s="1">
        <f t="shared" si="9"/>
        <v>0.87225622556491755</v>
      </c>
      <c r="J25" s="1">
        <f t="shared" si="9"/>
        <v>1.4310307894814311</v>
      </c>
      <c r="K25" s="1">
        <f t="shared" si="9"/>
        <v>0.63729836639347393</v>
      </c>
      <c r="M25" s="1">
        <f t="shared" si="9"/>
        <v>2.2740658951655597</v>
      </c>
      <c r="N25" s="1">
        <f t="shared" si="9"/>
        <v>2.3819565516511516</v>
      </c>
      <c r="O25" s="1">
        <f t="shared" si="9"/>
        <v>2.6465295434391836</v>
      </c>
      <c r="P25" s="1">
        <f t="shared" si="9"/>
        <v>1.448760568226269</v>
      </c>
      <c r="R25" s="1">
        <f t="shared" si="9"/>
        <v>2.1255842879152906</v>
      </c>
      <c r="S25" s="1">
        <f t="shared" si="9"/>
        <v>1.6658805463100537</v>
      </c>
      <c r="T25" s="1">
        <f t="shared" si="9"/>
        <v>2.433761091671669</v>
      </c>
      <c r="U25" s="1">
        <f t="shared" si="9"/>
        <v>1.0747548797047848</v>
      </c>
      <c r="W25" s="1">
        <f t="shared" si="9"/>
        <v>0.85409344266271092</v>
      </c>
      <c r="X25" s="1">
        <f t="shared" si="9"/>
        <v>1.320057677984753</v>
      </c>
      <c r="Y25" s="1">
        <f t="shared" si="9"/>
        <v>0.93644833380387893</v>
      </c>
      <c r="Z25" s="1">
        <f t="shared" si="9"/>
        <v>0.55400605707294093</v>
      </c>
      <c r="AB25" s="1">
        <f t="shared" si="9"/>
        <v>0.42891219003314335</v>
      </c>
      <c r="AC25" s="1">
        <f t="shared" si="9"/>
        <v>0.54109879423170282</v>
      </c>
      <c r="AD25" s="1">
        <f t="shared" si="9"/>
        <v>0.33660862699204186</v>
      </c>
      <c r="AE25" s="1">
        <f t="shared" si="9"/>
        <v>0.3278841154643819</v>
      </c>
      <c r="AG25" s="1">
        <f t="shared" si="9"/>
        <v>0.57266206595660374</v>
      </c>
      <c r="AH25" s="1">
        <f t="shared" si="9"/>
        <v>0.56364983747037878</v>
      </c>
      <c r="AI25" s="1">
        <f t="shared" si="9"/>
        <v>0.66295084549182748</v>
      </c>
      <c r="AJ25" s="1">
        <f t="shared" si="9"/>
        <v>0.20554647022849906</v>
      </c>
      <c r="AL25" s="1">
        <f t="shared" si="9"/>
        <v>0.18650817415283072</v>
      </c>
      <c r="AM25" s="1">
        <f t="shared" si="9"/>
        <v>0.19424384577542561</v>
      </c>
      <c r="AN25" s="1">
        <f t="shared" si="9"/>
        <v>0.20704363990468772</v>
      </c>
      <c r="AO25" s="1">
        <f t="shared" si="9"/>
        <v>0.16272330714368649</v>
      </c>
      <c r="AQ25" s="1">
        <f t="shared" si="9"/>
        <v>0.45693330775134622</v>
      </c>
      <c r="AR25" s="1">
        <f t="shared" si="9"/>
        <v>0.44222937113405952</v>
      </c>
      <c r="AS25" s="1">
        <f t="shared" si="9"/>
        <v>0.55956986176536316</v>
      </c>
      <c r="AT25" s="1">
        <f t="shared" si="9"/>
        <v>0.18370186370426775</v>
      </c>
    </row>
    <row r="33" spans="3:45" x14ac:dyDescent="0.15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</row>
    <row r="34" spans="3:45" x14ac:dyDescent="0.15"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</row>
    <row r="35" spans="3:45" x14ac:dyDescent="0.15"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</row>
    <row r="36" spans="3:45" x14ac:dyDescent="0.15"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</row>
    <row r="37" spans="3:45" x14ac:dyDescent="0.1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</row>
    <row r="38" spans="3:45" x14ac:dyDescent="0.15"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</row>
    <row r="39" spans="3:45" x14ac:dyDescent="0.15"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</row>
    <row r="40" spans="3:45" x14ac:dyDescent="0.15"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</row>
  </sheetData>
  <mergeCells count="36">
    <mergeCell ref="AQ2:AS2"/>
    <mergeCell ref="AT2:AT3"/>
    <mergeCell ref="AG2:AI2"/>
    <mergeCell ref="AJ2:AJ3"/>
    <mergeCell ref="AK2:AK3"/>
    <mergeCell ref="AL2:AN2"/>
    <mergeCell ref="AO2:AO3"/>
    <mergeCell ref="AP2:AP3"/>
    <mergeCell ref="W2:Y2"/>
    <mergeCell ref="Z2:Z3"/>
    <mergeCell ref="AA2:AA3"/>
    <mergeCell ref="AB2:AD2"/>
    <mergeCell ref="AE2:AE3"/>
    <mergeCell ref="AF2:AF3"/>
    <mergeCell ref="M2:O2"/>
    <mergeCell ref="P2:P3"/>
    <mergeCell ref="Q2:Q3"/>
    <mergeCell ref="R2:T2"/>
    <mergeCell ref="U2:U3"/>
    <mergeCell ref="V2:V3"/>
    <mergeCell ref="AF1:AJ1"/>
    <mergeCell ref="AK1:AO1"/>
    <mergeCell ref="AP1:AT1"/>
    <mergeCell ref="B2:B3"/>
    <mergeCell ref="C2:E2"/>
    <mergeCell ref="F2:F3"/>
    <mergeCell ref="G2:G3"/>
    <mergeCell ref="H2:J2"/>
    <mergeCell ref="K2:K3"/>
    <mergeCell ref="L2:L3"/>
    <mergeCell ref="B1:F1"/>
    <mergeCell ref="G1:K1"/>
    <mergeCell ref="L1:P1"/>
    <mergeCell ref="Q1:U1"/>
    <mergeCell ref="V1:Z1"/>
    <mergeCell ref="AA1:AE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8"/>
  <sheetViews>
    <sheetView tabSelected="1" workbookViewId="0">
      <selection activeCell="E5" sqref="E5"/>
    </sheetView>
  </sheetViews>
  <sheetFormatPr defaultRowHeight="13.5" x14ac:dyDescent="0.15"/>
  <cols>
    <col min="1" max="2" width="9" style="6"/>
    <col min="3" max="3" width="9.5" style="6" bestFit="1" customWidth="1"/>
    <col min="4" max="4" width="17.875" style="7" customWidth="1"/>
    <col min="5" max="5" width="19.25" style="7" customWidth="1"/>
    <col min="6" max="6" width="17" style="7" customWidth="1"/>
    <col min="7" max="7" width="22.5" style="7" customWidth="1"/>
    <col min="8" max="8" width="9" style="6"/>
    <col min="9" max="12" width="9" style="7"/>
    <col min="13" max="16384" width="9" style="6"/>
  </cols>
  <sheetData>
    <row r="1" spans="1:7" x14ac:dyDescent="0.15">
      <c r="D1" s="5" t="s">
        <v>72</v>
      </c>
      <c r="E1" s="5"/>
      <c r="F1" s="5" t="s">
        <v>77</v>
      </c>
      <c r="G1" s="5"/>
    </row>
    <row r="2" spans="1:7" x14ac:dyDescent="0.15">
      <c r="A2" s="6" t="s">
        <v>43</v>
      </c>
      <c r="B2" s="6" t="s">
        <v>44</v>
      </c>
      <c r="C2" s="6" t="s">
        <v>45</v>
      </c>
      <c r="D2" s="7" t="s">
        <v>73</v>
      </c>
      <c r="E2" s="7" t="s">
        <v>74</v>
      </c>
      <c r="F2" s="7" t="s">
        <v>75</v>
      </c>
      <c r="G2" s="7" t="s">
        <v>74</v>
      </c>
    </row>
    <row r="3" spans="1:7" x14ac:dyDescent="0.15">
      <c r="A3" s="6" t="s">
        <v>47</v>
      </c>
      <c r="B3" s="6" t="s">
        <v>57</v>
      </c>
      <c r="C3" s="8">
        <v>2050</v>
      </c>
      <c r="D3" s="7">
        <v>3.0842706081477602</v>
      </c>
      <c r="E3" s="7">
        <v>0.94931685293842771</v>
      </c>
      <c r="F3" s="7">
        <v>1.1468164850384999</v>
      </c>
      <c r="G3" s="7">
        <v>0.76853988177357502</v>
      </c>
    </row>
    <row r="4" spans="1:7" x14ac:dyDescent="0.15">
      <c r="A4" s="6" t="s">
        <v>48</v>
      </c>
      <c r="B4" s="6" t="s">
        <v>57</v>
      </c>
      <c r="C4" s="8">
        <v>2050</v>
      </c>
      <c r="D4" s="7">
        <v>-1.01949771749634</v>
      </c>
      <c r="E4" s="7">
        <v>1.0673741849057057</v>
      </c>
      <c r="F4" s="7">
        <v>1.9042113445706559</v>
      </c>
      <c r="G4" s="7">
        <v>1.0303584937056147</v>
      </c>
    </row>
    <row r="5" spans="1:7" x14ac:dyDescent="0.15">
      <c r="A5" s="6" t="s">
        <v>49</v>
      </c>
      <c r="B5" s="6" t="s">
        <v>57</v>
      </c>
      <c r="C5" s="8">
        <v>2050</v>
      </c>
      <c r="D5" s="7">
        <v>1.97729512314801</v>
      </c>
      <c r="E5" s="7">
        <v>1.000652932099261</v>
      </c>
      <c r="F5" s="7">
        <v>1.9433950467761449</v>
      </c>
      <c r="G5" s="7">
        <v>1.9147600709655879</v>
      </c>
    </row>
    <row r="6" spans="1:7" x14ac:dyDescent="0.15">
      <c r="A6" s="6" t="s">
        <v>50</v>
      </c>
      <c r="B6" s="6" t="s">
        <v>57</v>
      </c>
      <c r="C6" s="8">
        <v>2050</v>
      </c>
      <c r="D6" s="7">
        <v>0.68931929498330902</v>
      </c>
      <c r="E6" s="7">
        <v>1.0909204507832524</v>
      </c>
      <c r="F6" s="7">
        <v>0.18955308534793791</v>
      </c>
      <c r="G6" s="7">
        <v>0.55110322959817493</v>
      </c>
    </row>
    <row r="7" spans="1:7" x14ac:dyDescent="0.15">
      <c r="A7" s="6" t="s">
        <v>51</v>
      </c>
      <c r="B7" s="6" t="s">
        <v>57</v>
      </c>
      <c r="C7" s="8">
        <v>2050</v>
      </c>
      <c r="D7" s="7">
        <v>-1.80247572849295</v>
      </c>
      <c r="E7" s="7">
        <v>0.73644607084665337</v>
      </c>
      <c r="F7" s="7">
        <v>2.2227441522127229</v>
      </c>
      <c r="G7" s="7">
        <v>0.5158397241410746</v>
      </c>
    </row>
    <row r="8" spans="1:7" x14ac:dyDescent="0.15">
      <c r="A8" s="6" t="s">
        <v>52</v>
      </c>
      <c r="B8" s="6" t="s">
        <v>57</v>
      </c>
      <c r="C8" s="8">
        <v>2050</v>
      </c>
      <c r="D8" s="7">
        <v>-0.95207573816692304</v>
      </c>
      <c r="E8" s="7">
        <v>0.34496291488798136</v>
      </c>
      <c r="F8" s="7">
        <v>2.3357427002060005E-2</v>
      </c>
      <c r="G8" s="7">
        <v>0.27121486767015451</v>
      </c>
    </row>
    <row r="9" spans="1:7" x14ac:dyDescent="0.15">
      <c r="A9" s="6" t="s">
        <v>53</v>
      </c>
      <c r="B9" s="6" t="s">
        <v>57</v>
      </c>
      <c r="C9" s="8">
        <v>2050</v>
      </c>
      <c r="D9" s="7">
        <v>-2.05019245110647</v>
      </c>
      <c r="E9" s="7">
        <v>0.3695647988067905</v>
      </c>
      <c r="F9" s="7">
        <v>0.14975823257800025</v>
      </c>
      <c r="G9" s="7">
        <v>0.25158635819933295</v>
      </c>
    </row>
    <row r="10" spans="1:7" x14ac:dyDescent="0.15">
      <c r="A10" s="6" t="s">
        <v>54</v>
      </c>
      <c r="B10" s="6" t="s">
        <v>57</v>
      </c>
      <c r="C10" s="8">
        <v>2050</v>
      </c>
      <c r="D10" s="7">
        <v>0.73868503096610405</v>
      </c>
      <c r="E10" s="7">
        <v>0.49153428165621865</v>
      </c>
      <c r="F10" s="7">
        <v>-0.21125815389498093</v>
      </c>
      <c r="G10" s="7">
        <v>0.28177940982461142</v>
      </c>
    </row>
    <row r="11" spans="1:7" x14ac:dyDescent="0.15">
      <c r="A11" s="6" t="s">
        <v>55</v>
      </c>
      <c r="B11" s="6" t="s">
        <v>57</v>
      </c>
      <c r="C11" s="8">
        <v>2050</v>
      </c>
      <c r="D11" s="7">
        <v>3.9851465515508302</v>
      </c>
      <c r="E11" s="7">
        <v>0.93602817809872774</v>
      </c>
      <c r="F11" s="7">
        <v>0.33361781607690011</v>
      </c>
      <c r="G11" s="7">
        <v>0.2518741573983142</v>
      </c>
    </row>
    <row r="12" spans="1:7" x14ac:dyDescent="0.15">
      <c r="A12" s="6" t="s">
        <v>47</v>
      </c>
      <c r="B12" s="6" t="s">
        <v>56</v>
      </c>
      <c r="C12" s="6">
        <v>2100</v>
      </c>
      <c r="D12" s="7">
        <v>3.2037148875354999</v>
      </c>
      <c r="E12" s="7">
        <v>0.92675122714040192</v>
      </c>
      <c r="F12" s="7">
        <v>0.67088031969863993</v>
      </c>
      <c r="G12" s="7">
        <v>1.0670712751467979</v>
      </c>
    </row>
    <row r="13" spans="1:7" x14ac:dyDescent="0.15">
      <c r="A13" s="6" t="s">
        <v>48</v>
      </c>
      <c r="B13" s="6" t="s">
        <v>56</v>
      </c>
      <c r="C13" s="6">
        <v>2100</v>
      </c>
      <c r="D13" s="7">
        <v>-0.72786964228167395</v>
      </c>
      <c r="E13" s="7">
        <v>0.92099953739365104</v>
      </c>
      <c r="F13" s="7">
        <v>1.5421546592592759</v>
      </c>
      <c r="G13" s="7">
        <v>1.1246063761609093</v>
      </c>
    </row>
    <row r="14" spans="1:7" x14ac:dyDescent="0.15">
      <c r="A14" s="6" t="s">
        <v>49</v>
      </c>
      <c r="B14" s="6" t="s">
        <v>56</v>
      </c>
      <c r="C14" s="6">
        <v>2100</v>
      </c>
      <c r="D14" s="7">
        <v>2.08562826423625</v>
      </c>
      <c r="E14" s="7">
        <v>0.83027110532601323</v>
      </c>
      <c r="F14" s="7">
        <v>1.7004667716933262</v>
      </c>
      <c r="G14" s="7">
        <v>1.6555639164155134</v>
      </c>
    </row>
    <row r="15" spans="1:7" x14ac:dyDescent="0.15">
      <c r="A15" s="6" t="s">
        <v>50</v>
      </c>
      <c r="B15" s="6" t="s">
        <v>56</v>
      </c>
      <c r="C15" s="6">
        <v>2100</v>
      </c>
      <c r="D15" s="7">
        <v>0.84553430006268304</v>
      </c>
      <c r="E15" s="7">
        <v>1.1995139433158055</v>
      </c>
      <c r="F15" s="7">
        <v>-9.202067739790043E-3</v>
      </c>
      <c r="G15" s="7">
        <v>0.87016542016912257</v>
      </c>
    </row>
    <row r="16" spans="1:7" x14ac:dyDescent="0.15">
      <c r="A16" s="6" t="s">
        <v>51</v>
      </c>
      <c r="B16" s="6" t="s">
        <v>56</v>
      </c>
      <c r="C16" s="6">
        <v>2100</v>
      </c>
      <c r="D16" s="7">
        <v>-1.1399251685079601</v>
      </c>
      <c r="E16" s="7">
        <v>0.63186577010294442</v>
      </c>
      <c r="F16" s="7">
        <v>2.5553012768488328</v>
      </c>
      <c r="G16" s="7">
        <v>0.61568718370864606</v>
      </c>
    </row>
    <row r="17" spans="1:7" x14ac:dyDescent="0.15">
      <c r="A17" s="6" t="s">
        <v>52</v>
      </c>
      <c r="B17" s="6" t="s">
        <v>56</v>
      </c>
      <c r="C17" s="6">
        <v>2100</v>
      </c>
      <c r="D17" s="7">
        <v>-0.89165597672457597</v>
      </c>
      <c r="E17" s="7">
        <v>0.29343352009781093</v>
      </c>
      <c r="F17" s="7">
        <v>0.16088055927711986</v>
      </c>
      <c r="G17" s="7">
        <v>0.30154055568339427</v>
      </c>
    </row>
    <row r="18" spans="1:7" x14ac:dyDescent="0.15">
      <c r="A18" s="6" t="s">
        <v>53</v>
      </c>
      <c r="B18" s="6" t="s">
        <v>56</v>
      </c>
      <c r="C18" s="6">
        <v>2100</v>
      </c>
      <c r="D18" s="7">
        <v>-1.6542885156813101</v>
      </c>
      <c r="E18" s="7">
        <v>0.50246275902122173</v>
      </c>
      <c r="F18" s="7">
        <v>7.0373936948679994E-2</v>
      </c>
      <c r="G18" s="7">
        <v>0.25882837751051724</v>
      </c>
    </row>
    <row r="19" spans="1:7" x14ac:dyDescent="0.15">
      <c r="A19" s="6" t="s">
        <v>54</v>
      </c>
      <c r="B19" s="6" t="s">
        <v>56</v>
      </c>
      <c r="C19" s="6">
        <v>2100</v>
      </c>
      <c r="D19" s="7">
        <v>1.02409651721367</v>
      </c>
      <c r="E19" s="7">
        <v>0.58351721484058117</v>
      </c>
      <c r="F19" s="7">
        <v>-0.17611914191863687</v>
      </c>
      <c r="G19" s="7">
        <v>0.22467192228211244</v>
      </c>
    </row>
    <row r="20" spans="1:7" x14ac:dyDescent="0.15">
      <c r="A20" s="6" t="s">
        <v>55</v>
      </c>
      <c r="B20" s="6" t="s">
        <v>56</v>
      </c>
      <c r="C20" s="6">
        <v>2100</v>
      </c>
      <c r="D20" s="7">
        <v>4.1330664021337897</v>
      </c>
      <c r="E20" s="7">
        <v>0.8336164438122321</v>
      </c>
      <c r="F20" s="7">
        <v>0.28168567649271026</v>
      </c>
      <c r="G20" s="7">
        <v>0.18778000862946745</v>
      </c>
    </row>
    <row r="21" spans="1:7" x14ac:dyDescent="0.15">
      <c r="A21" s="6" t="s">
        <v>47</v>
      </c>
      <c r="B21" s="6" t="s">
        <v>46</v>
      </c>
      <c r="C21" s="8">
        <v>2050</v>
      </c>
      <c r="D21" s="7">
        <v>1.5372110713315099</v>
      </c>
      <c r="E21" s="7">
        <v>1.4593923907721706</v>
      </c>
      <c r="F21" s="7">
        <v>2.3922624275682463</v>
      </c>
      <c r="G21" s="7">
        <v>0.78819595969838063</v>
      </c>
    </row>
    <row r="22" spans="1:7" x14ac:dyDescent="0.15">
      <c r="A22" s="6" t="s">
        <v>48</v>
      </c>
      <c r="B22" s="6" t="s">
        <v>46</v>
      </c>
      <c r="C22" s="8">
        <v>2050</v>
      </c>
      <c r="D22" s="7">
        <v>-0.96683589782658197</v>
      </c>
      <c r="E22" s="7">
        <v>0.96213110065189733</v>
      </c>
      <c r="F22" s="7">
        <v>1.1352364344548049</v>
      </c>
      <c r="G22" s="7">
        <v>1.417677548260752</v>
      </c>
    </row>
    <row r="23" spans="1:7" x14ac:dyDescent="0.15">
      <c r="A23" s="6" t="s">
        <v>49</v>
      </c>
      <c r="B23" s="6" t="s">
        <v>46</v>
      </c>
      <c r="C23" s="8">
        <v>2050</v>
      </c>
      <c r="D23" s="7">
        <v>2.1831752871982002</v>
      </c>
      <c r="E23" s="7">
        <v>1.0377554869275405</v>
      </c>
      <c r="F23" s="7">
        <v>2.510910215424313</v>
      </c>
      <c r="G23" s="7">
        <v>1.9603086839336727</v>
      </c>
    </row>
    <row r="24" spans="1:7" x14ac:dyDescent="0.15">
      <c r="A24" s="6" t="s">
        <v>50</v>
      </c>
      <c r="B24" s="6" t="s">
        <v>46</v>
      </c>
      <c r="C24" s="8">
        <v>2050</v>
      </c>
      <c r="D24" s="7">
        <v>1.3038268901904799</v>
      </c>
      <c r="E24" s="7">
        <v>1.5202306885250958</v>
      </c>
      <c r="F24" s="7">
        <v>0.71152545336386996</v>
      </c>
      <c r="G24" s="7">
        <v>0.84182480070579735</v>
      </c>
    </row>
    <row r="25" spans="1:7" x14ac:dyDescent="0.15">
      <c r="A25" s="6" t="s">
        <v>51</v>
      </c>
      <c r="B25" s="6" t="s">
        <v>46</v>
      </c>
      <c r="C25" s="8">
        <v>2050</v>
      </c>
      <c r="D25" s="7">
        <v>-2.2022264767303499</v>
      </c>
      <c r="E25" s="7">
        <v>0.84674611551124546</v>
      </c>
      <c r="F25" s="7">
        <v>2.4466989265607086</v>
      </c>
      <c r="G25" s="7">
        <v>0.55683062003110717</v>
      </c>
    </row>
    <row r="26" spans="1:7" x14ac:dyDescent="0.15">
      <c r="A26" s="6" t="s">
        <v>52</v>
      </c>
      <c r="B26" s="6" t="s">
        <v>46</v>
      </c>
      <c r="C26" s="8">
        <v>2050</v>
      </c>
      <c r="D26" s="7">
        <v>-1.45067182887559</v>
      </c>
      <c r="E26" s="7">
        <v>0.31577069609439712</v>
      </c>
      <c r="F26" s="7">
        <v>0.10160409780800994</v>
      </c>
      <c r="G26" s="7">
        <v>0.38944576561498517</v>
      </c>
    </row>
    <row r="27" spans="1:7" x14ac:dyDescent="0.15">
      <c r="A27" s="6" t="s">
        <v>53</v>
      </c>
      <c r="B27" s="6" t="s">
        <v>46</v>
      </c>
      <c r="C27" s="8">
        <v>2050</v>
      </c>
      <c r="D27" s="7">
        <v>-4.0208042627301896</v>
      </c>
      <c r="E27" s="7">
        <v>0.69621367663829092</v>
      </c>
      <c r="F27" s="7">
        <v>0.51954562118813019</v>
      </c>
      <c r="G27" s="7">
        <v>0.20062634128460327</v>
      </c>
    </row>
    <row r="28" spans="1:7" x14ac:dyDescent="0.15">
      <c r="A28" s="6" t="s">
        <v>54</v>
      </c>
      <c r="B28" s="6" t="s">
        <v>46</v>
      </c>
      <c r="C28" s="8">
        <v>2050</v>
      </c>
      <c r="D28" s="7">
        <v>1.07213486665578</v>
      </c>
      <c r="E28" s="7">
        <v>0.42929068982549762</v>
      </c>
      <c r="F28" s="7">
        <v>0.43398539287270999</v>
      </c>
      <c r="G28" s="7">
        <v>0.47124067263833075</v>
      </c>
    </row>
    <row r="29" spans="1:7" x14ac:dyDescent="0.15">
      <c r="A29" s="6" t="s">
        <v>55</v>
      </c>
      <c r="B29" s="6" t="s">
        <v>46</v>
      </c>
      <c r="C29" s="8">
        <v>2050</v>
      </c>
      <c r="D29" s="7">
        <v>6.2382166583266603</v>
      </c>
      <c r="E29" s="7">
        <v>1.0439744975136225</v>
      </c>
      <c r="F29" s="7">
        <v>-8.9499248282320032E-2</v>
      </c>
      <c r="G29" s="7">
        <v>0.31487753342017866</v>
      </c>
    </row>
    <row r="30" spans="1:7" x14ac:dyDescent="0.15">
      <c r="A30" s="6" t="s">
        <v>47</v>
      </c>
      <c r="B30" s="6" t="s">
        <v>46</v>
      </c>
      <c r="C30" s="6">
        <v>2100</v>
      </c>
      <c r="D30" s="7">
        <v>-0.47563696269919098</v>
      </c>
      <c r="E30" s="7">
        <v>1.1027231316195925</v>
      </c>
      <c r="F30" s="7">
        <v>2.8252261696660343</v>
      </c>
      <c r="G30" s="7">
        <v>1.1827024655840954</v>
      </c>
    </row>
    <row r="31" spans="1:7" x14ac:dyDescent="0.15">
      <c r="A31" s="6" t="s">
        <v>48</v>
      </c>
      <c r="B31" s="6" t="s">
        <v>46</v>
      </c>
      <c r="C31" s="6">
        <v>2100</v>
      </c>
      <c r="D31" s="7">
        <v>-4.3307963691422398</v>
      </c>
      <c r="E31" s="7">
        <v>0.92419021120558853</v>
      </c>
      <c r="F31" s="7">
        <v>0.53486224575494035</v>
      </c>
      <c r="G31" s="7">
        <v>0.63729836639347393</v>
      </c>
    </row>
    <row r="32" spans="1:7" x14ac:dyDescent="0.15">
      <c r="A32" s="6" t="s">
        <v>49</v>
      </c>
      <c r="B32" s="6" t="s">
        <v>46</v>
      </c>
      <c r="C32" s="6">
        <v>2100</v>
      </c>
      <c r="D32" s="7">
        <v>2.38515039085449</v>
      </c>
      <c r="E32" s="7">
        <v>2.2740658951655597</v>
      </c>
      <c r="F32" s="7">
        <v>1.1427679109923601</v>
      </c>
      <c r="G32" s="7">
        <v>1.448760568226269</v>
      </c>
    </row>
    <row r="33" spans="1:7" x14ac:dyDescent="0.15">
      <c r="A33" s="6" t="s">
        <v>50</v>
      </c>
      <c r="B33" s="6" t="s">
        <v>46</v>
      </c>
      <c r="C33" s="6">
        <v>2100</v>
      </c>
      <c r="D33" s="7">
        <v>-2.2011048642363602</v>
      </c>
      <c r="E33" s="7">
        <v>2.1255842879152906</v>
      </c>
      <c r="F33" s="7">
        <v>2.5556255544170803</v>
      </c>
      <c r="G33" s="7">
        <v>1.0747548797047848</v>
      </c>
    </row>
    <row r="34" spans="1:7" x14ac:dyDescent="0.15">
      <c r="A34" s="6" t="s">
        <v>51</v>
      </c>
      <c r="B34" s="6" t="s">
        <v>46</v>
      </c>
      <c r="C34" s="6">
        <v>2100</v>
      </c>
      <c r="D34" s="7">
        <v>-1.7502113011865901</v>
      </c>
      <c r="E34" s="7">
        <v>0.85409344266271092</v>
      </c>
      <c r="F34" s="7">
        <v>2.8291493068864537</v>
      </c>
      <c r="G34" s="7">
        <v>0.55400605707294093</v>
      </c>
    </row>
    <row r="35" spans="1:7" x14ac:dyDescent="0.15">
      <c r="A35" s="6" t="s">
        <v>52</v>
      </c>
      <c r="B35" s="6" t="s">
        <v>46</v>
      </c>
      <c r="C35" s="6">
        <v>2100</v>
      </c>
      <c r="D35" s="7">
        <v>-4.1608577839407399</v>
      </c>
      <c r="E35" s="7">
        <v>0.42891219003314335</v>
      </c>
      <c r="F35" s="7">
        <v>0.20752344443156989</v>
      </c>
      <c r="G35" s="7">
        <v>0.3278841154643819</v>
      </c>
    </row>
    <row r="36" spans="1:7" x14ac:dyDescent="0.15">
      <c r="A36" s="6" t="s">
        <v>53</v>
      </c>
      <c r="B36" s="6" t="s">
        <v>46</v>
      </c>
      <c r="C36" s="6">
        <v>2100</v>
      </c>
      <c r="D36" s="7">
        <v>-6.7370078790809904</v>
      </c>
      <c r="E36" s="7">
        <v>0.57266206595660374</v>
      </c>
      <c r="F36" s="7">
        <v>0.84937224712283932</v>
      </c>
      <c r="G36" s="7">
        <v>0.20554647022849906</v>
      </c>
    </row>
    <row r="37" spans="1:7" x14ac:dyDescent="0.15">
      <c r="A37" s="6" t="s">
        <v>54</v>
      </c>
      <c r="B37" s="6" t="s">
        <v>46</v>
      </c>
      <c r="C37" s="6">
        <v>2100</v>
      </c>
      <c r="D37" s="7">
        <v>1.7688672080557399</v>
      </c>
      <c r="E37" s="7">
        <v>0.18650817415283072</v>
      </c>
      <c r="F37" s="7">
        <v>1.1757218468543098</v>
      </c>
      <c r="G37" s="7">
        <v>0.16272330714368649</v>
      </c>
    </row>
    <row r="38" spans="1:7" x14ac:dyDescent="0.15">
      <c r="A38" s="6" t="s">
        <v>55</v>
      </c>
      <c r="B38" s="6" t="s">
        <v>46</v>
      </c>
      <c r="C38" s="6">
        <v>2100</v>
      </c>
      <c r="D38" s="7">
        <v>10.390389824620501</v>
      </c>
      <c r="E38" s="7">
        <v>0.45693330775134622</v>
      </c>
      <c r="F38" s="7">
        <v>-0.95550178993529933</v>
      </c>
      <c r="G38" s="7">
        <v>0.18370186370426775</v>
      </c>
    </row>
  </sheetData>
  <mergeCells count="2">
    <mergeCell ref="D1:E1"/>
    <mergeCell ref="F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RCP2.6_2050</vt:lpstr>
      <vt:lpstr>RCP8.5_2050</vt:lpstr>
      <vt:lpstr>RCP2.6_2090</vt:lpstr>
      <vt:lpstr>RCP8.5_2090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</dc:creator>
  <cp:lastModifiedBy>QL</cp:lastModifiedBy>
  <dcterms:created xsi:type="dcterms:W3CDTF">2020-02-01T07:31:00Z</dcterms:created>
  <dcterms:modified xsi:type="dcterms:W3CDTF">2020-04-27T16:17:37Z</dcterms:modified>
</cp:coreProperties>
</file>