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81" sheetId="1" r:id="rId4"/>
  </sheets>
  <definedNames>
    <definedName hidden="1" localSheetId="0" name="_xlnm._FilterDatabase">'Hoja 81'!$A$1:$I$52</definedName>
  </definedNames>
  <calcPr/>
</workbook>
</file>

<file path=xl/sharedStrings.xml><?xml version="1.0" encoding="utf-8"?>
<sst xmlns="http://schemas.openxmlformats.org/spreadsheetml/2006/main" count="110" uniqueCount="84">
  <si>
    <t>term</t>
  </si>
  <si>
    <t>estimate</t>
  </si>
  <si>
    <t>conf.low</t>
  </si>
  <si>
    <t>conf.high</t>
  </si>
  <si>
    <t>adm_age_c</t>
  </si>
  <si>
    <t>adm_age_cat30.44</t>
  </si>
  <si>
    <t>adm_age_cat - 18-29:30-44</t>
  </si>
  <si>
    <t>adm_age_cat45.65</t>
  </si>
  <si>
    <t>adm_age_cat - 45-65:30-44</t>
  </si>
  <si>
    <t>adm_age_log</t>
  </si>
  <si>
    <t>adm_age_pow2</t>
  </si>
  <si>
    <t>adm_age_pow3</t>
  </si>
  <si>
    <t>adm_motiveanother.SUD.facility.FONODROGAS.SENDA.Previene</t>
  </si>
  <si>
    <t>adm_motive - another SUD facility/FONODROGAS/SENDA Previene:spontaneous consultation</t>
  </si>
  <si>
    <t>adm_motivejustice.sector</t>
  </si>
  <si>
    <t>adm_motive - justice sector:spontaneous consultation</t>
  </si>
  <si>
    <t>adm_motiveother</t>
  </si>
  <si>
    <t>adm_motive - other:spontaneous consultation</t>
  </si>
  <si>
    <t>adm_motivesanitary.sector</t>
  </si>
  <si>
    <t>adm_motive - sanitary sector:spontaneous consultation</t>
  </si>
  <si>
    <t>any_violence0.No.domestic.violence.sex.abuse</t>
  </si>
  <si>
    <t>any_violence - 1.Domestic violence/sex abuse:0.No domestic violence/sex abuse</t>
  </si>
  <si>
    <t>dg_psiq_cie_10_instudyTRUE</t>
  </si>
  <si>
    <t>dg_psiq_cie_10_instudy</t>
  </si>
  <si>
    <t>dit_m</t>
  </si>
  <si>
    <t>dx_f0789_neurocog_dev</t>
  </si>
  <si>
    <t>dx_f2_smi_psychotic</t>
  </si>
  <si>
    <t>dx_f3_mood</t>
  </si>
  <si>
    <t>dx_f45_anx_stress_phys</t>
  </si>
  <si>
    <t>dx_f6_personality</t>
  </si>
  <si>
    <t>ethnicity</t>
  </si>
  <si>
    <t>marital_status_recseparated.divorced.annulled.widowed</t>
  </si>
  <si>
    <t>marital_status_rec - married/cohabiting:single</t>
  </si>
  <si>
    <t>marital_status_recsingle</t>
  </si>
  <si>
    <t>marital_status_rec - separated/divorced/annulled/widowed:single</t>
  </si>
  <si>
    <t>occupation_condition_corr24inactive</t>
  </si>
  <si>
    <t>occupation_condition_corr24 - inactive:employed</t>
  </si>
  <si>
    <t>occupation_condition_corr24unemployed</t>
  </si>
  <si>
    <t>occupation_condition_corr24 - unemployed:employed</t>
  </si>
  <si>
    <t>phys_dx_infectious_diseases</t>
  </si>
  <si>
    <t>phys_dx_injuries_and_sequelae</t>
  </si>
  <si>
    <t>phys_dx_organ_system_med_dis</t>
  </si>
  <si>
    <t>phys_dx_other_spec_medical_cond</t>
  </si>
  <si>
    <t>polysubstance_strict</t>
  </si>
  <si>
    <t>porc_pobr</t>
  </si>
  <si>
    <t>porc_pobr_log</t>
  </si>
  <si>
    <t>prim_sub_freq_rec2.2.6.days.wk</t>
  </si>
  <si>
    <t>prim_sub_freq_rec - 1.≤1 day/wk:2.2–6 days/wk</t>
  </si>
  <si>
    <t>prim_sub_freq_rec3.Daily</t>
  </si>
  <si>
    <t>prim_sub_freq_rec - 3.Daily:2.2–6 days/wk</t>
  </si>
  <si>
    <t>primary_sub_modalcohol</t>
  </si>
  <si>
    <t>primary_sub_mod - alcohol:cocaine paste</t>
  </si>
  <si>
    <t>primary_sub_modcocaine.paste</t>
  </si>
  <si>
    <t>primary_sub_mod - cocaine powder:cocaine paste</t>
  </si>
  <si>
    <t>primary_sub_modcocaine.powder</t>
  </si>
  <si>
    <t>primary_sub_mod - marijuana:cocaine paste</t>
  </si>
  <si>
    <t>primary_sub_modothers</t>
  </si>
  <si>
    <t>primary_sub_mod - others:cocaine paste</t>
  </si>
  <si>
    <t>sub_dep_icd10_statusdrug.dependence</t>
  </si>
  <si>
    <t>sub_dep_icd10_status - hazardous consumption:drug dependence</t>
  </si>
  <si>
    <t>tenure_status_householdillegal.settlement</t>
  </si>
  <si>
    <t>tenure_status_household - illegal settlement:stays temporarily with a relative</t>
  </si>
  <si>
    <t>tenure_status_householdothers</t>
  </si>
  <si>
    <t>tenure_status_household - others:stays temporarily with a relative</t>
  </si>
  <si>
    <t>tenure_status_householdrenting</t>
  </si>
  <si>
    <t>tenure_status_household - owner/transferred dwellings/pays dividends:stays temporarily with a relative</t>
  </si>
  <si>
    <t>tenure_status_householdstays.temporarily.with.a.relative</t>
  </si>
  <si>
    <t>tenure_status_household - renting:stays temporarily with a relative</t>
  </si>
  <si>
    <t>tipo_de_vivienda_rec2other.unknown</t>
  </si>
  <si>
    <t>tipo_de_vivienda_rec2 - other/unknown:formal housing</t>
  </si>
  <si>
    <t>tr_outcomeadm.discharge...adm.reasons</t>
  </si>
  <si>
    <t>tr_outcome - adm discharge - adm reasons:dropout</t>
  </si>
  <si>
    <t>tr_outcomeadm.discharge...rule.violation.undet</t>
  </si>
  <si>
    <t>tr_outcome - adm discharge - rule violation/undet:dropout</t>
  </si>
  <si>
    <t>tr_outcomedropout</t>
  </si>
  <si>
    <t>tr_outcome - completion:dropout</t>
  </si>
  <si>
    <t>tr_outcomereferral</t>
  </si>
  <si>
    <t>tr_outcome - referral:dropout</t>
  </si>
  <si>
    <t>treat_days_pow2</t>
  </si>
  <si>
    <t>treat_days_pow3</t>
  </si>
  <si>
    <t>treat_log</t>
  </si>
  <si>
    <t>treat_lt_90</t>
  </si>
  <si>
    <t>usuario_tribunal_trat_drogasi</t>
  </si>
  <si>
    <t>usuario_tribunal_trat_droga - si:no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</si>
</sst>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38"/>
    <col customWidth="1" min="5" max="5" width="7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0</v>
      </c>
      <c r="F1" s="1" t="s">
        <v>1</v>
      </c>
      <c r="G1" s="1" t="s">
        <v>2</v>
      </c>
      <c r="H1" s="1" t="s">
        <v>3</v>
      </c>
    </row>
    <row r="2">
      <c r="A2" s="1" t="s">
        <v>4</v>
      </c>
      <c r="B2" s="1">
        <v>0.11547333163614</v>
      </c>
      <c r="C2" s="2">
        <v>3.48349154466949E-15</v>
      </c>
      <c r="D2" s="1">
        <v>3.82779465606971E12</v>
      </c>
      <c r="E2" s="1" t="s">
        <v>4</v>
      </c>
      <c r="F2" s="1">
        <v>0.115473331856365</v>
      </c>
      <c r="G2" s="2">
        <v>3.4834917758691E-15</v>
      </c>
      <c r="H2" s="1">
        <v>3.82779441661907E12</v>
      </c>
      <c r="I2" s="3">
        <f t="shared" ref="I2:I52" si="1">abs(F2-B2)</f>
        <v>0.0000000002202250049</v>
      </c>
    </row>
    <row r="3">
      <c r="A3" s="1" t="s">
        <v>5</v>
      </c>
      <c r="B3" s="1">
        <v>1.01238881942815</v>
      </c>
      <c r="C3" s="1">
        <v>0.79944423884699</v>
      </c>
      <c r="D3" s="1">
        <v>1.28205454727068</v>
      </c>
      <c r="E3" s="1" t="s">
        <v>6</v>
      </c>
      <c r="F3" s="1">
        <v>0.987762785222011</v>
      </c>
      <c r="G3" s="1">
        <v>0.779998013517317</v>
      </c>
      <c r="H3" s="1">
        <v>1.25086898038348</v>
      </c>
      <c r="I3" s="3">
        <f t="shared" si="1"/>
        <v>0.02462603421</v>
      </c>
    </row>
    <row r="4">
      <c r="A4" s="1" t="s">
        <v>7</v>
      </c>
      <c r="B4" s="1">
        <v>1.11617350399988</v>
      </c>
      <c r="C4" s="1">
        <v>0.826937038749827</v>
      </c>
      <c r="D4" s="1">
        <v>1.50657575202442</v>
      </c>
      <c r="E4" s="1" t="s">
        <v>8</v>
      </c>
      <c r="F4" s="1">
        <v>1.10251464910094</v>
      </c>
      <c r="G4" s="1">
        <v>0.911860998382501</v>
      </c>
      <c r="H4" s="1">
        <v>1.33303053166913</v>
      </c>
      <c r="I4" s="3">
        <f t="shared" si="1"/>
        <v>0.0136588549</v>
      </c>
    </row>
    <row r="5">
      <c r="A5" s="1" t="s">
        <v>9</v>
      </c>
      <c r="B5" s="1">
        <v>3.9611334940361</v>
      </c>
      <c r="C5" s="1">
        <v>6.07774580552724E-5</v>
      </c>
      <c r="D5" s="1">
        <v>258164.442206604</v>
      </c>
      <c r="E5" s="1" t="s">
        <v>9</v>
      </c>
      <c r="F5" s="1">
        <v>3.96113349136536</v>
      </c>
      <c r="G5" s="1">
        <v>6.07774593920805E-5</v>
      </c>
      <c r="H5" s="1">
        <v>258164.436180116</v>
      </c>
      <c r="I5" s="3">
        <f t="shared" si="1"/>
        <v>0.000000002670739629</v>
      </c>
    </row>
    <row r="6">
      <c r="A6" s="1" t="s">
        <v>10</v>
      </c>
      <c r="B6" s="1">
        <v>13.3331177378326</v>
      </c>
      <c r="C6" s="2">
        <v>5.9565398659872E-12</v>
      </c>
      <c r="D6" s="1">
        <v>2.9844848286169E13</v>
      </c>
      <c r="E6" s="1" t="s">
        <v>10</v>
      </c>
      <c r="F6" s="1">
        <v>13.3331177145973</v>
      </c>
      <c r="G6" s="2">
        <v>5.95654020589702E-12</v>
      </c>
      <c r="H6" s="1">
        <v>2.98448464790536E13</v>
      </c>
      <c r="I6" s="3">
        <f t="shared" si="1"/>
        <v>0.00000002323529991</v>
      </c>
    </row>
    <row r="7">
      <c r="A7" s="1" t="s">
        <v>11</v>
      </c>
      <c r="B7" s="1">
        <v>0.4078431644402</v>
      </c>
      <c r="C7" s="1">
        <v>8.55052784911553E-5</v>
      </c>
      <c r="D7" s="1">
        <v>1945.33074116357</v>
      </c>
      <c r="E7" s="1" t="s">
        <v>11</v>
      </c>
      <c r="F7" s="1">
        <v>0.407843164651043</v>
      </c>
      <c r="G7" s="1">
        <v>8.55052800183763E-5</v>
      </c>
      <c r="H7" s="1">
        <v>1945.33070842912</v>
      </c>
      <c r="I7" s="3">
        <f t="shared" si="1"/>
        <v>0.0000000002108429542</v>
      </c>
    </row>
    <row r="8">
      <c r="A8" s="1" t="s">
        <v>12</v>
      </c>
      <c r="B8" s="1">
        <v>1.17284882600928</v>
      </c>
      <c r="C8" s="1">
        <v>1.01600202044395</v>
      </c>
      <c r="D8" s="1">
        <v>1.35390908776962</v>
      </c>
      <c r="E8" s="1" t="s">
        <v>13</v>
      </c>
      <c r="F8" s="1">
        <v>1.1728488260092</v>
      </c>
      <c r="G8" s="1">
        <v>1.01600202044389</v>
      </c>
      <c r="H8" s="1">
        <v>1.3539090877695</v>
      </c>
      <c r="I8" s="3">
        <f t="shared" si="1"/>
        <v>0</v>
      </c>
    </row>
    <row r="9">
      <c r="A9" s="1" t="s">
        <v>14</v>
      </c>
      <c r="B9" s="1">
        <v>1.00166977650876</v>
      </c>
      <c r="C9" s="1">
        <v>0.856328305040399</v>
      </c>
      <c r="D9" s="1">
        <v>1.17167952438963</v>
      </c>
      <c r="E9" s="1" t="s">
        <v>15</v>
      </c>
      <c r="F9" s="1">
        <v>1.0016697765087</v>
      </c>
      <c r="G9" s="1">
        <v>0.856328305040361</v>
      </c>
      <c r="H9" s="1">
        <v>1.17167952438954</v>
      </c>
      <c r="I9" s="3">
        <f t="shared" si="1"/>
        <v>0</v>
      </c>
    </row>
    <row r="10">
      <c r="A10" s="1" t="s">
        <v>16</v>
      </c>
      <c r="B10" s="1">
        <v>1.07262770641305</v>
      </c>
      <c r="C10" s="1">
        <v>0.900206335022623</v>
      </c>
      <c r="D10" s="1">
        <v>1.27807387240394</v>
      </c>
      <c r="E10" s="1" t="s">
        <v>17</v>
      </c>
      <c r="F10" s="1">
        <v>1.07262770641296</v>
      </c>
      <c r="G10" s="1">
        <v>0.900206335022566</v>
      </c>
      <c r="H10" s="1">
        <v>1.2780738724038</v>
      </c>
      <c r="I10" s="3">
        <f t="shared" si="1"/>
        <v>0</v>
      </c>
    </row>
    <row r="11">
      <c r="A11" s="1" t="s">
        <v>18</v>
      </c>
      <c r="B11" s="1">
        <v>1.23751892287343</v>
      </c>
      <c r="C11" s="1">
        <v>1.1319222161687</v>
      </c>
      <c r="D11" s="1">
        <v>1.35296671678857</v>
      </c>
      <c r="E11" s="1" t="s">
        <v>19</v>
      </c>
      <c r="F11" s="1">
        <v>1.23751892287348</v>
      </c>
      <c r="G11" s="1">
        <v>1.13192221616876</v>
      </c>
      <c r="H11" s="1">
        <v>1.35296671678861</v>
      </c>
      <c r="I11" s="3">
        <f t="shared" si="1"/>
        <v>0</v>
      </c>
    </row>
    <row r="12">
      <c r="A12" s="1" t="s">
        <v>20</v>
      </c>
      <c r="B12" s="1">
        <v>1.01856924272645</v>
      </c>
      <c r="C12" s="1">
        <v>0.935536095073656</v>
      </c>
      <c r="D12" s="1">
        <v>1.10897196558369</v>
      </c>
      <c r="E12" s="1" t="s">
        <v>21</v>
      </c>
      <c r="F12" s="1">
        <v>0.98176928779355</v>
      </c>
      <c r="G12" s="1">
        <v>0.901736050174751</v>
      </c>
      <c r="H12" s="1">
        <v>1.0689058447512</v>
      </c>
      <c r="I12" s="3">
        <f t="shared" si="1"/>
        <v>0.03679995493</v>
      </c>
    </row>
    <row r="13">
      <c r="A13" s="1" t="s">
        <v>22</v>
      </c>
      <c r="B13" s="1">
        <v>1.13784660624323</v>
      </c>
      <c r="C13" s="1">
        <v>0.998871689434006</v>
      </c>
      <c r="D13" s="1">
        <v>1.29615736739205</v>
      </c>
      <c r="E13" s="1" t="s">
        <v>23</v>
      </c>
      <c r="F13" s="1">
        <v>1.13784660624308</v>
      </c>
      <c r="G13" s="1">
        <v>0.998871689433948</v>
      </c>
      <c r="H13" s="1">
        <v>1.29615736739179</v>
      </c>
      <c r="I13" s="3">
        <f t="shared" si="1"/>
        <v>0</v>
      </c>
    </row>
    <row r="14">
      <c r="A14" s="1" t="s">
        <v>24</v>
      </c>
      <c r="B14" s="1">
        <v>1.23555827268049</v>
      </c>
      <c r="C14" s="1">
        <v>0.452974517336421</v>
      </c>
      <c r="D14" s="1">
        <v>3.37017687918941</v>
      </c>
      <c r="E14" s="1" t="s">
        <v>24</v>
      </c>
      <c r="F14" s="1">
        <v>1.23555827267967</v>
      </c>
      <c r="G14" s="1">
        <v>0.452974517336522</v>
      </c>
      <c r="H14" s="1">
        <v>3.3701768791842</v>
      </c>
      <c r="I14" s="3">
        <f t="shared" si="1"/>
        <v>0</v>
      </c>
    </row>
    <row r="15">
      <c r="A15" s="1" t="s">
        <v>25</v>
      </c>
      <c r="B15" s="1">
        <v>1.18464928563606</v>
      </c>
      <c r="C15" s="1">
        <v>0.994593499979768</v>
      </c>
      <c r="D15" s="1">
        <v>1.41102262380215</v>
      </c>
      <c r="E15" s="1" t="s">
        <v>25</v>
      </c>
      <c r="F15" s="1">
        <v>1.18464928563595</v>
      </c>
      <c r="G15" s="1">
        <v>0.994593499979706</v>
      </c>
      <c r="H15" s="1">
        <v>1.41102262380198</v>
      </c>
      <c r="I15" s="3">
        <f t="shared" si="1"/>
        <v>0</v>
      </c>
    </row>
    <row r="16">
      <c r="A16" s="1" t="s">
        <v>26</v>
      </c>
      <c r="B16" s="1">
        <v>1.55235671217702</v>
      </c>
      <c r="C16" s="1">
        <v>1.20477382534199</v>
      </c>
      <c r="D16" s="1">
        <v>2.00021888851792</v>
      </c>
      <c r="E16" s="1" t="s">
        <v>26</v>
      </c>
      <c r="F16" s="1">
        <v>1.55235671217682</v>
      </c>
      <c r="G16" s="1">
        <v>1.20477382534189</v>
      </c>
      <c r="H16" s="1">
        <v>2.00021888851758</v>
      </c>
      <c r="I16" s="3">
        <f t="shared" si="1"/>
        <v>0</v>
      </c>
    </row>
    <row r="17">
      <c r="A17" s="1" t="s">
        <v>27</v>
      </c>
      <c r="B17" s="1">
        <v>0.884786793762767</v>
      </c>
      <c r="C17" s="1">
        <v>0.779428571023591</v>
      </c>
      <c r="D17" s="1">
        <v>1.00438667444397</v>
      </c>
      <c r="E17" s="1" t="s">
        <v>27</v>
      </c>
      <c r="F17" s="1">
        <v>0.884786793762736</v>
      </c>
      <c r="G17" s="1">
        <v>0.779428571023569</v>
      </c>
      <c r="H17" s="1">
        <v>1.00438667444392</v>
      </c>
      <c r="I17" s="3">
        <f t="shared" si="1"/>
        <v>0</v>
      </c>
    </row>
    <row r="18">
      <c r="A18" s="1" t="s">
        <v>28</v>
      </c>
      <c r="B18" s="1">
        <v>1.13643790522133</v>
      </c>
      <c r="C18" s="1">
        <v>0.89026920992026</v>
      </c>
      <c r="D18" s="1">
        <v>1.45067480491607</v>
      </c>
      <c r="E18" s="1" t="s">
        <v>28</v>
      </c>
      <c r="F18" s="1">
        <v>1.13643790522145</v>
      </c>
      <c r="G18" s="1">
        <v>0.890269209920371</v>
      </c>
      <c r="H18" s="1">
        <v>1.45067480491619</v>
      </c>
      <c r="I18" s="3">
        <f t="shared" si="1"/>
        <v>0</v>
      </c>
    </row>
    <row r="19">
      <c r="A19" s="1" t="s">
        <v>29</v>
      </c>
      <c r="B19" s="1">
        <v>1.01072751474977</v>
      </c>
      <c r="C19" s="1">
        <v>0.916885586324973</v>
      </c>
      <c r="D19" s="1">
        <v>1.11417403033553</v>
      </c>
      <c r="E19" s="1" t="s">
        <v>29</v>
      </c>
      <c r="F19" s="1">
        <v>1.01072751474972</v>
      </c>
      <c r="G19" s="1">
        <v>0.916885586324943</v>
      </c>
      <c r="H19" s="1">
        <v>1.11417403033546</v>
      </c>
      <c r="I19" s="3">
        <f t="shared" si="1"/>
        <v>0</v>
      </c>
    </row>
    <row r="20">
      <c r="A20" s="1" t="s">
        <v>30</v>
      </c>
      <c r="B20" s="1">
        <v>1.24507438328406</v>
      </c>
      <c r="C20" s="1">
        <v>1.07828048039497</v>
      </c>
      <c r="D20" s="1">
        <v>1.43766881446501</v>
      </c>
      <c r="E20" s="1" t="s">
        <v>30</v>
      </c>
      <c r="F20" s="1">
        <v>1.24507438328404</v>
      </c>
      <c r="G20" s="1">
        <v>1.07828048039495</v>
      </c>
      <c r="H20" s="1">
        <v>1.43766881446497</v>
      </c>
      <c r="I20" s="3">
        <f t="shared" si="1"/>
        <v>0</v>
      </c>
    </row>
    <row r="21">
      <c r="A21" s="1" t="s">
        <v>31</v>
      </c>
      <c r="B21" s="1">
        <v>1.16703504227506</v>
      </c>
      <c r="C21" s="1">
        <v>1.04790053844146</v>
      </c>
      <c r="D21" s="1">
        <v>1.2997137991012</v>
      </c>
      <c r="E21" s="1" t="s">
        <v>32</v>
      </c>
      <c r="F21" s="1">
        <v>0.852224901066446</v>
      </c>
      <c r="G21" s="1">
        <v>0.776092874241353</v>
      </c>
      <c r="H21" s="1">
        <v>0.935825216418428</v>
      </c>
      <c r="I21" s="3">
        <f t="shared" si="1"/>
        <v>0.3148101412</v>
      </c>
    </row>
    <row r="22">
      <c r="A22" s="1" t="s">
        <v>33</v>
      </c>
      <c r="B22" s="1">
        <v>1.17339917989792</v>
      </c>
      <c r="C22" s="1">
        <v>1.06857560841021</v>
      </c>
      <c r="D22" s="1">
        <v>1.28850558121344</v>
      </c>
      <c r="E22" s="1" t="s">
        <v>34</v>
      </c>
      <c r="F22" s="1">
        <v>0.994576323443872</v>
      </c>
      <c r="G22" s="1">
        <v>0.891547374959014</v>
      </c>
      <c r="H22" s="1">
        <v>1.10951149758094</v>
      </c>
      <c r="I22" s="3">
        <f t="shared" si="1"/>
        <v>0.1788228565</v>
      </c>
    </row>
    <row r="23">
      <c r="A23" s="1" t="s">
        <v>35</v>
      </c>
      <c r="B23" s="1">
        <v>1.54695529367842</v>
      </c>
      <c r="C23" s="1">
        <v>1.3829355009564</v>
      </c>
      <c r="D23" s="1">
        <v>1.73042826580467</v>
      </c>
      <c r="E23" s="1" t="s">
        <v>36</v>
      </c>
      <c r="F23" s="1">
        <v>1.54695529367823</v>
      </c>
      <c r="G23" s="1">
        <v>1.38293550095634</v>
      </c>
      <c r="H23" s="1">
        <v>1.73042826580432</v>
      </c>
      <c r="I23" s="3">
        <f t="shared" si="1"/>
        <v>0</v>
      </c>
    </row>
    <row r="24">
      <c r="A24" s="1" t="s">
        <v>37</v>
      </c>
      <c r="B24" s="1">
        <v>1.4729001691392</v>
      </c>
      <c r="C24" s="1">
        <v>1.34357443116141</v>
      </c>
      <c r="D24" s="1">
        <v>1.61467415420744</v>
      </c>
      <c r="E24" s="1" t="s">
        <v>38</v>
      </c>
      <c r="F24" s="1">
        <v>1.47290016913917</v>
      </c>
      <c r="G24" s="1">
        <v>1.34357443116139</v>
      </c>
      <c r="H24" s="1">
        <v>1.6146741542074</v>
      </c>
      <c r="I24" s="3">
        <f t="shared" si="1"/>
        <v>0</v>
      </c>
    </row>
    <row r="25">
      <c r="A25" s="1" t="s">
        <v>39</v>
      </c>
      <c r="B25" s="1">
        <v>1.97558371648872</v>
      </c>
      <c r="C25" s="1">
        <v>1.43562363884578</v>
      </c>
      <c r="D25" s="1">
        <v>2.71863106405331</v>
      </c>
      <c r="E25" s="1" t="s">
        <v>39</v>
      </c>
      <c r="F25" s="1">
        <v>1.97558371648894</v>
      </c>
      <c r="G25" s="1">
        <v>1.43562363884597</v>
      </c>
      <c r="H25" s="1">
        <v>2.71863106405356</v>
      </c>
      <c r="I25" s="3">
        <f t="shared" si="1"/>
        <v>0</v>
      </c>
    </row>
    <row r="26">
      <c r="A26" s="1" t="s">
        <v>40</v>
      </c>
      <c r="B26" s="1">
        <v>1.48027620919326</v>
      </c>
      <c r="C26" s="1">
        <v>1.15540213032919</v>
      </c>
      <c r="D26" s="1">
        <v>1.89649784952298</v>
      </c>
      <c r="E26" s="1" t="s">
        <v>40</v>
      </c>
      <c r="F26" s="1">
        <v>1.48027620919334</v>
      </c>
      <c r="G26" s="1">
        <v>1.15540213032926</v>
      </c>
      <c r="H26" s="1">
        <v>1.89649784952306</v>
      </c>
      <c r="I26" s="3">
        <f t="shared" si="1"/>
        <v>0</v>
      </c>
    </row>
    <row r="27">
      <c r="A27" s="1" t="s">
        <v>41</v>
      </c>
      <c r="B27" s="1">
        <v>1.7205997624467</v>
      </c>
      <c r="C27" s="1">
        <v>1.46273604647833</v>
      </c>
      <c r="D27" s="1">
        <v>2.02392191650654</v>
      </c>
      <c r="E27" s="1" t="s">
        <v>41</v>
      </c>
      <c r="F27" s="1">
        <v>1.72059976244698</v>
      </c>
      <c r="G27" s="1">
        <v>1.4627360464787</v>
      </c>
      <c r="H27" s="1">
        <v>2.0239219165067</v>
      </c>
      <c r="I27" s="3">
        <f t="shared" si="1"/>
        <v>0</v>
      </c>
    </row>
    <row r="28">
      <c r="A28" s="1" t="s">
        <v>42</v>
      </c>
      <c r="B28" s="1">
        <v>1.58576951433573</v>
      </c>
      <c r="C28" s="1">
        <v>1.38943273022771</v>
      </c>
      <c r="D28" s="1">
        <v>1.80985009053621</v>
      </c>
      <c r="E28" s="1" t="s">
        <v>42</v>
      </c>
      <c r="F28" s="1">
        <v>1.58576951433602</v>
      </c>
      <c r="G28" s="1">
        <v>1.38943273022815</v>
      </c>
      <c r="H28" s="1">
        <v>1.80985009053628</v>
      </c>
      <c r="I28" s="3">
        <f t="shared" si="1"/>
        <v>0</v>
      </c>
    </row>
    <row r="29">
      <c r="A29" s="1" t="s">
        <v>43</v>
      </c>
      <c r="B29" s="1">
        <v>0.881007075381059</v>
      </c>
      <c r="C29" s="1">
        <v>0.805106971563687</v>
      </c>
      <c r="D29" s="1">
        <v>0.964062533658098</v>
      </c>
      <c r="E29" s="1" t="s">
        <v>43</v>
      </c>
      <c r="F29" s="1">
        <v>0.881007075381027</v>
      </c>
      <c r="G29" s="1">
        <v>0.805106971563668</v>
      </c>
      <c r="H29" s="1">
        <v>0.964062533658051</v>
      </c>
      <c r="I29" s="3">
        <f t="shared" si="1"/>
        <v>0</v>
      </c>
    </row>
    <row r="30">
      <c r="A30" s="1" t="s">
        <v>44</v>
      </c>
      <c r="B30" s="1">
        <v>1.50390658196743</v>
      </c>
      <c r="C30" s="1">
        <v>0.787305060799595</v>
      </c>
      <c r="D30" s="1">
        <v>2.87275558090269</v>
      </c>
      <c r="E30" s="1" t="s">
        <v>44</v>
      </c>
      <c r="F30" s="1">
        <v>1.50390658196632</v>
      </c>
      <c r="G30" s="1">
        <v>0.787305060799101</v>
      </c>
      <c r="H30" s="1">
        <v>2.87275558090025</v>
      </c>
      <c r="I30" s="3">
        <f t="shared" si="1"/>
        <v>0</v>
      </c>
    </row>
    <row r="31">
      <c r="A31" s="1" t="s">
        <v>45</v>
      </c>
      <c r="B31" s="1">
        <v>0.673070447157918</v>
      </c>
      <c r="C31" s="1">
        <v>0.339601538058521</v>
      </c>
      <c r="D31" s="1">
        <v>1.33398638129635</v>
      </c>
      <c r="E31" s="1" t="s">
        <v>45</v>
      </c>
      <c r="F31" s="1">
        <v>0.673070447158452</v>
      </c>
      <c r="G31" s="1">
        <v>0.339601538058834</v>
      </c>
      <c r="H31" s="1">
        <v>1.33398638129724</v>
      </c>
      <c r="I31" s="3">
        <f t="shared" si="1"/>
        <v>0</v>
      </c>
    </row>
    <row r="32">
      <c r="A32" s="1" t="s">
        <v>46</v>
      </c>
      <c r="B32" s="1">
        <v>1.21281029961282</v>
      </c>
      <c r="C32" s="1">
        <v>1.04005279582007</v>
      </c>
      <c r="D32" s="1">
        <v>1.41426361119211</v>
      </c>
      <c r="E32" s="1" t="s">
        <v>47</v>
      </c>
      <c r="F32" s="1">
        <v>0.824531256305496</v>
      </c>
      <c r="G32" s="1">
        <v>0.70708175766262</v>
      </c>
      <c r="H32" s="1">
        <v>0.961489651312862</v>
      </c>
      <c r="I32" s="3">
        <f t="shared" si="1"/>
        <v>0.3882790433</v>
      </c>
    </row>
    <row r="33">
      <c r="A33" s="1" t="s">
        <v>48</v>
      </c>
      <c r="B33" s="1">
        <v>1.59700711542949</v>
      </c>
      <c r="C33" s="1">
        <v>1.36474158285329</v>
      </c>
      <c r="D33" s="1">
        <v>1.86880194666611</v>
      </c>
      <c r="E33" s="1" t="s">
        <v>49</v>
      </c>
      <c r="F33" s="1">
        <v>1.31678228321397</v>
      </c>
      <c r="G33" s="1">
        <v>1.20867459715389</v>
      </c>
      <c r="H33" s="1">
        <v>1.43455946329071</v>
      </c>
      <c r="I33" s="3">
        <f t="shared" si="1"/>
        <v>0.2802248322</v>
      </c>
    </row>
    <row r="34">
      <c r="A34" s="1" t="s">
        <v>50</v>
      </c>
      <c r="B34" s="1">
        <v>2.2107102155</v>
      </c>
      <c r="C34" s="1">
        <v>1.79545834081625</v>
      </c>
      <c r="D34" s="1">
        <v>2.72200114355994</v>
      </c>
      <c r="E34" s="1" t="s">
        <v>51</v>
      </c>
      <c r="F34" s="1">
        <v>2.31228298674908</v>
      </c>
      <c r="G34" s="1">
        <v>2.08458673906686</v>
      </c>
      <c r="H34" s="1">
        <v>2.56485015020415</v>
      </c>
      <c r="I34" s="3">
        <f t="shared" si="1"/>
        <v>0.1015727712</v>
      </c>
    </row>
    <row r="35">
      <c r="A35" s="1" t="s">
        <v>52</v>
      </c>
      <c r="B35" s="1">
        <v>0.956072517148053</v>
      </c>
      <c r="C35" s="1">
        <v>0.77399546530703</v>
      </c>
      <c r="D35" s="1">
        <v>1.18098192950422</v>
      </c>
      <c r="E35" s="1" t="s">
        <v>53</v>
      </c>
      <c r="F35" s="1">
        <v>1.02556110827857</v>
      </c>
      <c r="G35" s="1">
        <v>0.885415403697129</v>
      </c>
      <c r="H35" s="1">
        <v>1.18788941599816</v>
      </c>
      <c r="I35" s="3">
        <f t="shared" si="1"/>
        <v>0.06948859113</v>
      </c>
    </row>
    <row r="36">
      <c r="A36" s="1" t="s">
        <v>54</v>
      </c>
      <c r="B36" s="1">
        <v>0.980510790281111</v>
      </c>
      <c r="C36" s="1">
        <v>0.776213237308235</v>
      </c>
      <c r="D36" s="1">
        <v>1.23857899305048</v>
      </c>
      <c r="E36" s="1" t="s">
        <v>55</v>
      </c>
      <c r="F36" s="1">
        <v>1.04594576464016</v>
      </c>
      <c r="G36" s="1">
        <v>0.846753006982686</v>
      </c>
      <c r="H36" s="1">
        <v>1.29199723360539</v>
      </c>
      <c r="I36" s="3">
        <f t="shared" si="1"/>
        <v>0.06543497436</v>
      </c>
    </row>
    <row r="37">
      <c r="A37" s="1" t="s">
        <v>56</v>
      </c>
      <c r="B37" s="1">
        <v>0.869858945170212</v>
      </c>
      <c r="C37" s="1">
        <v>0.618617464931925</v>
      </c>
      <c r="D37" s="1">
        <v>1.22313808999217</v>
      </c>
      <c r="E37" s="1" t="s">
        <v>57</v>
      </c>
      <c r="F37" s="1">
        <v>0.909825279535311</v>
      </c>
      <c r="G37" s="1">
        <v>0.680376508898704</v>
      </c>
      <c r="H37" s="1">
        <v>1.21665288036091</v>
      </c>
      <c r="I37" s="3">
        <f t="shared" si="1"/>
        <v>0.03996633437</v>
      </c>
    </row>
    <row r="38">
      <c r="A38" s="1" t="s">
        <v>58</v>
      </c>
      <c r="B38" s="1">
        <v>1.03867513972026</v>
      </c>
      <c r="C38" s="1">
        <v>0.941634781147218</v>
      </c>
      <c r="D38" s="1">
        <v>1.14571601163512</v>
      </c>
      <c r="E38" s="1" t="s">
        <v>59</v>
      </c>
      <c r="F38" s="1">
        <v>0.962764931746905</v>
      </c>
      <c r="G38" s="1">
        <v>0.872816640288395</v>
      </c>
      <c r="H38" s="1">
        <v>1.06198286216834</v>
      </c>
      <c r="I38" s="3">
        <f t="shared" si="1"/>
        <v>0.07591020797</v>
      </c>
    </row>
    <row r="39">
      <c r="A39" s="1" t="s">
        <v>60</v>
      </c>
      <c r="B39" s="1">
        <v>1.32723370578515</v>
      </c>
      <c r="C39" s="1">
        <v>0.98123487018883</v>
      </c>
      <c r="D39" s="1">
        <v>1.79523716827672</v>
      </c>
      <c r="E39" s="1" t="s">
        <v>61</v>
      </c>
      <c r="F39" s="1">
        <v>1.13234735314343</v>
      </c>
      <c r="G39" s="1">
        <v>0.838483892191472</v>
      </c>
      <c r="H39" s="1">
        <v>1.52920114519997</v>
      </c>
      <c r="I39" s="3">
        <f t="shared" si="1"/>
        <v>0.1948863526</v>
      </c>
    </row>
    <row r="40">
      <c r="A40" s="1" t="s">
        <v>62</v>
      </c>
      <c r="B40" s="1">
        <v>1.01239731456862</v>
      </c>
      <c r="C40" s="1">
        <v>0.809612201947907</v>
      </c>
      <c r="D40" s="1">
        <v>1.26597440117596</v>
      </c>
      <c r="E40" s="1" t="s">
        <v>63</v>
      </c>
      <c r="F40" s="1">
        <v>0.863740435828996</v>
      </c>
      <c r="G40" s="1">
        <v>0.691763622417677</v>
      </c>
      <c r="H40" s="1">
        <v>1.078471773174</v>
      </c>
      <c r="I40" s="3">
        <f t="shared" si="1"/>
        <v>0.1486568787</v>
      </c>
    </row>
    <row r="41">
      <c r="A41" s="1" t="s">
        <v>64</v>
      </c>
      <c r="B41" s="1">
        <v>0.877259895311106</v>
      </c>
      <c r="C41" s="1">
        <v>0.77907010072691</v>
      </c>
      <c r="D41" s="1">
        <v>0.98782500214447</v>
      </c>
      <c r="E41" s="1" t="s">
        <v>65</v>
      </c>
      <c r="F41" s="1">
        <v>0.853163499546499</v>
      </c>
      <c r="G41" s="1">
        <v>0.779915453067805</v>
      </c>
      <c r="H41" s="1">
        <v>0.933290851072735</v>
      </c>
      <c r="I41" s="3">
        <f t="shared" si="1"/>
        <v>0.02409639576</v>
      </c>
    </row>
    <row r="42">
      <c r="A42" s="1" t="s">
        <v>66</v>
      </c>
      <c r="B42" s="1">
        <v>1.17210827764139</v>
      </c>
      <c r="C42" s="1">
        <v>1.07147734154954</v>
      </c>
      <c r="D42" s="1">
        <v>1.28219026314513</v>
      </c>
      <c r="E42" s="1" t="s">
        <v>67</v>
      </c>
      <c r="F42" s="1">
        <v>0.748446122295476</v>
      </c>
      <c r="G42" s="1">
        <v>0.665243629289221</v>
      </c>
      <c r="H42" s="1">
        <v>0.8420548101718</v>
      </c>
      <c r="I42" s="3">
        <f t="shared" si="1"/>
        <v>0.4236621553</v>
      </c>
    </row>
    <row r="43">
      <c r="A43" s="1" t="s">
        <v>68</v>
      </c>
      <c r="B43" s="1">
        <v>1.1778893289081</v>
      </c>
      <c r="C43" s="1">
        <v>1.03554784624471</v>
      </c>
      <c r="D43" s="1">
        <v>1.33979639491009</v>
      </c>
      <c r="E43" s="1" t="s">
        <v>69</v>
      </c>
      <c r="F43" s="1">
        <v>1.17788932890822</v>
      </c>
      <c r="G43" s="1">
        <v>1.03554784624486</v>
      </c>
      <c r="H43" s="1">
        <v>1.33979639491018</v>
      </c>
      <c r="I43" s="3">
        <f t="shared" si="1"/>
        <v>0</v>
      </c>
    </row>
    <row r="44">
      <c r="A44" s="1" t="s">
        <v>70</v>
      </c>
      <c r="B44" s="1">
        <v>9.06062116874947</v>
      </c>
      <c r="C44" s="1">
        <v>7.28880753319734</v>
      </c>
      <c r="D44" s="1">
        <v>11.2631394901957</v>
      </c>
      <c r="E44" s="1" t="s">
        <v>71</v>
      </c>
      <c r="F44" s="1">
        <v>5.98377637347978</v>
      </c>
      <c r="G44" s="1">
        <v>4.89482954485115</v>
      </c>
      <c r="H44" s="1">
        <v>7.31497989045982</v>
      </c>
      <c r="I44" s="3">
        <f t="shared" si="1"/>
        <v>3.076844795</v>
      </c>
    </row>
    <row r="45">
      <c r="A45" s="1" t="s">
        <v>72</v>
      </c>
      <c r="B45" s="1">
        <v>2.40416043599747</v>
      </c>
      <c r="C45" s="1">
        <v>2.08377183085136</v>
      </c>
      <c r="D45" s="1">
        <v>2.77381012471699</v>
      </c>
      <c r="E45" s="1" t="s">
        <v>73</v>
      </c>
      <c r="F45" s="1">
        <v>1.58774527121803</v>
      </c>
      <c r="G45" s="1">
        <v>1.41239044423705</v>
      </c>
      <c r="H45" s="1">
        <v>1.78487121359489</v>
      </c>
      <c r="I45" s="3">
        <f t="shared" si="1"/>
        <v>0.8164151648</v>
      </c>
    </row>
    <row r="46">
      <c r="A46" s="1" t="s">
        <v>74</v>
      </c>
      <c r="B46" s="1">
        <v>1.5141978247891</v>
      </c>
      <c r="C46" s="1">
        <v>1.3495084327077</v>
      </c>
      <c r="D46" s="1">
        <v>1.69898534683159</v>
      </c>
      <c r="E46" s="1" t="s">
        <v>75</v>
      </c>
      <c r="F46" s="1">
        <v>0.660415689171496</v>
      </c>
      <c r="G46" s="1">
        <v>0.58858659485497</v>
      </c>
      <c r="H46" s="1">
        <v>0.741010560410964</v>
      </c>
      <c r="I46" s="3">
        <f t="shared" si="1"/>
        <v>0.8537821356</v>
      </c>
    </row>
    <row r="47">
      <c r="A47" s="1" t="s">
        <v>76</v>
      </c>
      <c r="B47" s="1">
        <v>1.47654181350984</v>
      </c>
      <c r="C47" s="1">
        <v>1.27412102568913</v>
      </c>
      <c r="D47" s="1">
        <v>1.71112137943391</v>
      </c>
      <c r="E47" s="1" t="s">
        <v>77</v>
      </c>
      <c r="F47" s="1">
        <v>0.975131379359479</v>
      </c>
      <c r="G47" s="1">
        <v>0.860674806029939</v>
      </c>
      <c r="H47" s="1">
        <v>1.10480892475252</v>
      </c>
      <c r="I47" s="3">
        <f t="shared" si="1"/>
        <v>0.5014104342</v>
      </c>
    </row>
    <row r="48">
      <c r="A48" s="1" t="s">
        <v>78</v>
      </c>
      <c r="B48" s="1">
        <v>0.825508418020484</v>
      </c>
      <c r="C48" s="1">
        <v>0.443495368072233</v>
      </c>
      <c r="D48" s="1">
        <v>1.53657557052927</v>
      </c>
      <c r="E48" s="1" t="s">
        <v>78</v>
      </c>
      <c r="F48" s="1">
        <v>0.825508418020764</v>
      </c>
      <c r="G48" s="1">
        <v>0.443495368072667</v>
      </c>
      <c r="H48" s="1">
        <v>1.53657557052882</v>
      </c>
      <c r="I48" s="3">
        <f t="shared" si="1"/>
        <v>0</v>
      </c>
    </row>
    <row r="49">
      <c r="A49" s="1" t="s">
        <v>79</v>
      </c>
      <c r="B49" s="1">
        <v>1.03202990983547</v>
      </c>
      <c r="C49" s="1">
        <v>0.923429526887594</v>
      </c>
      <c r="D49" s="1">
        <v>1.15340229414675</v>
      </c>
      <c r="E49" s="1" t="s">
        <v>79</v>
      </c>
      <c r="F49" s="1">
        <v>1.03202990983542</v>
      </c>
      <c r="G49" s="1">
        <v>0.92342952688766</v>
      </c>
      <c r="H49" s="1">
        <v>1.15340229414656</v>
      </c>
      <c r="I49" s="3">
        <f t="shared" si="1"/>
        <v>0</v>
      </c>
    </row>
    <row r="50">
      <c r="A50" s="1" t="s">
        <v>80</v>
      </c>
      <c r="B50" s="1">
        <v>0.98540558914986</v>
      </c>
      <c r="C50" s="1">
        <v>0.618085197578004</v>
      </c>
      <c r="D50" s="1">
        <v>1.57101994827378</v>
      </c>
      <c r="E50" s="1" t="s">
        <v>80</v>
      </c>
      <c r="F50" s="1">
        <v>0.985405589150065</v>
      </c>
      <c r="G50" s="1">
        <v>0.618085197578291</v>
      </c>
      <c r="H50" s="1">
        <v>1.5710199482737</v>
      </c>
      <c r="I50" s="3">
        <f t="shared" si="1"/>
        <v>0</v>
      </c>
    </row>
    <row r="51">
      <c r="A51" s="1" t="s">
        <v>81</v>
      </c>
      <c r="B51" s="1">
        <v>0.978788366234851</v>
      </c>
      <c r="C51" s="1">
        <v>0.831131920832047</v>
      </c>
      <c r="D51" s="1">
        <v>1.15267702017462</v>
      </c>
      <c r="E51" s="1" t="s">
        <v>81</v>
      </c>
      <c r="F51" s="1">
        <v>0.978788366234761</v>
      </c>
      <c r="G51" s="1">
        <v>0.831131920831987</v>
      </c>
      <c r="H51" s="1">
        <v>1.15267702017449</v>
      </c>
      <c r="I51" s="3">
        <f t="shared" si="1"/>
        <v>0</v>
      </c>
    </row>
    <row r="52">
      <c r="A52" s="1" t="s">
        <v>82</v>
      </c>
      <c r="B52" s="1">
        <v>1.0083768765285</v>
      </c>
      <c r="C52" s="1">
        <v>0.754429146316174</v>
      </c>
      <c r="D52" s="1">
        <v>1.3478057284537</v>
      </c>
      <c r="E52" s="1" t="s">
        <v>83</v>
      </c>
      <c r="F52" s="1">
        <v>1.00837687652858</v>
      </c>
      <c r="G52" s="1">
        <v>0.754429146316245</v>
      </c>
      <c r="H52" s="1">
        <v>1.34780572845379</v>
      </c>
      <c r="I52" s="3">
        <f t="shared" si="1"/>
        <v>0</v>
      </c>
    </row>
  </sheetData>
  <autoFilter ref="$A$1:$I$52">
    <sortState ref="A1:I52">
      <sortCondition ref="A1:A52"/>
    </sortState>
  </autoFilter>
  <drawing r:id="rId1"/>
</worksheet>
</file>