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SS Fondecyt\Mi unidad\Alvacast\SISTRAT 2022 (github)\_proposal_grant\2022\"/>
    </mc:Choice>
  </mc:AlternateContent>
  <xr:revisionPtr revIDLastSave="0" documentId="8_{7AB49DB5-2089-4231-AA57-68894DE62212}" xr6:coauthVersionLast="47" xr6:coauthVersionMax="47" xr10:uidLastSave="{00000000-0000-0000-0000-000000000000}"/>
  <bookViews>
    <workbookView xWindow="-120" yWindow="-120" windowWidth="29040" windowHeight="15990" activeTab="4" xr2:uid="{31F8046F-0E28-480C-B84C-7F5478012E52}"/>
  </bookViews>
  <sheets>
    <sheet name="m1anycontact" sheetId="2" r:id="rId1"/>
    <sheet name="Hoja4" sheetId="4" r:id="rId2"/>
    <sheet name="m1imprisonment" sheetId="3" r:id="rId3"/>
    <sheet name="m0_rmst_prison" sheetId="5" r:id="rId4"/>
    <sheet name="m0_prison" sheetId="6" r:id="rId5"/>
    <sheet name="m0_any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2" l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2" i="3"/>
</calcChain>
</file>

<file path=xl/sharedStrings.xml><?xml version="1.0" encoding="utf-8"?>
<sst xmlns="http://schemas.openxmlformats.org/spreadsheetml/2006/main" count="1370" uniqueCount="693">
  <si>
    <t>AIC</t>
  </si>
  <si>
    <t>BIC</t>
  </si>
  <si>
    <t>135691.7</t>
  </si>
  <si>
    <t>135187.6</t>
  </si>
  <si>
    <t>135700.4</t>
  </si>
  <si>
    <t>135189.7</t>
  </si>
  <si>
    <t>135726.5</t>
  </si>
  <si>
    <t>135189.8</t>
  </si>
  <si>
    <t>135710.6</t>
  </si>
  <si>
    <t>135190.3</t>
  </si>
  <si>
    <t>135735.1</t>
  </si>
  <si>
    <t>135687.1</t>
  </si>
  <si>
    <t>135190.4</t>
  </si>
  <si>
    <t>135719.2</t>
  </si>
  <si>
    <t>135193.2</t>
  </si>
  <si>
    <t>135705.9</t>
  </si>
  <si>
    <t>135681.9</t>
  </si>
  <si>
    <t>135193.7</t>
  </si>
  <si>
    <t>135754.6</t>
  </si>
  <si>
    <t>135195.2</t>
  </si>
  <si>
    <t>135764.1</t>
  </si>
  <si>
    <t>135195.9</t>
  </si>
  <si>
    <t>135780.7</t>
  </si>
  <si>
    <t>135772.7</t>
  </si>
  <si>
    <t>135700.8</t>
  </si>
  <si>
    <t>135196.1</t>
  </si>
  <si>
    <t>135716.8</t>
  </si>
  <si>
    <t>135196.5</t>
  </si>
  <si>
    <t>135789.4</t>
  </si>
  <si>
    <t>135741.3</t>
  </si>
  <si>
    <t>135197.9</t>
  </si>
  <si>
    <t>135678.6</t>
  </si>
  <si>
    <t>135198.2</t>
  </si>
  <si>
    <t>135198.5</t>
  </si>
  <si>
    <t>135759.3</t>
  </si>
  <si>
    <t>135199.3</t>
  </si>
  <si>
    <t>135199.5</t>
  </si>
  <si>
    <t>135800.4</t>
  </si>
  <si>
    <t>135200.4</t>
  </si>
  <si>
    <t>135753.2</t>
  </si>
  <si>
    <t>135809.3</t>
  </si>
  <si>
    <t>135769.3</t>
  </si>
  <si>
    <t>135200.6</t>
  </si>
  <si>
    <t>135713.4</t>
  </si>
  <si>
    <t>135200.7</t>
  </si>
  <si>
    <t>135697.5</t>
  </si>
  <si>
    <t>135200.9</t>
  </si>
  <si>
    <t>135793.8</t>
  </si>
  <si>
    <t>135203.7</t>
  </si>
  <si>
    <t>135732.5</t>
  </si>
  <si>
    <t>135204.3</t>
  </si>
  <si>
    <t>135205.3</t>
  </si>
  <si>
    <t>135750.1</t>
  </si>
  <si>
    <t>135205.9</t>
  </si>
  <si>
    <t>135790.7</t>
  </si>
  <si>
    <t>135206.8</t>
  </si>
  <si>
    <t>135767.6</t>
  </si>
  <si>
    <t>135206.9</t>
  </si>
  <si>
    <t>135711.6</t>
  </si>
  <si>
    <t>135207.2</t>
  </si>
  <si>
    <t>135209.8</t>
  </si>
  <si>
    <t>135730.6</t>
  </si>
  <si>
    <t>135210.4</t>
  </si>
  <si>
    <t>135787.3</t>
  </si>
  <si>
    <t>135210.9</t>
  </si>
  <si>
    <t>135779.8</t>
  </si>
  <si>
    <t>135211.4</t>
  </si>
  <si>
    <t>135764.2</t>
  </si>
  <si>
    <t>135212.6</t>
  </si>
  <si>
    <t>135749.4</t>
  </si>
  <si>
    <t>135213.4</t>
  </si>
  <si>
    <t>135774.3</t>
  </si>
  <si>
    <t>135214.3</t>
  </si>
  <si>
    <t>135759.1</t>
  </si>
  <si>
    <t>135216.6</t>
  </si>
  <si>
    <t>135769.4</t>
  </si>
  <si>
    <t>135216.7</t>
  </si>
  <si>
    <t>135753.5</t>
  </si>
  <si>
    <t>135221.2</t>
  </si>
  <si>
    <t>135223.1</t>
  </si>
  <si>
    <t>135743.9</t>
  </si>
  <si>
    <t>135721.8</t>
  </si>
  <si>
    <t>135225.7</t>
  </si>
  <si>
    <t>135690.4</t>
  </si>
  <si>
    <t>135228.6</t>
  </si>
  <si>
    <t>135709.3</t>
  </si>
  <si>
    <t>135231.7</t>
  </si>
  <si>
    <t>135744.5</t>
  </si>
  <si>
    <t>135247.2</t>
  </si>
  <si>
    <t>135751.9</t>
  </si>
  <si>
    <t>135257.3</t>
  </si>
  <si>
    <t>135259.3</t>
  </si>
  <si>
    <t>135259.9</t>
  </si>
  <si>
    <t>135732.6</t>
  </si>
  <si>
    <t>135266.7</t>
  </si>
  <si>
    <t>135795.5</t>
  </si>
  <si>
    <t>135811.8</t>
  </si>
  <si>
    <t>135271.6</t>
  </si>
  <si>
    <t>135784.4</t>
  </si>
  <si>
    <t>135285.9</t>
  </si>
  <si>
    <t>135782.6</t>
  </si>
  <si>
    <t>135313.8</t>
  </si>
  <si>
    <t>135794.5</t>
  </si>
  <si>
    <t>135425.7</t>
  </si>
  <si>
    <t>135946.4</t>
  </si>
  <si>
    <t>135426.1</t>
  </si>
  <si>
    <t>135962.9</t>
  </si>
  <si>
    <t>135430.7</t>
  </si>
  <si>
    <t>135935.4</t>
  </si>
  <si>
    <t>135439.3</t>
  </si>
  <si>
    <t>135439.5</t>
  </si>
  <si>
    <t>135888.1</t>
  </si>
  <si>
    <t>135444.4</t>
  </si>
  <si>
    <t>135933.1</t>
  </si>
  <si>
    <t>135466.7</t>
  </si>
  <si>
    <t>135939.4</t>
  </si>
  <si>
    <t>135593.9</t>
  </si>
  <si>
    <t>136050.6</t>
  </si>
  <si>
    <t>136344.2</t>
  </si>
  <si>
    <t>136784.9</t>
  </si>
  <si>
    <t>rp (df=9) tvc (df=1</t>
  </si>
  <si>
    <t>rp (df=10) tvc (df=1</t>
  </si>
  <si>
    <t>rp (df=9) tvc (df=3</t>
  </si>
  <si>
    <t>rp (df=9) tvc (df=2</t>
  </si>
  <si>
    <t>rp (df=10) tvc (df=3</t>
  </si>
  <si>
    <t>rp (df=8) tvc (df=1</t>
  </si>
  <si>
    <t>rp (df=10) tvc (df=2</t>
  </si>
  <si>
    <t>rp (df=9) tvc (df=4</t>
  </si>
  <si>
    <t>rp (df=8) tvc (df=3</t>
  </si>
  <si>
    <t>rp (df=8) tvc (df=2</t>
  </si>
  <si>
    <t>rp (df=7) tvc (df=1</t>
  </si>
  <si>
    <t>rp (df=10) tvc (df=4</t>
  </si>
  <si>
    <t>rp (df=9) tvc (df=5</t>
  </si>
  <si>
    <t>rp (df=9) tvc (df=6</t>
  </si>
  <si>
    <t>rp (df=10) tvc (df=5</t>
  </si>
  <si>
    <t>rp (df=7) tvc (df=2</t>
  </si>
  <si>
    <t>rp (df=7) tvc (df=3</t>
  </si>
  <si>
    <t>rp (df=10) tvc (df=6</t>
  </si>
  <si>
    <t>rp (df=8) tvc (df=4</t>
  </si>
  <si>
    <t>rp (df=6) tvc (df=1</t>
  </si>
  <si>
    <t>rp (df=8) tvc (df=6</t>
  </si>
  <si>
    <t>rp (df=8) tvc (df=5</t>
  </si>
  <si>
    <t>rp (df=7) tvc (df=4</t>
  </si>
  <si>
    <t>rp (df=9) tvc (df=7</t>
  </si>
  <si>
    <t>rp (df=7) tvc (df=5</t>
  </si>
  <si>
    <t>rp (df=10) tvc (df=7</t>
  </si>
  <si>
    <t>rp (df=7) tvc (df=6</t>
  </si>
  <si>
    <t>rp (df=6) tvc (df=3</t>
  </si>
  <si>
    <t>rp (df=6) tvc (df=2</t>
  </si>
  <si>
    <t>rp (df=8) tvc (df=7</t>
  </si>
  <si>
    <t>rp (df=6) tvc (df=4</t>
  </si>
  <si>
    <t>rp (df=5) tvc (df=1</t>
  </si>
  <si>
    <t>rp (df=6) tvc (df=5</t>
  </si>
  <si>
    <t>rp (df=7) tvc (df=7</t>
  </si>
  <si>
    <t>rp (df=6) tvc (df=6</t>
  </si>
  <si>
    <t>rp (df=5) tvc (df=3</t>
  </si>
  <si>
    <t>rp (df=5) tvc (df=2</t>
  </si>
  <si>
    <t>rp (df=5) tvc (df=4</t>
  </si>
  <si>
    <t>rp (df=6) tvc (df=7</t>
  </si>
  <si>
    <t>rp (df=5) tvc (df=7</t>
  </si>
  <si>
    <t>rp (df=5) tvc (df=6</t>
  </si>
  <si>
    <t>rp (df=5) tvc (df=5</t>
  </si>
  <si>
    <t>rp (df=4) tvc (df=7</t>
  </si>
  <si>
    <t>rp (df=4) tvc (df=6</t>
  </si>
  <si>
    <t>rp (df=3) tvc (df=7</t>
  </si>
  <si>
    <t>rp (df=3) tvc (df=6</t>
  </si>
  <si>
    <t>rp (df=4) tvc (df=5</t>
  </si>
  <si>
    <t>rp (df=3) tvc (df=5</t>
  </si>
  <si>
    <t>rp (df=4) tvc (df=3</t>
  </si>
  <si>
    <t>rp (df=4) tvc (df=1</t>
  </si>
  <si>
    <t>rp (df=4) tvc (df=2</t>
  </si>
  <si>
    <t>rp (df=4) tvc (df=4</t>
  </si>
  <si>
    <t>rp (df=3) tvc (df=4</t>
  </si>
  <si>
    <t>rp (df=3) tvc (df=1</t>
  </si>
  <si>
    <t>rp (df=3) tvc (df=3</t>
  </si>
  <si>
    <t>rp (df=3) tvc (df=2</t>
  </si>
  <si>
    <t>rp (df=2) tvc (df=6</t>
  </si>
  <si>
    <t>rp (df=2) tvc (df=7</t>
  </si>
  <si>
    <t>rp (df=2) tvc (df=5</t>
  </si>
  <si>
    <t>rp (df=2) tvc (df=4</t>
  </si>
  <si>
    <t>rp (df=2) tvc (df=3</t>
  </si>
  <si>
    <t>rp (df=1) tvc (df=6</t>
  </si>
  <si>
    <t>rp (df=1) tvc (df=7</t>
  </si>
  <si>
    <t>rp (df=1) tvc (df=5</t>
  </si>
  <si>
    <t>rp (df=2) tvc (df=2</t>
  </si>
  <si>
    <t>rp (df=2) tvc (df=1</t>
  </si>
  <si>
    <t>rp (df=1) tvc (df=4</t>
  </si>
  <si>
    <t>rp (df=1) tvc (df=3</t>
  </si>
  <si>
    <t>rp (df=1) tvc (df=2</t>
  </si>
  <si>
    <t>rp (df=1) tvc (df=1</t>
  </si>
  <si>
    <t>model_specification</t>
  </si>
  <si>
    <t>44044.4</t>
  </si>
  <si>
    <t>44031.9</t>
  </si>
  <si>
    <t>44075.4</t>
  </si>
  <si>
    <t>43644.6</t>
  </si>
  <si>
    <t>43646.1</t>
  </si>
  <si>
    <t>43646.8</t>
  </si>
  <si>
    <t>44106.2</t>
  </si>
  <si>
    <t>43652.1</t>
  </si>
  <si>
    <t>43652.9</t>
  </si>
  <si>
    <t>44105.4</t>
  </si>
  <si>
    <t>44094.5</t>
  </si>
  <si>
    <t>44076.7</t>
  </si>
  <si>
    <t>43702.8</t>
  </si>
  <si>
    <t>44062.8</t>
  </si>
  <si>
    <t>Model Specification</t>
  </si>
  <si>
    <t>43635.0</t>
  </si>
  <si>
    <t>43635.1</t>
  </si>
  <si>
    <t>43635.7</t>
  </si>
  <si>
    <t>43638.5</t>
  </si>
  <si>
    <t>43638.8</t>
  </si>
  <si>
    <t>43640.4</t>
  </si>
  <si>
    <t>43641.6</t>
  </si>
  <si>
    <t>43642.1</t>
  </si>
  <si>
    <t>43642.3</t>
  </si>
  <si>
    <t>43642.5</t>
  </si>
  <si>
    <t>43642.6</t>
  </si>
  <si>
    <t>43645.0</t>
  </si>
  <si>
    <t>43646.3</t>
  </si>
  <si>
    <t>43647.5</t>
  </si>
  <si>
    <t>43647.8</t>
  </si>
  <si>
    <t>43648.0</t>
  </si>
  <si>
    <t>43648.9</t>
  </si>
  <si>
    <t>43650.4</t>
  </si>
  <si>
    <t>43650.5</t>
  </si>
  <si>
    <t>43652.6</t>
  </si>
  <si>
    <t>43653.0</t>
  </si>
  <si>
    <t>43654.1</t>
  </si>
  <si>
    <t>43656.6</t>
  </si>
  <si>
    <t>43660.4</t>
  </si>
  <si>
    <t>43662.3</t>
  </si>
  <si>
    <t>43663.4</t>
  </si>
  <si>
    <t>43665.9</t>
  </si>
  <si>
    <t>#=SUSTITUIR(TEXTO(SUSTITUIR(C2;".";",");"0,0");",";".")</t>
  </si>
  <si>
    <t>43635.4</t>
  </si>
  <si>
    <t>43637.0</t>
  </si>
  <si>
    <t>43638.6</t>
  </si>
  <si>
    <t>43639.2</t>
  </si>
  <si>
    <t>43641.3</t>
  </si>
  <si>
    <t>43641.5</t>
  </si>
  <si>
    <t>43642.0</t>
  </si>
  <si>
    <t>43642.2</t>
  </si>
  <si>
    <t>43643.4</t>
  </si>
  <si>
    <t>43644.2</t>
  </si>
  <si>
    <t>43644.7</t>
  </si>
  <si>
    <t>43646.2</t>
  </si>
  <si>
    <t>43649.6</t>
  </si>
  <si>
    <t>43650.2</t>
  </si>
  <si>
    <t>43653.8</t>
  </si>
  <si>
    <t>43654.2</t>
  </si>
  <si>
    <t>43654.6</t>
  </si>
  <si>
    <t>43654.9</t>
  </si>
  <si>
    <t>43656.0</t>
  </si>
  <si>
    <t>43656.7</t>
  </si>
  <si>
    <t>43657.0</t>
  </si>
  <si>
    <t>43657.8</t>
  </si>
  <si>
    <t>43659.1</t>
  </si>
  <si>
    <t>43662.4</t>
  </si>
  <si>
    <t>43662.9</t>
  </si>
  <si>
    <t>43669.3</t>
  </si>
  <si>
    <t>43670.0</t>
  </si>
  <si>
    <t>43672.6</t>
  </si>
  <si>
    <t>43672.8</t>
  </si>
  <si>
    <t>43676.1</t>
  </si>
  <si>
    <t>43679.4</t>
  </si>
  <si>
    <t>43690.1</t>
  </si>
  <si>
    <t>43693.2</t>
  </si>
  <si>
    <t>43818.5</t>
  </si>
  <si>
    <t>44034.3</t>
  </si>
  <si>
    <t>44027.9</t>
  </si>
  <si>
    <t>44021.6</t>
  </si>
  <si>
    <t>44015.4</t>
  </si>
  <si>
    <t>44042.8</t>
  </si>
  <si>
    <t>44050.8</t>
  </si>
  <si>
    <t>44038.1</t>
  </si>
  <si>
    <t>44059.4</t>
  </si>
  <si>
    <t>44014.4</t>
  </si>
  <si>
    <t>44066.9</t>
  </si>
  <si>
    <t>44060.5</t>
  </si>
  <si>
    <t>44054.3</t>
  </si>
  <si>
    <t>44080.7</t>
  </si>
  <si>
    <t>44048.0</t>
  </si>
  <si>
    <t>44067.8</t>
  </si>
  <si>
    <t>44074.5</t>
  </si>
  <si>
    <t>44061.6</t>
  </si>
  <si>
    <t>44089.3</t>
  </si>
  <si>
    <t>44057.0</t>
  </si>
  <si>
    <t>44030.9</t>
  </si>
  <si>
    <t>44083.6</t>
  </si>
  <si>
    <t>44078.1</t>
  </si>
  <si>
    <t>44097.8</t>
  </si>
  <si>
    <t>44091.4</t>
  </si>
  <si>
    <t>44098.4</t>
  </si>
  <si>
    <t>44112.3</t>
  </si>
  <si>
    <t>44047.1</t>
  </si>
  <si>
    <t>44094.0</t>
  </si>
  <si>
    <t>44016.1</t>
  </si>
  <si>
    <t>44088.7</t>
  </si>
  <si>
    <t>44121.7</t>
  </si>
  <si>
    <t>44082.4</t>
  </si>
  <si>
    <t>44121.8</t>
  </si>
  <si>
    <t>44077.6</t>
  </si>
  <si>
    <t>44117.4</t>
  </si>
  <si>
    <t>44130.7</t>
  </si>
  <si>
    <t>44032.6</t>
  </si>
  <si>
    <t>44078.5</t>
  </si>
  <si>
    <t>44099.2</t>
  </si>
  <si>
    <t>44138.6</t>
  </si>
  <si>
    <t>44112.8</t>
  </si>
  <si>
    <t>44047.6</t>
  </si>
  <si>
    <t>44069.0</t>
  </si>
  <si>
    <t>44062.5</t>
  </si>
  <si>
    <t>44017.0</t>
  </si>
  <si>
    <t>44078.0</t>
  </si>
  <si>
    <t>44033.5</t>
  </si>
  <si>
    <t>44094.3</t>
  </si>
  <si>
    <t>44068.2</t>
  </si>
  <si>
    <t>44062.1</t>
  </si>
  <si>
    <t>44049.6</t>
  </si>
  <si>
    <t>44058.7</t>
  </si>
  <si>
    <t>44081.7</t>
  </si>
  <si>
    <t>44098.0</t>
  </si>
  <si>
    <t>44072.1</t>
  </si>
  <si>
    <t>44062.3</t>
  </si>
  <si>
    <t>44052.5</t>
  </si>
  <si>
    <t>44043.5</t>
  </si>
  <si>
    <t>44059.7</t>
  </si>
  <si>
    <t>44165.4</t>
  </si>
  <si>
    <t>Term</t>
  </si>
  <si>
    <t>Estimate</t>
  </si>
  <si>
    <t>95%CI lo</t>
  </si>
  <si>
    <t>95%CI up</t>
  </si>
  <si>
    <t>P-value</t>
  </si>
  <si>
    <t>Early discharge</t>
  </si>
  <si>
    <t>1.83</t>
  </si>
  <si>
    <t>&lt;0.001</t>
  </si>
  <si>
    <t>1.99</t>
  </si>
  <si>
    <t>1.79</t>
  </si>
  <si>
    <t>2.22</t>
  </si>
  <si>
    <t>1.73</t>
  </si>
  <si>
    <t>1.63</t>
  </si>
  <si>
    <t>2.01</t>
  </si>
  <si>
    <t>1.78</t>
  </si>
  <si>
    <t>2.28</t>
  </si>
  <si>
    <t>Late discharge</t>
  </si>
  <si>
    <t>1.58</t>
  </si>
  <si>
    <t>1.52</t>
  </si>
  <si>
    <t>1.65</t>
  </si>
  <si>
    <t>1.51</t>
  </si>
  <si>
    <t>1.81</t>
  </si>
  <si>
    <t>1.69</t>
  </si>
  <si>
    <t>1.88</t>
  </si>
  <si>
    <t>time-independent: knot 1</t>
  </si>
  <si>
    <t>2.18</t>
  </si>
  <si>
    <t>2.07</t>
  </si>
  <si>
    <t>2.30</t>
  </si>
  <si>
    <t>2.63</t>
  </si>
  <si>
    <t>2.56</t>
  </si>
  <si>
    <t>2.71</t>
  </si>
  <si>
    <t>2.20</t>
  </si>
  <si>
    <t>2.34</t>
  </si>
  <si>
    <t>time-independent: knot 2</t>
  </si>
  <si>
    <t>1.10</t>
  </si>
  <si>
    <t>1.12</t>
  </si>
  <si>
    <t>1.07</t>
  </si>
  <si>
    <t>1.06</t>
  </si>
  <si>
    <t>1.09</t>
  </si>
  <si>
    <t>1.05</t>
  </si>
  <si>
    <t>1.08</t>
  </si>
  <si>
    <t>time-independent: knot 3</t>
  </si>
  <si>
    <t>1.04</t>
  </si>
  <si>
    <t>1.03</t>
  </si>
  <si>
    <t>1.02</t>
  </si>
  <si>
    <t>time-independent: knot 4</t>
  </si>
  <si>
    <t>1.01</t>
  </si>
  <si>
    <t>time-independent: knot 5</t>
  </si>
  <si>
    <t>1.00</t>
  </si>
  <si>
    <t>0.001</t>
  </si>
  <si>
    <t>time-independent: knot 6</t>
  </si>
  <si>
    <t>time-independent: knot 7</t>
  </si>
  <si>
    <t>time-independent: knot 8</t>
  </si>
  <si>
    <t>time-independent: Early discharge</t>
  </si>
  <si>
    <t>0.91</t>
  </si>
  <si>
    <t>0.94</t>
  </si>
  <si>
    <t>0.90</t>
  </si>
  <si>
    <t>0.85</t>
  </si>
  <si>
    <t>0.95</t>
  </si>
  <si>
    <t>0.87</t>
  </si>
  <si>
    <t>0.89</t>
  </si>
  <si>
    <t>0.83</t>
  </si>
  <si>
    <t>0.96</t>
  </si>
  <si>
    <t>time-independent: Late discharge</t>
  </si>
  <si>
    <t>0.92</t>
  </si>
  <si>
    <t>0.97</t>
  </si>
  <si>
    <t>0.004</t>
  </si>
  <si>
    <t>0.98</t>
  </si>
  <si>
    <t>0.008</t>
  </si>
  <si>
    <t>time-dependent: knot 1</t>
  </si>
  <si>
    <t>0.78</t>
  </si>
  <si>
    <t>0.73</t>
  </si>
  <si>
    <t>0.79</t>
  </si>
  <si>
    <t>time-dependent: knot 2</t>
  </si>
  <si>
    <t>0.11</t>
  </si>
  <si>
    <t>0.10</t>
  </si>
  <si>
    <t>0.07</t>
  </si>
  <si>
    <t>0.06</t>
  </si>
  <si>
    <t>0.08</t>
  </si>
  <si>
    <t>0.09</t>
  </si>
  <si>
    <t>0.05</t>
  </si>
  <si>
    <t>time-dependent: knot 3</t>
  </si>
  <si>
    <t>0.04</t>
  </si>
  <si>
    <t>0.03</t>
  </si>
  <si>
    <t>0.02</t>
  </si>
  <si>
    <t>time-dependent: knot 4</t>
  </si>
  <si>
    <t>0.01</t>
  </si>
  <si>
    <t>time-dependent: knot 5</t>
  </si>
  <si>
    <t>0.00</t>
  </si>
  <si>
    <t>time-dependent: knot 6</t>
  </si>
  <si>
    <t>time-dependent: knot 7</t>
  </si>
  <si>
    <t>time-dependent: knot 8</t>
  </si>
  <si>
    <t>time-dependent: Early discharge</t>
  </si>
  <si>
    <t>-0.10</t>
  </si>
  <si>
    <t>-0.13</t>
  </si>
  <si>
    <t>-0.11</t>
  </si>
  <si>
    <t>-0.17</t>
  </si>
  <si>
    <t>-0.05</t>
  </si>
  <si>
    <t>-0.06</t>
  </si>
  <si>
    <t>-0.18</t>
  </si>
  <si>
    <t>-0.04</t>
  </si>
  <si>
    <t>time-dependent: Late discharge</t>
  </si>
  <si>
    <t>-0.09</t>
  </si>
  <si>
    <t>-0.03</t>
  </si>
  <si>
    <t>-0.08</t>
  </si>
  <si>
    <t>-0.14</t>
  </si>
  <si>
    <t>-0.16</t>
  </si>
  <si>
    <t>-0.02</t>
  </si>
  <si>
    <t>Comp</t>
  </si>
  <si>
    <t>Comp_lci</t>
  </si>
  <si>
    <t>Comp_uci</t>
  </si>
  <si>
    <t>Early</t>
  </si>
  <si>
    <t>Early_lci</t>
  </si>
  <si>
    <t>Early_uci</t>
  </si>
  <si>
    <t>Late</t>
  </si>
  <si>
    <t>Late_lci</t>
  </si>
  <si>
    <t>Late_uci</t>
  </si>
  <si>
    <t>3_mths</t>
  </si>
  <si>
    <t>99.6</t>
  </si>
  <si>
    <t>99.5</t>
  </si>
  <si>
    <t>99.7</t>
  </si>
  <si>
    <t>98.9</t>
  </si>
  <si>
    <t>98.8</t>
  </si>
  <si>
    <t>99.1</t>
  </si>
  <si>
    <t>99.2</t>
  </si>
  <si>
    <t>6_mths</t>
  </si>
  <si>
    <t>99.3</t>
  </si>
  <si>
    <t>98.1</t>
  </si>
  <si>
    <t>97.9</t>
  </si>
  <si>
    <t>98.3</t>
  </si>
  <si>
    <t>98.5</t>
  </si>
  <si>
    <t>98.6</t>
  </si>
  <si>
    <t>1_yr</t>
  </si>
  <si>
    <t>98.4</t>
  </si>
  <si>
    <t>98.7</t>
  </si>
  <si>
    <t>96.8</t>
  </si>
  <si>
    <t>96.5</t>
  </si>
  <si>
    <t>97.1</t>
  </si>
  <si>
    <t>97.3</t>
  </si>
  <si>
    <t>97.2</t>
  </si>
  <si>
    <t>97.5</t>
  </si>
  <si>
    <t>3_yrs</t>
  </si>
  <si>
    <t>96.6</t>
  </si>
  <si>
    <t>96.3</t>
  </si>
  <si>
    <t>96.9</t>
  </si>
  <si>
    <t>93.6</t>
  </si>
  <si>
    <t>93.2</t>
  </si>
  <si>
    <t>94.5</t>
  </si>
  <si>
    <t>94.3</t>
  </si>
  <si>
    <t>94.7</t>
  </si>
  <si>
    <t>5_yrs</t>
  </si>
  <si>
    <t>95.3</t>
  </si>
  <si>
    <t>94.9</t>
  </si>
  <si>
    <t>95.7</t>
  </si>
  <si>
    <t>91.6</t>
  </si>
  <si>
    <t>91.2</t>
  </si>
  <si>
    <t>92.1</t>
  </si>
  <si>
    <t>92.7</t>
  </si>
  <si>
    <t>92.4</t>
  </si>
  <si>
    <t>93.1</t>
  </si>
  <si>
    <t>Comp_Early</t>
  </si>
  <si>
    <t>Comp_Early_lci</t>
  </si>
  <si>
    <t>Comp_Early_uci</t>
  </si>
  <si>
    <t>Comp_Late</t>
  </si>
  <si>
    <t>Comp_Late_lci</t>
  </si>
  <si>
    <t>Comp_Late_uci</t>
  </si>
  <si>
    <t>Early_Late</t>
  </si>
  <si>
    <t>Early_Late_lci</t>
  </si>
  <si>
    <t>Early_Late_uci</t>
  </si>
  <si>
    <t>-.7</t>
  </si>
  <si>
    <t>-.8</t>
  </si>
  <si>
    <t>-.5</t>
  </si>
  <si>
    <t>-.6</t>
  </si>
  <si>
    <t>-.3</t>
  </si>
  <si>
    <t>.2</t>
  </si>
  <si>
    <t>.1</t>
  </si>
  <si>
    <t>.4</t>
  </si>
  <si>
    <t>-1.1</t>
  </si>
  <si>
    <t>-1.3</t>
  </si>
  <si>
    <t>-.9</t>
  </si>
  <si>
    <t>.6</t>
  </si>
  <si>
    <t>-1.8</t>
  </si>
  <si>
    <t>-2.1</t>
  </si>
  <si>
    <t>-1.4</t>
  </si>
  <si>
    <t>-1.2</t>
  </si>
  <si>
    <t>.5</t>
  </si>
  <si>
    <t>.9</t>
  </si>
  <si>
    <t>-3.1</t>
  </si>
  <si>
    <t>-3.6</t>
  </si>
  <si>
    <t>-2.5</t>
  </si>
  <si>
    <t>-1.7</t>
  </si>
  <si>
    <t>1.4</t>
  </si>
  <si>
    <t>-3.7</t>
  </si>
  <si>
    <t>-4.3</t>
  </si>
  <si>
    <t>-2.6</t>
  </si>
  <si>
    <t>1.1</t>
  </si>
  <si>
    <t>1.7</t>
  </si>
  <si>
    <t>-.001</t>
  </si>
  <si>
    <t>.001</t>
  </si>
  <si>
    <t>-.003</t>
  </si>
  <si>
    <t>-.004</t>
  </si>
  <si>
    <t>-.002</t>
  </si>
  <si>
    <t>.002</t>
  </si>
  <si>
    <t>-.011</t>
  </si>
  <si>
    <t>-.013</t>
  </si>
  <si>
    <t>-.009</t>
  </si>
  <si>
    <t>-.007</t>
  </si>
  <si>
    <t>-.006</t>
  </si>
  <si>
    <t>.004</t>
  </si>
  <si>
    <t>.006</t>
  </si>
  <si>
    <t>-.059</t>
  </si>
  <si>
    <t>-.07</t>
  </si>
  <si>
    <t>-.049</t>
  </si>
  <si>
    <t>-.041</t>
  </si>
  <si>
    <t>-.033</t>
  </si>
  <si>
    <t>.018</t>
  </si>
  <si>
    <t>.009</t>
  </si>
  <si>
    <t>.028</t>
  </si>
  <si>
    <t>-.125</t>
  </si>
  <si>
    <t>-.147</t>
  </si>
  <si>
    <t>-.104</t>
  </si>
  <si>
    <t>-.087</t>
  </si>
  <si>
    <t>-.103</t>
  </si>
  <si>
    <t>-.071</t>
  </si>
  <si>
    <t>.038</t>
  </si>
  <si>
    <t>.058</t>
  </si>
  <si>
    <t>-3.3</t>
  </si>
  <si>
    <t>-2.4</t>
  </si>
  <si>
    <t>.8</t>
  </si>
  <si>
    <t>1.2</t>
  </si>
  <si>
    <t>-4.7</t>
  </si>
  <si>
    <t>-5.2</t>
  </si>
  <si>
    <t>-4.1</t>
  </si>
  <si>
    <t>-3.5</t>
  </si>
  <si>
    <t>-3.9</t>
  </si>
  <si>
    <t>.7</t>
  </si>
  <si>
    <t>-6.8</t>
  </si>
  <si>
    <t>-7.6</t>
  </si>
  <si>
    <t>-6.1</t>
  </si>
  <si>
    <t>-5.3</t>
  </si>
  <si>
    <t>-5.9</t>
  </si>
  <si>
    <t>-4.8</t>
  </si>
  <si>
    <t>1.5</t>
  </si>
  <si>
    <t>2.2</t>
  </si>
  <si>
    <t>-9.9</t>
  </si>
  <si>
    <t>-10.9</t>
  </si>
  <si>
    <t>-8.8</t>
  </si>
  <si>
    <t>-8.2</t>
  </si>
  <si>
    <t>-7.4</t>
  </si>
  <si>
    <t>2.6</t>
  </si>
  <si>
    <t>-10.5</t>
  </si>
  <si>
    <t>-11.8</t>
  </si>
  <si>
    <t>-9.3</t>
  </si>
  <si>
    <t>-9.1</t>
  </si>
  <si>
    <t>2.5</t>
  </si>
  <si>
    <t>-.005</t>
  </si>
  <si>
    <t>-.014</t>
  </si>
  <si>
    <t>-.016</t>
  </si>
  <si>
    <t>-.01</t>
  </si>
  <si>
    <t>-.012</t>
  </si>
  <si>
    <t>-.045</t>
  </si>
  <si>
    <t>-.05</t>
  </si>
  <si>
    <t>-.04</t>
  </si>
  <si>
    <t>-.034</t>
  </si>
  <si>
    <t>-.037</t>
  </si>
  <si>
    <t>-.03</t>
  </si>
  <si>
    <t>.011</t>
  </si>
  <si>
    <t>.016</t>
  </si>
  <si>
    <t>-.214</t>
  </si>
  <si>
    <t>-.236</t>
  </si>
  <si>
    <t>-.192</t>
  </si>
  <si>
    <t>-.171</t>
  </si>
  <si>
    <t>-.187</t>
  </si>
  <si>
    <t>-.154</t>
  </si>
  <si>
    <t>.044</t>
  </si>
  <si>
    <t>.023</t>
  </si>
  <si>
    <t>.064</t>
  </si>
  <si>
    <t>-.414</t>
  </si>
  <si>
    <t>-.457</t>
  </si>
  <si>
    <t>-.371</t>
  </si>
  <si>
    <t>-.34</t>
  </si>
  <si>
    <t>-.372</t>
  </si>
  <si>
    <t>-.309</t>
  </si>
  <si>
    <t>.074</t>
  </si>
  <si>
    <t>.036</t>
  </si>
  <si>
    <t>.112</t>
  </si>
  <si>
    <t>}</t>
  </si>
  <si>
    <t>Time</t>
  </si>
  <si>
    <t>Comp. vs Late</t>
  </si>
  <si>
    <t>Comp. vs Early</t>
  </si>
  <si>
    <t>Early vs Late</t>
  </si>
  <si>
    <t>Probs.</t>
  </si>
  <si>
    <t>-8.2 (-9.0,-7.4)</t>
  </si>
  <si>
    <t>-9.9 (-10.9,-8.8)</t>
  </si>
  <si>
    <t>1.7 (0.7,2.6)</t>
  </si>
  <si>
    <t>-8.6 (-9.3,-7.9)</t>
  </si>
  <si>
    <t>-11.1 (-11.9,-10.2)</t>
  </si>
  <si>
    <t>2.4 (1.7,3.2)</t>
  </si>
  <si>
    <t>-9.1 (-10.0,-8.2)</t>
  </si>
  <si>
    <t>-10.5 (-11.8,-9.3)</t>
  </si>
  <si>
    <t>1.5 (0.4,2.5)</t>
  </si>
  <si>
    <t>-9.6 (-10.4,-8.8)</t>
  </si>
  <si>
    <t>-11.9 (-12.9,-11.0)</t>
  </si>
  <si>
    <t>2.4 (1.5,3.2)</t>
  </si>
  <si>
    <t>RMST</t>
  </si>
  <si>
    <t>-0.171 (-0.187,-0.154)</t>
  </si>
  <si>
    <t>-0.214 (-0.236,-0.192)</t>
  </si>
  <si>
    <t>0.044 (0.023,0.064)</t>
  </si>
  <si>
    <t>-0.180 (-0.195,-0.165)</t>
  </si>
  <si>
    <t>-0.239 (-0.258,-0.221)</t>
  </si>
  <si>
    <t>0.060 (0.043,0.076)</t>
  </si>
  <si>
    <t>-0.340 (-0.372,-0.309)</t>
  </si>
  <si>
    <t>-0.414 (-0.457,-0.371)</t>
  </si>
  <si>
    <t>0.074 (0.036,0.112)</t>
  </si>
  <si>
    <t>-0.359 (-0.387,-0.330)</t>
  </si>
  <si>
    <t>-0.465 (-0.500,-0.430)</t>
  </si>
  <si>
    <t>0.107 (0.076,0.137)</t>
  </si>
  <si>
    <t>-2.1 (-2.5,-1.7)</t>
  </si>
  <si>
    <t>-3.1 (-3.6,-2.5)</t>
  </si>
  <si>
    <t>0.9 (0.4,1.4)</t>
  </si>
  <si>
    <t>-2.2 (-2.5,-1.8)</t>
  </si>
  <si>
    <t>-3.5 (-3.9,-3.0)</t>
  </si>
  <si>
    <t>1.3 (0.9,1.7)</t>
  </si>
  <si>
    <t>-2.6 (-3.1,-2.1)</t>
  </si>
  <si>
    <t>-3.7 (-4.3,-3.0)</t>
  </si>
  <si>
    <t>1.1 (0.5,1.7)</t>
  </si>
  <si>
    <t>-2.6 (-3.1,-2.2)</t>
  </si>
  <si>
    <t>-4.3 (-4.8,-3.7)</t>
  </si>
  <si>
    <t>1.6 (1.1,2.1)</t>
  </si>
  <si>
    <t>-0.041 (-0.049,-0.033)</t>
  </si>
  <si>
    <t>-0.059 (-0.070,-0.049)</t>
  </si>
  <si>
    <t>0.018 (0.009,0.028)</t>
  </si>
  <si>
    <t>-0.042 (-0.049,-0.034)</t>
  </si>
  <si>
    <t>-0.068 (-0.077,-0.059)</t>
  </si>
  <si>
    <t>0.026 (0.018,0.034)</t>
  </si>
  <si>
    <t>-0.087 (-0.103,-0.071)</t>
  </si>
  <si>
    <t>-0.125 (-0.147,-0.104)</t>
  </si>
  <si>
    <t>0.038 (0.018,0.058)</t>
  </si>
  <si>
    <t>-0.089 (-0.103,-0.074)</t>
  </si>
  <si>
    <t>-0.144 (-0.162,-0.126)</t>
  </si>
  <si>
    <t>0.055 (0.039,0.071)</t>
  </si>
  <si>
    <t>-5.3 (-5.9,-4.8)</t>
  </si>
  <si>
    <t>-6.8 (-7.6,-6.1)</t>
  </si>
  <si>
    <t>1.5 (0.9,2.2)</t>
  </si>
  <si>
    <t>-5.6 (-6.1,-5.1)</t>
  </si>
  <si>
    <t>-7.6 (-8.3,-7.0)</t>
  </si>
  <si>
    <t>2.0 (1.5,2.6)</t>
  </si>
  <si>
    <t>-0.034 (-0.037,-0.030)</t>
  </si>
  <si>
    <t>-0.045 (-0.050,-0.040)</t>
  </si>
  <si>
    <t>0.011 (0.006,0.016)</t>
  </si>
  <si>
    <t>-0.035 (-0.039,-0.032)</t>
  </si>
  <si>
    <t>-0.050 (-0.054,-0.045)</t>
  </si>
  <si>
    <t>0.014 (0.010,0.019)</t>
  </si>
  <si>
    <t>-1.2 (-1.4,-1.0)</t>
  </si>
  <si>
    <t>-1.8 (-2.1,-1.4)</t>
  </si>
  <si>
    <t>0.5 (0.2,0.9)</t>
  </si>
  <si>
    <t>-1.2 (-1.5,-1.0)</t>
  </si>
  <si>
    <t>-2.0 (-2.3,-1.7)</t>
  </si>
  <si>
    <t>0.8 (0.5,1.0)</t>
  </si>
  <si>
    <t>-0.007 (-0.009,-0.006)</t>
  </si>
  <si>
    <t>-0.011 (-0.013,-0.009)</t>
  </si>
  <si>
    <t>0.004 (0.001,0.006)</t>
  </si>
  <si>
    <t>-0.008 (-0.009,-0.006)</t>
  </si>
  <si>
    <t>-0.012 (-0.014,-0.010)</t>
  </si>
  <si>
    <t>0.005 (0.003,0.007)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</si>
</sst>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rgb="FF4F6B72"/>
      <name val="Georgia"/>
      <family val="1"/>
    </font>
    <font>
      <b/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C1DAD7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4F6B7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0" borderId="2" xfId="0" applyFont="1" applyBorder="1" applyAlignment="1">
      <alignment vertical="center"/>
    </xf>
    <xf numFmtId="0" fontId="3" fillId="0" borderId="0" xfId="0" applyFont="1"/>
    <xf numFmtId="0" fontId="2" fillId="0" borderId="0" xfId="0" applyFont="1" applyFill="1" applyBorder="1" applyAlignment="1">
      <alignment vertical="center"/>
    </xf>
    <xf numFmtId="0" fontId="0" fillId="0" borderId="1" xfId="0" applyBorder="1"/>
    <xf numFmtId="0" fontId="0" fillId="0" borderId="3" xfId="0" applyBorder="1"/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718FF-B014-4C8A-8688-0320089D8AE9}">
  <dimension ref="A1:D71"/>
  <sheetViews>
    <sheetView workbookViewId="0">
      <selection activeCell="B2" sqref="B2:D71"/>
    </sheetView>
  </sheetViews>
  <sheetFormatPr baseColWidth="10" defaultRowHeight="15" x14ac:dyDescent="0.25"/>
  <cols>
    <col min="1" max="1" width="20.140625" bestFit="1" customWidth="1"/>
    <col min="2" max="2" width="20.140625" customWidth="1"/>
  </cols>
  <sheetData>
    <row r="1" spans="1:4" x14ac:dyDescent="0.25">
      <c r="B1" t="s">
        <v>190</v>
      </c>
      <c r="C1" t="s">
        <v>0</v>
      </c>
      <c r="D1" t="s">
        <v>1</v>
      </c>
    </row>
    <row r="2" spans="1:4" x14ac:dyDescent="0.25">
      <c r="A2" t="s">
        <v>120</v>
      </c>
      <c r="B2" t="str">
        <f>A2&amp;")"</f>
        <v>rp (df=9) tvc (df=1)</v>
      </c>
      <c r="C2">
        <v>135187</v>
      </c>
      <c r="D2" t="s">
        <v>2</v>
      </c>
    </row>
    <row r="3" spans="1:4" x14ac:dyDescent="0.25">
      <c r="A3" t="s">
        <v>121</v>
      </c>
      <c r="B3" t="str">
        <f t="shared" ref="B3:B66" si="0">A3&amp;")"</f>
        <v>rp (df=10) tvc (df=1)</v>
      </c>
      <c r="C3" t="s">
        <v>3</v>
      </c>
      <c r="D3" t="s">
        <v>4</v>
      </c>
    </row>
    <row r="4" spans="1:4" x14ac:dyDescent="0.25">
      <c r="A4" t="s">
        <v>122</v>
      </c>
      <c r="B4" t="str">
        <f t="shared" si="0"/>
        <v>rp (df=9) tvc (df=3)</v>
      </c>
      <c r="C4" t="s">
        <v>5</v>
      </c>
      <c r="D4" t="s">
        <v>6</v>
      </c>
    </row>
    <row r="5" spans="1:4" x14ac:dyDescent="0.25">
      <c r="A5" t="s">
        <v>123</v>
      </c>
      <c r="B5" t="str">
        <f t="shared" si="0"/>
        <v>rp (df=9) tvc (df=2)</v>
      </c>
      <c r="C5" t="s">
        <v>7</v>
      </c>
      <c r="D5" t="s">
        <v>8</v>
      </c>
    </row>
    <row r="6" spans="1:4" x14ac:dyDescent="0.25">
      <c r="A6" t="s">
        <v>124</v>
      </c>
      <c r="B6" t="str">
        <f t="shared" si="0"/>
        <v>rp (df=10) tvc (df=3)</v>
      </c>
      <c r="C6" t="s">
        <v>9</v>
      </c>
      <c r="D6" t="s">
        <v>10</v>
      </c>
    </row>
    <row r="7" spans="1:4" x14ac:dyDescent="0.25">
      <c r="A7" t="s">
        <v>125</v>
      </c>
      <c r="B7" t="str">
        <f t="shared" si="0"/>
        <v>rp (df=8) tvc (df=1)</v>
      </c>
      <c r="C7" t="s">
        <v>9</v>
      </c>
      <c r="D7" t="s">
        <v>11</v>
      </c>
    </row>
    <row r="8" spans="1:4" x14ac:dyDescent="0.25">
      <c r="A8" t="s">
        <v>126</v>
      </c>
      <c r="B8" t="str">
        <f t="shared" si="0"/>
        <v>rp (df=10) tvc (df=2)</v>
      </c>
      <c r="C8" t="s">
        <v>12</v>
      </c>
      <c r="D8" t="s">
        <v>13</v>
      </c>
    </row>
    <row r="9" spans="1:4" x14ac:dyDescent="0.25">
      <c r="A9" t="s">
        <v>127</v>
      </c>
      <c r="B9" t="str">
        <f t="shared" si="0"/>
        <v>rp (df=9) tvc (df=4)</v>
      </c>
      <c r="C9" t="s">
        <v>14</v>
      </c>
      <c r="D9">
        <v>135746</v>
      </c>
    </row>
    <row r="10" spans="1:4" x14ac:dyDescent="0.25">
      <c r="A10" t="s">
        <v>128</v>
      </c>
      <c r="B10" t="str">
        <f t="shared" si="0"/>
        <v>rp (df=8) tvc (df=3)</v>
      </c>
      <c r="C10" t="s">
        <v>14</v>
      </c>
      <c r="D10">
        <v>135722</v>
      </c>
    </row>
    <row r="11" spans="1:4" x14ac:dyDescent="0.25">
      <c r="A11" t="s">
        <v>129</v>
      </c>
      <c r="B11" t="str">
        <f t="shared" si="0"/>
        <v>rp (df=8) tvc (df=2)</v>
      </c>
      <c r="C11" t="s">
        <v>14</v>
      </c>
      <c r="D11" t="s">
        <v>15</v>
      </c>
    </row>
    <row r="12" spans="1:4" x14ac:dyDescent="0.25">
      <c r="A12" t="s">
        <v>130</v>
      </c>
      <c r="B12" t="str">
        <f t="shared" si="0"/>
        <v>rp (df=7) tvc (df=1)</v>
      </c>
      <c r="C12" t="s">
        <v>14</v>
      </c>
      <c r="D12" t="s">
        <v>16</v>
      </c>
    </row>
    <row r="13" spans="1:4" x14ac:dyDescent="0.25">
      <c r="A13" t="s">
        <v>131</v>
      </c>
      <c r="B13" t="str">
        <f t="shared" si="0"/>
        <v>rp (df=10) tvc (df=4)</v>
      </c>
      <c r="C13" t="s">
        <v>17</v>
      </c>
      <c r="D13" t="s">
        <v>18</v>
      </c>
    </row>
    <row r="14" spans="1:4" x14ac:dyDescent="0.25">
      <c r="A14" t="s">
        <v>132</v>
      </c>
      <c r="B14" t="str">
        <f t="shared" si="0"/>
        <v>rp (df=9) tvc (df=5)</v>
      </c>
      <c r="C14" t="s">
        <v>19</v>
      </c>
      <c r="D14" t="s">
        <v>20</v>
      </c>
    </row>
    <row r="15" spans="1:4" x14ac:dyDescent="0.25">
      <c r="A15" t="s">
        <v>133</v>
      </c>
      <c r="B15" t="str">
        <f t="shared" si="0"/>
        <v>rp (df=9) tvc (df=6)</v>
      </c>
      <c r="C15" t="s">
        <v>21</v>
      </c>
      <c r="D15" t="s">
        <v>22</v>
      </c>
    </row>
    <row r="16" spans="1:4" x14ac:dyDescent="0.25">
      <c r="A16" t="s">
        <v>134</v>
      </c>
      <c r="B16" t="str">
        <f t="shared" si="0"/>
        <v>rp (df=10) tvc (df=5)</v>
      </c>
      <c r="C16" t="s">
        <v>21</v>
      </c>
      <c r="D16" t="s">
        <v>23</v>
      </c>
    </row>
    <row r="17" spans="1:4" x14ac:dyDescent="0.25">
      <c r="A17" t="s">
        <v>135</v>
      </c>
      <c r="B17" t="str">
        <f t="shared" si="0"/>
        <v>rp (df=7) tvc (df=2)</v>
      </c>
      <c r="C17">
        <v>135196</v>
      </c>
      <c r="D17" t="s">
        <v>24</v>
      </c>
    </row>
    <row r="18" spans="1:4" x14ac:dyDescent="0.25">
      <c r="A18" t="s">
        <v>136</v>
      </c>
      <c r="B18" t="str">
        <f t="shared" si="0"/>
        <v>rp (df=7) tvc (df=3)</v>
      </c>
      <c r="C18" t="s">
        <v>25</v>
      </c>
      <c r="D18" t="s">
        <v>26</v>
      </c>
    </row>
    <row r="19" spans="1:4" x14ac:dyDescent="0.25">
      <c r="A19" t="s">
        <v>137</v>
      </c>
      <c r="B19" t="str">
        <f t="shared" si="0"/>
        <v>rp (df=10) tvc (df=6)</v>
      </c>
      <c r="C19" t="s">
        <v>27</v>
      </c>
      <c r="D19" t="s">
        <v>28</v>
      </c>
    </row>
    <row r="20" spans="1:4" x14ac:dyDescent="0.25">
      <c r="A20" t="s">
        <v>138</v>
      </c>
      <c r="B20" t="str">
        <f t="shared" si="0"/>
        <v>rp (df=8) tvc (df=4)</v>
      </c>
      <c r="C20" t="s">
        <v>27</v>
      </c>
      <c r="D20" t="s">
        <v>29</v>
      </c>
    </row>
    <row r="21" spans="1:4" x14ac:dyDescent="0.25">
      <c r="A21" t="s">
        <v>139</v>
      </c>
      <c r="B21" t="str">
        <f t="shared" si="0"/>
        <v>rp (df=6) tvc (df=1)</v>
      </c>
      <c r="C21" t="s">
        <v>30</v>
      </c>
      <c r="D21" t="s">
        <v>31</v>
      </c>
    </row>
    <row r="22" spans="1:4" x14ac:dyDescent="0.25">
      <c r="A22" t="s">
        <v>140</v>
      </c>
      <c r="B22" t="str">
        <f t="shared" si="0"/>
        <v>rp (df=8) tvc (df=6)</v>
      </c>
      <c r="C22" t="s">
        <v>32</v>
      </c>
      <c r="D22">
        <v>135775</v>
      </c>
    </row>
    <row r="23" spans="1:4" x14ac:dyDescent="0.25">
      <c r="A23" t="s">
        <v>141</v>
      </c>
      <c r="B23" t="str">
        <f t="shared" si="0"/>
        <v>rp (df=8) tvc (df=5)</v>
      </c>
      <c r="C23" t="s">
        <v>33</v>
      </c>
      <c r="D23" t="s">
        <v>34</v>
      </c>
    </row>
    <row r="24" spans="1:4" x14ac:dyDescent="0.25">
      <c r="A24" t="s">
        <v>142</v>
      </c>
      <c r="B24" t="str">
        <f t="shared" si="0"/>
        <v>rp (df=7) tvc (df=4)</v>
      </c>
      <c r="C24" t="s">
        <v>35</v>
      </c>
      <c r="D24">
        <v>135736</v>
      </c>
    </row>
    <row r="25" spans="1:4" x14ac:dyDescent="0.25">
      <c r="A25" t="s">
        <v>143</v>
      </c>
      <c r="B25" t="str">
        <f t="shared" si="0"/>
        <v>rp (df=9) tvc (df=7)</v>
      </c>
      <c r="C25" t="s">
        <v>36</v>
      </c>
      <c r="D25" t="s">
        <v>37</v>
      </c>
    </row>
    <row r="26" spans="1:4" x14ac:dyDescent="0.25">
      <c r="A26" t="s">
        <v>144</v>
      </c>
      <c r="B26" t="str">
        <f t="shared" si="0"/>
        <v>rp (df=7) tvc (df=5)</v>
      </c>
      <c r="C26" t="s">
        <v>38</v>
      </c>
      <c r="D26" t="s">
        <v>39</v>
      </c>
    </row>
    <row r="27" spans="1:4" x14ac:dyDescent="0.25">
      <c r="A27" t="s">
        <v>145</v>
      </c>
      <c r="B27" t="str">
        <f t="shared" si="0"/>
        <v>rp (df=10) tvc (df=7)</v>
      </c>
      <c r="C27" t="s">
        <v>38</v>
      </c>
      <c r="D27" t="s">
        <v>40</v>
      </c>
    </row>
    <row r="28" spans="1:4" x14ac:dyDescent="0.25">
      <c r="A28" t="s">
        <v>146</v>
      </c>
      <c r="B28" t="str">
        <f t="shared" si="0"/>
        <v>rp (df=7) tvc (df=6)</v>
      </c>
      <c r="C28" t="s">
        <v>38</v>
      </c>
      <c r="D28" t="s">
        <v>41</v>
      </c>
    </row>
    <row r="29" spans="1:4" x14ac:dyDescent="0.25">
      <c r="A29" t="s">
        <v>147</v>
      </c>
      <c r="B29" t="str">
        <f t="shared" si="0"/>
        <v>rp (df=6) tvc (df=3)</v>
      </c>
      <c r="C29" t="s">
        <v>42</v>
      </c>
      <c r="D29" t="s">
        <v>43</v>
      </c>
    </row>
    <row r="30" spans="1:4" x14ac:dyDescent="0.25">
      <c r="A30" t="s">
        <v>148</v>
      </c>
      <c r="B30" t="str">
        <f t="shared" si="0"/>
        <v>rp (df=6) tvc (df=2)</v>
      </c>
      <c r="C30" t="s">
        <v>44</v>
      </c>
      <c r="D30" t="s">
        <v>45</v>
      </c>
    </row>
    <row r="31" spans="1:4" x14ac:dyDescent="0.25">
      <c r="A31" t="s">
        <v>149</v>
      </c>
      <c r="B31" t="str">
        <f t="shared" si="0"/>
        <v>rp (df=8) tvc (df=7)</v>
      </c>
      <c r="C31" t="s">
        <v>46</v>
      </c>
      <c r="D31" t="s">
        <v>47</v>
      </c>
    </row>
    <row r="32" spans="1:4" x14ac:dyDescent="0.25">
      <c r="A32" t="s">
        <v>150</v>
      </c>
      <c r="B32" t="str">
        <f t="shared" si="0"/>
        <v>rp (df=6) tvc (df=4)</v>
      </c>
      <c r="C32" t="s">
        <v>48</v>
      </c>
      <c r="D32" t="s">
        <v>49</v>
      </c>
    </row>
    <row r="33" spans="1:4" x14ac:dyDescent="0.25">
      <c r="A33" t="s">
        <v>151</v>
      </c>
      <c r="B33" t="str">
        <f t="shared" si="0"/>
        <v>rp (df=5) tvc (df=1)</v>
      </c>
      <c r="C33" t="s">
        <v>50</v>
      </c>
      <c r="D33">
        <v>135677</v>
      </c>
    </row>
    <row r="34" spans="1:4" x14ac:dyDescent="0.25">
      <c r="A34" t="s">
        <v>152</v>
      </c>
      <c r="B34" t="str">
        <f t="shared" si="0"/>
        <v>rp (df=6) tvc (df=5)</v>
      </c>
      <c r="C34" t="s">
        <v>51</v>
      </c>
      <c r="D34" t="s">
        <v>52</v>
      </c>
    </row>
    <row r="35" spans="1:4" x14ac:dyDescent="0.25">
      <c r="A35" t="s">
        <v>153</v>
      </c>
      <c r="B35" t="str">
        <f t="shared" si="0"/>
        <v>rp (df=7) tvc (df=7)</v>
      </c>
      <c r="C35" t="s">
        <v>53</v>
      </c>
      <c r="D35" t="s">
        <v>54</v>
      </c>
    </row>
    <row r="36" spans="1:4" x14ac:dyDescent="0.25">
      <c r="A36" t="s">
        <v>154</v>
      </c>
      <c r="B36" t="str">
        <f t="shared" si="0"/>
        <v>rp (df=6) tvc (df=6)</v>
      </c>
      <c r="C36" t="s">
        <v>55</v>
      </c>
      <c r="D36" t="s">
        <v>56</v>
      </c>
    </row>
    <row r="37" spans="1:4" x14ac:dyDescent="0.25">
      <c r="A37" t="s">
        <v>155</v>
      </c>
      <c r="B37" t="str">
        <f t="shared" si="0"/>
        <v>rp (df=5) tvc (df=3)</v>
      </c>
      <c r="C37" t="s">
        <v>57</v>
      </c>
      <c r="D37" t="s">
        <v>58</v>
      </c>
    </row>
    <row r="38" spans="1:4" x14ac:dyDescent="0.25">
      <c r="A38" t="s">
        <v>156</v>
      </c>
      <c r="B38" t="str">
        <f t="shared" si="0"/>
        <v>rp (df=5) tvc (df=2)</v>
      </c>
      <c r="C38" t="s">
        <v>59</v>
      </c>
      <c r="D38">
        <v>135696</v>
      </c>
    </row>
    <row r="39" spans="1:4" x14ac:dyDescent="0.25">
      <c r="A39" t="s">
        <v>157</v>
      </c>
      <c r="B39" t="str">
        <f t="shared" si="0"/>
        <v>rp (df=5) tvc (df=4)</v>
      </c>
      <c r="C39" t="s">
        <v>60</v>
      </c>
      <c r="D39" t="s">
        <v>61</v>
      </c>
    </row>
    <row r="40" spans="1:4" x14ac:dyDescent="0.25">
      <c r="A40" t="s">
        <v>158</v>
      </c>
      <c r="B40" t="str">
        <f t="shared" si="0"/>
        <v>rp (df=6) tvc (df=7)</v>
      </c>
      <c r="C40" t="s">
        <v>62</v>
      </c>
      <c r="D40" t="s">
        <v>63</v>
      </c>
    </row>
    <row r="41" spans="1:4" x14ac:dyDescent="0.25">
      <c r="A41" t="s">
        <v>159</v>
      </c>
      <c r="B41" t="str">
        <f t="shared" si="0"/>
        <v>rp (df=5) tvc (df=7)</v>
      </c>
      <c r="C41" t="s">
        <v>64</v>
      </c>
      <c r="D41" t="s">
        <v>65</v>
      </c>
    </row>
    <row r="42" spans="1:4" x14ac:dyDescent="0.25">
      <c r="A42" t="s">
        <v>160</v>
      </c>
      <c r="B42" t="str">
        <f t="shared" si="0"/>
        <v>rp (df=5) tvc (df=6)</v>
      </c>
      <c r="C42" t="s">
        <v>66</v>
      </c>
      <c r="D42" t="s">
        <v>67</v>
      </c>
    </row>
    <row r="43" spans="1:4" x14ac:dyDescent="0.25">
      <c r="A43" t="s">
        <v>161</v>
      </c>
      <c r="B43" t="str">
        <f t="shared" si="0"/>
        <v>rp (df=5) tvc (df=5)</v>
      </c>
      <c r="C43" t="s">
        <v>68</v>
      </c>
      <c r="D43" t="s">
        <v>69</v>
      </c>
    </row>
    <row r="44" spans="1:4" x14ac:dyDescent="0.25">
      <c r="A44" t="s">
        <v>162</v>
      </c>
      <c r="B44" t="str">
        <f t="shared" si="0"/>
        <v>rp (df=4) tvc (df=7)</v>
      </c>
      <c r="C44" t="s">
        <v>70</v>
      </c>
      <c r="D44" t="s">
        <v>71</v>
      </c>
    </row>
    <row r="45" spans="1:4" x14ac:dyDescent="0.25">
      <c r="A45" t="s">
        <v>163</v>
      </c>
      <c r="B45" t="str">
        <f t="shared" si="0"/>
        <v>rp (df=4) tvc (df=6)</v>
      </c>
      <c r="C45" t="s">
        <v>72</v>
      </c>
      <c r="D45" t="s">
        <v>73</v>
      </c>
    </row>
    <row r="46" spans="1:4" x14ac:dyDescent="0.25">
      <c r="A46" t="s">
        <v>164</v>
      </c>
      <c r="B46" t="str">
        <f t="shared" si="0"/>
        <v>rp (df=3) tvc (df=7)</v>
      </c>
      <c r="C46" t="s">
        <v>74</v>
      </c>
      <c r="D46" t="s">
        <v>75</v>
      </c>
    </row>
    <row r="47" spans="1:4" x14ac:dyDescent="0.25">
      <c r="A47" t="s">
        <v>165</v>
      </c>
      <c r="B47" t="str">
        <f t="shared" si="0"/>
        <v>rp (df=3) tvc (df=6)</v>
      </c>
      <c r="C47" t="s">
        <v>76</v>
      </c>
      <c r="D47" t="s">
        <v>77</v>
      </c>
    </row>
    <row r="48" spans="1:4" x14ac:dyDescent="0.25">
      <c r="A48" t="s">
        <v>166</v>
      </c>
      <c r="B48" t="str">
        <f t="shared" si="0"/>
        <v>rp (df=4) tvc (df=5)</v>
      </c>
      <c r="C48" t="s">
        <v>78</v>
      </c>
      <c r="D48">
        <v>135750</v>
      </c>
    </row>
    <row r="49" spans="1:4" x14ac:dyDescent="0.25">
      <c r="A49" t="s">
        <v>167</v>
      </c>
      <c r="B49" t="str">
        <f t="shared" si="0"/>
        <v>rp (df=3) tvc (df=5)</v>
      </c>
      <c r="C49" t="s">
        <v>79</v>
      </c>
      <c r="D49" t="s">
        <v>80</v>
      </c>
    </row>
    <row r="50" spans="1:4" x14ac:dyDescent="0.25">
      <c r="A50" t="s">
        <v>168</v>
      </c>
      <c r="B50" t="str">
        <f t="shared" si="0"/>
        <v>rp (df=4) tvc (df=3)</v>
      </c>
      <c r="C50">
        <v>135225</v>
      </c>
      <c r="D50" t="s">
        <v>81</v>
      </c>
    </row>
    <row r="51" spans="1:4" x14ac:dyDescent="0.25">
      <c r="A51" t="s">
        <v>169</v>
      </c>
      <c r="B51" t="str">
        <f t="shared" si="0"/>
        <v>rp (df=4) tvc (df=1)</v>
      </c>
      <c r="C51" t="s">
        <v>82</v>
      </c>
      <c r="D51" t="s">
        <v>83</v>
      </c>
    </row>
    <row r="52" spans="1:4" x14ac:dyDescent="0.25">
      <c r="A52" t="s">
        <v>170</v>
      </c>
      <c r="B52" t="str">
        <f t="shared" si="0"/>
        <v>rp (df=4) tvc (df=2)</v>
      </c>
      <c r="C52" t="s">
        <v>84</v>
      </c>
      <c r="D52" t="s">
        <v>85</v>
      </c>
    </row>
    <row r="53" spans="1:4" x14ac:dyDescent="0.25">
      <c r="A53" t="s">
        <v>171</v>
      </c>
      <c r="B53" t="str">
        <f t="shared" si="0"/>
        <v>rp (df=4) tvc (df=4)</v>
      </c>
      <c r="C53" t="s">
        <v>86</v>
      </c>
      <c r="D53" t="s">
        <v>87</v>
      </c>
    </row>
    <row r="54" spans="1:4" x14ac:dyDescent="0.25">
      <c r="A54" t="s">
        <v>172</v>
      </c>
      <c r="B54" t="str">
        <f t="shared" si="0"/>
        <v>rp (df=3) tvc (df=4)</v>
      </c>
      <c r="C54" t="s">
        <v>88</v>
      </c>
      <c r="D54" t="s">
        <v>89</v>
      </c>
    </row>
    <row r="55" spans="1:4" x14ac:dyDescent="0.25">
      <c r="A55" t="s">
        <v>173</v>
      </c>
      <c r="B55" t="str">
        <f t="shared" si="0"/>
        <v>rp (df=3) tvc (df=1)</v>
      </c>
      <c r="C55" t="s">
        <v>90</v>
      </c>
      <c r="D55">
        <v>135714</v>
      </c>
    </row>
    <row r="56" spans="1:4" x14ac:dyDescent="0.25">
      <c r="A56" t="s">
        <v>174</v>
      </c>
      <c r="B56" t="str">
        <f t="shared" si="0"/>
        <v>rp (df=3) tvc (df=3)</v>
      </c>
      <c r="C56" t="s">
        <v>91</v>
      </c>
      <c r="D56">
        <v>135748</v>
      </c>
    </row>
    <row r="57" spans="1:4" x14ac:dyDescent="0.25">
      <c r="A57" t="s">
        <v>175</v>
      </c>
      <c r="B57" t="str">
        <f t="shared" si="0"/>
        <v>rp (df=3) tvc (df=2)</v>
      </c>
      <c r="C57" t="s">
        <v>92</v>
      </c>
      <c r="D57" t="s">
        <v>93</v>
      </c>
    </row>
    <row r="58" spans="1:4" x14ac:dyDescent="0.25">
      <c r="A58" t="s">
        <v>176</v>
      </c>
      <c r="B58" t="str">
        <f t="shared" si="0"/>
        <v>rp (df=2) tvc (df=6)</v>
      </c>
      <c r="C58" t="s">
        <v>94</v>
      </c>
      <c r="D58" t="s">
        <v>95</v>
      </c>
    </row>
    <row r="59" spans="1:4" x14ac:dyDescent="0.25">
      <c r="A59" t="s">
        <v>177</v>
      </c>
      <c r="B59" t="str">
        <f t="shared" si="0"/>
        <v>rp (df=2) tvc (df=7)</v>
      </c>
      <c r="C59">
        <v>135267</v>
      </c>
      <c r="D59" t="s">
        <v>96</v>
      </c>
    </row>
    <row r="60" spans="1:4" x14ac:dyDescent="0.25">
      <c r="A60" t="s">
        <v>178</v>
      </c>
      <c r="B60" t="str">
        <f t="shared" si="0"/>
        <v>rp (df=2) tvc (df=5)</v>
      </c>
      <c r="C60" t="s">
        <v>97</v>
      </c>
      <c r="D60" t="s">
        <v>98</v>
      </c>
    </row>
    <row r="61" spans="1:4" x14ac:dyDescent="0.25">
      <c r="A61" t="s">
        <v>179</v>
      </c>
      <c r="B61" t="str">
        <f t="shared" si="0"/>
        <v>rp (df=2) tvc (df=4)</v>
      </c>
      <c r="C61" t="s">
        <v>99</v>
      </c>
      <c r="D61" t="s">
        <v>100</v>
      </c>
    </row>
    <row r="62" spans="1:4" x14ac:dyDescent="0.25">
      <c r="A62" t="s">
        <v>180</v>
      </c>
      <c r="B62" t="str">
        <f t="shared" si="0"/>
        <v>rp (df=2) tvc (df=3)</v>
      </c>
      <c r="C62" t="s">
        <v>101</v>
      </c>
      <c r="D62" t="s">
        <v>102</v>
      </c>
    </row>
    <row r="63" spans="1:4" x14ac:dyDescent="0.25">
      <c r="A63" t="s">
        <v>181</v>
      </c>
      <c r="B63" t="str">
        <f t="shared" si="0"/>
        <v>rp (df=1) tvc (df=6)</v>
      </c>
      <c r="C63" t="s">
        <v>103</v>
      </c>
      <c r="D63" t="s">
        <v>104</v>
      </c>
    </row>
    <row r="64" spans="1:4" x14ac:dyDescent="0.25">
      <c r="A64" t="s">
        <v>182</v>
      </c>
      <c r="B64" t="str">
        <f t="shared" si="0"/>
        <v>rp (df=1) tvc (df=7)</v>
      </c>
      <c r="C64" t="s">
        <v>105</v>
      </c>
      <c r="D64" t="s">
        <v>106</v>
      </c>
    </row>
    <row r="65" spans="1:4" x14ac:dyDescent="0.25">
      <c r="A65" t="s">
        <v>183</v>
      </c>
      <c r="B65" t="str">
        <f t="shared" si="0"/>
        <v>rp (df=1) tvc (df=5)</v>
      </c>
      <c r="C65" t="s">
        <v>107</v>
      </c>
      <c r="D65" t="s">
        <v>108</v>
      </c>
    </row>
    <row r="66" spans="1:4" x14ac:dyDescent="0.25">
      <c r="A66" t="s">
        <v>184</v>
      </c>
      <c r="B66" t="str">
        <f t="shared" si="0"/>
        <v>rp (df=2) tvc (df=2)</v>
      </c>
      <c r="C66" t="s">
        <v>109</v>
      </c>
      <c r="D66">
        <v>135904</v>
      </c>
    </row>
    <row r="67" spans="1:4" x14ac:dyDescent="0.25">
      <c r="A67" t="s">
        <v>185</v>
      </c>
      <c r="B67" t="str">
        <f t="shared" ref="B67:B71" si="1">A67&amp;")"</f>
        <v>rp (df=2) tvc (df=1)</v>
      </c>
      <c r="C67" t="s">
        <v>110</v>
      </c>
      <c r="D67" t="s">
        <v>111</v>
      </c>
    </row>
    <row r="68" spans="1:4" x14ac:dyDescent="0.25">
      <c r="A68" t="s">
        <v>186</v>
      </c>
      <c r="B68" t="str">
        <f t="shared" si="1"/>
        <v>rp (df=1) tvc (df=4)</v>
      </c>
      <c r="C68" t="s">
        <v>112</v>
      </c>
      <c r="D68" t="s">
        <v>113</v>
      </c>
    </row>
    <row r="69" spans="1:4" x14ac:dyDescent="0.25">
      <c r="A69" t="s">
        <v>187</v>
      </c>
      <c r="B69" t="str">
        <f t="shared" si="1"/>
        <v>rp (df=1) tvc (df=3)</v>
      </c>
      <c r="C69" t="s">
        <v>114</v>
      </c>
      <c r="D69" t="s">
        <v>115</v>
      </c>
    </row>
    <row r="70" spans="1:4" x14ac:dyDescent="0.25">
      <c r="A70" t="s">
        <v>188</v>
      </c>
      <c r="B70" t="str">
        <f t="shared" si="1"/>
        <v>rp (df=1) tvc (df=2)</v>
      </c>
      <c r="C70" t="s">
        <v>116</v>
      </c>
      <c r="D70" t="s">
        <v>117</v>
      </c>
    </row>
    <row r="71" spans="1:4" x14ac:dyDescent="0.25">
      <c r="A71" t="s">
        <v>189</v>
      </c>
      <c r="B71" t="str">
        <f t="shared" si="1"/>
        <v>rp (df=1) tvc (df=1)</v>
      </c>
      <c r="C71" t="s">
        <v>118</v>
      </c>
      <c r="D71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06C1A-6EB1-48D7-81FE-AE5E9C4E5E52}">
  <dimension ref="A1:M23"/>
  <sheetViews>
    <sheetView workbookViewId="0">
      <selection activeCell="D30" sqref="D30"/>
    </sheetView>
  </sheetViews>
  <sheetFormatPr baseColWidth="10" defaultRowHeight="15" x14ac:dyDescent="0.25"/>
  <cols>
    <col min="1" max="1" width="32.140625" bestFit="1" customWidth="1"/>
  </cols>
  <sheetData>
    <row r="1" spans="1:13" x14ac:dyDescent="0.25">
      <c r="A1" t="s">
        <v>328</v>
      </c>
      <c r="B1" t="s">
        <v>329</v>
      </c>
      <c r="C1" t="s">
        <v>330</v>
      </c>
      <c r="D1" t="s">
        <v>331</v>
      </c>
      <c r="E1" t="s">
        <v>332</v>
      </c>
      <c r="F1" t="s">
        <v>329</v>
      </c>
      <c r="G1" t="s">
        <v>330</v>
      </c>
      <c r="H1" t="s">
        <v>331</v>
      </c>
      <c r="I1" t="s">
        <v>332</v>
      </c>
      <c r="J1" t="s">
        <v>329</v>
      </c>
      <c r="K1" t="s">
        <v>330</v>
      </c>
      <c r="L1" t="s">
        <v>331</v>
      </c>
      <c r="M1" t="s">
        <v>332</v>
      </c>
    </row>
    <row r="2" spans="1:13" x14ac:dyDescent="0.25">
      <c r="A2" t="s">
        <v>333</v>
      </c>
      <c r="B2" t="s">
        <v>336</v>
      </c>
      <c r="C2" t="s">
        <v>337</v>
      </c>
      <c r="D2" t="s">
        <v>338</v>
      </c>
      <c r="E2" t="s">
        <v>335</v>
      </c>
      <c r="F2" t="s">
        <v>339</v>
      </c>
      <c r="G2" t="s">
        <v>340</v>
      </c>
      <c r="H2" t="s">
        <v>334</v>
      </c>
      <c r="I2" t="s">
        <v>335</v>
      </c>
      <c r="J2" t="s">
        <v>341</v>
      </c>
      <c r="K2" t="s">
        <v>342</v>
      </c>
      <c r="L2" t="s">
        <v>343</v>
      </c>
      <c r="M2" t="s">
        <v>335</v>
      </c>
    </row>
    <row r="3" spans="1:13" x14ac:dyDescent="0.25">
      <c r="A3" t="s">
        <v>344</v>
      </c>
      <c r="B3" t="s">
        <v>347</v>
      </c>
      <c r="C3" t="s">
        <v>348</v>
      </c>
      <c r="D3" t="s">
        <v>349</v>
      </c>
      <c r="E3" t="s">
        <v>335</v>
      </c>
      <c r="F3" t="s">
        <v>345</v>
      </c>
      <c r="G3" t="s">
        <v>348</v>
      </c>
      <c r="H3" t="s">
        <v>347</v>
      </c>
      <c r="I3" t="s">
        <v>335</v>
      </c>
      <c r="J3" t="s">
        <v>350</v>
      </c>
      <c r="K3" t="s">
        <v>346</v>
      </c>
      <c r="L3" t="s">
        <v>351</v>
      </c>
      <c r="M3" t="s">
        <v>335</v>
      </c>
    </row>
    <row r="4" spans="1:13" x14ac:dyDescent="0.25">
      <c r="A4" t="s">
        <v>352</v>
      </c>
      <c r="B4" t="s">
        <v>353</v>
      </c>
      <c r="C4" t="s">
        <v>354</v>
      </c>
      <c r="D4" t="s">
        <v>355</v>
      </c>
      <c r="E4" t="s">
        <v>335</v>
      </c>
      <c r="F4" t="s">
        <v>356</v>
      </c>
      <c r="G4" t="s">
        <v>357</v>
      </c>
      <c r="H4" t="s">
        <v>358</v>
      </c>
      <c r="I4" t="s">
        <v>335</v>
      </c>
      <c r="J4" t="s">
        <v>359</v>
      </c>
      <c r="K4" t="s">
        <v>354</v>
      </c>
      <c r="L4" t="s">
        <v>360</v>
      </c>
      <c r="M4" t="s">
        <v>335</v>
      </c>
    </row>
    <row r="5" spans="1:13" x14ac:dyDescent="0.25">
      <c r="A5" t="s">
        <v>361</v>
      </c>
      <c r="B5" t="s">
        <v>364</v>
      </c>
      <c r="C5" t="s">
        <v>365</v>
      </c>
      <c r="D5" t="s">
        <v>366</v>
      </c>
      <c r="E5" t="s">
        <v>335</v>
      </c>
      <c r="F5" t="s">
        <v>362</v>
      </c>
      <c r="G5" t="s">
        <v>366</v>
      </c>
      <c r="H5" t="s">
        <v>363</v>
      </c>
      <c r="I5" t="s">
        <v>335</v>
      </c>
      <c r="J5" t="s">
        <v>364</v>
      </c>
      <c r="K5" t="s">
        <v>367</v>
      </c>
      <c r="L5" t="s">
        <v>368</v>
      </c>
      <c r="M5" t="s">
        <v>335</v>
      </c>
    </row>
    <row r="6" spans="1:13" x14ac:dyDescent="0.25">
      <c r="A6" t="s">
        <v>369</v>
      </c>
      <c r="B6" t="s">
        <v>371</v>
      </c>
      <c r="C6" t="s">
        <v>372</v>
      </c>
      <c r="D6" t="s">
        <v>367</v>
      </c>
      <c r="E6" t="s">
        <v>335</v>
      </c>
      <c r="F6" t="s">
        <v>370</v>
      </c>
      <c r="G6" t="s">
        <v>371</v>
      </c>
      <c r="H6" t="s">
        <v>367</v>
      </c>
      <c r="I6" t="s">
        <v>335</v>
      </c>
      <c r="J6" t="s">
        <v>371</v>
      </c>
      <c r="K6" t="s">
        <v>372</v>
      </c>
      <c r="L6" t="s">
        <v>367</v>
      </c>
      <c r="M6" t="s">
        <v>335</v>
      </c>
    </row>
    <row r="7" spans="1:13" x14ac:dyDescent="0.25">
      <c r="A7" t="s">
        <v>373</v>
      </c>
      <c r="B7" t="s">
        <v>372</v>
      </c>
      <c r="C7" t="s">
        <v>374</v>
      </c>
      <c r="D7" t="s">
        <v>371</v>
      </c>
      <c r="E7" t="s">
        <v>335</v>
      </c>
      <c r="F7" t="s">
        <v>372</v>
      </c>
      <c r="G7" t="s">
        <v>372</v>
      </c>
      <c r="H7" t="s">
        <v>371</v>
      </c>
      <c r="I7" t="s">
        <v>335</v>
      </c>
      <c r="J7" t="s">
        <v>372</v>
      </c>
      <c r="K7" t="s">
        <v>374</v>
      </c>
      <c r="L7" t="s">
        <v>371</v>
      </c>
      <c r="M7" t="s">
        <v>335</v>
      </c>
    </row>
    <row r="8" spans="1:13" x14ac:dyDescent="0.25">
      <c r="A8" t="s">
        <v>375</v>
      </c>
      <c r="B8" t="s">
        <v>374</v>
      </c>
      <c r="C8" t="s">
        <v>374</v>
      </c>
      <c r="D8" t="s">
        <v>372</v>
      </c>
      <c r="E8" t="s">
        <v>335</v>
      </c>
      <c r="F8" t="s">
        <v>374</v>
      </c>
      <c r="G8" t="s">
        <v>374</v>
      </c>
      <c r="H8" t="s">
        <v>372</v>
      </c>
      <c r="I8" t="s">
        <v>335</v>
      </c>
      <c r="J8" t="s">
        <v>374</v>
      </c>
      <c r="K8" t="s">
        <v>376</v>
      </c>
      <c r="L8" t="s">
        <v>372</v>
      </c>
      <c r="M8" t="s">
        <v>377</v>
      </c>
    </row>
    <row r="9" spans="1:13" x14ac:dyDescent="0.25">
      <c r="A9" t="s">
        <v>378</v>
      </c>
      <c r="B9" t="s">
        <v>374</v>
      </c>
      <c r="C9" t="s">
        <v>374</v>
      </c>
      <c r="D9" t="s">
        <v>374</v>
      </c>
      <c r="E9" t="s">
        <v>335</v>
      </c>
      <c r="F9" t="s">
        <v>374</v>
      </c>
      <c r="G9" t="s">
        <v>376</v>
      </c>
      <c r="H9" t="s">
        <v>374</v>
      </c>
      <c r="I9" t="s">
        <v>335</v>
      </c>
      <c r="J9" t="s">
        <v>374</v>
      </c>
      <c r="K9" t="s">
        <v>376</v>
      </c>
      <c r="L9" t="s">
        <v>374</v>
      </c>
      <c r="M9" t="s">
        <v>335</v>
      </c>
    </row>
    <row r="10" spans="1:13" x14ac:dyDescent="0.25">
      <c r="A10" t="s">
        <v>379</v>
      </c>
    </row>
    <row r="11" spans="1:13" x14ac:dyDescent="0.25">
      <c r="A11" t="s">
        <v>380</v>
      </c>
    </row>
    <row r="12" spans="1:13" x14ac:dyDescent="0.25">
      <c r="A12" t="s">
        <v>381</v>
      </c>
      <c r="B12" t="s">
        <v>384</v>
      </c>
      <c r="C12" t="s">
        <v>385</v>
      </c>
      <c r="D12" t="s">
        <v>386</v>
      </c>
      <c r="E12" t="s">
        <v>335</v>
      </c>
      <c r="F12" t="s">
        <v>382</v>
      </c>
      <c r="G12" t="s">
        <v>387</v>
      </c>
      <c r="H12" t="s">
        <v>383</v>
      </c>
      <c r="I12" t="s">
        <v>335</v>
      </c>
      <c r="J12" t="s">
        <v>388</v>
      </c>
      <c r="K12" t="s">
        <v>389</v>
      </c>
      <c r="L12" t="s">
        <v>390</v>
      </c>
      <c r="M12" t="s">
        <v>377</v>
      </c>
    </row>
    <row r="13" spans="1:13" x14ac:dyDescent="0.25">
      <c r="A13" t="s">
        <v>391</v>
      </c>
      <c r="B13" t="s">
        <v>392</v>
      </c>
      <c r="C13" t="s">
        <v>387</v>
      </c>
      <c r="D13" t="s">
        <v>393</v>
      </c>
      <c r="E13" t="s">
        <v>394</v>
      </c>
      <c r="F13" t="s">
        <v>383</v>
      </c>
      <c r="G13" t="s">
        <v>382</v>
      </c>
      <c r="H13" t="s">
        <v>393</v>
      </c>
      <c r="I13" t="s">
        <v>335</v>
      </c>
      <c r="J13" t="s">
        <v>382</v>
      </c>
      <c r="K13" t="s">
        <v>385</v>
      </c>
      <c r="L13" t="s">
        <v>395</v>
      </c>
      <c r="M13" t="s">
        <v>396</v>
      </c>
    </row>
    <row r="14" spans="1:13" x14ac:dyDescent="0.25">
      <c r="A14" t="s">
        <v>397</v>
      </c>
      <c r="B14" t="s">
        <v>398</v>
      </c>
      <c r="C14" t="s">
        <v>399</v>
      </c>
      <c r="D14" t="s">
        <v>389</v>
      </c>
      <c r="E14" t="s">
        <v>335</v>
      </c>
      <c r="F14" t="s">
        <v>393</v>
      </c>
      <c r="G14" t="s">
        <v>383</v>
      </c>
      <c r="H14" t="s">
        <v>376</v>
      </c>
      <c r="I14" t="s">
        <v>335</v>
      </c>
      <c r="J14" t="s">
        <v>400</v>
      </c>
      <c r="K14" t="s">
        <v>399</v>
      </c>
      <c r="L14" t="s">
        <v>385</v>
      </c>
      <c r="M14" t="s">
        <v>335</v>
      </c>
    </row>
    <row r="15" spans="1:13" x14ac:dyDescent="0.25">
      <c r="A15" t="s">
        <v>401</v>
      </c>
      <c r="B15" t="s">
        <v>404</v>
      </c>
      <c r="C15" t="s">
        <v>405</v>
      </c>
      <c r="D15" t="s">
        <v>406</v>
      </c>
      <c r="E15" t="s">
        <v>335</v>
      </c>
      <c r="F15" t="s">
        <v>403</v>
      </c>
      <c r="G15" t="s">
        <v>407</v>
      </c>
      <c r="H15" t="s">
        <v>402</v>
      </c>
      <c r="I15" t="s">
        <v>335</v>
      </c>
      <c r="J15" t="s">
        <v>405</v>
      </c>
      <c r="K15" t="s">
        <v>408</v>
      </c>
      <c r="L15" t="s">
        <v>406</v>
      </c>
      <c r="M15" t="s">
        <v>335</v>
      </c>
    </row>
    <row r="16" spans="1:13" x14ac:dyDescent="0.25">
      <c r="A16" t="s">
        <v>409</v>
      </c>
      <c r="B16" t="s">
        <v>411</v>
      </c>
      <c r="C16" t="s">
        <v>412</v>
      </c>
      <c r="D16" t="s">
        <v>410</v>
      </c>
      <c r="E16" t="s">
        <v>335</v>
      </c>
      <c r="F16" t="s">
        <v>410</v>
      </c>
      <c r="G16" t="s">
        <v>411</v>
      </c>
      <c r="H16" t="s">
        <v>408</v>
      </c>
      <c r="I16" t="s">
        <v>335</v>
      </c>
      <c r="J16" t="s">
        <v>411</v>
      </c>
      <c r="K16" t="s">
        <v>412</v>
      </c>
      <c r="L16" t="s">
        <v>408</v>
      </c>
      <c r="M16" t="s">
        <v>335</v>
      </c>
    </row>
    <row r="17" spans="1:13" x14ac:dyDescent="0.25">
      <c r="A17" t="s">
        <v>413</v>
      </c>
      <c r="B17" t="s">
        <v>412</v>
      </c>
      <c r="C17" t="s">
        <v>414</v>
      </c>
      <c r="D17" t="s">
        <v>411</v>
      </c>
      <c r="E17" t="s">
        <v>335</v>
      </c>
      <c r="F17" t="s">
        <v>412</v>
      </c>
      <c r="G17" t="s">
        <v>412</v>
      </c>
      <c r="H17" t="s">
        <v>412</v>
      </c>
      <c r="I17" t="s">
        <v>335</v>
      </c>
      <c r="J17" t="s">
        <v>412</v>
      </c>
      <c r="K17" t="s">
        <v>414</v>
      </c>
      <c r="L17" t="s">
        <v>411</v>
      </c>
      <c r="M17" t="s">
        <v>335</v>
      </c>
    </row>
    <row r="18" spans="1:13" x14ac:dyDescent="0.25">
      <c r="A18" t="s">
        <v>415</v>
      </c>
      <c r="B18" t="s">
        <v>414</v>
      </c>
      <c r="C18" t="s">
        <v>414</v>
      </c>
      <c r="D18" t="s">
        <v>412</v>
      </c>
      <c r="E18" t="s">
        <v>335</v>
      </c>
      <c r="F18" t="s">
        <v>414</v>
      </c>
      <c r="G18" t="s">
        <v>414</v>
      </c>
      <c r="H18" t="s">
        <v>412</v>
      </c>
      <c r="I18" t="s">
        <v>335</v>
      </c>
      <c r="J18" t="s">
        <v>414</v>
      </c>
      <c r="K18" t="s">
        <v>416</v>
      </c>
      <c r="L18" t="s">
        <v>412</v>
      </c>
      <c r="M18" t="s">
        <v>377</v>
      </c>
    </row>
    <row r="19" spans="1:13" x14ac:dyDescent="0.25">
      <c r="A19" t="s">
        <v>417</v>
      </c>
      <c r="B19" t="s">
        <v>414</v>
      </c>
      <c r="C19" t="s">
        <v>414</v>
      </c>
      <c r="D19" t="s">
        <v>414</v>
      </c>
      <c r="E19" t="s">
        <v>335</v>
      </c>
      <c r="F19" t="s">
        <v>414</v>
      </c>
      <c r="G19" t="s">
        <v>416</v>
      </c>
      <c r="H19" t="s">
        <v>414</v>
      </c>
      <c r="I19" t="s">
        <v>335</v>
      </c>
      <c r="J19" t="s">
        <v>414</v>
      </c>
      <c r="K19" t="s">
        <v>416</v>
      </c>
      <c r="L19" t="s">
        <v>414</v>
      </c>
      <c r="M19" t="s">
        <v>335</v>
      </c>
    </row>
    <row r="20" spans="1:13" x14ac:dyDescent="0.25">
      <c r="A20" t="s">
        <v>418</v>
      </c>
    </row>
    <row r="21" spans="1:13" x14ac:dyDescent="0.25">
      <c r="A21" t="s">
        <v>419</v>
      </c>
    </row>
    <row r="22" spans="1:13" x14ac:dyDescent="0.25">
      <c r="A22" t="s">
        <v>420</v>
      </c>
      <c r="B22" t="s">
        <v>423</v>
      </c>
      <c r="C22" t="s">
        <v>424</v>
      </c>
      <c r="D22" t="s">
        <v>425</v>
      </c>
      <c r="E22" t="s">
        <v>335</v>
      </c>
      <c r="F22" t="s">
        <v>421</v>
      </c>
      <c r="G22" t="s">
        <v>422</v>
      </c>
      <c r="H22" t="s">
        <v>426</v>
      </c>
      <c r="I22" t="s">
        <v>335</v>
      </c>
      <c r="J22" t="s">
        <v>423</v>
      </c>
      <c r="K22" t="s">
        <v>427</v>
      </c>
      <c r="L22" t="s">
        <v>428</v>
      </c>
      <c r="M22" t="s">
        <v>377</v>
      </c>
    </row>
    <row r="23" spans="1:13" x14ac:dyDescent="0.25">
      <c r="A23" t="s">
        <v>429</v>
      </c>
      <c r="B23" t="s">
        <v>432</v>
      </c>
      <c r="C23" t="s">
        <v>433</v>
      </c>
      <c r="D23" t="s">
        <v>431</v>
      </c>
      <c r="E23" t="s">
        <v>394</v>
      </c>
      <c r="F23" t="s">
        <v>426</v>
      </c>
      <c r="G23" t="s">
        <v>430</v>
      </c>
      <c r="H23" t="s">
        <v>431</v>
      </c>
      <c r="I23" t="s">
        <v>335</v>
      </c>
      <c r="J23" t="s">
        <v>430</v>
      </c>
      <c r="K23" t="s">
        <v>434</v>
      </c>
      <c r="L23" t="s">
        <v>435</v>
      </c>
      <c r="M23" t="s">
        <v>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46C3F-6977-4BD0-B890-4D5A92106013}">
  <dimension ref="A1:F71"/>
  <sheetViews>
    <sheetView workbookViewId="0">
      <selection activeCell="B1" sqref="B1:D2"/>
    </sheetView>
  </sheetViews>
  <sheetFormatPr baseColWidth="10" defaultRowHeight="15" x14ac:dyDescent="0.25"/>
  <cols>
    <col min="1" max="1" width="20.140625" bestFit="1" customWidth="1"/>
    <col min="2" max="2" width="20.140625" style="3" customWidth="1"/>
    <col min="3" max="4" width="11.42578125" style="3"/>
  </cols>
  <sheetData>
    <row r="1" spans="1:6" ht="15.75" thickBot="1" x14ac:dyDescent="0.3">
      <c r="B1" s="2" t="s">
        <v>205</v>
      </c>
      <c r="C1" s="2" t="s">
        <v>0</v>
      </c>
      <c r="D1" s="2" t="s">
        <v>1</v>
      </c>
      <c r="F1" s="4" t="s">
        <v>233</v>
      </c>
    </row>
    <row r="2" spans="1:6" x14ac:dyDescent="0.25">
      <c r="A2" t="s">
        <v>120</v>
      </c>
      <c r="B2" s="3" t="str">
        <f>A2&amp;")"</f>
        <v>rp (df=9) tvc (df=1)</v>
      </c>
      <c r="C2" s="3" t="s">
        <v>206</v>
      </c>
      <c r="D2" s="3" t="s">
        <v>268</v>
      </c>
      <c r="E2" s="3" t="str">
        <f>SUBSTITUTE(TEXT(SUBSTITUTE(D2,".",","),"0,0"),",",".")</f>
        <v>44034.3</v>
      </c>
    </row>
    <row r="3" spans="1:6" x14ac:dyDescent="0.25">
      <c r="A3" t="s">
        <v>125</v>
      </c>
      <c r="B3" s="3" t="str">
        <f t="shared" ref="B3:B66" si="0">A3&amp;")"</f>
        <v>rp (df=8) tvc (df=1)</v>
      </c>
      <c r="C3" s="3" t="s">
        <v>207</v>
      </c>
      <c r="D3" s="3" t="s">
        <v>269</v>
      </c>
      <c r="E3" s="3" t="str">
        <f t="shared" ref="D3:E66" si="1">SUBSTITUTE(TEXT(SUBSTITUTE(D3,".",","),"0,0"),",",".")</f>
        <v>44027.9</v>
      </c>
    </row>
    <row r="4" spans="1:6" x14ac:dyDescent="0.25">
      <c r="A4" t="s">
        <v>130</v>
      </c>
      <c r="B4" s="3" t="str">
        <f t="shared" si="0"/>
        <v>rp (df=7) tvc (df=1)</v>
      </c>
      <c r="C4" s="3" t="s">
        <v>234</v>
      </c>
      <c r="D4" s="3" t="s">
        <v>270</v>
      </c>
      <c r="E4" s="3" t="str">
        <f t="shared" si="1"/>
        <v>44021.6</v>
      </c>
    </row>
    <row r="5" spans="1:6" x14ac:dyDescent="0.25">
      <c r="A5" t="s">
        <v>139</v>
      </c>
      <c r="B5" s="3" t="str">
        <f t="shared" si="0"/>
        <v>rp (df=6) tvc (df=1)</v>
      </c>
      <c r="C5" s="3" t="s">
        <v>208</v>
      </c>
      <c r="D5" s="3" t="s">
        <v>271</v>
      </c>
      <c r="E5" s="3" t="str">
        <f t="shared" si="1"/>
        <v>44015.4</v>
      </c>
    </row>
    <row r="6" spans="1:6" x14ac:dyDescent="0.25">
      <c r="A6" t="s">
        <v>121</v>
      </c>
      <c r="B6" s="3" t="str">
        <f t="shared" si="0"/>
        <v>rp (df=10) tvc (df=1)</v>
      </c>
      <c r="C6" s="3" t="s">
        <v>235</v>
      </c>
      <c r="D6" s="3" t="s">
        <v>272</v>
      </c>
      <c r="E6" s="3" t="str">
        <f t="shared" si="1"/>
        <v>44042.8</v>
      </c>
    </row>
    <row r="7" spans="1:6" x14ac:dyDescent="0.25">
      <c r="A7" t="s">
        <v>123</v>
      </c>
      <c r="B7" s="3" t="str">
        <f t="shared" si="0"/>
        <v>rp (df=9) tvc (df=2)</v>
      </c>
      <c r="C7" s="3" t="s">
        <v>209</v>
      </c>
      <c r="D7" s="3" t="s">
        <v>273</v>
      </c>
      <c r="E7" s="3" t="str">
        <f t="shared" si="1"/>
        <v>44050.8</v>
      </c>
    </row>
    <row r="8" spans="1:6" x14ac:dyDescent="0.25">
      <c r="A8" t="s">
        <v>129</v>
      </c>
      <c r="B8" s="3" t="str">
        <f t="shared" si="0"/>
        <v>rp (df=8) tvc (df=2)</v>
      </c>
      <c r="C8" s="3" t="s">
        <v>236</v>
      </c>
      <c r="D8" s="3" t="s">
        <v>191</v>
      </c>
      <c r="E8" s="3" t="str">
        <f t="shared" si="1"/>
        <v>44044.4</v>
      </c>
    </row>
    <row r="9" spans="1:6" x14ac:dyDescent="0.25">
      <c r="A9" t="s">
        <v>135</v>
      </c>
      <c r="B9" s="3" t="str">
        <f t="shared" si="0"/>
        <v>rp (df=7) tvc (df=2)</v>
      </c>
      <c r="C9" s="3" t="s">
        <v>210</v>
      </c>
      <c r="D9" s="3" t="s">
        <v>274</v>
      </c>
      <c r="E9" s="3" t="str">
        <f t="shared" si="1"/>
        <v>44038.1</v>
      </c>
    </row>
    <row r="10" spans="1:6" x14ac:dyDescent="0.25">
      <c r="A10" t="s">
        <v>148</v>
      </c>
      <c r="B10" s="3" t="str">
        <f t="shared" si="0"/>
        <v>rp (df=6) tvc (df=2)</v>
      </c>
      <c r="C10" s="3" t="s">
        <v>237</v>
      </c>
      <c r="D10" s="3" t="s">
        <v>192</v>
      </c>
      <c r="E10" s="3" t="str">
        <f t="shared" si="1"/>
        <v>44031.9</v>
      </c>
    </row>
    <row r="11" spans="1:6" x14ac:dyDescent="0.25">
      <c r="A11" t="s">
        <v>126</v>
      </c>
      <c r="B11" s="3" t="str">
        <f t="shared" si="0"/>
        <v>rp (df=10) tvc (df=2)</v>
      </c>
      <c r="C11" s="3" t="s">
        <v>211</v>
      </c>
      <c r="D11" s="3" t="s">
        <v>275</v>
      </c>
      <c r="E11" s="3" t="str">
        <f t="shared" si="1"/>
        <v>44059.4</v>
      </c>
    </row>
    <row r="12" spans="1:6" x14ac:dyDescent="0.25">
      <c r="A12" t="s">
        <v>151</v>
      </c>
      <c r="B12" s="3" t="str">
        <f t="shared" si="0"/>
        <v>rp (df=5) tvc (df=1)</v>
      </c>
      <c r="C12" s="3" t="s">
        <v>238</v>
      </c>
      <c r="D12" s="3" t="s">
        <v>276</v>
      </c>
      <c r="E12" s="3" t="str">
        <f t="shared" si="1"/>
        <v>44014.4</v>
      </c>
    </row>
    <row r="13" spans="1:6" x14ac:dyDescent="0.25">
      <c r="A13" t="s">
        <v>122</v>
      </c>
      <c r="B13" s="3" t="str">
        <f t="shared" si="0"/>
        <v>rp (df=9) tvc (df=3)</v>
      </c>
      <c r="C13" s="3" t="s">
        <v>239</v>
      </c>
      <c r="D13" s="3" t="s">
        <v>277</v>
      </c>
      <c r="E13" s="3" t="str">
        <f t="shared" si="1"/>
        <v>44066.9</v>
      </c>
    </row>
    <row r="14" spans="1:6" x14ac:dyDescent="0.25">
      <c r="A14" t="s">
        <v>128</v>
      </c>
      <c r="B14" s="3" t="str">
        <f t="shared" si="0"/>
        <v>rp (df=8) tvc (df=3)</v>
      </c>
      <c r="C14" s="3" t="s">
        <v>212</v>
      </c>
      <c r="D14" s="3" t="s">
        <v>278</v>
      </c>
      <c r="E14" s="3" t="str">
        <f t="shared" si="1"/>
        <v>44060.5</v>
      </c>
    </row>
    <row r="15" spans="1:6" x14ac:dyDescent="0.25">
      <c r="A15" t="s">
        <v>136</v>
      </c>
      <c r="B15" s="3" t="str">
        <f t="shared" si="0"/>
        <v>rp (df=7) tvc (df=3)</v>
      </c>
      <c r="C15" s="3" t="s">
        <v>240</v>
      </c>
      <c r="D15" s="3" t="s">
        <v>279</v>
      </c>
      <c r="E15" s="3" t="str">
        <f t="shared" si="1"/>
        <v>44054.3</v>
      </c>
    </row>
    <row r="16" spans="1:6" x14ac:dyDescent="0.25">
      <c r="A16" t="s">
        <v>127</v>
      </c>
      <c r="B16" s="3" t="str">
        <f t="shared" si="0"/>
        <v>rp (df=9) tvc (df=4)</v>
      </c>
      <c r="C16" s="3" t="s">
        <v>213</v>
      </c>
      <c r="D16" s="3" t="s">
        <v>280</v>
      </c>
      <c r="E16" s="3" t="str">
        <f t="shared" si="1"/>
        <v>44080.7</v>
      </c>
    </row>
    <row r="17" spans="1:5" x14ac:dyDescent="0.25">
      <c r="A17" t="s">
        <v>147</v>
      </c>
      <c r="B17" s="3" t="str">
        <f t="shared" si="0"/>
        <v>rp (df=6) tvc (df=3)</v>
      </c>
      <c r="C17" s="3" t="s">
        <v>241</v>
      </c>
      <c r="D17" s="3" t="s">
        <v>281</v>
      </c>
      <c r="E17" s="3" t="str">
        <f t="shared" si="1"/>
        <v>44048.0</v>
      </c>
    </row>
    <row r="18" spans="1:5" x14ac:dyDescent="0.25">
      <c r="A18" t="s">
        <v>142</v>
      </c>
      <c r="B18" s="3" t="str">
        <f t="shared" si="0"/>
        <v>rp (df=7) tvc (df=4)</v>
      </c>
      <c r="C18" s="3" t="s">
        <v>214</v>
      </c>
      <c r="D18" s="3" t="s">
        <v>282</v>
      </c>
      <c r="E18" s="3" t="str">
        <f t="shared" si="1"/>
        <v>44067.8</v>
      </c>
    </row>
    <row r="19" spans="1:5" x14ac:dyDescent="0.25">
      <c r="A19" t="s">
        <v>138</v>
      </c>
      <c r="B19" s="3" t="str">
        <f t="shared" si="0"/>
        <v>rp (df=8) tvc (df=4)</v>
      </c>
      <c r="C19" s="3" t="s">
        <v>215</v>
      </c>
      <c r="D19" s="3" t="s">
        <v>283</v>
      </c>
      <c r="E19" s="3" t="str">
        <f t="shared" si="1"/>
        <v>44074.5</v>
      </c>
    </row>
    <row r="20" spans="1:5" x14ac:dyDescent="0.25">
      <c r="A20" t="s">
        <v>150</v>
      </c>
      <c r="B20" s="3" t="str">
        <f t="shared" si="0"/>
        <v>rp (df=6) tvc (df=4)</v>
      </c>
      <c r="C20" s="3" t="s">
        <v>216</v>
      </c>
      <c r="D20" s="3" t="s">
        <v>284</v>
      </c>
      <c r="E20" s="3" t="str">
        <f t="shared" si="1"/>
        <v>44061.6</v>
      </c>
    </row>
    <row r="21" spans="1:5" x14ac:dyDescent="0.25">
      <c r="A21" t="s">
        <v>124</v>
      </c>
      <c r="B21" s="3" t="str">
        <f t="shared" si="0"/>
        <v>rp (df=10) tvc (df=3)</v>
      </c>
      <c r="C21" s="3" t="s">
        <v>242</v>
      </c>
      <c r="D21" s="3" t="s">
        <v>193</v>
      </c>
      <c r="E21" s="3" t="str">
        <f t="shared" si="1"/>
        <v>44075.4</v>
      </c>
    </row>
    <row r="22" spans="1:5" x14ac:dyDescent="0.25">
      <c r="A22" t="s">
        <v>131</v>
      </c>
      <c r="B22" s="3" t="str">
        <f t="shared" si="0"/>
        <v>rp (df=10) tvc (df=4)</v>
      </c>
      <c r="C22" s="3" t="s">
        <v>243</v>
      </c>
      <c r="D22" s="3" t="s">
        <v>285</v>
      </c>
      <c r="E22" s="3" t="str">
        <f t="shared" si="1"/>
        <v>44089.3</v>
      </c>
    </row>
    <row r="23" spans="1:5" x14ac:dyDescent="0.25">
      <c r="A23" t="s">
        <v>157</v>
      </c>
      <c r="B23" s="3" t="str">
        <f t="shared" si="0"/>
        <v>rp (df=5) tvc (df=4)</v>
      </c>
      <c r="C23" s="3" t="s">
        <v>194</v>
      </c>
      <c r="D23" s="3" t="s">
        <v>286</v>
      </c>
      <c r="E23" s="3" t="str">
        <f t="shared" si="1"/>
        <v>44057.0</v>
      </c>
    </row>
    <row r="24" spans="1:5" x14ac:dyDescent="0.25">
      <c r="A24" t="s">
        <v>156</v>
      </c>
      <c r="B24" s="3" t="str">
        <f t="shared" si="0"/>
        <v>rp (df=5) tvc (df=2)</v>
      </c>
      <c r="C24" s="3" t="s">
        <v>244</v>
      </c>
      <c r="D24" s="3" t="s">
        <v>287</v>
      </c>
      <c r="E24" s="3" t="str">
        <f t="shared" si="1"/>
        <v>44030.9</v>
      </c>
    </row>
    <row r="25" spans="1:5" x14ac:dyDescent="0.25">
      <c r="A25" t="s">
        <v>144</v>
      </c>
      <c r="B25" s="3" t="str">
        <f t="shared" si="0"/>
        <v>rp (df=7) tvc (df=5)</v>
      </c>
      <c r="C25" s="3" t="s">
        <v>217</v>
      </c>
      <c r="D25" s="3" t="s">
        <v>288</v>
      </c>
      <c r="E25" s="3" t="str">
        <f t="shared" si="1"/>
        <v>44083.6</v>
      </c>
    </row>
    <row r="26" spans="1:5" x14ac:dyDescent="0.25">
      <c r="A26" t="s">
        <v>152</v>
      </c>
      <c r="B26" s="3" t="str">
        <f t="shared" si="0"/>
        <v>rp (df=6) tvc (df=5)</v>
      </c>
      <c r="C26" s="3" t="s">
        <v>195</v>
      </c>
      <c r="D26" s="3" t="s">
        <v>289</v>
      </c>
      <c r="E26" s="3" t="str">
        <f t="shared" si="1"/>
        <v>44078.1</v>
      </c>
    </row>
    <row r="27" spans="1:5" x14ac:dyDescent="0.25">
      <c r="A27" t="s">
        <v>132</v>
      </c>
      <c r="B27" s="3" t="str">
        <f t="shared" si="0"/>
        <v>rp (df=9) tvc (df=5)</v>
      </c>
      <c r="C27" s="3" t="s">
        <v>245</v>
      </c>
      <c r="D27" s="3" t="s">
        <v>290</v>
      </c>
      <c r="E27" s="3" t="str">
        <f t="shared" si="1"/>
        <v>44097.8</v>
      </c>
    </row>
    <row r="28" spans="1:5" x14ac:dyDescent="0.25">
      <c r="A28" t="s">
        <v>141</v>
      </c>
      <c r="B28" s="3" t="str">
        <f t="shared" si="0"/>
        <v>rp (df=8) tvc (df=5)</v>
      </c>
      <c r="C28" s="3" t="s">
        <v>218</v>
      </c>
      <c r="D28" s="3" t="s">
        <v>291</v>
      </c>
      <c r="E28" s="3" t="str">
        <f t="shared" si="1"/>
        <v>44091.4</v>
      </c>
    </row>
    <row r="29" spans="1:5" x14ac:dyDescent="0.25">
      <c r="A29" t="s">
        <v>146</v>
      </c>
      <c r="B29" s="3" t="str">
        <f t="shared" si="0"/>
        <v>rp (df=7) tvc (df=6)</v>
      </c>
      <c r="C29" s="3" t="s">
        <v>196</v>
      </c>
      <c r="D29" s="3" t="s">
        <v>292</v>
      </c>
      <c r="E29" s="3" t="str">
        <f t="shared" si="1"/>
        <v>44098.4</v>
      </c>
    </row>
    <row r="30" spans="1:5" x14ac:dyDescent="0.25">
      <c r="A30" t="s">
        <v>133</v>
      </c>
      <c r="B30" s="3" t="str">
        <f t="shared" si="0"/>
        <v>rp (df=9) tvc (df=6)</v>
      </c>
      <c r="C30" s="3" t="s">
        <v>219</v>
      </c>
      <c r="D30" s="3" t="s">
        <v>293</v>
      </c>
      <c r="E30" s="3" t="str">
        <f t="shared" si="1"/>
        <v>44112.3</v>
      </c>
    </row>
    <row r="31" spans="1:5" x14ac:dyDescent="0.25">
      <c r="A31" t="s">
        <v>155</v>
      </c>
      <c r="B31" s="3" t="str">
        <f t="shared" si="0"/>
        <v>rp (df=5) tvc (df=3)</v>
      </c>
      <c r="C31" s="3" t="s">
        <v>220</v>
      </c>
      <c r="D31" s="3" t="s">
        <v>294</v>
      </c>
      <c r="E31" s="3" t="str">
        <f t="shared" si="1"/>
        <v>44047.1</v>
      </c>
    </row>
    <row r="32" spans="1:5" x14ac:dyDescent="0.25">
      <c r="A32" t="s">
        <v>140</v>
      </c>
      <c r="B32" s="3" t="str">
        <f t="shared" si="0"/>
        <v>rp (df=8) tvc (df=6)</v>
      </c>
      <c r="C32" s="3" t="s">
        <v>221</v>
      </c>
      <c r="D32" s="3" t="s">
        <v>197</v>
      </c>
      <c r="E32" s="3" t="str">
        <f t="shared" si="1"/>
        <v>44106.2</v>
      </c>
    </row>
    <row r="33" spans="1:5" x14ac:dyDescent="0.25">
      <c r="A33" t="s">
        <v>134</v>
      </c>
      <c r="B33" s="3" t="str">
        <f t="shared" si="0"/>
        <v>rp (df=10) tvc (df=5)</v>
      </c>
      <c r="C33" s="3" t="s">
        <v>221</v>
      </c>
      <c r="D33" s="3" t="s">
        <v>197</v>
      </c>
      <c r="E33" s="3" t="str">
        <f t="shared" si="1"/>
        <v>44106.2</v>
      </c>
    </row>
    <row r="34" spans="1:5" x14ac:dyDescent="0.25">
      <c r="A34" t="s">
        <v>154</v>
      </c>
      <c r="B34" s="3" t="str">
        <f t="shared" si="0"/>
        <v>rp (df=6) tvc (df=6)</v>
      </c>
      <c r="C34" s="3" t="s">
        <v>222</v>
      </c>
      <c r="D34" s="3" t="s">
        <v>295</v>
      </c>
      <c r="E34" s="3" t="str">
        <f t="shared" si="1"/>
        <v>44094.0</v>
      </c>
    </row>
    <row r="35" spans="1:5" x14ac:dyDescent="0.25">
      <c r="A35" t="s">
        <v>169</v>
      </c>
      <c r="B35" s="3" t="str">
        <f t="shared" si="0"/>
        <v>rp (df=4) tvc (df=1)</v>
      </c>
      <c r="C35" s="3" t="s">
        <v>246</v>
      </c>
      <c r="D35" s="3" t="s">
        <v>296</v>
      </c>
      <c r="E35" s="3" t="str">
        <f t="shared" si="1"/>
        <v>44016.1</v>
      </c>
    </row>
    <row r="36" spans="1:5" x14ac:dyDescent="0.25">
      <c r="A36" t="s">
        <v>160</v>
      </c>
      <c r="B36" s="3" t="str">
        <f t="shared" si="0"/>
        <v>rp (df=5) tvc (df=6)</v>
      </c>
      <c r="C36" s="3" t="s">
        <v>247</v>
      </c>
      <c r="D36" s="3" t="s">
        <v>297</v>
      </c>
      <c r="E36" s="3" t="str">
        <f t="shared" si="1"/>
        <v>44088.7</v>
      </c>
    </row>
    <row r="37" spans="1:5" x14ac:dyDescent="0.25">
      <c r="A37" t="s">
        <v>137</v>
      </c>
      <c r="B37" s="3" t="str">
        <f t="shared" si="0"/>
        <v>rp (df=10) tvc (df=6)</v>
      </c>
      <c r="C37" s="3" t="s">
        <v>223</v>
      </c>
      <c r="D37" s="3" t="s">
        <v>298</v>
      </c>
      <c r="E37" s="3" t="str">
        <f t="shared" si="1"/>
        <v>44121.7</v>
      </c>
    </row>
    <row r="38" spans="1:5" x14ac:dyDescent="0.25">
      <c r="A38" t="s">
        <v>163</v>
      </c>
      <c r="B38" s="3" t="str">
        <f t="shared" si="0"/>
        <v>rp (df=4) tvc (df=6)</v>
      </c>
      <c r="C38" s="3" t="s">
        <v>223</v>
      </c>
      <c r="D38" s="3" t="s">
        <v>299</v>
      </c>
      <c r="E38" s="3" t="str">
        <f t="shared" si="1"/>
        <v>44082.4</v>
      </c>
    </row>
    <row r="39" spans="1:5" x14ac:dyDescent="0.25">
      <c r="A39" t="s">
        <v>149</v>
      </c>
      <c r="B39" s="3" t="str">
        <f t="shared" si="0"/>
        <v>rp (df=8) tvc (df=7)</v>
      </c>
      <c r="C39" s="3" t="s">
        <v>224</v>
      </c>
      <c r="D39" s="3" t="s">
        <v>300</v>
      </c>
      <c r="E39" s="3" t="str">
        <f t="shared" si="1"/>
        <v>44121.8</v>
      </c>
    </row>
    <row r="40" spans="1:5" x14ac:dyDescent="0.25">
      <c r="A40" t="s">
        <v>161</v>
      </c>
      <c r="B40" s="3" t="str">
        <f t="shared" si="0"/>
        <v>rp (df=5) tvc (df=5)</v>
      </c>
      <c r="C40" s="3" t="s">
        <v>198</v>
      </c>
      <c r="D40" s="3" t="s">
        <v>301</v>
      </c>
      <c r="E40" s="3" t="str">
        <f t="shared" si="1"/>
        <v>44077.6</v>
      </c>
    </row>
    <row r="41" spans="1:5" x14ac:dyDescent="0.25">
      <c r="A41" t="s">
        <v>153</v>
      </c>
      <c r="B41" s="3" t="str">
        <f t="shared" si="0"/>
        <v>rp (df=7) tvc (df=7)</v>
      </c>
      <c r="C41" s="3" t="s">
        <v>225</v>
      </c>
      <c r="D41" s="3" t="s">
        <v>302</v>
      </c>
      <c r="E41" s="3" t="str">
        <f t="shared" si="1"/>
        <v>44117.4</v>
      </c>
    </row>
    <row r="42" spans="1:5" x14ac:dyDescent="0.25">
      <c r="A42" t="s">
        <v>143</v>
      </c>
      <c r="B42" s="3" t="str">
        <f t="shared" si="0"/>
        <v>rp (df=9) tvc (df=7)</v>
      </c>
      <c r="C42" s="3" t="s">
        <v>199</v>
      </c>
      <c r="D42" s="3" t="s">
        <v>303</v>
      </c>
      <c r="E42" s="3" t="str">
        <f t="shared" si="1"/>
        <v>44130.7</v>
      </c>
    </row>
    <row r="43" spans="1:5" x14ac:dyDescent="0.25">
      <c r="A43" t="s">
        <v>170</v>
      </c>
      <c r="B43" s="3" t="str">
        <f t="shared" si="0"/>
        <v>rp (df=4) tvc (df=2)</v>
      </c>
      <c r="C43" s="3" t="s">
        <v>226</v>
      </c>
      <c r="D43" s="3" t="s">
        <v>304</v>
      </c>
      <c r="E43" s="3" t="str">
        <f t="shared" si="1"/>
        <v>44032.6</v>
      </c>
    </row>
    <row r="44" spans="1:5" x14ac:dyDescent="0.25">
      <c r="A44" t="s">
        <v>165</v>
      </c>
      <c r="B44" s="3" t="str">
        <f t="shared" si="0"/>
        <v>rp (df=3) tvc (df=6)</v>
      </c>
      <c r="C44" s="3" t="s">
        <v>226</v>
      </c>
      <c r="D44" s="3" t="s">
        <v>305</v>
      </c>
      <c r="E44" s="3" t="str">
        <f t="shared" si="1"/>
        <v>44078.5</v>
      </c>
    </row>
    <row r="45" spans="1:5" x14ac:dyDescent="0.25">
      <c r="A45" t="s">
        <v>159</v>
      </c>
      <c r="B45" s="3" t="str">
        <f t="shared" si="0"/>
        <v>rp (df=5) tvc (df=7)</v>
      </c>
      <c r="C45" s="3" t="s">
        <v>248</v>
      </c>
      <c r="D45" s="3" t="s">
        <v>200</v>
      </c>
      <c r="E45" s="3" t="str">
        <f t="shared" si="1"/>
        <v>44105.4</v>
      </c>
    </row>
    <row r="46" spans="1:5" x14ac:dyDescent="0.25">
      <c r="A46" t="s">
        <v>162</v>
      </c>
      <c r="B46" s="3" t="str">
        <f t="shared" si="0"/>
        <v>rp (df=4) tvc (df=7)</v>
      </c>
      <c r="C46" s="3" t="s">
        <v>227</v>
      </c>
      <c r="D46" s="3" t="s">
        <v>306</v>
      </c>
      <c r="E46" s="3" t="str">
        <f t="shared" si="1"/>
        <v>44099.2</v>
      </c>
    </row>
    <row r="47" spans="1:5" x14ac:dyDescent="0.25">
      <c r="A47" t="s">
        <v>145</v>
      </c>
      <c r="B47" s="3" t="str">
        <f t="shared" si="0"/>
        <v>rp (df=10) tvc (df=7)</v>
      </c>
      <c r="C47" s="3" t="s">
        <v>249</v>
      </c>
      <c r="D47" s="3" t="s">
        <v>307</v>
      </c>
      <c r="E47" s="3" t="str">
        <f t="shared" si="1"/>
        <v>44138.6</v>
      </c>
    </row>
    <row r="48" spans="1:5" x14ac:dyDescent="0.25">
      <c r="A48" t="s">
        <v>158</v>
      </c>
      <c r="B48" s="3" t="str">
        <f t="shared" si="0"/>
        <v>rp (df=6) tvc (df=7)</v>
      </c>
      <c r="C48" s="3" t="s">
        <v>250</v>
      </c>
      <c r="D48" s="3" t="s">
        <v>308</v>
      </c>
      <c r="E48" s="3" t="str">
        <f t="shared" si="1"/>
        <v>44112.8</v>
      </c>
    </row>
    <row r="49" spans="1:5" x14ac:dyDescent="0.25">
      <c r="A49" t="s">
        <v>168</v>
      </c>
      <c r="B49" s="3" t="str">
        <f t="shared" si="0"/>
        <v>rp (df=4) tvc (df=3)</v>
      </c>
      <c r="C49" s="3" t="s">
        <v>251</v>
      </c>
      <c r="D49" s="3" t="s">
        <v>309</v>
      </c>
      <c r="E49" s="3" t="str">
        <f t="shared" si="1"/>
        <v>44047.6</v>
      </c>
    </row>
    <row r="50" spans="1:5" x14ac:dyDescent="0.25">
      <c r="A50" t="s">
        <v>164</v>
      </c>
      <c r="B50" s="3" t="str">
        <f t="shared" si="0"/>
        <v>rp (df=3) tvc (df=7)</v>
      </c>
      <c r="C50" s="3" t="s">
        <v>252</v>
      </c>
      <c r="D50" s="3" t="s">
        <v>201</v>
      </c>
      <c r="E50" s="3" t="str">
        <f t="shared" si="1"/>
        <v>44094.5</v>
      </c>
    </row>
    <row r="51" spans="1:5" x14ac:dyDescent="0.25">
      <c r="A51" t="s">
        <v>167</v>
      </c>
      <c r="B51" s="3" t="str">
        <f t="shared" si="0"/>
        <v>rp (df=3) tvc (df=5)</v>
      </c>
      <c r="C51" s="3" t="s">
        <v>228</v>
      </c>
      <c r="D51" s="3" t="s">
        <v>310</v>
      </c>
      <c r="E51" s="3" t="str">
        <f t="shared" si="1"/>
        <v>44069.0</v>
      </c>
    </row>
    <row r="52" spans="1:5" x14ac:dyDescent="0.25">
      <c r="A52" t="s">
        <v>171</v>
      </c>
      <c r="B52" s="3" t="str">
        <f t="shared" si="0"/>
        <v>rp (df=4) tvc (df=4)</v>
      </c>
      <c r="C52" s="3" t="s">
        <v>253</v>
      </c>
      <c r="D52" s="3" t="s">
        <v>311</v>
      </c>
      <c r="E52" s="3" t="str">
        <f t="shared" si="1"/>
        <v>44062.5</v>
      </c>
    </row>
    <row r="53" spans="1:5" x14ac:dyDescent="0.25">
      <c r="A53" t="s">
        <v>173</v>
      </c>
      <c r="B53" s="3" t="str">
        <f t="shared" si="0"/>
        <v>rp (df=3) tvc (df=1)</v>
      </c>
      <c r="C53" s="3" t="s">
        <v>254</v>
      </c>
      <c r="D53" s="3" t="s">
        <v>312</v>
      </c>
      <c r="E53" s="3" t="str">
        <f t="shared" si="1"/>
        <v>44017.0</v>
      </c>
    </row>
    <row r="54" spans="1:5" x14ac:dyDescent="0.25">
      <c r="A54" t="s">
        <v>166</v>
      </c>
      <c r="B54" s="3" t="str">
        <f t="shared" si="0"/>
        <v>rp (df=4) tvc (df=5)</v>
      </c>
      <c r="C54" s="3" t="s">
        <v>255</v>
      </c>
      <c r="D54" s="3" t="s">
        <v>202</v>
      </c>
      <c r="E54" s="3" t="str">
        <f t="shared" si="1"/>
        <v>44076.7</v>
      </c>
    </row>
    <row r="55" spans="1:5" x14ac:dyDescent="0.25">
      <c r="A55" t="s">
        <v>176</v>
      </c>
      <c r="B55" s="3" t="str">
        <f t="shared" si="0"/>
        <v>rp (df=2) tvc (df=6)</v>
      </c>
      <c r="C55" s="3" t="s">
        <v>256</v>
      </c>
      <c r="D55" s="3" t="s">
        <v>313</v>
      </c>
      <c r="E55" s="3" t="str">
        <f t="shared" si="1"/>
        <v>44078.0</v>
      </c>
    </row>
    <row r="56" spans="1:5" x14ac:dyDescent="0.25">
      <c r="A56" t="s">
        <v>175</v>
      </c>
      <c r="B56" s="3" t="str">
        <f t="shared" si="0"/>
        <v>rp (df=3) tvc (df=2)</v>
      </c>
      <c r="C56" s="3" t="s">
        <v>229</v>
      </c>
      <c r="D56" s="3" t="s">
        <v>314</v>
      </c>
      <c r="E56" s="3" t="str">
        <f t="shared" si="1"/>
        <v>44033.5</v>
      </c>
    </row>
    <row r="57" spans="1:5" x14ac:dyDescent="0.25">
      <c r="A57" t="s">
        <v>177</v>
      </c>
      <c r="B57" s="3" t="str">
        <f t="shared" si="0"/>
        <v>rp (df=2) tvc (df=7)</v>
      </c>
      <c r="C57" s="3" t="s">
        <v>230</v>
      </c>
      <c r="D57" s="3" t="s">
        <v>315</v>
      </c>
      <c r="E57" s="3" t="str">
        <f t="shared" si="1"/>
        <v>44094.3</v>
      </c>
    </row>
    <row r="58" spans="1:5" x14ac:dyDescent="0.25">
      <c r="A58" t="s">
        <v>178</v>
      </c>
      <c r="B58" s="3" t="str">
        <f t="shared" si="0"/>
        <v>rp (df=2) tvc (df=5)</v>
      </c>
      <c r="C58" s="3" t="s">
        <v>257</v>
      </c>
      <c r="D58" s="3" t="s">
        <v>316</v>
      </c>
      <c r="E58" s="3" t="str">
        <f t="shared" si="1"/>
        <v>44068.2</v>
      </c>
    </row>
    <row r="59" spans="1:5" x14ac:dyDescent="0.25">
      <c r="A59" t="s">
        <v>172</v>
      </c>
      <c r="B59" s="3" t="str">
        <f t="shared" si="0"/>
        <v>rp (df=3) tvc (df=4)</v>
      </c>
      <c r="C59" s="3" t="s">
        <v>258</v>
      </c>
      <c r="D59" s="3" t="s">
        <v>317</v>
      </c>
      <c r="E59" s="3" t="str">
        <f t="shared" si="1"/>
        <v>44062.1</v>
      </c>
    </row>
    <row r="60" spans="1:5" x14ac:dyDescent="0.25">
      <c r="A60" t="s">
        <v>174</v>
      </c>
      <c r="B60" s="3" t="str">
        <f t="shared" si="0"/>
        <v>rp (df=3) tvc (df=3)</v>
      </c>
      <c r="C60" s="3" t="s">
        <v>231</v>
      </c>
      <c r="D60" s="3" t="s">
        <v>318</v>
      </c>
      <c r="E60" s="3" t="str">
        <f t="shared" si="1"/>
        <v>44049.6</v>
      </c>
    </row>
    <row r="61" spans="1:5" x14ac:dyDescent="0.25">
      <c r="A61" t="s">
        <v>179</v>
      </c>
      <c r="B61" s="3" t="str">
        <f t="shared" si="0"/>
        <v>rp (df=2) tvc (df=4)</v>
      </c>
      <c r="C61" s="3" t="s">
        <v>232</v>
      </c>
      <c r="D61" s="3" t="s">
        <v>319</v>
      </c>
      <c r="E61" s="3" t="str">
        <f t="shared" si="1"/>
        <v>44058.7</v>
      </c>
    </row>
    <row r="62" spans="1:5" x14ac:dyDescent="0.25">
      <c r="A62" t="s">
        <v>181</v>
      </c>
      <c r="B62" s="3" t="str">
        <f t="shared" si="0"/>
        <v>rp (df=1) tvc (df=6)</v>
      </c>
      <c r="C62" s="3" t="s">
        <v>259</v>
      </c>
      <c r="D62" s="3" t="s">
        <v>320</v>
      </c>
      <c r="E62" s="3" t="str">
        <f t="shared" si="1"/>
        <v>44081.7</v>
      </c>
    </row>
    <row r="63" spans="1:5" x14ac:dyDescent="0.25">
      <c r="A63" t="s">
        <v>180</v>
      </c>
      <c r="B63" s="3" t="str">
        <f t="shared" si="0"/>
        <v>rp (df=2) tvc (df=3)</v>
      </c>
      <c r="C63" s="3" t="s">
        <v>260</v>
      </c>
      <c r="D63" s="3" t="s">
        <v>318</v>
      </c>
      <c r="E63" s="3" t="str">
        <f t="shared" si="1"/>
        <v>44049.6</v>
      </c>
    </row>
    <row r="64" spans="1:5" x14ac:dyDescent="0.25">
      <c r="A64" t="s">
        <v>182</v>
      </c>
      <c r="B64" s="3" t="str">
        <f t="shared" si="0"/>
        <v>rp (df=1) tvc (df=7)</v>
      </c>
      <c r="C64" s="3" t="s">
        <v>261</v>
      </c>
      <c r="D64" s="3" t="s">
        <v>321</v>
      </c>
      <c r="E64" s="3" t="str">
        <f t="shared" si="1"/>
        <v>44098.0</v>
      </c>
    </row>
    <row r="65" spans="1:5" x14ac:dyDescent="0.25">
      <c r="A65" t="s">
        <v>183</v>
      </c>
      <c r="B65" s="3" t="str">
        <f t="shared" si="0"/>
        <v>rp (df=1) tvc (df=5)</v>
      </c>
      <c r="C65" s="3" t="s">
        <v>262</v>
      </c>
      <c r="D65" s="3" t="s">
        <v>322</v>
      </c>
      <c r="E65" s="3" t="str">
        <f t="shared" si="1"/>
        <v>44072.1</v>
      </c>
    </row>
    <row r="66" spans="1:5" x14ac:dyDescent="0.25">
      <c r="A66" t="s">
        <v>186</v>
      </c>
      <c r="B66" s="3" t="str">
        <f t="shared" si="0"/>
        <v>rp (df=1) tvc (df=4)</v>
      </c>
      <c r="C66" s="3" t="s">
        <v>263</v>
      </c>
      <c r="D66" s="3" t="s">
        <v>323</v>
      </c>
      <c r="E66" s="3" t="str">
        <f t="shared" si="1"/>
        <v>44062.3</v>
      </c>
    </row>
    <row r="67" spans="1:5" x14ac:dyDescent="0.25">
      <c r="A67" t="s">
        <v>187</v>
      </c>
      <c r="B67" s="3" t="str">
        <f t="shared" ref="B67:B71" si="2">A67&amp;")"</f>
        <v>rp (df=1) tvc (df=3)</v>
      </c>
      <c r="C67" s="3" t="s">
        <v>264</v>
      </c>
      <c r="D67" s="3" t="s">
        <v>324</v>
      </c>
      <c r="E67" s="3" t="str">
        <f t="shared" ref="D67:E71" si="3">SUBSTITUTE(TEXT(SUBSTITUTE(D67,".",","),"0,0"),",",".")</f>
        <v>44052.5</v>
      </c>
    </row>
    <row r="68" spans="1:5" x14ac:dyDescent="0.25">
      <c r="A68" t="s">
        <v>185</v>
      </c>
      <c r="B68" s="3" t="str">
        <f t="shared" si="2"/>
        <v>rp (df=2) tvc (df=1)</v>
      </c>
      <c r="C68" s="3" t="s">
        <v>265</v>
      </c>
      <c r="D68" s="3" t="s">
        <v>325</v>
      </c>
      <c r="E68" s="3" t="str">
        <f t="shared" si="3"/>
        <v>44043.5</v>
      </c>
    </row>
    <row r="69" spans="1:5" x14ac:dyDescent="0.25">
      <c r="A69" t="s">
        <v>184</v>
      </c>
      <c r="B69" s="3" t="str">
        <f t="shared" si="2"/>
        <v>rp (df=2) tvc (df=2)</v>
      </c>
      <c r="C69" s="3" t="s">
        <v>266</v>
      </c>
      <c r="D69" s="3" t="s">
        <v>326</v>
      </c>
      <c r="E69" s="3" t="str">
        <f t="shared" si="3"/>
        <v>44059.7</v>
      </c>
    </row>
    <row r="70" spans="1:5" x14ac:dyDescent="0.25">
      <c r="A70" t="s">
        <v>188</v>
      </c>
      <c r="B70" s="3" t="str">
        <f t="shared" si="2"/>
        <v>rp (df=1) tvc (df=2)</v>
      </c>
      <c r="C70" s="3" t="s">
        <v>203</v>
      </c>
      <c r="D70" s="3" t="s">
        <v>204</v>
      </c>
      <c r="E70" s="3" t="str">
        <f t="shared" si="3"/>
        <v>44062.8</v>
      </c>
    </row>
    <row r="71" spans="1:5" x14ac:dyDescent="0.25">
      <c r="A71" t="s">
        <v>189</v>
      </c>
      <c r="B71" s="3" t="str">
        <f t="shared" si="2"/>
        <v>rp (df=1) tvc (df=1)</v>
      </c>
      <c r="C71" s="3" t="s">
        <v>267</v>
      </c>
      <c r="D71" s="3" t="s">
        <v>327</v>
      </c>
      <c r="E71" s="3" t="str">
        <f t="shared" si="3"/>
        <v>44165.4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F9AC3-D38D-4C7F-834D-961833D38621}">
  <dimension ref="A1:J35"/>
  <sheetViews>
    <sheetView topLeftCell="A4" workbookViewId="0">
      <selection activeCell="A30" sqref="A30:J35"/>
    </sheetView>
  </sheetViews>
  <sheetFormatPr baseColWidth="10" defaultRowHeight="15" x14ac:dyDescent="0.25"/>
  <sheetData>
    <row r="1" spans="1:10" ht="15.75" thickBot="1" x14ac:dyDescent="0.3">
      <c r="A1" s="1" t="s">
        <v>436</v>
      </c>
      <c r="B1" s="1" t="s">
        <v>437</v>
      </c>
      <c r="C1" s="1" t="s">
        <v>438</v>
      </c>
      <c r="D1" s="1" t="s">
        <v>439</v>
      </c>
      <c r="E1" s="1" t="s">
        <v>440</v>
      </c>
      <c r="F1" s="1" t="s">
        <v>441</v>
      </c>
      <c r="G1" s="1" t="s">
        <v>442</v>
      </c>
      <c r="H1" s="1" t="s">
        <v>443</v>
      </c>
      <c r="I1" s="1" t="s">
        <v>444</v>
      </c>
    </row>
    <row r="2" spans="1:10" ht="15.75" thickBot="1" x14ac:dyDescent="0.3">
      <c r="A2" s="6"/>
      <c r="B2" s="6"/>
      <c r="C2" s="6"/>
      <c r="D2" s="6"/>
      <c r="E2" s="6"/>
      <c r="F2" s="6"/>
      <c r="G2" s="6"/>
      <c r="H2" s="6"/>
      <c r="I2" s="6"/>
      <c r="J2" s="6"/>
    </row>
    <row r="3" spans="1:10" ht="15.75" thickBot="1" x14ac:dyDescent="0.3">
      <c r="A3" s="5"/>
      <c r="B3" s="5"/>
      <c r="C3" s="5"/>
      <c r="D3" s="5"/>
      <c r="E3" s="5"/>
      <c r="F3" s="5"/>
      <c r="G3" s="5"/>
      <c r="H3" s="5"/>
      <c r="I3" s="5"/>
      <c r="J3" s="5"/>
    </row>
    <row r="4" spans="1:10" ht="15.75" thickBot="1" x14ac:dyDescent="0.3">
      <c r="A4" s="1" t="s">
        <v>445</v>
      </c>
      <c r="B4" s="1" t="s">
        <v>446</v>
      </c>
      <c r="C4" s="1" t="s">
        <v>447</v>
      </c>
      <c r="D4" s="1" t="s">
        <v>448</v>
      </c>
      <c r="E4" s="1" t="s">
        <v>449</v>
      </c>
      <c r="F4" s="1" t="s">
        <v>450</v>
      </c>
      <c r="G4" s="1">
        <v>99</v>
      </c>
      <c r="H4" s="1" t="s">
        <v>451</v>
      </c>
      <c r="I4" s="1">
        <v>99</v>
      </c>
      <c r="J4" s="1" t="s">
        <v>452</v>
      </c>
    </row>
    <row r="5" spans="1:10" ht="15.75" thickBot="1" x14ac:dyDescent="0.3">
      <c r="A5" s="1" t="s">
        <v>453</v>
      </c>
      <c r="B5" s="1" t="s">
        <v>452</v>
      </c>
      <c r="C5" s="1" t="s">
        <v>451</v>
      </c>
      <c r="D5" s="1" t="s">
        <v>454</v>
      </c>
      <c r="E5" s="1" t="s">
        <v>455</v>
      </c>
      <c r="F5" s="1" t="s">
        <v>456</v>
      </c>
      <c r="G5" s="1" t="s">
        <v>457</v>
      </c>
      <c r="H5" s="1" t="s">
        <v>458</v>
      </c>
      <c r="I5" s="1" t="s">
        <v>457</v>
      </c>
      <c r="J5" s="1" t="s">
        <v>459</v>
      </c>
    </row>
    <row r="6" spans="1:10" ht="15.75" thickBot="1" x14ac:dyDescent="0.3">
      <c r="A6" s="1" t="s">
        <v>460</v>
      </c>
      <c r="B6" s="1" t="s">
        <v>458</v>
      </c>
      <c r="C6" s="1" t="s">
        <v>461</v>
      </c>
      <c r="D6" s="1" t="s">
        <v>462</v>
      </c>
      <c r="E6" s="1" t="s">
        <v>463</v>
      </c>
      <c r="F6" s="1" t="s">
        <v>464</v>
      </c>
      <c r="G6" s="1" t="s">
        <v>465</v>
      </c>
      <c r="H6" s="1" t="s">
        <v>466</v>
      </c>
      <c r="I6" s="1" t="s">
        <v>467</v>
      </c>
      <c r="J6" s="1" t="s">
        <v>468</v>
      </c>
    </row>
    <row r="7" spans="1:10" ht="15.75" thickBot="1" x14ac:dyDescent="0.3">
      <c r="A7" s="1" t="s">
        <v>469</v>
      </c>
      <c r="B7" s="1" t="s">
        <v>470</v>
      </c>
      <c r="C7" s="1" t="s">
        <v>471</v>
      </c>
      <c r="D7" s="1" t="s">
        <v>472</v>
      </c>
      <c r="E7" s="1" t="s">
        <v>473</v>
      </c>
      <c r="F7" s="1" t="s">
        <v>474</v>
      </c>
      <c r="G7" s="1">
        <v>94</v>
      </c>
      <c r="H7" s="1" t="s">
        <v>475</v>
      </c>
      <c r="I7" s="1" t="s">
        <v>476</v>
      </c>
      <c r="J7" s="1" t="s">
        <v>477</v>
      </c>
    </row>
    <row r="8" spans="1:10" ht="15.75" thickBot="1" x14ac:dyDescent="0.3">
      <c r="A8" s="1" t="s">
        <v>478</v>
      </c>
      <c r="B8" s="1" t="s">
        <v>479</v>
      </c>
      <c r="C8" s="1" t="s">
        <v>480</v>
      </c>
      <c r="D8" s="1" t="s">
        <v>481</v>
      </c>
      <c r="E8" s="1" t="s">
        <v>482</v>
      </c>
      <c r="F8" s="1" t="s">
        <v>483</v>
      </c>
      <c r="G8" s="1" t="s">
        <v>484</v>
      </c>
      <c r="H8" s="1" t="s">
        <v>485</v>
      </c>
      <c r="I8" s="1" t="s">
        <v>486</v>
      </c>
      <c r="J8" s="1" t="s">
        <v>487</v>
      </c>
    </row>
    <row r="12" spans="1:10" x14ac:dyDescent="0.25">
      <c r="A12" t="s">
        <v>436</v>
      </c>
      <c r="B12" t="s">
        <v>437</v>
      </c>
      <c r="C12" t="s">
        <v>438</v>
      </c>
      <c r="D12" t="s">
        <v>439</v>
      </c>
      <c r="E12" t="s">
        <v>440</v>
      </c>
      <c r="F12" t="s">
        <v>441</v>
      </c>
      <c r="G12" t="s">
        <v>442</v>
      </c>
      <c r="H12" t="s">
        <v>443</v>
      </c>
      <c r="I12" t="s">
        <v>444</v>
      </c>
    </row>
    <row r="15" spans="1:10" x14ac:dyDescent="0.25">
      <c r="A15" t="s">
        <v>445</v>
      </c>
      <c r="B15" t="s">
        <v>446</v>
      </c>
      <c r="C15" t="s">
        <v>447</v>
      </c>
      <c r="D15" t="s">
        <v>448</v>
      </c>
      <c r="E15" t="s">
        <v>449</v>
      </c>
      <c r="F15" t="s">
        <v>450</v>
      </c>
      <c r="G15">
        <v>99</v>
      </c>
      <c r="H15" t="s">
        <v>451</v>
      </c>
      <c r="I15">
        <v>99</v>
      </c>
      <c r="J15" t="s">
        <v>452</v>
      </c>
    </row>
    <row r="16" spans="1:10" x14ac:dyDescent="0.25">
      <c r="A16" t="s">
        <v>453</v>
      </c>
      <c r="B16" t="s">
        <v>452</v>
      </c>
      <c r="C16" t="s">
        <v>451</v>
      </c>
      <c r="D16" t="s">
        <v>454</v>
      </c>
      <c r="E16" t="s">
        <v>455</v>
      </c>
      <c r="F16" t="s">
        <v>456</v>
      </c>
      <c r="G16" t="s">
        <v>457</v>
      </c>
      <c r="H16" t="s">
        <v>458</v>
      </c>
      <c r="I16" t="s">
        <v>457</v>
      </c>
      <c r="J16" t="s">
        <v>459</v>
      </c>
    </row>
    <row r="17" spans="1:10" x14ac:dyDescent="0.25">
      <c r="A17" t="s">
        <v>460</v>
      </c>
      <c r="B17" t="s">
        <v>458</v>
      </c>
      <c r="C17" t="s">
        <v>461</v>
      </c>
      <c r="D17" t="s">
        <v>462</v>
      </c>
      <c r="E17" t="s">
        <v>463</v>
      </c>
      <c r="F17" t="s">
        <v>464</v>
      </c>
      <c r="G17" t="s">
        <v>465</v>
      </c>
      <c r="H17" t="s">
        <v>466</v>
      </c>
      <c r="I17" t="s">
        <v>467</v>
      </c>
      <c r="J17" t="s">
        <v>468</v>
      </c>
    </row>
    <row r="18" spans="1:10" x14ac:dyDescent="0.25">
      <c r="A18" t="s">
        <v>469</v>
      </c>
      <c r="B18" t="s">
        <v>470</v>
      </c>
      <c r="C18" t="s">
        <v>471</v>
      </c>
      <c r="D18" t="s">
        <v>472</v>
      </c>
      <c r="E18" t="s">
        <v>473</v>
      </c>
      <c r="F18" t="s">
        <v>474</v>
      </c>
      <c r="G18">
        <v>94</v>
      </c>
      <c r="H18" t="s">
        <v>475</v>
      </c>
      <c r="I18" t="s">
        <v>476</v>
      </c>
      <c r="J18" t="s">
        <v>477</v>
      </c>
    </row>
    <row r="19" spans="1:10" x14ac:dyDescent="0.25">
      <c r="A19" t="s">
        <v>478</v>
      </c>
      <c r="B19" t="s">
        <v>479</v>
      </c>
      <c r="C19" t="s">
        <v>480</v>
      </c>
      <c r="D19" t="s">
        <v>481</v>
      </c>
      <c r="E19" t="s">
        <v>482</v>
      </c>
      <c r="F19" t="s">
        <v>483</v>
      </c>
      <c r="G19" t="s">
        <v>484</v>
      </c>
      <c r="H19" t="s">
        <v>485</v>
      </c>
      <c r="I19" t="s">
        <v>486</v>
      </c>
      <c r="J19" t="s">
        <v>487</v>
      </c>
    </row>
    <row r="22" spans="1:10" x14ac:dyDescent="0.25">
      <c r="B22" t="s">
        <v>488</v>
      </c>
      <c r="C22" t="s">
        <v>489</v>
      </c>
      <c r="D22" t="s">
        <v>490</v>
      </c>
      <c r="E22" t="s">
        <v>491</v>
      </c>
      <c r="F22" t="s">
        <v>492</v>
      </c>
      <c r="G22" t="s">
        <v>493</v>
      </c>
      <c r="H22" t="s">
        <v>494</v>
      </c>
      <c r="I22" t="s">
        <v>495</v>
      </c>
      <c r="J22" t="s">
        <v>496</v>
      </c>
    </row>
    <row r="23" spans="1:10" x14ac:dyDescent="0.25">
      <c r="A23" t="s">
        <v>445</v>
      </c>
      <c r="B23" t="s">
        <v>497</v>
      </c>
      <c r="C23" t="s">
        <v>498</v>
      </c>
      <c r="D23" t="s">
        <v>499</v>
      </c>
      <c r="E23" t="s">
        <v>499</v>
      </c>
      <c r="F23" t="s">
        <v>500</v>
      </c>
      <c r="G23" t="s">
        <v>501</v>
      </c>
      <c r="H23" t="s">
        <v>502</v>
      </c>
      <c r="I23" t="s">
        <v>503</v>
      </c>
      <c r="J23" t="s">
        <v>504</v>
      </c>
    </row>
    <row r="24" spans="1:10" x14ac:dyDescent="0.25">
      <c r="A24" t="s">
        <v>453</v>
      </c>
      <c r="B24" t="s">
        <v>505</v>
      </c>
      <c r="C24" t="s">
        <v>506</v>
      </c>
      <c r="D24" t="s">
        <v>507</v>
      </c>
      <c r="E24" t="s">
        <v>498</v>
      </c>
      <c r="F24" t="s">
        <v>507</v>
      </c>
      <c r="G24" t="s">
        <v>500</v>
      </c>
      <c r="H24" t="s">
        <v>504</v>
      </c>
      <c r="I24" t="s">
        <v>503</v>
      </c>
      <c r="J24" t="s">
        <v>508</v>
      </c>
    </row>
    <row r="25" spans="1:10" x14ac:dyDescent="0.25">
      <c r="A25" t="s">
        <v>460</v>
      </c>
      <c r="B25" t="s">
        <v>509</v>
      </c>
      <c r="C25" t="s">
        <v>510</v>
      </c>
      <c r="D25" t="s">
        <v>511</v>
      </c>
      <c r="E25" t="s">
        <v>512</v>
      </c>
      <c r="F25" t="s">
        <v>511</v>
      </c>
      <c r="G25">
        <v>-1</v>
      </c>
      <c r="H25" t="s">
        <v>513</v>
      </c>
      <c r="I25" t="s">
        <v>502</v>
      </c>
      <c r="J25" t="s">
        <v>514</v>
      </c>
    </row>
    <row r="26" spans="1:10" x14ac:dyDescent="0.25">
      <c r="A26" t="s">
        <v>469</v>
      </c>
      <c r="B26" t="s">
        <v>515</v>
      </c>
      <c r="C26" t="s">
        <v>516</v>
      </c>
      <c r="D26" t="s">
        <v>517</v>
      </c>
      <c r="E26" t="s">
        <v>510</v>
      </c>
      <c r="F26" t="s">
        <v>517</v>
      </c>
      <c r="G26" t="s">
        <v>518</v>
      </c>
      <c r="H26" t="s">
        <v>514</v>
      </c>
      <c r="I26" t="s">
        <v>504</v>
      </c>
      <c r="J26" t="s">
        <v>519</v>
      </c>
    </row>
    <row r="27" spans="1:10" x14ac:dyDescent="0.25">
      <c r="A27" t="s">
        <v>478</v>
      </c>
      <c r="B27" t="s">
        <v>520</v>
      </c>
      <c r="C27" t="s">
        <v>521</v>
      </c>
      <c r="D27">
        <v>-3</v>
      </c>
      <c r="E27" t="s">
        <v>522</v>
      </c>
      <c r="F27" t="s">
        <v>515</v>
      </c>
      <c r="G27" t="s">
        <v>510</v>
      </c>
      <c r="H27" t="s">
        <v>523</v>
      </c>
      <c r="I27" t="s">
        <v>513</v>
      </c>
      <c r="J27" t="s">
        <v>524</v>
      </c>
    </row>
    <row r="30" spans="1:10" x14ac:dyDescent="0.25">
      <c r="B30" t="s">
        <v>488</v>
      </c>
      <c r="C30" t="s">
        <v>489</v>
      </c>
      <c r="D30" t="s">
        <v>490</v>
      </c>
      <c r="E30" t="s">
        <v>491</v>
      </c>
      <c r="F30" t="s">
        <v>492</v>
      </c>
      <c r="G30" t="s">
        <v>493</v>
      </c>
      <c r="H30" t="s">
        <v>494</v>
      </c>
      <c r="I30" t="s">
        <v>495</v>
      </c>
      <c r="J30" t="s">
        <v>496</v>
      </c>
    </row>
    <row r="31" spans="1:10" x14ac:dyDescent="0.25">
      <c r="A31" t="s">
        <v>445</v>
      </c>
      <c r="B31" t="s">
        <v>525</v>
      </c>
      <c r="C31" t="s">
        <v>525</v>
      </c>
      <c r="D31" t="s">
        <v>525</v>
      </c>
      <c r="E31" t="s">
        <v>525</v>
      </c>
      <c r="F31" t="s">
        <v>525</v>
      </c>
      <c r="G31">
        <v>0</v>
      </c>
      <c r="H31">
        <v>0</v>
      </c>
      <c r="I31">
        <v>0</v>
      </c>
      <c r="J31" t="s">
        <v>526</v>
      </c>
    </row>
    <row r="32" spans="1:10" x14ac:dyDescent="0.25">
      <c r="A32" t="s">
        <v>453</v>
      </c>
      <c r="B32" t="s">
        <v>527</v>
      </c>
      <c r="C32" t="s">
        <v>528</v>
      </c>
      <c r="D32" t="s">
        <v>527</v>
      </c>
      <c r="E32" t="s">
        <v>529</v>
      </c>
      <c r="F32" t="s">
        <v>527</v>
      </c>
      <c r="G32" t="s">
        <v>529</v>
      </c>
      <c r="H32" t="s">
        <v>526</v>
      </c>
      <c r="I32">
        <v>0</v>
      </c>
      <c r="J32" t="s">
        <v>530</v>
      </c>
    </row>
    <row r="33" spans="1:10" x14ac:dyDescent="0.25">
      <c r="A33" t="s">
        <v>460</v>
      </c>
      <c r="B33" t="s">
        <v>531</v>
      </c>
      <c r="C33" t="s">
        <v>532</v>
      </c>
      <c r="D33" t="s">
        <v>533</v>
      </c>
      <c r="E33" t="s">
        <v>534</v>
      </c>
      <c r="F33" t="s">
        <v>533</v>
      </c>
      <c r="G33" t="s">
        <v>535</v>
      </c>
      <c r="H33" t="s">
        <v>536</v>
      </c>
      <c r="I33" t="s">
        <v>526</v>
      </c>
      <c r="J33" t="s">
        <v>537</v>
      </c>
    </row>
    <row r="34" spans="1:10" x14ac:dyDescent="0.25">
      <c r="A34" t="s">
        <v>469</v>
      </c>
      <c r="B34" t="s">
        <v>538</v>
      </c>
      <c r="C34" t="s">
        <v>539</v>
      </c>
      <c r="D34" t="s">
        <v>540</v>
      </c>
      <c r="E34" t="s">
        <v>541</v>
      </c>
      <c r="F34" t="s">
        <v>540</v>
      </c>
      <c r="G34" t="s">
        <v>542</v>
      </c>
      <c r="H34" t="s">
        <v>543</v>
      </c>
      <c r="I34" t="s">
        <v>544</v>
      </c>
      <c r="J34" t="s">
        <v>545</v>
      </c>
    </row>
    <row r="35" spans="1:10" x14ac:dyDescent="0.25">
      <c r="A35" t="s">
        <v>478</v>
      </c>
      <c r="B35" t="s">
        <v>546</v>
      </c>
      <c r="C35" t="s">
        <v>547</v>
      </c>
      <c r="D35" t="s">
        <v>548</v>
      </c>
      <c r="E35" t="s">
        <v>549</v>
      </c>
      <c r="F35" t="s">
        <v>550</v>
      </c>
      <c r="G35" t="s">
        <v>551</v>
      </c>
      <c r="H35" t="s">
        <v>552</v>
      </c>
      <c r="I35" t="s">
        <v>543</v>
      </c>
      <c r="J35" t="s">
        <v>553</v>
      </c>
    </row>
  </sheetData>
  <mergeCells count="1">
    <mergeCell ref="A2:J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111CC-0589-4971-A37D-2AB1EF65B894}">
  <dimension ref="A1:Q35"/>
  <sheetViews>
    <sheetView tabSelected="1" topLeftCell="A9" workbookViewId="0">
      <selection activeCell="K27" sqref="K27:Q35"/>
    </sheetView>
  </sheetViews>
  <sheetFormatPr baseColWidth="10" defaultRowHeight="15" x14ac:dyDescent="0.25"/>
  <sheetData>
    <row r="1" spans="1:17" x14ac:dyDescent="0.25">
      <c r="B1" t="s">
        <v>488</v>
      </c>
      <c r="C1" t="s">
        <v>489</v>
      </c>
      <c r="D1" t="s">
        <v>490</v>
      </c>
      <c r="E1" t="s">
        <v>491</v>
      </c>
      <c r="F1" t="s">
        <v>492</v>
      </c>
      <c r="G1" t="s">
        <v>493</v>
      </c>
      <c r="H1" t="s">
        <v>494</v>
      </c>
      <c r="I1" t="s">
        <v>495</v>
      </c>
      <c r="J1" t="s">
        <v>496</v>
      </c>
    </row>
    <row r="2" spans="1:17" x14ac:dyDescent="0.25">
      <c r="A2" t="s">
        <v>445</v>
      </c>
      <c r="B2" t="s">
        <v>497</v>
      </c>
      <c r="C2" t="s">
        <v>498</v>
      </c>
      <c r="D2" t="s">
        <v>499</v>
      </c>
      <c r="E2" t="s">
        <v>499</v>
      </c>
      <c r="F2" t="s">
        <v>500</v>
      </c>
      <c r="G2" t="s">
        <v>501</v>
      </c>
      <c r="H2" t="s">
        <v>502</v>
      </c>
      <c r="I2" t="s">
        <v>503</v>
      </c>
      <c r="J2" t="s">
        <v>504</v>
      </c>
    </row>
    <row r="3" spans="1:17" x14ac:dyDescent="0.25">
      <c r="A3" t="s">
        <v>453</v>
      </c>
      <c r="B3" t="s">
        <v>505</v>
      </c>
      <c r="C3" t="s">
        <v>506</v>
      </c>
      <c r="D3" t="s">
        <v>507</v>
      </c>
      <c r="E3" t="s">
        <v>498</v>
      </c>
      <c r="F3" t="s">
        <v>507</v>
      </c>
      <c r="G3" t="s">
        <v>500</v>
      </c>
      <c r="H3" t="s">
        <v>504</v>
      </c>
      <c r="I3" t="s">
        <v>503</v>
      </c>
      <c r="J3" t="s">
        <v>508</v>
      </c>
      <c r="M3" s="7"/>
    </row>
    <row r="4" spans="1:17" x14ac:dyDescent="0.25">
      <c r="A4" t="s">
        <v>460</v>
      </c>
      <c r="B4" t="s">
        <v>509</v>
      </c>
      <c r="C4" t="s">
        <v>510</v>
      </c>
      <c r="D4" t="s">
        <v>511</v>
      </c>
      <c r="E4" t="s">
        <v>512</v>
      </c>
      <c r="F4" t="s">
        <v>511</v>
      </c>
      <c r="G4">
        <v>-1</v>
      </c>
      <c r="H4" t="s">
        <v>513</v>
      </c>
      <c r="I4" t="s">
        <v>502</v>
      </c>
      <c r="J4" t="s">
        <v>514</v>
      </c>
    </row>
    <row r="5" spans="1:17" x14ac:dyDescent="0.25">
      <c r="A5" t="s">
        <v>469</v>
      </c>
      <c r="B5" t="s">
        <v>515</v>
      </c>
      <c r="C5" t="s">
        <v>516</v>
      </c>
      <c r="D5" t="s">
        <v>517</v>
      </c>
      <c r="E5" t="s">
        <v>510</v>
      </c>
      <c r="F5" t="s">
        <v>517</v>
      </c>
      <c r="G5" t="s">
        <v>518</v>
      </c>
      <c r="H5" t="s">
        <v>514</v>
      </c>
      <c r="I5" t="s">
        <v>504</v>
      </c>
      <c r="J5" t="s">
        <v>519</v>
      </c>
    </row>
    <row r="6" spans="1:17" x14ac:dyDescent="0.25">
      <c r="A6" t="s">
        <v>478</v>
      </c>
      <c r="B6" t="s">
        <v>520</v>
      </c>
      <c r="C6" t="s">
        <v>521</v>
      </c>
      <c r="D6">
        <v>-3</v>
      </c>
      <c r="E6" t="s">
        <v>522</v>
      </c>
      <c r="F6" t="s">
        <v>515</v>
      </c>
      <c r="G6" t="s">
        <v>510</v>
      </c>
      <c r="H6" t="s">
        <v>523</v>
      </c>
      <c r="I6" t="s">
        <v>513</v>
      </c>
      <c r="J6" t="s">
        <v>524</v>
      </c>
      <c r="K6" t="s">
        <v>615</v>
      </c>
      <c r="L6" t="s">
        <v>616</v>
      </c>
      <c r="M6" t="s">
        <v>617</v>
      </c>
      <c r="N6" t="s">
        <v>618</v>
      </c>
      <c r="O6" t="s">
        <v>616</v>
      </c>
      <c r="P6" t="s">
        <v>617</v>
      </c>
      <c r="Q6" t="s">
        <v>618</v>
      </c>
    </row>
    <row r="7" spans="1:17" x14ac:dyDescent="0.25">
      <c r="K7" t="s">
        <v>619</v>
      </c>
    </row>
    <row r="8" spans="1:17" x14ac:dyDescent="0.25">
      <c r="K8" t="s">
        <v>460</v>
      </c>
      <c r="L8" t="s">
        <v>669</v>
      </c>
      <c r="M8" t="s">
        <v>670</v>
      </c>
      <c r="N8" t="s">
        <v>671</v>
      </c>
      <c r="O8" t="s">
        <v>672</v>
      </c>
      <c r="P8" t="s">
        <v>673</v>
      </c>
      <c r="Q8" t="s">
        <v>674</v>
      </c>
    </row>
    <row r="9" spans="1:17" x14ac:dyDescent="0.25">
      <c r="K9" t="s">
        <v>469</v>
      </c>
      <c r="L9" t="s">
        <v>620</v>
      </c>
      <c r="M9" t="s">
        <v>621</v>
      </c>
      <c r="N9" t="s">
        <v>622</v>
      </c>
      <c r="O9" t="s">
        <v>623</v>
      </c>
      <c r="P9" t="s">
        <v>624</v>
      </c>
      <c r="Q9" t="s">
        <v>625</v>
      </c>
    </row>
    <row r="10" spans="1:17" x14ac:dyDescent="0.25">
      <c r="B10" t="s">
        <v>488</v>
      </c>
      <c r="C10" t="s">
        <v>489</v>
      </c>
      <c r="D10" t="s">
        <v>490</v>
      </c>
      <c r="E10" t="s">
        <v>491</v>
      </c>
      <c r="F10" t="s">
        <v>492</v>
      </c>
      <c r="G10" t="s">
        <v>493</v>
      </c>
      <c r="H10" t="s">
        <v>494</v>
      </c>
      <c r="I10" t="s">
        <v>495</v>
      </c>
      <c r="J10" t="s">
        <v>496</v>
      </c>
      <c r="K10" t="s">
        <v>478</v>
      </c>
      <c r="L10" t="s">
        <v>626</v>
      </c>
      <c r="M10" t="s">
        <v>627</v>
      </c>
      <c r="N10" t="s">
        <v>628</v>
      </c>
      <c r="O10" t="s">
        <v>629</v>
      </c>
      <c r="P10" t="s">
        <v>630</v>
      </c>
      <c r="Q10" t="s">
        <v>631</v>
      </c>
    </row>
    <row r="11" spans="1:17" x14ac:dyDescent="0.25">
      <c r="A11" t="s">
        <v>445</v>
      </c>
      <c r="B11" t="s">
        <v>525</v>
      </c>
      <c r="C11" t="s">
        <v>525</v>
      </c>
      <c r="D11" t="s">
        <v>525</v>
      </c>
      <c r="E11" t="s">
        <v>525</v>
      </c>
      <c r="F11" t="s">
        <v>525</v>
      </c>
      <c r="G11">
        <v>0</v>
      </c>
      <c r="H11">
        <v>0</v>
      </c>
      <c r="I11">
        <v>0</v>
      </c>
      <c r="J11" t="s">
        <v>526</v>
      </c>
      <c r="K11" t="s">
        <v>632</v>
      </c>
    </row>
    <row r="12" spans="1:17" x14ac:dyDescent="0.25">
      <c r="A12" t="s">
        <v>453</v>
      </c>
      <c r="B12" t="s">
        <v>527</v>
      </c>
      <c r="C12" t="s">
        <v>528</v>
      </c>
      <c r="D12" t="s">
        <v>527</v>
      </c>
      <c r="E12" t="s">
        <v>529</v>
      </c>
      <c r="F12" t="s">
        <v>527</v>
      </c>
      <c r="G12" t="s">
        <v>529</v>
      </c>
      <c r="H12" t="s">
        <v>526</v>
      </c>
      <c r="I12">
        <v>0</v>
      </c>
      <c r="J12" t="s">
        <v>530</v>
      </c>
      <c r="K12" t="s">
        <v>460</v>
      </c>
      <c r="L12" t="s">
        <v>675</v>
      </c>
      <c r="M12" t="s">
        <v>676</v>
      </c>
      <c r="N12" t="s">
        <v>677</v>
      </c>
      <c r="O12" t="s">
        <v>678</v>
      </c>
      <c r="P12" t="s">
        <v>679</v>
      </c>
      <c r="Q12" t="s">
        <v>680</v>
      </c>
    </row>
    <row r="13" spans="1:17" x14ac:dyDescent="0.25">
      <c r="A13" t="s">
        <v>460</v>
      </c>
      <c r="B13" t="s">
        <v>531</v>
      </c>
      <c r="C13" t="s">
        <v>532</v>
      </c>
      <c r="D13" t="s">
        <v>533</v>
      </c>
      <c r="E13" t="s">
        <v>534</v>
      </c>
      <c r="F13" t="s">
        <v>533</v>
      </c>
      <c r="G13" t="s">
        <v>535</v>
      </c>
      <c r="H13" t="s">
        <v>536</v>
      </c>
      <c r="I13" t="s">
        <v>526</v>
      </c>
      <c r="J13" t="s">
        <v>537</v>
      </c>
      <c r="K13" t="s">
        <v>469</v>
      </c>
      <c r="L13" t="s">
        <v>633</v>
      </c>
      <c r="M13" t="s">
        <v>634</v>
      </c>
      <c r="N13" t="s">
        <v>635</v>
      </c>
      <c r="O13" t="s">
        <v>636</v>
      </c>
      <c r="P13" t="s">
        <v>637</v>
      </c>
      <c r="Q13" t="s">
        <v>638</v>
      </c>
    </row>
    <row r="14" spans="1:17" x14ac:dyDescent="0.25">
      <c r="A14" t="s">
        <v>469</v>
      </c>
      <c r="B14" t="s">
        <v>538</v>
      </c>
      <c r="C14" t="s">
        <v>539</v>
      </c>
      <c r="D14" t="s">
        <v>540</v>
      </c>
      <c r="E14" t="s">
        <v>541</v>
      </c>
      <c r="F14" t="s">
        <v>540</v>
      </c>
      <c r="G14" t="s">
        <v>542</v>
      </c>
      <c r="H14" t="s">
        <v>543</v>
      </c>
      <c r="I14" t="s">
        <v>544</v>
      </c>
      <c r="J14" t="s">
        <v>545</v>
      </c>
      <c r="K14" t="s">
        <v>478</v>
      </c>
      <c r="L14" t="s">
        <v>639</v>
      </c>
      <c r="M14" t="s">
        <v>640</v>
      </c>
      <c r="N14" t="s">
        <v>641</v>
      </c>
      <c r="O14" t="s">
        <v>642</v>
      </c>
      <c r="P14" t="s">
        <v>643</v>
      </c>
      <c r="Q14" t="s">
        <v>644</v>
      </c>
    </row>
    <row r="15" spans="1:17" x14ac:dyDescent="0.25">
      <c r="A15" t="s">
        <v>478</v>
      </c>
      <c r="B15" t="s">
        <v>546</v>
      </c>
      <c r="C15" t="s">
        <v>547</v>
      </c>
      <c r="D15" t="s">
        <v>548</v>
      </c>
      <c r="E15" t="s">
        <v>549</v>
      </c>
      <c r="F15" t="s">
        <v>550</v>
      </c>
      <c r="G15" t="s">
        <v>551</v>
      </c>
      <c r="H15" t="s">
        <v>552</v>
      </c>
      <c r="I15" t="s">
        <v>543</v>
      </c>
      <c r="J15" t="s">
        <v>553</v>
      </c>
    </row>
    <row r="17" spans="1:17" x14ac:dyDescent="0.25">
      <c r="K17" s="8" t="s">
        <v>615</v>
      </c>
      <c r="L17" t="s">
        <v>616</v>
      </c>
      <c r="M17" t="s">
        <v>617</v>
      </c>
      <c r="N17" t="s">
        <v>618</v>
      </c>
      <c r="O17" t="s">
        <v>616</v>
      </c>
      <c r="P17" t="s">
        <v>617</v>
      </c>
      <c r="Q17" t="s">
        <v>618</v>
      </c>
    </row>
    <row r="18" spans="1:17" x14ac:dyDescent="0.25">
      <c r="K18" t="s">
        <v>619</v>
      </c>
    </row>
    <row r="19" spans="1:17" x14ac:dyDescent="0.25">
      <c r="K19" t="s">
        <v>469</v>
      </c>
      <c r="L19" t="s">
        <v>620</v>
      </c>
      <c r="M19" t="s">
        <v>621</v>
      </c>
      <c r="N19" t="s">
        <v>622</v>
      </c>
      <c r="O19" t="s">
        <v>623</v>
      </c>
      <c r="P19" t="s">
        <v>624</v>
      </c>
      <c r="Q19" t="s">
        <v>625</v>
      </c>
    </row>
    <row r="20" spans="1:17" x14ac:dyDescent="0.25">
      <c r="B20" t="s">
        <v>488</v>
      </c>
      <c r="C20" t="s">
        <v>489</v>
      </c>
      <c r="D20" t="s">
        <v>490</v>
      </c>
      <c r="E20" t="s">
        <v>491</v>
      </c>
      <c r="F20" t="s">
        <v>492</v>
      </c>
      <c r="G20" t="s">
        <v>493</v>
      </c>
      <c r="H20" t="s">
        <v>494</v>
      </c>
      <c r="I20" t="s">
        <v>495</v>
      </c>
      <c r="J20" t="s">
        <v>496</v>
      </c>
      <c r="K20" t="s">
        <v>478</v>
      </c>
      <c r="L20" t="s">
        <v>626</v>
      </c>
      <c r="M20" t="s">
        <v>627</v>
      </c>
      <c r="N20" t="s">
        <v>628</v>
      </c>
      <c r="O20" t="s">
        <v>629</v>
      </c>
      <c r="P20" t="s">
        <v>630</v>
      </c>
      <c r="Q20" t="s">
        <v>631</v>
      </c>
    </row>
    <row r="21" spans="1:17" x14ac:dyDescent="0.25">
      <c r="A21" t="s">
        <v>445</v>
      </c>
      <c r="B21">
        <v>-3</v>
      </c>
      <c r="C21" t="s">
        <v>554</v>
      </c>
      <c r="D21" t="s">
        <v>522</v>
      </c>
      <c r="E21" t="s">
        <v>510</v>
      </c>
      <c r="F21" t="s">
        <v>555</v>
      </c>
      <c r="G21" t="s">
        <v>509</v>
      </c>
      <c r="H21" t="s">
        <v>556</v>
      </c>
      <c r="I21" t="s">
        <v>513</v>
      </c>
      <c r="J21" t="s">
        <v>557</v>
      </c>
      <c r="K21" t="s">
        <v>632</v>
      </c>
    </row>
    <row r="22" spans="1:17" x14ac:dyDescent="0.25">
      <c r="A22" t="s">
        <v>453</v>
      </c>
      <c r="B22" t="s">
        <v>558</v>
      </c>
      <c r="C22" t="s">
        <v>559</v>
      </c>
      <c r="D22" t="s">
        <v>560</v>
      </c>
      <c r="E22" t="s">
        <v>561</v>
      </c>
      <c r="F22" t="s">
        <v>562</v>
      </c>
      <c r="G22" t="s">
        <v>515</v>
      </c>
      <c r="H22" t="s">
        <v>557</v>
      </c>
      <c r="I22" t="s">
        <v>563</v>
      </c>
      <c r="J22" t="s">
        <v>524</v>
      </c>
      <c r="K22" t="s">
        <v>469</v>
      </c>
      <c r="L22" t="s">
        <v>633</v>
      </c>
      <c r="M22" t="s">
        <v>634</v>
      </c>
      <c r="N22" t="s">
        <v>635</v>
      </c>
      <c r="O22" t="s">
        <v>636</v>
      </c>
      <c r="P22" t="s">
        <v>637</v>
      </c>
      <c r="Q22" t="s">
        <v>638</v>
      </c>
    </row>
    <row r="23" spans="1:17" x14ac:dyDescent="0.25">
      <c r="A23" t="s">
        <v>460</v>
      </c>
      <c r="B23" t="s">
        <v>564</v>
      </c>
      <c r="C23" t="s">
        <v>565</v>
      </c>
      <c r="D23" t="s">
        <v>566</v>
      </c>
      <c r="E23" t="s">
        <v>567</v>
      </c>
      <c r="F23" t="s">
        <v>568</v>
      </c>
      <c r="G23" t="s">
        <v>569</v>
      </c>
      <c r="H23" t="s">
        <v>570</v>
      </c>
      <c r="I23" t="s">
        <v>514</v>
      </c>
      <c r="J23" t="s">
        <v>571</v>
      </c>
      <c r="K23" t="s">
        <v>478</v>
      </c>
      <c r="L23" t="s">
        <v>639</v>
      </c>
      <c r="M23" t="s">
        <v>640</v>
      </c>
      <c r="N23" t="s">
        <v>641</v>
      </c>
      <c r="O23" t="s">
        <v>642</v>
      </c>
      <c r="P23" t="s">
        <v>643</v>
      </c>
      <c r="Q23" t="s">
        <v>644</v>
      </c>
    </row>
    <row r="24" spans="1:17" x14ac:dyDescent="0.25">
      <c r="A24" t="s">
        <v>469</v>
      </c>
      <c r="B24" t="s">
        <v>572</v>
      </c>
      <c r="C24" t="s">
        <v>573</v>
      </c>
      <c r="D24" t="s">
        <v>574</v>
      </c>
      <c r="E24" t="s">
        <v>575</v>
      </c>
      <c r="F24">
        <v>-9</v>
      </c>
      <c r="G24" t="s">
        <v>576</v>
      </c>
      <c r="H24" t="s">
        <v>524</v>
      </c>
      <c r="I24" t="s">
        <v>563</v>
      </c>
      <c r="J24" t="s">
        <v>577</v>
      </c>
    </row>
    <row r="25" spans="1:17" x14ac:dyDescent="0.25">
      <c r="A25" t="s">
        <v>478</v>
      </c>
      <c r="B25" t="s">
        <v>578</v>
      </c>
      <c r="C25" t="s">
        <v>579</v>
      </c>
      <c r="D25" t="s">
        <v>580</v>
      </c>
      <c r="E25" t="s">
        <v>581</v>
      </c>
      <c r="F25">
        <v>-10</v>
      </c>
      <c r="G25" t="s">
        <v>575</v>
      </c>
      <c r="H25" t="s">
        <v>570</v>
      </c>
      <c r="I25" t="s">
        <v>504</v>
      </c>
      <c r="J25" t="s">
        <v>582</v>
      </c>
    </row>
    <row r="27" spans="1:17" x14ac:dyDescent="0.25">
      <c r="K27" s="7" t="s">
        <v>615</v>
      </c>
      <c r="L27" t="s">
        <v>616</v>
      </c>
      <c r="M27" t="s">
        <v>617</v>
      </c>
      <c r="N27" t="s">
        <v>618</v>
      </c>
      <c r="O27" t="s">
        <v>616</v>
      </c>
      <c r="P27" t="s">
        <v>617</v>
      </c>
      <c r="Q27" t="s">
        <v>618</v>
      </c>
    </row>
    <row r="28" spans="1:17" x14ac:dyDescent="0.25">
      <c r="K28" t="s">
        <v>619</v>
      </c>
    </row>
    <row r="29" spans="1:17" x14ac:dyDescent="0.25">
      <c r="K29" t="s">
        <v>460</v>
      </c>
      <c r="L29" t="s">
        <v>681</v>
      </c>
      <c r="M29" t="s">
        <v>682</v>
      </c>
      <c r="N29" t="s">
        <v>683</v>
      </c>
      <c r="O29" t="s">
        <v>684</v>
      </c>
      <c r="P29" t="s">
        <v>685</v>
      </c>
      <c r="Q29" t="s">
        <v>686</v>
      </c>
    </row>
    <row r="30" spans="1:17" x14ac:dyDescent="0.25">
      <c r="A30" t="s">
        <v>614</v>
      </c>
      <c r="B30" t="s">
        <v>488</v>
      </c>
      <c r="C30" t="s">
        <v>489</v>
      </c>
      <c r="D30" t="s">
        <v>490</v>
      </c>
      <c r="E30" t="s">
        <v>491</v>
      </c>
      <c r="F30" t="s">
        <v>492</v>
      </c>
      <c r="G30" t="s">
        <v>493</v>
      </c>
      <c r="H30" t="s">
        <v>494</v>
      </c>
      <c r="I30" t="s">
        <v>495</v>
      </c>
      <c r="J30" t="s">
        <v>496</v>
      </c>
      <c r="K30" t="s">
        <v>469</v>
      </c>
      <c r="L30" t="s">
        <v>645</v>
      </c>
      <c r="M30" t="s">
        <v>646</v>
      </c>
      <c r="N30" t="s">
        <v>647</v>
      </c>
      <c r="O30" t="s">
        <v>648</v>
      </c>
      <c r="P30" t="s">
        <v>649</v>
      </c>
      <c r="Q30" t="s">
        <v>650</v>
      </c>
    </row>
    <row r="31" spans="1:17" x14ac:dyDescent="0.25">
      <c r="A31" t="s">
        <v>445</v>
      </c>
      <c r="B31" t="s">
        <v>528</v>
      </c>
      <c r="C31" t="s">
        <v>583</v>
      </c>
      <c r="D31" t="s">
        <v>528</v>
      </c>
      <c r="E31" t="s">
        <v>527</v>
      </c>
      <c r="F31" t="s">
        <v>527</v>
      </c>
      <c r="G31" t="s">
        <v>527</v>
      </c>
      <c r="H31" t="s">
        <v>526</v>
      </c>
      <c r="I31" t="s">
        <v>526</v>
      </c>
      <c r="J31" t="s">
        <v>530</v>
      </c>
      <c r="K31" t="s">
        <v>478</v>
      </c>
      <c r="L31" t="s">
        <v>651</v>
      </c>
      <c r="M31" t="s">
        <v>652</v>
      </c>
      <c r="N31" t="s">
        <v>653</v>
      </c>
      <c r="O31" t="s">
        <v>654</v>
      </c>
      <c r="P31" t="s">
        <v>655</v>
      </c>
      <c r="Q31" t="s">
        <v>656</v>
      </c>
    </row>
    <row r="32" spans="1:17" x14ac:dyDescent="0.25">
      <c r="A32" t="s">
        <v>453</v>
      </c>
      <c r="B32" t="s">
        <v>584</v>
      </c>
      <c r="C32" t="s">
        <v>585</v>
      </c>
      <c r="D32" t="s">
        <v>532</v>
      </c>
      <c r="E32" t="s">
        <v>586</v>
      </c>
      <c r="F32" t="s">
        <v>587</v>
      </c>
      <c r="G32" t="s">
        <v>533</v>
      </c>
      <c r="H32" t="s">
        <v>536</v>
      </c>
      <c r="I32" t="s">
        <v>530</v>
      </c>
      <c r="J32" t="s">
        <v>537</v>
      </c>
      <c r="K32" t="s">
        <v>632</v>
      </c>
    </row>
    <row r="33" spans="1:17" x14ac:dyDescent="0.25">
      <c r="A33" t="s">
        <v>460</v>
      </c>
      <c r="B33" t="s">
        <v>588</v>
      </c>
      <c r="C33" t="s">
        <v>589</v>
      </c>
      <c r="D33" t="s">
        <v>590</v>
      </c>
      <c r="E33" t="s">
        <v>591</v>
      </c>
      <c r="F33" t="s">
        <v>592</v>
      </c>
      <c r="G33" t="s">
        <v>593</v>
      </c>
      <c r="H33" t="s">
        <v>594</v>
      </c>
      <c r="I33" t="s">
        <v>537</v>
      </c>
      <c r="J33" t="s">
        <v>595</v>
      </c>
      <c r="K33" t="s">
        <v>460</v>
      </c>
      <c r="L33" t="s">
        <v>687</v>
      </c>
      <c r="M33" t="s">
        <v>688</v>
      </c>
      <c r="N33" t="s">
        <v>689</v>
      </c>
      <c r="O33" t="s">
        <v>690</v>
      </c>
      <c r="P33" t="s">
        <v>691</v>
      </c>
      <c r="Q33" t="s">
        <v>692</v>
      </c>
    </row>
    <row r="34" spans="1:17" x14ac:dyDescent="0.25">
      <c r="A34" t="s">
        <v>469</v>
      </c>
      <c r="B34" t="s">
        <v>596</v>
      </c>
      <c r="C34" t="s">
        <v>597</v>
      </c>
      <c r="D34" t="s">
        <v>598</v>
      </c>
      <c r="E34" t="s">
        <v>599</v>
      </c>
      <c r="F34" t="s">
        <v>600</v>
      </c>
      <c r="G34" t="s">
        <v>601</v>
      </c>
      <c r="H34" t="s">
        <v>602</v>
      </c>
      <c r="I34" t="s">
        <v>603</v>
      </c>
      <c r="J34" t="s">
        <v>604</v>
      </c>
      <c r="K34" t="s">
        <v>469</v>
      </c>
      <c r="L34" t="s">
        <v>657</v>
      </c>
      <c r="M34" t="s">
        <v>658</v>
      </c>
      <c r="N34" t="s">
        <v>659</v>
      </c>
      <c r="O34" t="s">
        <v>660</v>
      </c>
      <c r="P34" t="s">
        <v>661</v>
      </c>
      <c r="Q34" t="s">
        <v>662</v>
      </c>
    </row>
    <row r="35" spans="1:17" x14ac:dyDescent="0.25">
      <c r="A35" t="s">
        <v>478</v>
      </c>
      <c r="B35" t="s">
        <v>605</v>
      </c>
      <c r="C35" t="s">
        <v>606</v>
      </c>
      <c r="D35" t="s">
        <v>607</v>
      </c>
      <c r="E35" t="s">
        <v>608</v>
      </c>
      <c r="F35" t="s">
        <v>609</v>
      </c>
      <c r="G35" t="s">
        <v>610</v>
      </c>
      <c r="H35" t="s">
        <v>611</v>
      </c>
      <c r="I35" t="s">
        <v>612</v>
      </c>
      <c r="J35" t="s">
        <v>613</v>
      </c>
      <c r="K35" t="s">
        <v>478</v>
      </c>
      <c r="L35" t="s">
        <v>663</v>
      </c>
      <c r="M35" t="s">
        <v>664</v>
      </c>
      <c r="N35" t="s">
        <v>665</v>
      </c>
      <c r="O35" t="s">
        <v>666</v>
      </c>
      <c r="P35" t="s">
        <v>667</v>
      </c>
      <c r="Q35" t="s">
        <v>668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0B304-8349-4923-A9B7-FCEBAB4481B4}">
  <dimension ref="A1:J14"/>
  <sheetViews>
    <sheetView workbookViewId="0">
      <selection activeCell="A9" sqref="A9:J14"/>
    </sheetView>
  </sheetViews>
  <sheetFormatPr baseColWidth="10" defaultRowHeight="15" x14ac:dyDescent="0.25"/>
  <sheetData>
    <row r="1" spans="1:10" x14ac:dyDescent="0.25">
      <c r="B1" t="s">
        <v>488</v>
      </c>
      <c r="C1" t="s">
        <v>489</v>
      </c>
      <c r="D1" t="s">
        <v>490</v>
      </c>
      <c r="E1" t="s">
        <v>491</v>
      </c>
      <c r="F1" t="s">
        <v>492</v>
      </c>
      <c r="G1" t="s">
        <v>493</v>
      </c>
      <c r="H1" t="s">
        <v>494</v>
      </c>
      <c r="I1" t="s">
        <v>495</v>
      </c>
      <c r="J1" t="s">
        <v>496</v>
      </c>
    </row>
    <row r="2" spans="1:10" x14ac:dyDescent="0.25">
      <c r="A2" t="s">
        <v>445</v>
      </c>
      <c r="B2">
        <v>-3</v>
      </c>
      <c r="C2" t="s">
        <v>554</v>
      </c>
      <c r="D2" t="s">
        <v>522</v>
      </c>
      <c r="E2" t="s">
        <v>510</v>
      </c>
      <c r="F2" t="s">
        <v>555</v>
      </c>
      <c r="G2" t="s">
        <v>509</v>
      </c>
      <c r="H2" t="s">
        <v>556</v>
      </c>
      <c r="I2" t="s">
        <v>513</v>
      </c>
      <c r="J2" t="s">
        <v>557</v>
      </c>
    </row>
    <row r="3" spans="1:10" x14ac:dyDescent="0.25">
      <c r="A3" t="s">
        <v>453</v>
      </c>
      <c r="B3" t="s">
        <v>558</v>
      </c>
      <c r="C3" t="s">
        <v>559</v>
      </c>
      <c r="D3" t="s">
        <v>560</v>
      </c>
      <c r="E3" t="s">
        <v>561</v>
      </c>
      <c r="F3" t="s">
        <v>562</v>
      </c>
      <c r="G3" t="s">
        <v>515</v>
      </c>
      <c r="H3" t="s">
        <v>557</v>
      </c>
      <c r="I3" t="s">
        <v>563</v>
      </c>
      <c r="J3" t="s">
        <v>524</v>
      </c>
    </row>
    <row r="4" spans="1:10" x14ac:dyDescent="0.25">
      <c r="A4" t="s">
        <v>460</v>
      </c>
      <c r="B4" t="s">
        <v>564</v>
      </c>
      <c r="C4" t="s">
        <v>565</v>
      </c>
      <c r="D4" t="s">
        <v>566</v>
      </c>
      <c r="E4" t="s">
        <v>567</v>
      </c>
      <c r="F4" t="s">
        <v>568</v>
      </c>
      <c r="G4" t="s">
        <v>569</v>
      </c>
      <c r="H4" t="s">
        <v>570</v>
      </c>
      <c r="I4" t="s">
        <v>514</v>
      </c>
      <c r="J4" t="s">
        <v>571</v>
      </c>
    </row>
    <row r="5" spans="1:10" x14ac:dyDescent="0.25">
      <c r="A5" t="s">
        <v>469</v>
      </c>
      <c r="B5" t="s">
        <v>572</v>
      </c>
      <c r="C5" t="s">
        <v>573</v>
      </c>
      <c r="D5" t="s">
        <v>574</v>
      </c>
      <c r="E5" t="s">
        <v>575</v>
      </c>
      <c r="F5">
        <v>-9</v>
      </c>
      <c r="G5" t="s">
        <v>576</v>
      </c>
      <c r="H5" t="s">
        <v>524</v>
      </c>
      <c r="I5" t="s">
        <v>563</v>
      </c>
      <c r="J5" t="s">
        <v>577</v>
      </c>
    </row>
    <row r="6" spans="1:10" x14ac:dyDescent="0.25">
      <c r="A6" t="s">
        <v>478</v>
      </c>
      <c r="B6" t="s">
        <v>578</v>
      </c>
      <c r="C6" t="s">
        <v>579</v>
      </c>
      <c r="D6" t="s">
        <v>580</v>
      </c>
      <c r="E6" t="s">
        <v>581</v>
      </c>
      <c r="F6">
        <v>-10</v>
      </c>
      <c r="G6" t="s">
        <v>575</v>
      </c>
      <c r="H6" t="s">
        <v>570</v>
      </c>
      <c r="I6" t="s">
        <v>504</v>
      </c>
      <c r="J6" t="s">
        <v>582</v>
      </c>
    </row>
    <row r="9" spans="1:10" x14ac:dyDescent="0.25">
      <c r="B9" t="s">
        <v>488</v>
      </c>
      <c r="C9" t="s">
        <v>489</v>
      </c>
      <c r="D9" t="s">
        <v>490</v>
      </c>
      <c r="E9" t="s">
        <v>491</v>
      </c>
      <c r="F9" t="s">
        <v>492</v>
      </c>
      <c r="G9" t="s">
        <v>493</v>
      </c>
      <c r="H9" t="s">
        <v>494</v>
      </c>
      <c r="I9" t="s">
        <v>495</v>
      </c>
      <c r="J9" t="s">
        <v>496</v>
      </c>
    </row>
    <row r="10" spans="1:10" x14ac:dyDescent="0.25">
      <c r="A10" t="s">
        <v>445</v>
      </c>
      <c r="B10" t="s">
        <v>528</v>
      </c>
      <c r="C10" t="s">
        <v>583</v>
      </c>
      <c r="D10" t="s">
        <v>528</v>
      </c>
      <c r="E10" t="s">
        <v>527</v>
      </c>
      <c r="F10" t="s">
        <v>527</v>
      </c>
      <c r="G10" t="s">
        <v>527</v>
      </c>
      <c r="H10" t="s">
        <v>526</v>
      </c>
      <c r="I10" t="s">
        <v>526</v>
      </c>
      <c r="J10" t="s">
        <v>530</v>
      </c>
    </row>
    <row r="11" spans="1:10" x14ac:dyDescent="0.25">
      <c r="A11" t="s">
        <v>453</v>
      </c>
      <c r="B11" t="s">
        <v>584</v>
      </c>
      <c r="C11" t="s">
        <v>585</v>
      </c>
      <c r="D11" t="s">
        <v>532</v>
      </c>
      <c r="E11" t="s">
        <v>586</v>
      </c>
      <c r="F11" t="s">
        <v>587</v>
      </c>
      <c r="G11" t="s">
        <v>533</v>
      </c>
      <c r="H11" t="s">
        <v>536</v>
      </c>
      <c r="I11" t="s">
        <v>530</v>
      </c>
      <c r="J11" t="s">
        <v>537</v>
      </c>
    </row>
    <row r="12" spans="1:10" x14ac:dyDescent="0.25">
      <c r="A12" t="s">
        <v>460</v>
      </c>
      <c r="B12" t="s">
        <v>588</v>
      </c>
      <c r="C12" t="s">
        <v>589</v>
      </c>
      <c r="D12" t="s">
        <v>590</v>
      </c>
      <c r="E12" t="s">
        <v>591</v>
      </c>
      <c r="F12" t="s">
        <v>592</v>
      </c>
      <c r="G12" t="s">
        <v>593</v>
      </c>
      <c r="H12" t="s">
        <v>594</v>
      </c>
      <c r="I12" t="s">
        <v>537</v>
      </c>
      <c r="J12" t="s">
        <v>595</v>
      </c>
    </row>
    <row r="13" spans="1:10" x14ac:dyDescent="0.25">
      <c r="A13" t="s">
        <v>469</v>
      </c>
      <c r="B13" t="s">
        <v>596</v>
      </c>
      <c r="C13" t="s">
        <v>597</v>
      </c>
      <c r="D13" t="s">
        <v>598</v>
      </c>
      <c r="E13" t="s">
        <v>599</v>
      </c>
      <c r="F13" t="s">
        <v>600</v>
      </c>
      <c r="G13" t="s">
        <v>601</v>
      </c>
      <c r="H13" t="s">
        <v>602</v>
      </c>
      <c r="I13" t="s">
        <v>603</v>
      </c>
      <c r="J13" t="s">
        <v>604</v>
      </c>
    </row>
    <row r="14" spans="1:10" x14ac:dyDescent="0.25">
      <c r="A14" t="s">
        <v>478</v>
      </c>
      <c r="B14" t="s">
        <v>605</v>
      </c>
      <c r="C14" t="s">
        <v>606</v>
      </c>
      <c r="D14" t="s">
        <v>607</v>
      </c>
      <c r="E14" t="s">
        <v>608</v>
      </c>
      <c r="F14" t="s">
        <v>609</v>
      </c>
      <c r="G14" t="s">
        <v>610</v>
      </c>
      <c r="H14" t="s">
        <v>611</v>
      </c>
      <c r="I14" t="s">
        <v>612</v>
      </c>
      <c r="J14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m1anycontact</vt:lpstr>
      <vt:lpstr>Hoja4</vt:lpstr>
      <vt:lpstr>m1imprisonment</vt:lpstr>
      <vt:lpstr>m0_rmst_prison</vt:lpstr>
      <vt:lpstr>m0_prison</vt:lpstr>
      <vt:lpstr>m0_any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Álvaro Castillo</dc:creator>
  <cp:lastModifiedBy>Álvaro Castillo</cp:lastModifiedBy>
  <dcterms:created xsi:type="dcterms:W3CDTF">2023-07-07T19:09:51Z</dcterms:created>
  <dcterms:modified xsi:type="dcterms:W3CDTF">2023-07-10T15:05:51Z</dcterms:modified>
</cp:coreProperties>
</file>