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Documents\LANDIS-Git\Extension-SCRAPPLE\Supporting R Code\"/>
    </mc:Choice>
  </mc:AlternateContent>
  <bookViews>
    <workbookView xWindow="0" yWindow="0" windowWidth="18408" windowHeight="65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9" i="1" s="1"/>
</calcChain>
</file>

<file path=xl/sharedStrings.xml><?xml version="1.0" encoding="utf-8"?>
<sst xmlns="http://schemas.openxmlformats.org/spreadsheetml/2006/main" count="16" uniqueCount="16">
  <si>
    <t>Wind equations from Nelson 2002</t>
  </si>
  <si>
    <t>Ua</t>
  </si>
  <si>
    <t>WindSpeed</t>
  </si>
  <si>
    <t>Ub</t>
  </si>
  <si>
    <t>CombustionBuoyancy</t>
  </si>
  <si>
    <t>Slope</t>
  </si>
  <si>
    <t>θ</t>
  </si>
  <si>
    <t>RelativeWindDirection</t>
  </si>
  <si>
    <t>Ѱ</t>
  </si>
  <si>
    <t>WindDirection</t>
  </si>
  <si>
    <t>SlopeAngle</t>
  </si>
  <si>
    <t>Wd</t>
  </si>
  <si>
    <t>SA</t>
  </si>
  <si>
    <t>Wd - SA</t>
  </si>
  <si>
    <t>Uws</t>
  </si>
  <si>
    <t>EffectiveWindSpeed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</si>
</sst>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defaultRowHeight="14.4" x14ac:dyDescent="0.3"/>
  <cols>
    <col min="1" max="1" width="18.109375" customWidth="1"/>
    <col min="2" max="2" width="16.88671875" customWidth="1"/>
    <col min="4" max="4" width="16.6640625" customWidth="1"/>
    <col min="5" max="5" width="21.33203125" customWidth="1"/>
    <col min="6" max="6" width="12.6640625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s="1" t="s">
        <v>6</v>
      </c>
      <c r="D3" s="1" t="s">
        <v>8</v>
      </c>
      <c r="E3" s="1" t="s">
        <v>11</v>
      </c>
      <c r="F3" s="1" t="s">
        <v>12</v>
      </c>
    </row>
    <row r="4" spans="1:6" x14ac:dyDescent="0.3">
      <c r="A4" t="s">
        <v>2</v>
      </c>
      <c r="B4" t="s">
        <v>4</v>
      </c>
      <c r="C4" t="s">
        <v>5</v>
      </c>
      <c r="D4" t="s">
        <v>7</v>
      </c>
      <c r="E4" t="s">
        <v>9</v>
      </c>
      <c r="F4" t="s">
        <v>10</v>
      </c>
    </row>
    <row r="5" spans="1:6" x14ac:dyDescent="0.3">
      <c r="D5" t="s">
        <v>13</v>
      </c>
    </row>
    <row r="6" spans="1:6" x14ac:dyDescent="0.3">
      <c r="A6">
        <v>18</v>
      </c>
      <c r="B6">
        <v>18</v>
      </c>
      <c r="C6">
        <v>45</v>
      </c>
      <c r="D6">
        <f>+E6-F6</f>
        <v>0</v>
      </c>
      <c r="E6">
        <v>24</v>
      </c>
      <c r="F6">
        <v>24</v>
      </c>
    </row>
    <row r="9" spans="1:6" x14ac:dyDescent="0.3">
      <c r="A9" s="1" t="s">
        <v>14</v>
      </c>
      <c r="B9">
        <f>+B6*(((A6/B6)^2+2*(A6/B6)*SIN(C6)*COS(D6)+SIN(C6)^2)^0.5)</f>
        <v>33.316263441614133</v>
      </c>
    </row>
    <row r="10" spans="1:6" x14ac:dyDescent="0.3">
      <c r="A1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2017-09-25T15:23:46Z</dcterms:created>
  <dcterms:modified xsi:type="dcterms:W3CDTF">2017-09-25T18:33:18Z</dcterms:modified>
</cp:coreProperties>
</file>