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ucash\OneDrive - University Of Oregon\Documents\GitHub\Library-Climate-v8\Library-Climate\tests\v5.0\Test_12_NECN-monthlysequencedyears-landscape-newparser\"/>
    </mc:Choice>
  </mc:AlternateContent>
  <xr:revisionPtr revIDLastSave="4" documentId="14_{E3551CD2-67E1-4579-994F-5A8154F3A8FD}" xr6:coauthVersionLast="36" xr6:coauthVersionMax="36" xr10:uidLastSave="{BB8FECFC-4330-4364-A3A9-FE0AD133391F}"/>
  <bookViews>
    <workbookView xWindow="0" yWindow="0" windowWidth="21570" windowHeight="7980" activeTab="4" xr2:uid="{00000000-000D-0000-FFFF-FFFF00000000}"/>
  </bookViews>
  <sheets>
    <sheet name="NewParserFile" sheetId="4" r:id="rId1"/>
    <sheet name="LANDIS-monthly-log" sheetId="5" r:id="rId2"/>
    <sheet name="Pivot-LANDIS" sheetId="9" r:id="rId3"/>
    <sheet name="Comparison" sheetId="6" r:id="rId4"/>
    <sheet name="Pivot-Comparison-airTemp" sheetId="7" r:id="rId5"/>
    <sheet name="Pivot-Comparison-ppt" sheetId="8" r:id="rId6"/>
  </sheets>
  <calcPr calcId="191029"/>
  <pivotCaches>
    <pivotCache cacheId="52" r:id="rId7"/>
    <pivotCache cacheId="60" r:id="rId8"/>
  </pivotCaches>
</workbook>
</file>

<file path=xl/calcChain.xml><?xml version="1.0" encoding="utf-8"?>
<calcChain xmlns="http://schemas.openxmlformats.org/spreadsheetml/2006/main">
  <c r="C3" i="6" l="1"/>
  <c r="D3" i="6"/>
  <c r="C4" i="6"/>
  <c r="D4" i="6"/>
  <c r="C5" i="6"/>
  <c r="D5" i="6"/>
  <c r="H5" i="6" s="1"/>
  <c r="C6" i="6"/>
  <c r="D6" i="6"/>
  <c r="H6" i="6" s="1"/>
  <c r="C7" i="6"/>
  <c r="D7" i="6"/>
  <c r="C8" i="6"/>
  <c r="D8" i="6"/>
  <c r="C9" i="6"/>
  <c r="D9" i="6"/>
  <c r="C10" i="6"/>
  <c r="D10" i="6"/>
  <c r="H10" i="6" s="1"/>
  <c r="C11" i="6"/>
  <c r="D11" i="6"/>
  <c r="C12" i="6"/>
  <c r="D12" i="6"/>
  <c r="H12" i="6" s="1"/>
  <c r="C13" i="6"/>
  <c r="D13" i="6"/>
  <c r="C14" i="6"/>
  <c r="D14" i="6"/>
  <c r="C15" i="6"/>
  <c r="D15" i="6"/>
  <c r="C16" i="6"/>
  <c r="D16" i="6"/>
  <c r="C17" i="6"/>
  <c r="D17" i="6"/>
  <c r="H17" i="6" s="1"/>
  <c r="C18" i="6"/>
  <c r="D18" i="6"/>
  <c r="C19" i="6"/>
  <c r="D19" i="6"/>
  <c r="C20" i="6"/>
  <c r="D20" i="6"/>
  <c r="H20" i="6" s="1"/>
  <c r="C21" i="6"/>
  <c r="D21" i="6"/>
  <c r="C22" i="6"/>
  <c r="D22" i="6"/>
  <c r="H22" i="6" s="1"/>
  <c r="C23" i="6"/>
  <c r="D23" i="6"/>
  <c r="C24" i="6"/>
  <c r="D24" i="6"/>
  <c r="C25" i="6"/>
  <c r="D25" i="6"/>
  <c r="H25" i="6" s="1"/>
  <c r="C26" i="6"/>
  <c r="D26" i="6"/>
  <c r="H26" i="6" s="1"/>
  <c r="C27" i="6"/>
  <c r="D27" i="6"/>
  <c r="C28" i="6"/>
  <c r="D28" i="6"/>
  <c r="C29" i="6"/>
  <c r="D29" i="6"/>
  <c r="C30" i="6"/>
  <c r="D30" i="6"/>
  <c r="H30" i="6" s="1"/>
  <c r="C31" i="6"/>
  <c r="D31" i="6"/>
  <c r="C32" i="6"/>
  <c r="D32" i="6"/>
  <c r="H32" i="6" s="1"/>
  <c r="C33" i="6"/>
  <c r="D33" i="6"/>
  <c r="C34" i="6"/>
  <c r="D34" i="6"/>
  <c r="C35" i="6"/>
  <c r="D35" i="6"/>
  <c r="C36" i="6"/>
  <c r="D36" i="6"/>
  <c r="H36" i="6" s="1"/>
  <c r="C37" i="6"/>
  <c r="D37" i="6"/>
  <c r="H37" i="6" s="1"/>
  <c r="C38" i="6"/>
  <c r="D38" i="6"/>
  <c r="C39" i="6"/>
  <c r="D39" i="6"/>
  <c r="C40" i="6"/>
  <c r="D40" i="6"/>
  <c r="H40" i="6" s="1"/>
  <c r="C41" i="6"/>
  <c r="D41" i="6"/>
  <c r="C42" i="6"/>
  <c r="D42" i="6"/>
  <c r="H42" i="6" s="1"/>
  <c r="C43" i="6"/>
  <c r="D43" i="6"/>
  <c r="C44" i="6"/>
  <c r="D44" i="6"/>
  <c r="C45" i="6"/>
  <c r="D45" i="6"/>
  <c r="H45" i="6" s="1"/>
  <c r="C46" i="6"/>
  <c r="D46" i="6"/>
  <c r="H46" i="6" s="1"/>
  <c r="C47" i="6"/>
  <c r="D47" i="6"/>
  <c r="C48" i="6"/>
  <c r="D48" i="6"/>
  <c r="C49" i="6"/>
  <c r="D49" i="6"/>
  <c r="C50" i="6"/>
  <c r="D50" i="6"/>
  <c r="H50" i="6" s="1"/>
  <c r="C51" i="6"/>
  <c r="D51" i="6"/>
  <c r="C52" i="6"/>
  <c r="D52" i="6"/>
  <c r="H52" i="6" s="1"/>
  <c r="C53" i="6"/>
  <c r="D53" i="6"/>
  <c r="C54" i="6"/>
  <c r="D54" i="6"/>
  <c r="C55" i="6"/>
  <c r="D55" i="6"/>
  <c r="C56" i="6"/>
  <c r="D56" i="6"/>
  <c r="H56" i="6" s="1"/>
  <c r="C57" i="6"/>
  <c r="D57" i="6"/>
  <c r="H57" i="6" s="1"/>
  <c r="C58" i="6"/>
  <c r="D58" i="6"/>
  <c r="C59" i="6"/>
  <c r="D59" i="6"/>
  <c r="C60" i="6"/>
  <c r="D60" i="6"/>
  <c r="H60" i="6" s="1"/>
  <c r="C61" i="6"/>
  <c r="D61" i="6"/>
  <c r="C62" i="6"/>
  <c r="D62" i="6"/>
  <c r="H62" i="6" s="1"/>
  <c r="C63" i="6"/>
  <c r="D63" i="6"/>
  <c r="C64" i="6"/>
  <c r="D64" i="6"/>
  <c r="C65" i="6"/>
  <c r="D65" i="6"/>
  <c r="H65" i="6" s="1"/>
  <c r="C66" i="6"/>
  <c r="D66" i="6"/>
  <c r="H66" i="6" s="1"/>
  <c r="C67" i="6"/>
  <c r="D67" i="6"/>
  <c r="C68" i="6"/>
  <c r="D68" i="6"/>
  <c r="C69" i="6"/>
  <c r="D69" i="6"/>
  <c r="C70" i="6"/>
  <c r="D70" i="6"/>
  <c r="H70" i="6" s="1"/>
  <c r="C71" i="6"/>
  <c r="D71" i="6"/>
  <c r="C72" i="6"/>
  <c r="D72" i="6"/>
  <c r="H72" i="6" s="1"/>
  <c r="C73" i="6"/>
  <c r="D73" i="6"/>
  <c r="H3" i="6"/>
  <c r="H4" i="6"/>
  <c r="H7" i="6"/>
  <c r="H8" i="6"/>
  <c r="H9" i="6"/>
  <c r="H11" i="6"/>
  <c r="H13" i="6"/>
  <c r="H14" i="6"/>
  <c r="H15" i="6"/>
  <c r="H16" i="6"/>
  <c r="H18" i="6"/>
  <c r="H19" i="6"/>
  <c r="H21" i="6"/>
  <c r="H23" i="6"/>
  <c r="H24" i="6"/>
  <c r="H27" i="6"/>
  <c r="H28" i="6"/>
  <c r="H29" i="6"/>
  <c r="H31" i="6"/>
  <c r="H33" i="6"/>
  <c r="H34" i="6"/>
  <c r="H35" i="6"/>
  <c r="H38" i="6"/>
  <c r="H39" i="6"/>
  <c r="H41" i="6"/>
  <c r="H43" i="6"/>
  <c r="H44" i="6"/>
  <c r="H47" i="6"/>
  <c r="H48" i="6"/>
  <c r="H49" i="6"/>
  <c r="H51" i="6"/>
  <c r="H53" i="6"/>
  <c r="H54" i="6"/>
  <c r="H55" i="6"/>
  <c r="H58" i="6"/>
  <c r="H59" i="6"/>
  <c r="H61" i="6"/>
  <c r="H63" i="6"/>
  <c r="H64" i="6"/>
  <c r="H67" i="6"/>
  <c r="H68" i="6"/>
  <c r="H69" i="6"/>
  <c r="H71" i="6"/>
  <c r="H73" i="6"/>
  <c r="H2" i="6"/>
  <c r="G2" i="6"/>
  <c r="I2" i="6"/>
  <c r="I3" i="6" l="1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J2" i="6"/>
  <c r="G3" i="6"/>
  <c r="G10" i="6"/>
  <c r="G13" i="6"/>
  <c r="G19" i="6"/>
  <c r="G23" i="6"/>
  <c r="G28" i="6"/>
  <c r="G30" i="6"/>
  <c r="G33" i="6"/>
  <c r="G43" i="6"/>
  <c r="G48" i="6"/>
  <c r="G49" i="6"/>
  <c r="G50" i="6"/>
  <c r="G53" i="6"/>
  <c r="G63" i="6"/>
  <c r="G68" i="6"/>
  <c r="G69" i="6"/>
  <c r="G70" i="6"/>
  <c r="G7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2" i="6"/>
  <c r="D2" i="6"/>
  <c r="E3" i="6"/>
  <c r="E4" i="6"/>
  <c r="G4" i="6" s="1"/>
  <c r="E5" i="6"/>
  <c r="G5" i="6" s="1"/>
  <c r="E6" i="6"/>
  <c r="G6" i="6" s="1"/>
  <c r="E7" i="6"/>
  <c r="G7" i="6" s="1"/>
  <c r="E8" i="6"/>
  <c r="G8" i="6" s="1"/>
  <c r="E9" i="6"/>
  <c r="G9" i="6" s="1"/>
  <c r="E10" i="6"/>
  <c r="E11" i="6"/>
  <c r="G11" i="6" s="1"/>
  <c r="E12" i="6"/>
  <c r="G12" i="6" s="1"/>
  <c r="E13" i="6"/>
  <c r="E14" i="6"/>
  <c r="G14" i="6" s="1"/>
  <c r="E15" i="6"/>
  <c r="G15" i="6" s="1"/>
  <c r="E16" i="6"/>
  <c r="G16" i="6" s="1"/>
  <c r="E17" i="6"/>
  <c r="G17" i="6" s="1"/>
  <c r="E18" i="6"/>
  <c r="G18" i="6" s="1"/>
  <c r="E19" i="6"/>
  <c r="E20" i="6"/>
  <c r="G20" i="6" s="1"/>
  <c r="E21" i="6"/>
  <c r="G21" i="6" s="1"/>
  <c r="E22" i="6"/>
  <c r="G22" i="6" s="1"/>
  <c r="E23" i="6"/>
  <c r="E24" i="6"/>
  <c r="G24" i="6" s="1"/>
  <c r="E25" i="6"/>
  <c r="G25" i="6" s="1"/>
  <c r="E26" i="6"/>
  <c r="G26" i="6" s="1"/>
  <c r="E27" i="6"/>
  <c r="G27" i="6" s="1"/>
  <c r="E28" i="6"/>
  <c r="E29" i="6"/>
  <c r="G29" i="6" s="1"/>
  <c r="E30" i="6"/>
  <c r="E31" i="6"/>
  <c r="G31" i="6" s="1"/>
  <c r="E32" i="6"/>
  <c r="G32" i="6" s="1"/>
  <c r="E33" i="6"/>
  <c r="E34" i="6"/>
  <c r="G34" i="6" s="1"/>
  <c r="E35" i="6"/>
  <c r="G35" i="6" s="1"/>
  <c r="E36" i="6"/>
  <c r="G36" i="6" s="1"/>
  <c r="E37" i="6"/>
  <c r="G37" i="6" s="1"/>
  <c r="E38" i="6"/>
  <c r="G38" i="6" s="1"/>
  <c r="E39" i="6"/>
  <c r="G39" i="6" s="1"/>
  <c r="E40" i="6"/>
  <c r="G40" i="6" s="1"/>
  <c r="E41" i="6"/>
  <c r="G41" i="6" s="1"/>
  <c r="E42" i="6"/>
  <c r="G42" i="6" s="1"/>
  <c r="E43" i="6"/>
  <c r="E44" i="6"/>
  <c r="G44" i="6" s="1"/>
  <c r="E45" i="6"/>
  <c r="G45" i="6" s="1"/>
  <c r="E46" i="6"/>
  <c r="G46" i="6" s="1"/>
  <c r="E47" i="6"/>
  <c r="G47" i="6" s="1"/>
  <c r="E48" i="6"/>
  <c r="E49" i="6"/>
  <c r="E50" i="6"/>
  <c r="E51" i="6"/>
  <c r="G51" i="6" s="1"/>
  <c r="E52" i="6"/>
  <c r="G52" i="6" s="1"/>
  <c r="E53" i="6"/>
  <c r="E54" i="6"/>
  <c r="G54" i="6" s="1"/>
  <c r="E55" i="6"/>
  <c r="G55" i="6" s="1"/>
  <c r="E56" i="6"/>
  <c r="G56" i="6" s="1"/>
  <c r="E57" i="6"/>
  <c r="G57" i="6" s="1"/>
  <c r="E58" i="6"/>
  <c r="G58" i="6" s="1"/>
  <c r="E59" i="6"/>
  <c r="G59" i="6" s="1"/>
  <c r="E60" i="6"/>
  <c r="G60" i="6" s="1"/>
  <c r="E61" i="6"/>
  <c r="G61" i="6" s="1"/>
  <c r="E62" i="6"/>
  <c r="G62" i="6" s="1"/>
  <c r="E63" i="6"/>
  <c r="E64" i="6"/>
  <c r="G64" i="6" s="1"/>
  <c r="E65" i="6"/>
  <c r="G65" i="6" s="1"/>
  <c r="E66" i="6"/>
  <c r="G66" i="6" s="1"/>
  <c r="E67" i="6"/>
  <c r="G67" i="6" s="1"/>
  <c r="E68" i="6"/>
  <c r="E69" i="6"/>
  <c r="E70" i="6"/>
  <c r="E71" i="6"/>
  <c r="G71" i="6" s="1"/>
  <c r="E72" i="6"/>
  <c r="G72" i="6" s="1"/>
  <c r="E73" i="6"/>
  <c r="E2" i="6"/>
  <c r="C2" i="6"/>
</calcChain>
</file>

<file path=xl/sharedStrings.xml><?xml version="1.0" encoding="utf-8"?>
<sst xmlns="http://schemas.openxmlformats.org/spreadsheetml/2006/main" count="509" uniqueCount="44">
  <si>
    <t>Year</t>
  </si>
  <si>
    <t>Month</t>
  </si>
  <si>
    <t>Variable</t>
  </si>
  <si>
    <t>maxTemp</t>
  </si>
  <si>
    <t>minTemp</t>
  </si>
  <si>
    <t>Row Labels</t>
  </si>
  <si>
    <t>(blank)</t>
  </si>
  <si>
    <t>Grand Total</t>
  </si>
  <si>
    <t>Column Labels</t>
  </si>
  <si>
    <t>Ppt</t>
  </si>
  <si>
    <t>Time</t>
  </si>
  <si>
    <t>ClimateRegionName</t>
  </si>
  <si>
    <t>ClimateRegionIndex</t>
  </si>
  <si>
    <t>NumSites</t>
  </si>
  <si>
    <t>Precipitation</t>
  </si>
  <si>
    <t>AirTemp</t>
  </si>
  <si>
    <t>eco1</t>
  </si>
  <si>
    <t>eco2</t>
  </si>
  <si>
    <t xml:space="preserve"> eco1</t>
  </si>
  <si>
    <t xml:space="preserve"> eco2</t>
  </si>
  <si>
    <t>input-Ppt-eco1</t>
  </si>
  <si>
    <t>input-MeanTemp-eco1</t>
  </si>
  <si>
    <t>input-MeanTemp-eco2</t>
  </si>
  <si>
    <t>input-Ppt-eco2</t>
  </si>
  <si>
    <t>Sum of AirTemp</t>
  </si>
  <si>
    <t>Total Sum of Precipitation</t>
  </si>
  <si>
    <t>Sum of Precipitation</t>
  </si>
  <si>
    <t>LANDIS-temp-eco1</t>
  </si>
  <si>
    <t>LANDIS-temp-eco2</t>
  </si>
  <si>
    <t>LANDIS-ppt-eco1</t>
  </si>
  <si>
    <t>LANDIS-ppt-eco2</t>
  </si>
  <si>
    <t>Sum of input-Ppt-eco1</t>
  </si>
  <si>
    <t>Sum of input-MeanTemp-eco1</t>
  </si>
  <si>
    <t>Sum of input-MeanTemp-eco2</t>
  </si>
  <si>
    <t>Sum of LANDIS-temp-eco1</t>
  </si>
  <si>
    <t>Sum of LANDIS-temp-eco2</t>
  </si>
  <si>
    <t>Total Sum of AirTemp</t>
  </si>
  <si>
    <t>input-maxTemp-eco1</t>
  </si>
  <si>
    <t>input-maxTemp-eco2</t>
  </si>
  <si>
    <t>input-MinTemp-eco1</t>
  </si>
  <si>
    <t>input-MinTemp-eco2</t>
  </si>
  <si>
    <t>Sum of input-Ppt-eco2</t>
  </si>
  <si>
    <t>Sum of LANDIS-ppt-eco1</t>
  </si>
  <si>
    <t>Sum of LANDIS-ppt-eco2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</si>
</sst>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[Test_12_ComparingInputsOutputs.xlsx]Pivot-Comparison-airTemp!PivotTable1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'Pivot-Comparison-airTemp'!$B$3</c:f>
              <c:strCache>
                <c:ptCount val="1"/>
                <c:pt idx="0">
                  <c:v>Sum of input-MeanTemp-eco1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'Pivot-Comparison-airTemp'!$A$4:$A$84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'Pivot-Comparison-airTemp'!$B$4:$B$84</c:f>
              <c:numCache>
                <c:formatCode>General</c:formatCode>
                <c:ptCount val="73"/>
                <c:pt idx="0">
                  <c:v>-7.2410301554999998</c:v>
                </c:pt>
                <c:pt idx="1">
                  <c:v>-4.6015372194999999</c:v>
                </c:pt>
                <c:pt idx="2">
                  <c:v>-1.423597784</c:v>
                </c:pt>
                <c:pt idx="3">
                  <c:v>1.0537144645000005</c:v>
                </c:pt>
                <c:pt idx="4">
                  <c:v>6.4251945949999998</c:v>
                </c:pt>
                <c:pt idx="5">
                  <c:v>10.037070267999999</c:v>
                </c:pt>
                <c:pt idx="6">
                  <c:v>12.968090313499999</c:v>
                </c:pt>
                <c:pt idx="7">
                  <c:v>12.302839307499999</c:v>
                </c:pt>
                <c:pt idx="8">
                  <c:v>11.359449644</c:v>
                </c:pt>
                <c:pt idx="9">
                  <c:v>5.5348780954999999</c:v>
                </c:pt>
                <c:pt idx="10">
                  <c:v>-1.2506742389999999</c:v>
                </c:pt>
                <c:pt idx="11">
                  <c:v>-2.0894831879999995</c:v>
                </c:pt>
                <c:pt idx="12">
                  <c:v>-2.8628488864999997</c:v>
                </c:pt>
                <c:pt idx="13">
                  <c:v>-1.3413243459999999</c:v>
                </c:pt>
                <c:pt idx="14">
                  <c:v>-3.707368529</c:v>
                </c:pt>
                <c:pt idx="15">
                  <c:v>2.0078475350000002</c:v>
                </c:pt>
                <c:pt idx="16">
                  <c:v>4.0572805995000003</c:v>
                </c:pt>
                <c:pt idx="17">
                  <c:v>7.6156074954999999</c:v>
                </c:pt>
                <c:pt idx="18">
                  <c:v>13.416158636500001</c:v>
                </c:pt>
                <c:pt idx="19">
                  <c:v>12.526576064</c:v>
                </c:pt>
                <c:pt idx="20">
                  <c:v>9.7854101634999999</c:v>
                </c:pt>
                <c:pt idx="21">
                  <c:v>5.5855746415</c:v>
                </c:pt>
                <c:pt idx="22">
                  <c:v>1.5190063544999997</c:v>
                </c:pt>
                <c:pt idx="23">
                  <c:v>-0.99509196050000037</c:v>
                </c:pt>
                <c:pt idx="24">
                  <c:v>-1.4215792774999998</c:v>
                </c:pt>
                <c:pt idx="25">
                  <c:v>-2.2611006820000004</c:v>
                </c:pt>
                <c:pt idx="26">
                  <c:v>-1.1832250099999997</c:v>
                </c:pt>
                <c:pt idx="27">
                  <c:v>3.5079149379999999</c:v>
                </c:pt>
                <c:pt idx="28">
                  <c:v>5.8374610499999999</c:v>
                </c:pt>
                <c:pt idx="29">
                  <c:v>12.7447940345</c:v>
                </c:pt>
                <c:pt idx="30">
                  <c:v>14.8828454385</c:v>
                </c:pt>
                <c:pt idx="31">
                  <c:v>16.023884369499999</c:v>
                </c:pt>
                <c:pt idx="32">
                  <c:v>12.886913786000001</c:v>
                </c:pt>
                <c:pt idx="33">
                  <c:v>3.6171075104999999</c:v>
                </c:pt>
                <c:pt idx="34">
                  <c:v>1.1560941859999998</c:v>
                </c:pt>
                <c:pt idx="35">
                  <c:v>-0.16783251500000018</c:v>
                </c:pt>
                <c:pt idx="36">
                  <c:v>-5.7882507715000004</c:v>
                </c:pt>
                <c:pt idx="37">
                  <c:v>-1.4949839424999998</c:v>
                </c:pt>
                <c:pt idx="38">
                  <c:v>-1.9225327400000001</c:v>
                </c:pt>
                <c:pt idx="39">
                  <c:v>0.37499620750000018</c:v>
                </c:pt>
                <c:pt idx="40">
                  <c:v>6.5818375159999993</c:v>
                </c:pt>
                <c:pt idx="41">
                  <c:v>9.3609368444999994</c:v>
                </c:pt>
                <c:pt idx="42">
                  <c:v>13.6765636935</c:v>
                </c:pt>
                <c:pt idx="43">
                  <c:v>14.542768156000001</c:v>
                </c:pt>
                <c:pt idx="44">
                  <c:v>8.9781656045000009</c:v>
                </c:pt>
                <c:pt idx="45">
                  <c:v>4.3264789759999998</c:v>
                </c:pt>
                <c:pt idx="46">
                  <c:v>-1.4077976029999997</c:v>
                </c:pt>
                <c:pt idx="47">
                  <c:v>-3.4725291280000001</c:v>
                </c:pt>
                <c:pt idx="48">
                  <c:v>-2.8135520745000004</c:v>
                </c:pt>
                <c:pt idx="49">
                  <c:v>-1.8427611860000002</c:v>
                </c:pt>
                <c:pt idx="50">
                  <c:v>-1.1906444034999999</c:v>
                </c:pt>
                <c:pt idx="51">
                  <c:v>-0.69730721350000024</c:v>
                </c:pt>
                <c:pt idx="52">
                  <c:v>5.3570851995000002</c:v>
                </c:pt>
                <c:pt idx="53">
                  <c:v>9.7807410215000008</c:v>
                </c:pt>
                <c:pt idx="54">
                  <c:v>11.836812797499999</c:v>
                </c:pt>
                <c:pt idx="55">
                  <c:v>13.094187613999999</c:v>
                </c:pt>
                <c:pt idx="56">
                  <c:v>10.480576277500001</c:v>
                </c:pt>
                <c:pt idx="57">
                  <c:v>6.3949335659999997</c:v>
                </c:pt>
                <c:pt idx="58">
                  <c:v>-0.66788525999999981</c:v>
                </c:pt>
                <c:pt idx="59">
                  <c:v>-1.3868672979999999</c:v>
                </c:pt>
                <c:pt idx="60">
                  <c:v>-2.2880033265000002</c:v>
                </c:pt>
                <c:pt idx="61">
                  <c:v>-2.5301684550000001</c:v>
                </c:pt>
                <c:pt idx="62">
                  <c:v>1.1786744415000001</c:v>
                </c:pt>
                <c:pt idx="63">
                  <c:v>1.3129378345000005</c:v>
                </c:pt>
                <c:pt idx="64">
                  <c:v>8.3758063825000004</c:v>
                </c:pt>
                <c:pt idx="65">
                  <c:v>9.7993620030000006</c:v>
                </c:pt>
                <c:pt idx="66">
                  <c:v>15.800765137500001</c:v>
                </c:pt>
                <c:pt idx="67">
                  <c:v>14.491072020000001</c:v>
                </c:pt>
                <c:pt idx="68">
                  <c:v>11.630098996000001</c:v>
                </c:pt>
                <c:pt idx="69">
                  <c:v>3.0754476894999998</c:v>
                </c:pt>
                <c:pt idx="70">
                  <c:v>-1.0005228400000004</c:v>
                </c:pt>
                <c:pt idx="71">
                  <c:v>-4.7591770589999998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D-4B37-A59C-4DDA981DC3E9}"/>
            </c:ext>
          </c:extLst>
        </c:ser>
        <c:ser>
          <c:idx val="1"/>
          <c:order val="1"/>
          <c:tx>
            <c:strRef>
              <c:f>'Pivot-Comparison-airTemp'!$C$3</c:f>
              <c:strCache>
                <c:ptCount val="1"/>
                <c:pt idx="0">
                  <c:v>Sum of LANDIS-temp-eco1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'Pivot-Comparison-airTemp'!$A$4:$A$84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'Pivot-Comparison-airTemp'!$C$4:$C$84</c:f>
              <c:numCache>
                <c:formatCode>General</c:formatCode>
                <c:ptCount val="73"/>
                <c:pt idx="0">
                  <c:v>-7.2</c:v>
                </c:pt>
                <c:pt idx="1">
                  <c:v>-4.5999999999999996</c:v>
                </c:pt>
                <c:pt idx="2">
                  <c:v>-1.4</c:v>
                </c:pt>
                <c:pt idx="3">
                  <c:v>1.1000000000000001</c:v>
                </c:pt>
                <c:pt idx="4">
                  <c:v>6.4</c:v>
                </c:pt>
                <c:pt idx="5">
                  <c:v>10</c:v>
                </c:pt>
                <c:pt idx="6">
                  <c:v>13</c:v>
                </c:pt>
                <c:pt idx="7">
                  <c:v>12.3</c:v>
                </c:pt>
                <c:pt idx="8">
                  <c:v>11.4</c:v>
                </c:pt>
                <c:pt idx="9">
                  <c:v>5.5</c:v>
                </c:pt>
                <c:pt idx="10">
                  <c:v>-1.3</c:v>
                </c:pt>
                <c:pt idx="11">
                  <c:v>-2.1</c:v>
                </c:pt>
                <c:pt idx="12">
                  <c:v>-2.9</c:v>
                </c:pt>
                <c:pt idx="13">
                  <c:v>-1.3</c:v>
                </c:pt>
                <c:pt idx="14">
                  <c:v>-3.7</c:v>
                </c:pt>
                <c:pt idx="15">
                  <c:v>2</c:v>
                </c:pt>
                <c:pt idx="16">
                  <c:v>4.0999999999999996</c:v>
                </c:pt>
                <c:pt idx="17">
                  <c:v>7.6</c:v>
                </c:pt>
                <c:pt idx="18">
                  <c:v>13.4</c:v>
                </c:pt>
                <c:pt idx="19">
                  <c:v>12.5</c:v>
                </c:pt>
                <c:pt idx="20">
                  <c:v>9.8000000000000007</c:v>
                </c:pt>
                <c:pt idx="21">
                  <c:v>5.6</c:v>
                </c:pt>
                <c:pt idx="22">
                  <c:v>1.5</c:v>
                </c:pt>
                <c:pt idx="23">
                  <c:v>-1</c:v>
                </c:pt>
                <c:pt idx="24">
                  <c:v>-1.4</c:v>
                </c:pt>
                <c:pt idx="25">
                  <c:v>-2.2999999999999998</c:v>
                </c:pt>
                <c:pt idx="26">
                  <c:v>-1.2</c:v>
                </c:pt>
                <c:pt idx="27">
                  <c:v>3.5</c:v>
                </c:pt>
                <c:pt idx="28">
                  <c:v>5.8</c:v>
                </c:pt>
                <c:pt idx="29">
                  <c:v>12.7</c:v>
                </c:pt>
                <c:pt idx="30">
                  <c:v>14.9</c:v>
                </c:pt>
                <c:pt idx="31">
                  <c:v>16</c:v>
                </c:pt>
                <c:pt idx="32">
                  <c:v>12.9</c:v>
                </c:pt>
                <c:pt idx="33">
                  <c:v>3.6</c:v>
                </c:pt>
                <c:pt idx="34">
                  <c:v>1.2</c:v>
                </c:pt>
                <c:pt idx="35">
                  <c:v>-0.2</c:v>
                </c:pt>
                <c:pt idx="36">
                  <c:v>-5.8</c:v>
                </c:pt>
                <c:pt idx="37">
                  <c:v>-1.5</c:v>
                </c:pt>
                <c:pt idx="38">
                  <c:v>-1.9</c:v>
                </c:pt>
                <c:pt idx="39">
                  <c:v>0.4</c:v>
                </c:pt>
                <c:pt idx="40">
                  <c:v>6.6</c:v>
                </c:pt>
                <c:pt idx="41">
                  <c:v>9.4</c:v>
                </c:pt>
                <c:pt idx="42">
                  <c:v>13.7</c:v>
                </c:pt>
                <c:pt idx="43">
                  <c:v>14.5</c:v>
                </c:pt>
                <c:pt idx="44">
                  <c:v>9</c:v>
                </c:pt>
                <c:pt idx="45">
                  <c:v>4.3</c:v>
                </c:pt>
                <c:pt idx="46">
                  <c:v>-1.4</c:v>
                </c:pt>
                <c:pt idx="47">
                  <c:v>-3.5</c:v>
                </c:pt>
                <c:pt idx="48">
                  <c:v>-2.8</c:v>
                </c:pt>
                <c:pt idx="49">
                  <c:v>-1.8</c:v>
                </c:pt>
                <c:pt idx="50">
                  <c:v>-1.2</c:v>
                </c:pt>
                <c:pt idx="51">
                  <c:v>-0.7</c:v>
                </c:pt>
                <c:pt idx="52">
                  <c:v>5.4</c:v>
                </c:pt>
                <c:pt idx="53">
                  <c:v>9.8000000000000007</c:v>
                </c:pt>
                <c:pt idx="54">
                  <c:v>11.8</c:v>
                </c:pt>
                <c:pt idx="55">
                  <c:v>13.1</c:v>
                </c:pt>
                <c:pt idx="56">
                  <c:v>10.5</c:v>
                </c:pt>
                <c:pt idx="57">
                  <c:v>6.4</c:v>
                </c:pt>
                <c:pt idx="58">
                  <c:v>-0.7</c:v>
                </c:pt>
                <c:pt idx="59">
                  <c:v>-1.4</c:v>
                </c:pt>
                <c:pt idx="60">
                  <c:v>-2.2999999999999998</c:v>
                </c:pt>
                <c:pt idx="61">
                  <c:v>-2.5</c:v>
                </c:pt>
                <c:pt idx="62">
                  <c:v>1.2</c:v>
                </c:pt>
                <c:pt idx="63">
                  <c:v>1.3</c:v>
                </c:pt>
                <c:pt idx="64">
                  <c:v>8.4</c:v>
                </c:pt>
                <c:pt idx="65">
                  <c:v>9.8000000000000007</c:v>
                </c:pt>
                <c:pt idx="66">
                  <c:v>15.8</c:v>
                </c:pt>
                <c:pt idx="67">
                  <c:v>14.5</c:v>
                </c:pt>
                <c:pt idx="68">
                  <c:v>11.6</c:v>
                </c:pt>
                <c:pt idx="69">
                  <c:v>3.1</c:v>
                </c:pt>
                <c:pt idx="70">
                  <c:v>-1</c:v>
                </c:pt>
                <c:pt idx="71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D-4B37-A59C-4DDA981DC3E9}"/>
            </c:ext>
          </c:extLst>
        </c:ser>
        <c:ser>
          <c:idx val="2"/>
          <c:order val="2"/>
          <c:tx>
            <c:strRef>
              <c:f>'Pivot-Comparison-airTemp'!$D$3</c:f>
              <c:strCache>
                <c:ptCount val="1"/>
                <c:pt idx="0">
                  <c:v>Sum of input-MeanTemp-eco2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'Pivot-Comparison-airTemp'!$A$4:$A$84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'Pivot-Comparison-airTemp'!$D$4:$D$84</c:f>
              <c:numCache>
                <c:formatCode>General</c:formatCode>
                <c:ptCount val="73"/>
                <c:pt idx="0">
                  <c:v>-7.9651331734999999</c:v>
                </c:pt>
                <c:pt idx="1">
                  <c:v>-5.0616909430000003</c:v>
                </c:pt>
                <c:pt idx="2">
                  <c:v>-1.5659575625</c:v>
                </c:pt>
                <c:pt idx="3">
                  <c:v>1.159085911</c:v>
                </c:pt>
                <c:pt idx="4">
                  <c:v>7.0677140569999999</c:v>
                </c:pt>
                <c:pt idx="5">
                  <c:v>11.0407772965</c:v>
                </c:pt>
                <c:pt idx="6">
                  <c:v>14.2648993475</c:v>
                </c:pt>
                <c:pt idx="7">
                  <c:v>13.533123238</c:v>
                </c:pt>
                <c:pt idx="8">
                  <c:v>12.495394607</c:v>
                </c:pt>
                <c:pt idx="9">
                  <c:v>6.0883659029999997</c:v>
                </c:pt>
                <c:pt idx="10">
                  <c:v>-1.3757416629999999</c:v>
                </c:pt>
                <c:pt idx="11">
                  <c:v>-2.2984315089999998</c:v>
                </c:pt>
                <c:pt idx="12">
                  <c:v>-3.1491337750000001</c:v>
                </c:pt>
                <c:pt idx="13">
                  <c:v>-1.4754567805000001</c:v>
                </c:pt>
                <c:pt idx="14">
                  <c:v>-4.0781053829999996</c:v>
                </c:pt>
                <c:pt idx="15">
                  <c:v>2.2086322869999999</c:v>
                </c:pt>
                <c:pt idx="16">
                  <c:v>4.4630086599999998</c:v>
                </c:pt>
                <c:pt idx="17">
                  <c:v>8.3771682460000001</c:v>
                </c:pt>
                <c:pt idx="18">
                  <c:v>14.757774502</c:v>
                </c:pt>
                <c:pt idx="19">
                  <c:v>13.7792336705</c:v>
                </c:pt>
                <c:pt idx="20">
                  <c:v>10.7639511815</c:v>
                </c:pt>
                <c:pt idx="21">
                  <c:v>6.1441321045000006</c:v>
                </c:pt>
                <c:pt idx="22">
                  <c:v>1.6709069899999998</c:v>
                </c:pt>
                <c:pt idx="23">
                  <c:v>-1.0946011565</c:v>
                </c:pt>
                <c:pt idx="24">
                  <c:v>-1.5637372050000002</c:v>
                </c:pt>
                <c:pt idx="25">
                  <c:v>-2.4872107489999999</c:v>
                </c:pt>
                <c:pt idx="26">
                  <c:v>-1.3015475109999999</c:v>
                </c:pt>
                <c:pt idx="27">
                  <c:v>3.8587064340000001</c:v>
                </c:pt>
                <c:pt idx="28">
                  <c:v>6.4212071564999995</c:v>
                </c:pt>
                <c:pt idx="29">
                  <c:v>14.019273439500001</c:v>
                </c:pt>
                <c:pt idx="30">
                  <c:v>16.371129980500001</c:v>
                </c:pt>
                <c:pt idx="31">
                  <c:v>17.626272809</c:v>
                </c:pt>
                <c:pt idx="32">
                  <c:v>14.175605165999999</c:v>
                </c:pt>
                <c:pt idx="33">
                  <c:v>3.9788182610000002</c:v>
                </c:pt>
                <c:pt idx="34">
                  <c:v>1.2717036044999999</c:v>
                </c:pt>
                <c:pt idx="35">
                  <c:v>-0.18461576649999989</c:v>
                </c:pt>
                <c:pt idx="36">
                  <c:v>-6.3670758505</c:v>
                </c:pt>
                <c:pt idx="37">
                  <c:v>-1.6444823370000003</c:v>
                </c:pt>
                <c:pt idx="38">
                  <c:v>-2.1147860140000003</c:v>
                </c:pt>
                <c:pt idx="39">
                  <c:v>0.41249582849999999</c:v>
                </c:pt>
                <c:pt idx="40">
                  <c:v>7.2400212690000005</c:v>
                </c:pt>
                <c:pt idx="41">
                  <c:v>10.2970305275</c:v>
                </c:pt>
                <c:pt idx="42">
                  <c:v>15.044220063499999</c:v>
                </c:pt>
                <c:pt idx="43">
                  <c:v>15.997044970500001</c:v>
                </c:pt>
                <c:pt idx="44">
                  <c:v>9.8759821665000018</c:v>
                </c:pt>
                <c:pt idx="45">
                  <c:v>4.7591268754999998</c:v>
                </c:pt>
                <c:pt idx="46">
                  <c:v>-1.5485773634999997</c:v>
                </c:pt>
                <c:pt idx="47">
                  <c:v>-3.8197820414999999</c:v>
                </c:pt>
                <c:pt idx="48">
                  <c:v>-3.0949072795000001</c:v>
                </c:pt>
                <c:pt idx="49">
                  <c:v>-2.0270373045000003</c:v>
                </c:pt>
                <c:pt idx="50">
                  <c:v>-1.3097088440000002</c:v>
                </c:pt>
                <c:pt idx="51">
                  <c:v>-0.76703793500000028</c:v>
                </c:pt>
                <c:pt idx="52">
                  <c:v>5.8927937200000002</c:v>
                </c:pt>
                <c:pt idx="53">
                  <c:v>10.758815125</c:v>
                </c:pt>
                <c:pt idx="54">
                  <c:v>13.020494075999999</c:v>
                </c:pt>
                <c:pt idx="55">
                  <c:v>14.403606373500001</c:v>
                </c:pt>
                <c:pt idx="56">
                  <c:v>11.528633904499999</c:v>
                </c:pt>
                <c:pt idx="57">
                  <c:v>7.0344269205000005</c:v>
                </c:pt>
                <c:pt idx="58">
                  <c:v>-0.73467378600000011</c:v>
                </c:pt>
                <c:pt idx="59">
                  <c:v>-1.525554028</c:v>
                </c:pt>
                <c:pt idx="60">
                  <c:v>-2.5168036594999998</c:v>
                </c:pt>
                <c:pt idx="61">
                  <c:v>-2.7831853020000001</c:v>
                </c:pt>
                <c:pt idx="62">
                  <c:v>1.2965418854999999</c:v>
                </c:pt>
                <c:pt idx="63">
                  <c:v>1.4442316179999999</c:v>
                </c:pt>
                <c:pt idx="64">
                  <c:v>9.2133870215000009</c:v>
                </c:pt>
                <c:pt idx="65">
                  <c:v>10.7792982035</c:v>
                </c:pt>
                <c:pt idx="66">
                  <c:v>17.380841649500002</c:v>
                </c:pt>
                <c:pt idx="67">
                  <c:v>15.940179223499999</c:v>
                </c:pt>
                <c:pt idx="68">
                  <c:v>12.793108896500001</c:v>
                </c:pt>
                <c:pt idx="69">
                  <c:v>3.3829924570000003</c:v>
                </c:pt>
                <c:pt idx="70">
                  <c:v>-1.1005751240000001</c:v>
                </c:pt>
                <c:pt idx="71">
                  <c:v>-5.2350947669999996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D-4B37-A59C-4DDA981DC3E9}"/>
            </c:ext>
          </c:extLst>
        </c:ser>
        <c:ser>
          <c:idx val="3"/>
          <c:order val="3"/>
          <c:tx>
            <c:strRef>
              <c:f>'Pivot-Comparison-airTemp'!$E$3</c:f>
              <c:strCache>
                <c:ptCount val="1"/>
                <c:pt idx="0">
                  <c:v>Sum of LANDIS-temp-eco2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'Pivot-Comparison-airTemp'!$A$4:$A$84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'Pivot-Comparison-airTemp'!$E$4:$E$84</c:f>
              <c:numCache>
                <c:formatCode>General</c:formatCode>
                <c:ptCount val="73"/>
                <c:pt idx="0">
                  <c:v>-8</c:v>
                </c:pt>
                <c:pt idx="1">
                  <c:v>-5.0999999999999996</c:v>
                </c:pt>
                <c:pt idx="2">
                  <c:v>-1.6</c:v>
                </c:pt>
                <c:pt idx="3">
                  <c:v>1.2</c:v>
                </c:pt>
                <c:pt idx="4">
                  <c:v>7.1</c:v>
                </c:pt>
                <c:pt idx="5">
                  <c:v>11</c:v>
                </c:pt>
                <c:pt idx="6">
                  <c:v>14.3</c:v>
                </c:pt>
                <c:pt idx="7">
                  <c:v>13.5</c:v>
                </c:pt>
                <c:pt idx="8">
                  <c:v>12.5</c:v>
                </c:pt>
                <c:pt idx="9">
                  <c:v>6.1</c:v>
                </c:pt>
                <c:pt idx="10">
                  <c:v>-1.4</c:v>
                </c:pt>
                <c:pt idx="11">
                  <c:v>-2.2999999999999998</c:v>
                </c:pt>
                <c:pt idx="12">
                  <c:v>-3.1</c:v>
                </c:pt>
                <c:pt idx="13">
                  <c:v>-1.5</c:v>
                </c:pt>
                <c:pt idx="14">
                  <c:v>-4.0999999999999996</c:v>
                </c:pt>
                <c:pt idx="15">
                  <c:v>2.2000000000000002</c:v>
                </c:pt>
                <c:pt idx="16">
                  <c:v>4.5</c:v>
                </c:pt>
                <c:pt idx="17">
                  <c:v>8.4</c:v>
                </c:pt>
                <c:pt idx="18">
                  <c:v>14.8</c:v>
                </c:pt>
                <c:pt idx="19">
                  <c:v>13.8</c:v>
                </c:pt>
                <c:pt idx="20">
                  <c:v>10.8</c:v>
                </c:pt>
                <c:pt idx="21">
                  <c:v>6.1</c:v>
                </c:pt>
                <c:pt idx="22">
                  <c:v>1.7</c:v>
                </c:pt>
                <c:pt idx="23">
                  <c:v>-1.1000000000000001</c:v>
                </c:pt>
                <c:pt idx="24">
                  <c:v>-1.6</c:v>
                </c:pt>
                <c:pt idx="25">
                  <c:v>-2.5</c:v>
                </c:pt>
                <c:pt idx="26">
                  <c:v>-1.3</c:v>
                </c:pt>
                <c:pt idx="27">
                  <c:v>3.9</c:v>
                </c:pt>
                <c:pt idx="28">
                  <c:v>6.4</c:v>
                </c:pt>
                <c:pt idx="29">
                  <c:v>14</c:v>
                </c:pt>
                <c:pt idx="30">
                  <c:v>16.399999999999999</c:v>
                </c:pt>
                <c:pt idx="31">
                  <c:v>17.600000000000001</c:v>
                </c:pt>
                <c:pt idx="32">
                  <c:v>14.2</c:v>
                </c:pt>
                <c:pt idx="33">
                  <c:v>4</c:v>
                </c:pt>
                <c:pt idx="34">
                  <c:v>1.3</c:v>
                </c:pt>
                <c:pt idx="35">
                  <c:v>-0.2</c:v>
                </c:pt>
                <c:pt idx="36">
                  <c:v>-6.4</c:v>
                </c:pt>
                <c:pt idx="37">
                  <c:v>-1.6</c:v>
                </c:pt>
                <c:pt idx="38">
                  <c:v>-2.1</c:v>
                </c:pt>
                <c:pt idx="39">
                  <c:v>0.4</c:v>
                </c:pt>
                <c:pt idx="40">
                  <c:v>7.2</c:v>
                </c:pt>
                <c:pt idx="41">
                  <c:v>10.3</c:v>
                </c:pt>
                <c:pt idx="42">
                  <c:v>15</c:v>
                </c:pt>
                <c:pt idx="43">
                  <c:v>16</c:v>
                </c:pt>
                <c:pt idx="44">
                  <c:v>9.9</c:v>
                </c:pt>
                <c:pt idx="45">
                  <c:v>4.8</c:v>
                </c:pt>
                <c:pt idx="46">
                  <c:v>-1.5</c:v>
                </c:pt>
                <c:pt idx="47">
                  <c:v>-3.8</c:v>
                </c:pt>
                <c:pt idx="48">
                  <c:v>-3.1</c:v>
                </c:pt>
                <c:pt idx="49">
                  <c:v>-2</c:v>
                </c:pt>
                <c:pt idx="50">
                  <c:v>-1.3</c:v>
                </c:pt>
                <c:pt idx="51">
                  <c:v>-0.8</c:v>
                </c:pt>
                <c:pt idx="52">
                  <c:v>5.9</c:v>
                </c:pt>
                <c:pt idx="53">
                  <c:v>10.8</c:v>
                </c:pt>
                <c:pt idx="54">
                  <c:v>13</c:v>
                </c:pt>
                <c:pt idx="55">
                  <c:v>14.4</c:v>
                </c:pt>
                <c:pt idx="56">
                  <c:v>11.5</c:v>
                </c:pt>
                <c:pt idx="57">
                  <c:v>7</c:v>
                </c:pt>
                <c:pt idx="58">
                  <c:v>-0.7</c:v>
                </c:pt>
                <c:pt idx="59">
                  <c:v>-1.5</c:v>
                </c:pt>
                <c:pt idx="60">
                  <c:v>-2.5</c:v>
                </c:pt>
                <c:pt idx="61">
                  <c:v>-2.8</c:v>
                </c:pt>
                <c:pt idx="62">
                  <c:v>1.3</c:v>
                </c:pt>
                <c:pt idx="63">
                  <c:v>1.4</c:v>
                </c:pt>
                <c:pt idx="64">
                  <c:v>9.1999999999999993</c:v>
                </c:pt>
                <c:pt idx="65">
                  <c:v>10.8</c:v>
                </c:pt>
                <c:pt idx="66">
                  <c:v>17.399999999999999</c:v>
                </c:pt>
                <c:pt idx="67">
                  <c:v>15.9</c:v>
                </c:pt>
                <c:pt idx="68">
                  <c:v>12.8</c:v>
                </c:pt>
                <c:pt idx="69">
                  <c:v>3.4</c:v>
                </c:pt>
                <c:pt idx="70">
                  <c:v>-1.1000000000000001</c:v>
                </c:pt>
                <c:pt idx="71">
                  <c:v>-5.2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D-4B37-A59C-4DDA981D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044912"/>
        <c:axId val="1343597472"/>
      </c:lineChart>
      <c:catAx>
        <c:axId val="11280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7472"/>
        <c:crosses val="autoZero"/>
        <c:auto val="1"/>
        <c:lblAlgn val="ctr"/>
        <c:lblOffset val="100"/>
        <c:noMultiLvlLbl val="0"/>
      </c:catAx>
      <c:valAx>
        <c:axId val="1343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[Test_12_ComparingInputsOutputs.xlsx]Pivot-Comparison-ppt!PivotTable1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'Pivot-Comparison-ppt'!$B$3</c:f>
              <c:strCache>
                <c:ptCount val="1"/>
                <c:pt idx="0">
                  <c:v>Sum of input-Ppt-eco1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'Pivot-Comparison-ppt'!$A$4:$A$84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'Pivot-Comparison-ppt'!$B$4:$B$84</c:f>
              <c:numCache>
                <c:formatCode>General</c:formatCode>
                <c:ptCount val="73"/>
                <c:pt idx="0">
                  <c:v>20.945042619999999</c:v>
                </c:pt>
                <c:pt idx="1">
                  <c:v>19.627279739999999</c:v>
                </c:pt>
                <c:pt idx="2">
                  <c:v>11.570437950000001</c:v>
                </c:pt>
                <c:pt idx="3">
                  <c:v>5.8372095100000001</c:v>
                </c:pt>
                <c:pt idx="4">
                  <c:v>6.3590653560000003</c:v>
                </c:pt>
                <c:pt idx="5">
                  <c:v>0.33484513199999999</c:v>
                </c:pt>
                <c:pt idx="6">
                  <c:v>2.2439691100000001</c:v>
                </c:pt>
                <c:pt idx="7">
                  <c:v>0.61947646300000003</c:v>
                </c:pt>
                <c:pt idx="8">
                  <c:v>3.8514222000000001E-2</c:v>
                </c:pt>
                <c:pt idx="9">
                  <c:v>7.9977514430000003</c:v>
                </c:pt>
                <c:pt idx="10">
                  <c:v>6.6703934570000003</c:v>
                </c:pt>
                <c:pt idx="11">
                  <c:v>21.66150318</c:v>
                </c:pt>
                <c:pt idx="12">
                  <c:v>37.17615326</c:v>
                </c:pt>
                <c:pt idx="13">
                  <c:v>30.416027799999998</c:v>
                </c:pt>
                <c:pt idx="14">
                  <c:v>10.60738252</c:v>
                </c:pt>
                <c:pt idx="15">
                  <c:v>7.8969427410000002</c:v>
                </c:pt>
                <c:pt idx="16">
                  <c:v>6.113594237</c:v>
                </c:pt>
                <c:pt idx="17">
                  <c:v>1.479537704</c:v>
                </c:pt>
                <c:pt idx="18">
                  <c:v>1.65298992</c:v>
                </c:pt>
                <c:pt idx="19">
                  <c:v>1.153279379</c:v>
                </c:pt>
                <c:pt idx="20">
                  <c:v>1.842142435</c:v>
                </c:pt>
                <c:pt idx="21">
                  <c:v>3.1967087169999999</c:v>
                </c:pt>
                <c:pt idx="22">
                  <c:v>2.5601670580000002</c:v>
                </c:pt>
                <c:pt idx="23">
                  <c:v>8.7617047889999995</c:v>
                </c:pt>
                <c:pt idx="24">
                  <c:v>20.487853749999999</c:v>
                </c:pt>
                <c:pt idx="25">
                  <c:v>6.6351842970000003</c:v>
                </c:pt>
                <c:pt idx="26">
                  <c:v>12.783620190000001</c:v>
                </c:pt>
                <c:pt idx="27">
                  <c:v>5.112747712</c:v>
                </c:pt>
                <c:pt idx="28">
                  <c:v>6.9506840150000002</c:v>
                </c:pt>
                <c:pt idx="29">
                  <c:v>0.42117526799999999</c:v>
                </c:pt>
                <c:pt idx="30">
                  <c:v>0.100575283</c:v>
                </c:pt>
                <c:pt idx="31">
                  <c:v>0.38754442099999997</c:v>
                </c:pt>
                <c:pt idx="32">
                  <c:v>2.1687066970000002</c:v>
                </c:pt>
                <c:pt idx="33">
                  <c:v>11.457394539999999</c:v>
                </c:pt>
                <c:pt idx="34">
                  <c:v>34.932715559999998</c:v>
                </c:pt>
                <c:pt idx="35">
                  <c:v>28.238184560000001</c:v>
                </c:pt>
                <c:pt idx="36">
                  <c:v>25.81311797</c:v>
                </c:pt>
                <c:pt idx="37">
                  <c:v>16.960994199999998</c:v>
                </c:pt>
                <c:pt idx="38">
                  <c:v>31.476590089999998</c:v>
                </c:pt>
                <c:pt idx="39">
                  <c:v>19.785711540000001</c:v>
                </c:pt>
                <c:pt idx="40">
                  <c:v>1.773611074</c:v>
                </c:pt>
                <c:pt idx="41">
                  <c:v>5.0739155970000001</c:v>
                </c:pt>
                <c:pt idx="42">
                  <c:v>0.270698885</c:v>
                </c:pt>
                <c:pt idx="43">
                  <c:v>0.91827004300000004</c:v>
                </c:pt>
                <c:pt idx="44">
                  <c:v>14.0155656</c:v>
                </c:pt>
                <c:pt idx="45">
                  <c:v>17.414320029999999</c:v>
                </c:pt>
                <c:pt idx="46">
                  <c:v>25.99330732</c:v>
                </c:pt>
                <c:pt idx="47">
                  <c:v>22.75759867</c:v>
                </c:pt>
                <c:pt idx="48">
                  <c:v>25.082479450000001</c:v>
                </c:pt>
                <c:pt idx="49">
                  <c:v>28.221834959999999</c:v>
                </c:pt>
                <c:pt idx="50">
                  <c:v>28.459777630000001</c:v>
                </c:pt>
                <c:pt idx="51">
                  <c:v>13.23902105</c:v>
                </c:pt>
                <c:pt idx="52">
                  <c:v>2.566722892</c:v>
                </c:pt>
                <c:pt idx="53">
                  <c:v>1.7372083789999999</c:v>
                </c:pt>
                <c:pt idx="54">
                  <c:v>0.14105083299999999</c:v>
                </c:pt>
                <c:pt idx="55">
                  <c:v>6.8856184430000003</c:v>
                </c:pt>
                <c:pt idx="56">
                  <c:v>7.7655732220000004</c:v>
                </c:pt>
                <c:pt idx="57">
                  <c:v>6.4178452740000003</c:v>
                </c:pt>
                <c:pt idx="58">
                  <c:v>43.240318979999998</c:v>
                </c:pt>
                <c:pt idx="59">
                  <c:v>29.195925639999999</c:v>
                </c:pt>
                <c:pt idx="60">
                  <c:v>1.655851076</c:v>
                </c:pt>
                <c:pt idx="61">
                  <c:v>13.78120625</c:v>
                </c:pt>
                <c:pt idx="62">
                  <c:v>7.6447644349999999</c:v>
                </c:pt>
                <c:pt idx="63">
                  <c:v>5.5798732949999996</c:v>
                </c:pt>
                <c:pt idx="64">
                  <c:v>1.6371858720000001</c:v>
                </c:pt>
                <c:pt idx="65">
                  <c:v>4.5509398130000003</c:v>
                </c:pt>
                <c:pt idx="66">
                  <c:v>1.3560803349999999</c:v>
                </c:pt>
                <c:pt idx="67">
                  <c:v>0.32363063399999997</c:v>
                </c:pt>
                <c:pt idx="68">
                  <c:v>1.404077271</c:v>
                </c:pt>
                <c:pt idx="69">
                  <c:v>6.332173686</c:v>
                </c:pt>
                <c:pt idx="70">
                  <c:v>20.421553200000002</c:v>
                </c:pt>
                <c:pt idx="71">
                  <c:v>3.523086368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8-4908-80EE-08D04257EDC8}"/>
            </c:ext>
          </c:extLst>
        </c:ser>
        <c:ser>
          <c:idx val="1"/>
          <c:order val="1"/>
          <c:tx>
            <c:strRef>
              <c:f>'Pivot-Comparison-ppt'!$C$3</c:f>
              <c:strCache>
                <c:ptCount val="1"/>
                <c:pt idx="0">
                  <c:v>Sum of LANDIS-ppt-eco1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'Pivot-Comparison-ppt'!$A$4:$A$84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'Pivot-Comparison-ppt'!$C$4:$C$84</c:f>
              <c:numCache>
                <c:formatCode>General</c:formatCode>
                <c:ptCount val="73"/>
                <c:pt idx="0">
                  <c:v>20.9</c:v>
                </c:pt>
                <c:pt idx="1">
                  <c:v>19.600000000000001</c:v>
                </c:pt>
                <c:pt idx="2">
                  <c:v>11.6</c:v>
                </c:pt>
                <c:pt idx="3">
                  <c:v>5.8</c:v>
                </c:pt>
                <c:pt idx="4">
                  <c:v>6.4</c:v>
                </c:pt>
                <c:pt idx="5">
                  <c:v>0.3</c:v>
                </c:pt>
                <c:pt idx="6">
                  <c:v>2.2000000000000002</c:v>
                </c:pt>
                <c:pt idx="7">
                  <c:v>0.6</c:v>
                </c:pt>
                <c:pt idx="8">
                  <c:v>0</c:v>
                </c:pt>
                <c:pt idx="9">
                  <c:v>8</c:v>
                </c:pt>
                <c:pt idx="10">
                  <c:v>6.7</c:v>
                </c:pt>
                <c:pt idx="11">
                  <c:v>21.7</c:v>
                </c:pt>
                <c:pt idx="12">
                  <c:v>37.200000000000003</c:v>
                </c:pt>
                <c:pt idx="13">
                  <c:v>30.4</c:v>
                </c:pt>
                <c:pt idx="14">
                  <c:v>10.6</c:v>
                </c:pt>
                <c:pt idx="15">
                  <c:v>7.9</c:v>
                </c:pt>
                <c:pt idx="16">
                  <c:v>6.1</c:v>
                </c:pt>
                <c:pt idx="17">
                  <c:v>1.5</c:v>
                </c:pt>
                <c:pt idx="18">
                  <c:v>1.7</c:v>
                </c:pt>
                <c:pt idx="19">
                  <c:v>1.2</c:v>
                </c:pt>
                <c:pt idx="20">
                  <c:v>1.8</c:v>
                </c:pt>
                <c:pt idx="21">
                  <c:v>3.2</c:v>
                </c:pt>
                <c:pt idx="22">
                  <c:v>2.6</c:v>
                </c:pt>
                <c:pt idx="23">
                  <c:v>8.8000000000000007</c:v>
                </c:pt>
                <c:pt idx="24">
                  <c:v>20.5</c:v>
                </c:pt>
                <c:pt idx="25">
                  <c:v>6.6</c:v>
                </c:pt>
                <c:pt idx="26">
                  <c:v>12.8</c:v>
                </c:pt>
                <c:pt idx="27">
                  <c:v>5.0999999999999996</c:v>
                </c:pt>
                <c:pt idx="28">
                  <c:v>7</c:v>
                </c:pt>
                <c:pt idx="29">
                  <c:v>0.4</c:v>
                </c:pt>
                <c:pt idx="30">
                  <c:v>0.1</c:v>
                </c:pt>
                <c:pt idx="31">
                  <c:v>0.4</c:v>
                </c:pt>
                <c:pt idx="32">
                  <c:v>2.2000000000000002</c:v>
                </c:pt>
                <c:pt idx="33">
                  <c:v>11.5</c:v>
                </c:pt>
                <c:pt idx="34">
                  <c:v>34.9</c:v>
                </c:pt>
                <c:pt idx="35">
                  <c:v>28.2</c:v>
                </c:pt>
                <c:pt idx="36">
                  <c:v>25.8</c:v>
                </c:pt>
                <c:pt idx="37">
                  <c:v>17</c:v>
                </c:pt>
                <c:pt idx="38">
                  <c:v>31.5</c:v>
                </c:pt>
                <c:pt idx="39">
                  <c:v>19.8</c:v>
                </c:pt>
                <c:pt idx="40">
                  <c:v>1.8</c:v>
                </c:pt>
                <c:pt idx="41">
                  <c:v>5.0999999999999996</c:v>
                </c:pt>
                <c:pt idx="42">
                  <c:v>0.3</c:v>
                </c:pt>
                <c:pt idx="43">
                  <c:v>0.9</c:v>
                </c:pt>
                <c:pt idx="44">
                  <c:v>14</c:v>
                </c:pt>
                <c:pt idx="45">
                  <c:v>17.399999999999999</c:v>
                </c:pt>
                <c:pt idx="46">
                  <c:v>26</c:v>
                </c:pt>
                <c:pt idx="47">
                  <c:v>22.8</c:v>
                </c:pt>
                <c:pt idx="48">
                  <c:v>25.1</c:v>
                </c:pt>
                <c:pt idx="49">
                  <c:v>28.2</c:v>
                </c:pt>
                <c:pt idx="50">
                  <c:v>28.5</c:v>
                </c:pt>
                <c:pt idx="51">
                  <c:v>13.2</c:v>
                </c:pt>
                <c:pt idx="52">
                  <c:v>2.6</c:v>
                </c:pt>
                <c:pt idx="53">
                  <c:v>1.7</c:v>
                </c:pt>
                <c:pt idx="54">
                  <c:v>0.1</c:v>
                </c:pt>
                <c:pt idx="55">
                  <c:v>6.9</c:v>
                </c:pt>
                <c:pt idx="56">
                  <c:v>7.8</c:v>
                </c:pt>
                <c:pt idx="57">
                  <c:v>6.4</c:v>
                </c:pt>
                <c:pt idx="58">
                  <c:v>43.2</c:v>
                </c:pt>
                <c:pt idx="59">
                  <c:v>29.2</c:v>
                </c:pt>
                <c:pt idx="60">
                  <c:v>1.7</c:v>
                </c:pt>
                <c:pt idx="61">
                  <c:v>13.8</c:v>
                </c:pt>
                <c:pt idx="62">
                  <c:v>7.6</c:v>
                </c:pt>
                <c:pt idx="63">
                  <c:v>5.6</c:v>
                </c:pt>
                <c:pt idx="64">
                  <c:v>1.6</c:v>
                </c:pt>
                <c:pt idx="65">
                  <c:v>4.5999999999999996</c:v>
                </c:pt>
                <c:pt idx="66">
                  <c:v>1.4</c:v>
                </c:pt>
                <c:pt idx="67">
                  <c:v>0.3</c:v>
                </c:pt>
                <c:pt idx="68">
                  <c:v>1.4</c:v>
                </c:pt>
                <c:pt idx="69">
                  <c:v>6.3</c:v>
                </c:pt>
                <c:pt idx="70">
                  <c:v>20.399999999999999</c:v>
                </c:pt>
                <c:pt idx="7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8-4908-80EE-08D04257EDC8}"/>
            </c:ext>
          </c:extLst>
        </c:ser>
        <c:ser>
          <c:idx val="2"/>
          <c:order val="2"/>
          <c:tx>
            <c:strRef>
              <c:f>'Pivot-Comparison-ppt'!$D$3</c:f>
              <c:strCache>
                <c:ptCount val="1"/>
                <c:pt idx="0">
                  <c:v>Sum of input-Ppt-eco2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'Pivot-Comparison-ppt'!$A$4:$A$84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'Pivot-Comparison-ppt'!$D$4:$D$84</c:f>
              <c:numCache>
                <c:formatCode>General</c:formatCode>
                <c:ptCount val="73"/>
                <c:pt idx="0">
                  <c:v>23.03954688</c:v>
                </c:pt>
                <c:pt idx="1">
                  <c:v>21.590007709999998</c:v>
                </c:pt>
                <c:pt idx="2">
                  <c:v>12.727481750000001</c:v>
                </c:pt>
                <c:pt idx="3">
                  <c:v>6.4209304610000002</c:v>
                </c:pt>
                <c:pt idx="4">
                  <c:v>6.9949718919999997</c:v>
                </c:pt>
                <c:pt idx="5">
                  <c:v>0.36832964499999998</c:v>
                </c:pt>
                <c:pt idx="6">
                  <c:v>2.468366021</c:v>
                </c:pt>
                <c:pt idx="7">
                  <c:v>0.68142410899999994</c:v>
                </c:pt>
                <c:pt idx="8">
                  <c:v>4.2365644000000001E-2</c:v>
                </c:pt>
                <c:pt idx="9">
                  <c:v>8.7975265870000001</c:v>
                </c:pt>
                <c:pt idx="10">
                  <c:v>7.3374328029999996</c:v>
                </c:pt>
                <c:pt idx="11">
                  <c:v>23.8276535</c:v>
                </c:pt>
                <c:pt idx="12">
                  <c:v>40.893768590000001</c:v>
                </c:pt>
                <c:pt idx="13">
                  <c:v>33.45763058</c:v>
                </c:pt>
                <c:pt idx="14">
                  <c:v>11.66812077</c:v>
                </c:pt>
                <c:pt idx="15">
                  <c:v>8.6866370150000005</c:v>
                </c:pt>
                <c:pt idx="16">
                  <c:v>6.7249536609999998</c:v>
                </c:pt>
                <c:pt idx="17">
                  <c:v>1.6274914739999999</c:v>
                </c:pt>
                <c:pt idx="18">
                  <c:v>1.8182889120000001</c:v>
                </c:pt>
                <c:pt idx="19">
                  <c:v>1.2686073170000001</c:v>
                </c:pt>
                <c:pt idx="20">
                  <c:v>2.026356679</c:v>
                </c:pt>
                <c:pt idx="21">
                  <c:v>3.516379589</c:v>
                </c:pt>
                <c:pt idx="22">
                  <c:v>2.8161837639999998</c:v>
                </c:pt>
                <c:pt idx="23">
                  <c:v>9.6378752680000002</c:v>
                </c:pt>
                <c:pt idx="24">
                  <c:v>22.536639130000001</c:v>
                </c:pt>
                <c:pt idx="25">
                  <c:v>7.2987027270000002</c:v>
                </c:pt>
                <c:pt idx="26">
                  <c:v>14.06198221</c:v>
                </c:pt>
                <c:pt idx="27">
                  <c:v>5.6240224830000001</c:v>
                </c:pt>
                <c:pt idx="28">
                  <c:v>7.6457524169999997</c:v>
                </c:pt>
                <c:pt idx="29">
                  <c:v>0.46329279499999998</c:v>
                </c:pt>
                <c:pt idx="30">
                  <c:v>0.110632811</c:v>
                </c:pt>
                <c:pt idx="31">
                  <c:v>0.42629886299999997</c:v>
                </c:pt>
                <c:pt idx="32">
                  <c:v>2.3855773669999998</c:v>
                </c:pt>
                <c:pt idx="33">
                  <c:v>12.60313399</c:v>
                </c:pt>
                <c:pt idx="34">
                  <c:v>38.425987120000002</c:v>
                </c:pt>
                <c:pt idx="35">
                  <c:v>31.062003019999999</c:v>
                </c:pt>
                <c:pt idx="36">
                  <c:v>28.394429769999999</c:v>
                </c:pt>
                <c:pt idx="37">
                  <c:v>18.657093620000001</c:v>
                </c:pt>
                <c:pt idx="38">
                  <c:v>34.6242491</c:v>
                </c:pt>
                <c:pt idx="39">
                  <c:v>21.764282690000002</c:v>
                </c:pt>
                <c:pt idx="40">
                  <c:v>1.950972181</c:v>
                </c:pt>
                <c:pt idx="41">
                  <c:v>5.5813071570000004</c:v>
                </c:pt>
                <c:pt idx="42">
                  <c:v>0.29776877400000001</c:v>
                </c:pt>
                <c:pt idx="43">
                  <c:v>1.0100970469999999</c:v>
                </c:pt>
                <c:pt idx="44">
                  <c:v>15.41712216</c:v>
                </c:pt>
                <c:pt idx="45">
                  <c:v>19.155752029999999</c:v>
                </c:pt>
                <c:pt idx="46">
                  <c:v>28.592638050000001</c:v>
                </c:pt>
                <c:pt idx="47">
                  <c:v>25.033358539999998</c:v>
                </c:pt>
                <c:pt idx="48">
                  <c:v>27.590727399999999</c:v>
                </c:pt>
                <c:pt idx="49">
                  <c:v>31.04401846</c:v>
                </c:pt>
                <c:pt idx="50">
                  <c:v>31.305755390000002</c:v>
                </c:pt>
                <c:pt idx="51">
                  <c:v>14.56292316</c:v>
                </c:pt>
                <c:pt idx="52">
                  <c:v>2.823395181</c:v>
                </c:pt>
                <c:pt idx="53">
                  <c:v>1.9109292170000001</c:v>
                </c:pt>
                <c:pt idx="54">
                  <c:v>0.155155916</c:v>
                </c:pt>
                <c:pt idx="55">
                  <c:v>7.5741802869999999</c:v>
                </c:pt>
                <c:pt idx="56">
                  <c:v>8.5421305440000008</c:v>
                </c:pt>
                <c:pt idx="57">
                  <c:v>7.0596298009999998</c:v>
                </c:pt>
                <c:pt idx="58">
                  <c:v>47.564350879999999</c:v>
                </c:pt>
                <c:pt idx="59">
                  <c:v>32.115518199999997</c:v>
                </c:pt>
                <c:pt idx="60">
                  <c:v>1.821436184</c:v>
                </c:pt>
                <c:pt idx="61">
                  <c:v>15.15932688</c:v>
                </c:pt>
                <c:pt idx="62">
                  <c:v>8.4092408790000004</c:v>
                </c:pt>
                <c:pt idx="63">
                  <c:v>6.1378606250000001</c:v>
                </c:pt>
                <c:pt idx="64">
                  <c:v>1.8009044590000001</c:v>
                </c:pt>
                <c:pt idx="65">
                  <c:v>5.0060337940000004</c:v>
                </c:pt>
                <c:pt idx="66">
                  <c:v>1.491688369</c:v>
                </c:pt>
                <c:pt idx="67">
                  <c:v>0.355993697</c:v>
                </c:pt>
                <c:pt idx="68">
                  <c:v>1.5444849979999999</c:v>
                </c:pt>
                <c:pt idx="69">
                  <c:v>6.9653910550000004</c:v>
                </c:pt>
                <c:pt idx="70">
                  <c:v>22.463708520000001</c:v>
                </c:pt>
                <c:pt idx="71">
                  <c:v>3.8753950050000001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8-4908-80EE-08D04257EDC8}"/>
            </c:ext>
          </c:extLst>
        </c:ser>
        <c:ser>
          <c:idx val="3"/>
          <c:order val="3"/>
          <c:tx>
            <c:strRef>
              <c:f>'Pivot-Comparison-ppt'!$E$3</c:f>
              <c:strCache>
                <c:ptCount val="1"/>
                <c:pt idx="0">
                  <c:v>Sum of LANDIS-ppt-eco2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'Pivot-Comparison-ppt'!$A$4:$A$84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'Pivot-Comparison-ppt'!$E$4:$E$84</c:f>
              <c:numCache>
                <c:formatCode>General</c:formatCode>
                <c:ptCount val="73"/>
                <c:pt idx="0">
                  <c:v>23</c:v>
                </c:pt>
                <c:pt idx="1">
                  <c:v>21.6</c:v>
                </c:pt>
                <c:pt idx="2">
                  <c:v>12.7</c:v>
                </c:pt>
                <c:pt idx="3">
                  <c:v>6.4</c:v>
                </c:pt>
                <c:pt idx="4">
                  <c:v>7</c:v>
                </c:pt>
                <c:pt idx="5">
                  <c:v>0.4</c:v>
                </c:pt>
                <c:pt idx="6">
                  <c:v>2.5</c:v>
                </c:pt>
                <c:pt idx="7">
                  <c:v>0.7</c:v>
                </c:pt>
                <c:pt idx="8">
                  <c:v>0</c:v>
                </c:pt>
                <c:pt idx="9">
                  <c:v>8.8000000000000007</c:v>
                </c:pt>
                <c:pt idx="10">
                  <c:v>7.3</c:v>
                </c:pt>
                <c:pt idx="11">
                  <c:v>23.8</c:v>
                </c:pt>
                <c:pt idx="12">
                  <c:v>40.9</c:v>
                </c:pt>
                <c:pt idx="13">
                  <c:v>33.5</c:v>
                </c:pt>
                <c:pt idx="14">
                  <c:v>11.7</c:v>
                </c:pt>
                <c:pt idx="15">
                  <c:v>8.6999999999999993</c:v>
                </c:pt>
                <c:pt idx="16">
                  <c:v>6.7</c:v>
                </c:pt>
                <c:pt idx="17">
                  <c:v>1.6</c:v>
                </c:pt>
                <c:pt idx="18">
                  <c:v>1.8</c:v>
                </c:pt>
                <c:pt idx="19">
                  <c:v>1.3</c:v>
                </c:pt>
                <c:pt idx="20">
                  <c:v>2</c:v>
                </c:pt>
                <c:pt idx="21">
                  <c:v>3.5</c:v>
                </c:pt>
                <c:pt idx="22">
                  <c:v>2.8</c:v>
                </c:pt>
                <c:pt idx="23">
                  <c:v>9.6</c:v>
                </c:pt>
                <c:pt idx="24">
                  <c:v>22.5</c:v>
                </c:pt>
                <c:pt idx="25">
                  <c:v>7.3</c:v>
                </c:pt>
                <c:pt idx="26">
                  <c:v>14.1</c:v>
                </c:pt>
                <c:pt idx="27">
                  <c:v>5.6</c:v>
                </c:pt>
                <c:pt idx="28">
                  <c:v>7.6</c:v>
                </c:pt>
                <c:pt idx="29">
                  <c:v>0.5</c:v>
                </c:pt>
                <c:pt idx="30">
                  <c:v>0.1</c:v>
                </c:pt>
                <c:pt idx="31">
                  <c:v>0.4</c:v>
                </c:pt>
                <c:pt idx="32">
                  <c:v>2.4</c:v>
                </c:pt>
                <c:pt idx="33">
                  <c:v>12.6</c:v>
                </c:pt>
                <c:pt idx="34">
                  <c:v>38.4</c:v>
                </c:pt>
                <c:pt idx="35">
                  <c:v>31.1</c:v>
                </c:pt>
                <c:pt idx="36">
                  <c:v>28.4</c:v>
                </c:pt>
                <c:pt idx="37">
                  <c:v>18.7</c:v>
                </c:pt>
                <c:pt idx="38">
                  <c:v>34.6</c:v>
                </c:pt>
                <c:pt idx="39">
                  <c:v>21.8</c:v>
                </c:pt>
                <c:pt idx="40">
                  <c:v>2</c:v>
                </c:pt>
                <c:pt idx="41">
                  <c:v>5.6</c:v>
                </c:pt>
                <c:pt idx="42">
                  <c:v>0.3</c:v>
                </c:pt>
                <c:pt idx="43">
                  <c:v>1</c:v>
                </c:pt>
                <c:pt idx="44">
                  <c:v>15.4</c:v>
                </c:pt>
                <c:pt idx="45">
                  <c:v>19.2</c:v>
                </c:pt>
                <c:pt idx="46">
                  <c:v>28.6</c:v>
                </c:pt>
                <c:pt idx="47">
                  <c:v>25</c:v>
                </c:pt>
                <c:pt idx="48">
                  <c:v>27.6</c:v>
                </c:pt>
                <c:pt idx="49">
                  <c:v>31</c:v>
                </c:pt>
                <c:pt idx="50">
                  <c:v>31.3</c:v>
                </c:pt>
                <c:pt idx="51">
                  <c:v>14.6</c:v>
                </c:pt>
                <c:pt idx="52">
                  <c:v>2.8</c:v>
                </c:pt>
                <c:pt idx="53">
                  <c:v>1.9</c:v>
                </c:pt>
                <c:pt idx="54">
                  <c:v>0.2</c:v>
                </c:pt>
                <c:pt idx="55">
                  <c:v>7.6</c:v>
                </c:pt>
                <c:pt idx="56">
                  <c:v>8.5</c:v>
                </c:pt>
                <c:pt idx="57">
                  <c:v>7.1</c:v>
                </c:pt>
                <c:pt idx="58">
                  <c:v>47.6</c:v>
                </c:pt>
                <c:pt idx="59">
                  <c:v>32.1</c:v>
                </c:pt>
                <c:pt idx="60">
                  <c:v>1.8</c:v>
                </c:pt>
                <c:pt idx="61">
                  <c:v>15.2</c:v>
                </c:pt>
                <c:pt idx="62">
                  <c:v>8.4</c:v>
                </c:pt>
                <c:pt idx="63">
                  <c:v>6.1</c:v>
                </c:pt>
                <c:pt idx="64">
                  <c:v>1.8</c:v>
                </c:pt>
                <c:pt idx="65">
                  <c:v>5</c:v>
                </c:pt>
                <c:pt idx="66">
                  <c:v>1.5</c:v>
                </c:pt>
                <c:pt idx="67">
                  <c:v>0.4</c:v>
                </c:pt>
                <c:pt idx="68">
                  <c:v>1.5</c:v>
                </c:pt>
                <c:pt idx="69">
                  <c:v>7</c:v>
                </c:pt>
                <c:pt idx="70">
                  <c:v>22.5</c:v>
                </c:pt>
                <c:pt idx="7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8-4908-80EE-08D04257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044912"/>
        <c:axId val="1343597472"/>
      </c:lineChart>
      <c:catAx>
        <c:axId val="11280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7472"/>
        <c:crosses val="autoZero"/>
        <c:auto val="1"/>
        <c:lblAlgn val="ctr"/>
        <c:lblOffset val="100"/>
        <c:noMultiLvlLbl val="0"/>
      </c:catAx>
      <c:valAx>
        <c:axId val="1343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1628774</xdr:colOff>
      <xdr:row>17</xdr:row>
      <xdr:rowOff>171450</xdr:rowOff>
    </xdr:from>
    <xdr:to>
      <xdr:col>12</xdr:col>
      <xdr:colOff>342899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DAFC5-796D-4B0B-9AAB-F9D7792A3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857249</xdr:colOff>
      <xdr:row>19</xdr:row>
      <xdr:rowOff>171450</xdr:rowOff>
    </xdr:from>
    <xdr:to>
      <xdr:col>14</xdr:col>
      <xdr:colOff>257174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B246F-EF72-453F-A63B-BBD2ABAC7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Lucash" refreshedDate="45509.441465972224" createdVersion="6" refreshedVersion="6" minRefreshableVersion="3" recordCount="241" xr:uid="{E8E19EFA-D3B4-4AC3-B03C-3431D474D250}">
  <cacheSource type="worksheet">
    <worksheetSource ref="A1:G1048576" sheet="LANDIS-monthly-log"/>
  </cacheSource>
  <cacheFields count="7">
    <cacheField name="Time" numFmtId="0">
      <sharedItems containsString="0" containsBlank="1" containsNumber="1" containsInteger="1" minValue="1" maxValue="50" count="41">
        <n v="1"/>
        <n v="2"/>
        <n v="3"/>
        <n v="4"/>
        <n v="5"/>
        <n v="6"/>
        <n v="7"/>
        <n v="8"/>
        <n v="9"/>
        <n v="10"/>
        <m/>
        <n v="34" u="1"/>
        <n v="36" u="1"/>
        <n v="38" u="1"/>
        <n v="40" u="1"/>
        <n v="42" u="1"/>
        <n v="44" u="1"/>
        <n v="46" u="1"/>
        <n v="48" u="1"/>
        <n v="50" u="1"/>
        <n v="33" u="1"/>
        <n v="21" u="1"/>
        <n v="35" u="1"/>
        <n v="22" u="1"/>
        <n v="37" u="1"/>
        <n v="23" u="1"/>
        <n v="39" u="1"/>
        <n v="24" u="1"/>
        <n v="41" u="1"/>
        <n v="25" u="1"/>
        <n v="43" u="1"/>
        <n v="26" u="1"/>
        <n v="45" u="1"/>
        <n v="27" u="1"/>
        <n v="47" u="1"/>
        <n v="28" u="1"/>
        <n v="49" u="1"/>
        <n v="29" u="1"/>
        <n v="30" u="1"/>
        <n v="31" u="1"/>
        <n v="32" u="1"/>
      </sharedItems>
    </cacheField>
    <cacheField name="Month" numFmtId="0">
      <sharedItems containsString="0" containsBlank="1" containsNumber="1" containsInteger="1" minValue="1" maxValue="12" count="13">
        <n v="7"/>
        <n v="8"/>
        <n v="9"/>
        <n v="10"/>
        <n v="11"/>
        <n v="12"/>
        <n v="1"/>
        <n v="2"/>
        <n v="3"/>
        <n v="4"/>
        <n v="5"/>
        <n v="6"/>
        <m/>
      </sharedItems>
    </cacheField>
    <cacheField name="ClimateRegionName" numFmtId="0">
      <sharedItems containsBlank="1" count="4">
        <s v=" eco1"/>
        <s v=" eco2"/>
        <m/>
        <s v=" eco3" u="1"/>
      </sharedItems>
    </cacheField>
    <cacheField name="ClimateRegionIndex" numFmtId="0">
      <sharedItems containsString="0" containsBlank="1" containsNumber="1" containsInteger="1" minValue="0" maxValue="1"/>
    </cacheField>
    <cacheField name="NumSites" numFmtId="0">
      <sharedItems containsString="0" containsBlank="1" containsNumber="1" containsInteger="1" minValue="1881" maxValue="7920"/>
    </cacheField>
    <cacheField name="Precipitation" numFmtId="0">
      <sharedItems containsString="0" containsBlank="1" containsNumber="1" minValue="0" maxValue="47.6"/>
    </cacheField>
    <cacheField name="AirTemp" numFmtId="0">
      <sharedItems containsString="0" containsBlank="1" containsNumber="1" minValue="-8" maxValue="17.6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Lucash" refreshedDate="45509.446461921296" createdVersion="6" refreshedVersion="6" minRefreshableVersion="3" recordCount="73" xr:uid="{C9A846E7-F4C6-4717-B1AB-2A8A47017CF1}">
  <cacheSource type="worksheet">
    <worksheetSource ref="A1:N1048576" sheet="Comparison"/>
  </cacheSource>
  <cacheFields count="14">
    <cacheField name="Year" numFmtId="0">
      <sharedItems containsString="0" containsBlank="1" containsNumber="1" containsInteger="1" minValue="1979" maxValue="1984" count="7">
        <n v="1979"/>
        <n v="1980"/>
        <n v="1981"/>
        <n v="1982"/>
        <n v="1983"/>
        <n v="1984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input-maxTemp-eco1" numFmtId="0">
      <sharedItems containsString="0" containsBlank="1" containsNumber="1" minValue="-0.69026116100000001" maxValue="26.931615449999999"/>
    </cacheField>
    <cacheField name="input-maxTemp-eco2" numFmtId="0">
      <sharedItems containsString="0" containsBlank="1" containsNumber="1" minValue="-0.75928727699999998" maxValue="29.624777000000002"/>
    </cacheField>
    <cacheField name="input-MinTemp-eco1" numFmtId="0">
      <sharedItems containsString="0" containsBlank="1" containsNumber="1" minValue="-13.791799149999999" maxValue="6.7843094349999999"/>
    </cacheField>
    <cacheField name="input-MinTemp-eco2" numFmtId="0">
      <sharedItems containsString="0" containsBlank="1" containsNumber="1" minValue="-15.17097907" maxValue="7.4627403790000004"/>
    </cacheField>
    <cacheField name="input-MeanTemp-eco1" numFmtId="0">
      <sharedItems containsString="0" containsBlank="1" containsNumber="1" minValue="-7.2410301554999998" maxValue="16.023884369499999"/>
    </cacheField>
    <cacheField name="input-MeanTemp-eco2" numFmtId="0">
      <sharedItems containsString="0" containsBlank="1" containsNumber="1" minValue="-7.9651331734999999" maxValue="17.626272809"/>
    </cacheField>
    <cacheField name="input-Ppt-eco1" numFmtId="0">
      <sharedItems containsString="0" containsBlank="1" containsNumber="1" minValue="3.8514222000000001E-2" maxValue="43.240318979999998"/>
    </cacheField>
    <cacheField name="input-Ppt-eco2" numFmtId="0">
      <sharedItems containsString="0" containsBlank="1" containsNumber="1" minValue="4.2365644000000001E-2" maxValue="47.564350879999999"/>
    </cacheField>
    <cacheField name="LANDIS-temp-eco1" numFmtId="0">
      <sharedItems containsString="0" containsBlank="1" containsNumber="1" minValue="-7.2" maxValue="16"/>
    </cacheField>
    <cacheField name="LANDIS-temp-eco2" numFmtId="0">
      <sharedItems containsString="0" containsBlank="1" containsNumber="1" minValue="-8" maxValue="17.600000000000001"/>
    </cacheField>
    <cacheField name="LANDIS-ppt-eco1" numFmtId="0">
      <sharedItems containsString="0" containsBlank="1" containsNumber="1" minValue="0" maxValue="43.2"/>
    </cacheField>
    <cacheField name="LANDIS-ppt-eco2" numFmtId="0">
      <sharedItems containsString="0" containsBlank="1" containsNumber="1" minValue="0" maxValue="4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  <x v="0"/>
    <n v="0"/>
    <n v="1881"/>
    <n v="2.2000000000000002"/>
    <n v="13"/>
  </r>
  <r>
    <x v="0"/>
    <x v="0"/>
    <x v="1"/>
    <n v="1"/>
    <n v="7920"/>
    <n v="2.5"/>
    <n v="14.3"/>
  </r>
  <r>
    <x v="0"/>
    <x v="1"/>
    <x v="0"/>
    <n v="0"/>
    <n v="1881"/>
    <n v="0.6"/>
    <n v="12.3"/>
  </r>
  <r>
    <x v="0"/>
    <x v="1"/>
    <x v="1"/>
    <n v="1"/>
    <n v="7920"/>
    <n v="0.7"/>
    <n v="13.5"/>
  </r>
  <r>
    <x v="0"/>
    <x v="2"/>
    <x v="0"/>
    <n v="0"/>
    <n v="1881"/>
    <n v="0"/>
    <n v="11.4"/>
  </r>
  <r>
    <x v="0"/>
    <x v="2"/>
    <x v="1"/>
    <n v="1"/>
    <n v="7920"/>
    <n v="0"/>
    <n v="12.5"/>
  </r>
  <r>
    <x v="0"/>
    <x v="3"/>
    <x v="0"/>
    <n v="0"/>
    <n v="1881"/>
    <n v="8"/>
    <n v="5.5"/>
  </r>
  <r>
    <x v="0"/>
    <x v="3"/>
    <x v="1"/>
    <n v="1"/>
    <n v="7920"/>
    <n v="8.8000000000000007"/>
    <n v="6.1"/>
  </r>
  <r>
    <x v="0"/>
    <x v="4"/>
    <x v="0"/>
    <n v="0"/>
    <n v="1881"/>
    <n v="6.7"/>
    <n v="-1.3"/>
  </r>
  <r>
    <x v="0"/>
    <x v="4"/>
    <x v="1"/>
    <n v="1"/>
    <n v="7920"/>
    <n v="7.3"/>
    <n v="-1.4"/>
  </r>
  <r>
    <x v="0"/>
    <x v="5"/>
    <x v="0"/>
    <n v="0"/>
    <n v="1881"/>
    <n v="21.7"/>
    <n v="-2.1"/>
  </r>
  <r>
    <x v="0"/>
    <x v="5"/>
    <x v="1"/>
    <n v="1"/>
    <n v="7920"/>
    <n v="23.8"/>
    <n v="-2.2999999999999998"/>
  </r>
  <r>
    <x v="0"/>
    <x v="6"/>
    <x v="0"/>
    <n v="0"/>
    <n v="1881"/>
    <n v="20.9"/>
    <n v="-7.2"/>
  </r>
  <r>
    <x v="0"/>
    <x v="6"/>
    <x v="1"/>
    <n v="1"/>
    <n v="7920"/>
    <n v="23"/>
    <n v="-8"/>
  </r>
  <r>
    <x v="0"/>
    <x v="7"/>
    <x v="0"/>
    <n v="0"/>
    <n v="1881"/>
    <n v="19.600000000000001"/>
    <n v="-4.5999999999999996"/>
  </r>
  <r>
    <x v="0"/>
    <x v="7"/>
    <x v="1"/>
    <n v="1"/>
    <n v="7920"/>
    <n v="21.6"/>
    <n v="-5.0999999999999996"/>
  </r>
  <r>
    <x v="0"/>
    <x v="8"/>
    <x v="0"/>
    <n v="0"/>
    <n v="1881"/>
    <n v="11.6"/>
    <n v="-1.4"/>
  </r>
  <r>
    <x v="0"/>
    <x v="8"/>
    <x v="1"/>
    <n v="1"/>
    <n v="7920"/>
    <n v="12.7"/>
    <n v="-1.6"/>
  </r>
  <r>
    <x v="0"/>
    <x v="9"/>
    <x v="0"/>
    <n v="0"/>
    <n v="1881"/>
    <n v="5.8"/>
    <n v="1.1000000000000001"/>
  </r>
  <r>
    <x v="0"/>
    <x v="9"/>
    <x v="1"/>
    <n v="1"/>
    <n v="7920"/>
    <n v="6.4"/>
    <n v="1.2"/>
  </r>
  <r>
    <x v="0"/>
    <x v="10"/>
    <x v="0"/>
    <n v="0"/>
    <n v="1881"/>
    <n v="6.4"/>
    <n v="6.4"/>
  </r>
  <r>
    <x v="0"/>
    <x v="10"/>
    <x v="1"/>
    <n v="1"/>
    <n v="7920"/>
    <n v="7"/>
    <n v="7.1"/>
  </r>
  <r>
    <x v="0"/>
    <x v="11"/>
    <x v="0"/>
    <n v="0"/>
    <n v="1881"/>
    <n v="0.3"/>
    <n v="10"/>
  </r>
  <r>
    <x v="0"/>
    <x v="11"/>
    <x v="1"/>
    <n v="1"/>
    <n v="7920"/>
    <n v="0.4"/>
    <n v="11"/>
  </r>
  <r>
    <x v="1"/>
    <x v="0"/>
    <x v="0"/>
    <n v="0"/>
    <n v="1881"/>
    <n v="1.7"/>
    <n v="13.4"/>
  </r>
  <r>
    <x v="1"/>
    <x v="0"/>
    <x v="1"/>
    <n v="1"/>
    <n v="7920"/>
    <n v="1.8"/>
    <n v="14.8"/>
  </r>
  <r>
    <x v="1"/>
    <x v="1"/>
    <x v="0"/>
    <n v="0"/>
    <n v="1881"/>
    <n v="1.2"/>
    <n v="12.5"/>
  </r>
  <r>
    <x v="1"/>
    <x v="1"/>
    <x v="1"/>
    <n v="1"/>
    <n v="7920"/>
    <n v="1.3"/>
    <n v="13.8"/>
  </r>
  <r>
    <x v="1"/>
    <x v="2"/>
    <x v="0"/>
    <n v="0"/>
    <n v="1881"/>
    <n v="1.8"/>
    <n v="9.8000000000000007"/>
  </r>
  <r>
    <x v="1"/>
    <x v="2"/>
    <x v="1"/>
    <n v="1"/>
    <n v="7920"/>
    <n v="2"/>
    <n v="10.8"/>
  </r>
  <r>
    <x v="1"/>
    <x v="3"/>
    <x v="0"/>
    <n v="0"/>
    <n v="1881"/>
    <n v="3.2"/>
    <n v="5.6"/>
  </r>
  <r>
    <x v="1"/>
    <x v="3"/>
    <x v="1"/>
    <n v="1"/>
    <n v="7920"/>
    <n v="3.5"/>
    <n v="6.1"/>
  </r>
  <r>
    <x v="1"/>
    <x v="4"/>
    <x v="0"/>
    <n v="0"/>
    <n v="1881"/>
    <n v="2.6"/>
    <n v="1.5"/>
  </r>
  <r>
    <x v="1"/>
    <x v="4"/>
    <x v="1"/>
    <n v="1"/>
    <n v="7920"/>
    <n v="2.8"/>
    <n v="1.7"/>
  </r>
  <r>
    <x v="1"/>
    <x v="5"/>
    <x v="0"/>
    <n v="0"/>
    <n v="1881"/>
    <n v="8.8000000000000007"/>
    <n v="-1"/>
  </r>
  <r>
    <x v="1"/>
    <x v="5"/>
    <x v="1"/>
    <n v="1"/>
    <n v="7920"/>
    <n v="9.6"/>
    <n v="-1.1000000000000001"/>
  </r>
  <r>
    <x v="1"/>
    <x v="6"/>
    <x v="0"/>
    <n v="0"/>
    <n v="1881"/>
    <n v="37.200000000000003"/>
    <n v="-2.9"/>
  </r>
  <r>
    <x v="1"/>
    <x v="6"/>
    <x v="1"/>
    <n v="1"/>
    <n v="7920"/>
    <n v="40.9"/>
    <n v="-3.1"/>
  </r>
  <r>
    <x v="1"/>
    <x v="7"/>
    <x v="0"/>
    <n v="0"/>
    <n v="1881"/>
    <n v="30.4"/>
    <n v="-1.3"/>
  </r>
  <r>
    <x v="1"/>
    <x v="7"/>
    <x v="1"/>
    <n v="1"/>
    <n v="7920"/>
    <n v="33.5"/>
    <n v="-1.5"/>
  </r>
  <r>
    <x v="1"/>
    <x v="8"/>
    <x v="0"/>
    <n v="0"/>
    <n v="1881"/>
    <n v="10.6"/>
    <n v="-3.7"/>
  </r>
  <r>
    <x v="1"/>
    <x v="8"/>
    <x v="1"/>
    <n v="1"/>
    <n v="7920"/>
    <n v="11.7"/>
    <n v="-4.0999999999999996"/>
  </r>
  <r>
    <x v="1"/>
    <x v="9"/>
    <x v="0"/>
    <n v="0"/>
    <n v="1881"/>
    <n v="7.9"/>
    <n v="2"/>
  </r>
  <r>
    <x v="1"/>
    <x v="9"/>
    <x v="1"/>
    <n v="1"/>
    <n v="7920"/>
    <n v="8.6999999999999993"/>
    <n v="2.2000000000000002"/>
  </r>
  <r>
    <x v="1"/>
    <x v="10"/>
    <x v="0"/>
    <n v="0"/>
    <n v="1881"/>
    <n v="6.1"/>
    <n v="4.0999999999999996"/>
  </r>
  <r>
    <x v="1"/>
    <x v="10"/>
    <x v="1"/>
    <n v="1"/>
    <n v="7920"/>
    <n v="6.7"/>
    <n v="4.5"/>
  </r>
  <r>
    <x v="1"/>
    <x v="11"/>
    <x v="0"/>
    <n v="0"/>
    <n v="1881"/>
    <n v="1.5"/>
    <n v="7.6"/>
  </r>
  <r>
    <x v="1"/>
    <x v="11"/>
    <x v="1"/>
    <n v="1"/>
    <n v="7920"/>
    <n v="1.6"/>
    <n v="8.4"/>
  </r>
  <r>
    <x v="2"/>
    <x v="0"/>
    <x v="0"/>
    <n v="0"/>
    <n v="1881"/>
    <n v="0.1"/>
    <n v="14.9"/>
  </r>
  <r>
    <x v="2"/>
    <x v="0"/>
    <x v="1"/>
    <n v="1"/>
    <n v="7920"/>
    <n v="0.1"/>
    <n v="16.399999999999999"/>
  </r>
  <r>
    <x v="2"/>
    <x v="1"/>
    <x v="0"/>
    <n v="0"/>
    <n v="1881"/>
    <n v="0.4"/>
    <n v="16"/>
  </r>
  <r>
    <x v="2"/>
    <x v="1"/>
    <x v="1"/>
    <n v="1"/>
    <n v="7920"/>
    <n v="0.4"/>
    <n v="17.600000000000001"/>
  </r>
  <r>
    <x v="2"/>
    <x v="2"/>
    <x v="0"/>
    <n v="0"/>
    <n v="1881"/>
    <n v="2.2000000000000002"/>
    <n v="12.9"/>
  </r>
  <r>
    <x v="2"/>
    <x v="2"/>
    <x v="1"/>
    <n v="1"/>
    <n v="7920"/>
    <n v="2.4"/>
    <n v="14.2"/>
  </r>
  <r>
    <x v="2"/>
    <x v="3"/>
    <x v="0"/>
    <n v="0"/>
    <n v="1881"/>
    <n v="11.5"/>
    <n v="3.6"/>
  </r>
  <r>
    <x v="2"/>
    <x v="3"/>
    <x v="1"/>
    <n v="1"/>
    <n v="7920"/>
    <n v="12.6"/>
    <n v="4"/>
  </r>
  <r>
    <x v="2"/>
    <x v="4"/>
    <x v="0"/>
    <n v="0"/>
    <n v="1881"/>
    <n v="34.9"/>
    <n v="1.2"/>
  </r>
  <r>
    <x v="2"/>
    <x v="4"/>
    <x v="1"/>
    <n v="1"/>
    <n v="7920"/>
    <n v="38.4"/>
    <n v="1.3"/>
  </r>
  <r>
    <x v="2"/>
    <x v="5"/>
    <x v="0"/>
    <n v="0"/>
    <n v="1881"/>
    <n v="28.2"/>
    <n v="-0.2"/>
  </r>
  <r>
    <x v="2"/>
    <x v="5"/>
    <x v="1"/>
    <n v="1"/>
    <n v="7920"/>
    <n v="31.1"/>
    <n v="-0.2"/>
  </r>
  <r>
    <x v="2"/>
    <x v="6"/>
    <x v="0"/>
    <n v="0"/>
    <n v="1881"/>
    <n v="20.5"/>
    <n v="-1.4"/>
  </r>
  <r>
    <x v="2"/>
    <x v="6"/>
    <x v="1"/>
    <n v="1"/>
    <n v="7920"/>
    <n v="22.5"/>
    <n v="-1.6"/>
  </r>
  <r>
    <x v="2"/>
    <x v="7"/>
    <x v="0"/>
    <n v="0"/>
    <n v="1881"/>
    <n v="6.6"/>
    <n v="-2.2999999999999998"/>
  </r>
  <r>
    <x v="2"/>
    <x v="7"/>
    <x v="1"/>
    <n v="1"/>
    <n v="7920"/>
    <n v="7.3"/>
    <n v="-2.5"/>
  </r>
  <r>
    <x v="2"/>
    <x v="8"/>
    <x v="0"/>
    <n v="0"/>
    <n v="1881"/>
    <n v="12.8"/>
    <n v="-1.2"/>
  </r>
  <r>
    <x v="2"/>
    <x v="8"/>
    <x v="1"/>
    <n v="1"/>
    <n v="7920"/>
    <n v="14.1"/>
    <n v="-1.3"/>
  </r>
  <r>
    <x v="2"/>
    <x v="9"/>
    <x v="0"/>
    <n v="0"/>
    <n v="1881"/>
    <n v="5.0999999999999996"/>
    <n v="3.5"/>
  </r>
  <r>
    <x v="2"/>
    <x v="9"/>
    <x v="1"/>
    <n v="1"/>
    <n v="7920"/>
    <n v="5.6"/>
    <n v="3.9"/>
  </r>
  <r>
    <x v="2"/>
    <x v="10"/>
    <x v="0"/>
    <n v="0"/>
    <n v="1881"/>
    <n v="7"/>
    <n v="5.8"/>
  </r>
  <r>
    <x v="2"/>
    <x v="10"/>
    <x v="1"/>
    <n v="1"/>
    <n v="7920"/>
    <n v="7.6"/>
    <n v="6.4"/>
  </r>
  <r>
    <x v="2"/>
    <x v="11"/>
    <x v="0"/>
    <n v="0"/>
    <n v="1881"/>
    <n v="0.4"/>
    <n v="12.7"/>
  </r>
  <r>
    <x v="2"/>
    <x v="11"/>
    <x v="1"/>
    <n v="1"/>
    <n v="7920"/>
    <n v="0.5"/>
    <n v="14"/>
  </r>
  <r>
    <x v="3"/>
    <x v="0"/>
    <x v="0"/>
    <n v="0"/>
    <n v="1881"/>
    <n v="0.3"/>
    <n v="13.7"/>
  </r>
  <r>
    <x v="3"/>
    <x v="0"/>
    <x v="1"/>
    <n v="1"/>
    <n v="7920"/>
    <n v="0.3"/>
    <n v="15"/>
  </r>
  <r>
    <x v="3"/>
    <x v="1"/>
    <x v="0"/>
    <n v="0"/>
    <n v="1881"/>
    <n v="0.9"/>
    <n v="14.5"/>
  </r>
  <r>
    <x v="3"/>
    <x v="1"/>
    <x v="1"/>
    <n v="1"/>
    <n v="7920"/>
    <n v="1"/>
    <n v="16"/>
  </r>
  <r>
    <x v="3"/>
    <x v="2"/>
    <x v="0"/>
    <n v="0"/>
    <n v="1881"/>
    <n v="14"/>
    <n v="9"/>
  </r>
  <r>
    <x v="3"/>
    <x v="2"/>
    <x v="1"/>
    <n v="1"/>
    <n v="7920"/>
    <n v="15.4"/>
    <n v="9.9"/>
  </r>
  <r>
    <x v="3"/>
    <x v="3"/>
    <x v="0"/>
    <n v="0"/>
    <n v="1881"/>
    <n v="17.399999999999999"/>
    <n v="4.3"/>
  </r>
  <r>
    <x v="3"/>
    <x v="3"/>
    <x v="1"/>
    <n v="1"/>
    <n v="7920"/>
    <n v="19.2"/>
    <n v="4.8"/>
  </r>
  <r>
    <x v="3"/>
    <x v="4"/>
    <x v="0"/>
    <n v="0"/>
    <n v="1881"/>
    <n v="26"/>
    <n v="-1.4"/>
  </r>
  <r>
    <x v="3"/>
    <x v="4"/>
    <x v="1"/>
    <n v="1"/>
    <n v="7920"/>
    <n v="28.6"/>
    <n v="-1.5"/>
  </r>
  <r>
    <x v="3"/>
    <x v="5"/>
    <x v="0"/>
    <n v="0"/>
    <n v="1881"/>
    <n v="22.8"/>
    <n v="-3.5"/>
  </r>
  <r>
    <x v="3"/>
    <x v="5"/>
    <x v="1"/>
    <n v="1"/>
    <n v="7920"/>
    <n v="25"/>
    <n v="-3.8"/>
  </r>
  <r>
    <x v="3"/>
    <x v="6"/>
    <x v="0"/>
    <n v="0"/>
    <n v="1881"/>
    <n v="25.8"/>
    <n v="-5.8"/>
  </r>
  <r>
    <x v="3"/>
    <x v="6"/>
    <x v="1"/>
    <n v="1"/>
    <n v="7920"/>
    <n v="28.4"/>
    <n v="-6.4"/>
  </r>
  <r>
    <x v="3"/>
    <x v="7"/>
    <x v="0"/>
    <n v="0"/>
    <n v="1881"/>
    <n v="17"/>
    <n v="-1.5"/>
  </r>
  <r>
    <x v="3"/>
    <x v="7"/>
    <x v="1"/>
    <n v="1"/>
    <n v="7920"/>
    <n v="18.7"/>
    <n v="-1.6"/>
  </r>
  <r>
    <x v="3"/>
    <x v="8"/>
    <x v="0"/>
    <n v="0"/>
    <n v="1881"/>
    <n v="31.5"/>
    <n v="-1.9"/>
  </r>
  <r>
    <x v="3"/>
    <x v="8"/>
    <x v="1"/>
    <n v="1"/>
    <n v="7920"/>
    <n v="34.6"/>
    <n v="-2.1"/>
  </r>
  <r>
    <x v="3"/>
    <x v="9"/>
    <x v="0"/>
    <n v="0"/>
    <n v="1881"/>
    <n v="19.8"/>
    <n v="0.4"/>
  </r>
  <r>
    <x v="3"/>
    <x v="9"/>
    <x v="1"/>
    <n v="1"/>
    <n v="7920"/>
    <n v="21.8"/>
    <n v="0.4"/>
  </r>
  <r>
    <x v="3"/>
    <x v="10"/>
    <x v="0"/>
    <n v="0"/>
    <n v="1881"/>
    <n v="1.8"/>
    <n v="6.6"/>
  </r>
  <r>
    <x v="3"/>
    <x v="10"/>
    <x v="1"/>
    <n v="1"/>
    <n v="7920"/>
    <n v="2"/>
    <n v="7.2"/>
  </r>
  <r>
    <x v="3"/>
    <x v="11"/>
    <x v="0"/>
    <n v="0"/>
    <n v="1881"/>
    <n v="5.0999999999999996"/>
    <n v="9.4"/>
  </r>
  <r>
    <x v="3"/>
    <x v="11"/>
    <x v="1"/>
    <n v="1"/>
    <n v="7920"/>
    <n v="5.6"/>
    <n v="10.3"/>
  </r>
  <r>
    <x v="4"/>
    <x v="0"/>
    <x v="0"/>
    <n v="0"/>
    <n v="1881"/>
    <n v="0.1"/>
    <n v="11.8"/>
  </r>
  <r>
    <x v="4"/>
    <x v="0"/>
    <x v="1"/>
    <n v="1"/>
    <n v="7920"/>
    <n v="0.2"/>
    <n v="13"/>
  </r>
  <r>
    <x v="4"/>
    <x v="1"/>
    <x v="0"/>
    <n v="0"/>
    <n v="1881"/>
    <n v="6.9"/>
    <n v="13.1"/>
  </r>
  <r>
    <x v="4"/>
    <x v="1"/>
    <x v="1"/>
    <n v="1"/>
    <n v="7920"/>
    <n v="7.6"/>
    <n v="14.4"/>
  </r>
  <r>
    <x v="4"/>
    <x v="2"/>
    <x v="0"/>
    <n v="0"/>
    <n v="1881"/>
    <n v="7.8"/>
    <n v="10.5"/>
  </r>
  <r>
    <x v="4"/>
    <x v="2"/>
    <x v="1"/>
    <n v="1"/>
    <n v="7920"/>
    <n v="8.5"/>
    <n v="11.5"/>
  </r>
  <r>
    <x v="4"/>
    <x v="3"/>
    <x v="0"/>
    <n v="0"/>
    <n v="1881"/>
    <n v="6.4"/>
    <n v="6.4"/>
  </r>
  <r>
    <x v="4"/>
    <x v="3"/>
    <x v="1"/>
    <n v="1"/>
    <n v="7920"/>
    <n v="7.1"/>
    <n v="7"/>
  </r>
  <r>
    <x v="4"/>
    <x v="4"/>
    <x v="0"/>
    <n v="0"/>
    <n v="1881"/>
    <n v="43.2"/>
    <n v="-0.7"/>
  </r>
  <r>
    <x v="4"/>
    <x v="4"/>
    <x v="1"/>
    <n v="1"/>
    <n v="7920"/>
    <n v="47.6"/>
    <n v="-0.7"/>
  </r>
  <r>
    <x v="4"/>
    <x v="5"/>
    <x v="0"/>
    <n v="0"/>
    <n v="1881"/>
    <n v="29.2"/>
    <n v="-1.4"/>
  </r>
  <r>
    <x v="4"/>
    <x v="5"/>
    <x v="1"/>
    <n v="1"/>
    <n v="7920"/>
    <n v="32.1"/>
    <n v="-1.5"/>
  </r>
  <r>
    <x v="4"/>
    <x v="6"/>
    <x v="0"/>
    <n v="0"/>
    <n v="1881"/>
    <n v="25.1"/>
    <n v="-2.8"/>
  </r>
  <r>
    <x v="4"/>
    <x v="6"/>
    <x v="1"/>
    <n v="1"/>
    <n v="7920"/>
    <n v="27.6"/>
    <n v="-3.1"/>
  </r>
  <r>
    <x v="4"/>
    <x v="7"/>
    <x v="0"/>
    <n v="0"/>
    <n v="1881"/>
    <n v="28.2"/>
    <n v="-1.8"/>
  </r>
  <r>
    <x v="4"/>
    <x v="7"/>
    <x v="1"/>
    <n v="1"/>
    <n v="7920"/>
    <n v="31"/>
    <n v="-2"/>
  </r>
  <r>
    <x v="4"/>
    <x v="8"/>
    <x v="0"/>
    <n v="0"/>
    <n v="1881"/>
    <n v="28.5"/>
    <n v="-1.2"/>
  </r>
  <r>
    <x v="4"/>
    <x v="8"/>
    <x v="1"/>
    <n v="1"/>
    <n v="7920"/>
    <n v="31.3"/>
    <n v="-1.3"/>
  </r>
  <r>
    <x v="4"/>
    <x v="9"/>
    <x v="0"/>
    <n v="0"/>
    <n v="1881"/>
    <n v="13.2"/>
    <n v="-0.7"/>
  </r>
  <r>
    <x v="4"/>
    <x v="9"/>
    <x v="1"/>
    <n v="1"/>
    <n v="7920"/>
    <n v="14.6"/>
    <n v="-0.8"/>
  </r>
  <r>
    <x v="4"/>
    <x v="10"/>
    <x v="0"/>
    <n v="0"/>
    <n v="1881"/>
    <n v="2.6"/>
    <n v="5.4"/>
  </r>
  <r>
    <x v="4"/>
    <x v="10"/>
    <x v="1"/>
    <n v="1"/>
    <n v="7920"/>
    <n v="2.8"/>
    <n v="5.9"/>
  </r>
  <r>
    <x v="4"/>
    <x v="11"/>
    <x v="0"/>
    <n v="0"/>
    <n v="1881"/>
    <n v="1.7"/>
    <n v="9.8000000000000007"/>
  </r>
  <r>
    <x v="4"/>
    <x v="11"/>
    <x v="1"/>
    <n v="1"/>
    <n v="7920"/>
    <n v="1.9"/>
    <n v="10.8"/>
  </r>
  <r>
    <x v="5"/>
    <x v="0"/>
    <x v="0"/>
    <n v="0"/>
    <n v="1881"/>
    <n v="1.4"/>
    <n v="15.8"/>
  </r>
  <r>
    <x v="5"/>
    <x v="0"/>
    <x v="1"/>
    <n v="1"/>
    <n v="7920"/>
    <n v="1.5"/>
    <n v="17.399999999999999"/>
  </r>
  <r>
    <x v="5"/>
    <x v="1"/>
    <x v="0"/>
    <n v="0"/>
    <n v="1881"/>
    <n v="0.3"/>
    <n v="14.5"/>
  </r>
  <r>
    <x v="5"/>
    <x v="1"/>
    <x v="1"/>
    <n v="1"/>
    <n v="7920"/>
    <n v="0.4"/>
    <n v="15.9"/>
  </r>
  <r>
    <x v="5"/>
    <x v="2"/>
    <x v="0"/>
    <n v="0"/>
    <n v="1881"/>
    <n v="1.4"/>
    <n v="11.6"/>
  </r>
  <r>
    <x v="5"/>
    <x v="2"/>
    <x v="1"/>
    <n v="1"/>
    <n v="7920"/>
    <n v="1.5"/>
    <n v="12.8"/>
  </r>
  <r>
    <x v="5"/>
    <x v="3"/>
    <x v="0"/>
    <n v="0"/>
    <n v="1881"/>
    <n v="6.3"/>
    <n v="3.1"/>
  </r>
  <r>
    <x v="5"/>
    <x v="3"/>
    <x v="1"/>
    <n v="1"/>
    <n v="7920"/>
    <n v="7"/>
    <n v="3.4"/>
  </r>
  <r>
    <x v="5"/>
    <x v="4"/>
    <x v="0"/>
    <n v="0"/>
    <n v="1881"/>
    <n v="20.399999999999999"/>
    <n v="-1"/>
  </r>
  <r>
    <x v="5"/>
    <x v="4"/>
    <x v="1"/>
    <n v="1"/>
    <n v="7920"/>
    <n v="22.5"/>
    <n v="-1.1000000000000001"/>
  </r>
  <r>
    <x v="5"/>
    <x v="5"/>
    <x v="0"/>
    <n v="0"/>
    <n v="1881"/>
    <n v="3.5"/>
    <n v="-4.8"/>
  </r>
  <r>
    <x v="5"/>
    <x v="5"/>
    <x v="1"/>
    <n v="1"/>
    <n v="7920"/>
    <n v="3.9"/>
    <n v="-5.2"/>
  </r>
  <r>
    <x v="5"/>
    <x v="6"/>
    <x v="0"/>
    <n v="0"/>
    <n v="1881"/>
    <n v="1.7"/>
    <n v="-2.2999999999999998"/>
  </r>
  <r>
    <x v="5"/>
    <x v="6"/>
    <x v="1"/>
    <n v="1"/>
    <n v="7920"/>
    <n v="1.8"/>
    <n v="-2.5"/>
  </r>
  <r>
    <x v="5"/>
    <x v="7"/>
    <x v="0"/>
    <n v="0"/>
    <n v="1881"/>
    <n v="13.8"/>
    <n v="-2.5"/>
  </r>
  <r>
    <x v="5"/>
    <x v="7"/>
    <x v="1"/>
    <n v="1"/>
    <n v="7920"/>
    <n v="15.2"/>
    <n v="-2.8"/>
  </r>
  <r>
    <x v="5"/>
    <x v="8"/>
    <x v="0"/>
    <n v="0"/>
    <n v="1881"/>
    <n v="7.6"/>
    <n v="1.2"/>
  </r>
  <r>
    <x v="5"/>
    <x v="8"/>
    <x v="1"/>
    <n v="1"/>
    <n v="7920"/>
    <n v="8.4"/>
    <n v="1.3"/>
  </r>
  <r>
    <x v="5"/>
    <x v="9"/>
    <x v="0"/>
    <n v="0"/>
    <n v="1881"/>
    <n v="5.6"/>
    <n v="1.3"/>
  </r>
  <r>
    <x v="5"/>
    <x v="9"/>
    <x v="1"/>
    <n v="1"/>
    <n v="7920"/>
    <n v="6.1"/>
    <n v="1.4"/>
  </r>
  <r>
    <x v="5"/>
    <x v="10"/>
    <x v="0"/>
    <n v="0"/>
    <n v="1881"/>
    <n v="1.6"/>
    <n v="8.4"/>
  </r>
  <r>
    <x v="5"/>
    <x v="10"/>
    <x v="1"/>
    <n v="1"/>
    <n v="7920"/>
    <n v="1.8"/>
    <n v="9.1999999999999993"/>
  </r>
  <r>
    <x v="5"/>
    <x v="11"/>
    <x v="0"/>
    <n v="0"/>
    <n v="1881"/>
    <n v="4.5999999999999996"/>
    <n v="9.8000000000000007"/>
  </r>
  <r>
    <x v="5"/>
    <x v="11"/>
    <x v="1"/>
    <n v="1"/>
    <n v="7920"/>
    <n v="5"/>
    <n v="10.8"/>
  </r>
  <r>
    <x v="6"/>
    <x v="0"/>
    <x v="0"/>
    <n v="0"/>
    <n v="1881"/>
    <n v="1.4"/>
    <n v="15.8"/>
  </r>
  <r>
    <x v="6"/>
    <x v="0"/>
    <x v="1"/>
    <n v="1"/>
    <n v="7920"/>
    <n v="1.5"/>
    <n v="17.399999999999999"/>
  </r>
  <r>
    <x v="6"/>
    <x v="1"/>
    <x v="0"/>
    <n v="0"/>
    <n v="1881"/>
    <n v="0.3"/>
    <n v="14.5"/>
  </r>
  <r>
    <x v="6"/>
    <x v="1"/>
    <x v="1"/>
    <n v="1"/>
    <n v="7920"/>
    <n v="0.4"/>
    <n v="15.9"/>
  </r>
  <r>
    <x v="6"/>
    <x v="2"/>
    <x v="0"/>
    <n v="0"/>
    <n v="1881"/>
    <n v="1.4"/>
    <n v="11.6"/>
  </r>
  <r>
    <x v="6"/>
    <x v="2"/>
    <x v="1"/>
    <n v="1"/>
    <n v="7920"/>
    <n v="1.5"/>
    <n v="12.8"/>
  </r>
  <r>
    <x v="6"/>
    <x v="3"/>
    <x v="0"/>
    <n v="0"/>
    <n v="1881"/>
    <n v="6.3"/>
    <n v="3.1"/>
  </r>
  <r>
    <x v="6"/>
    <x v="3"/>
    <x v="1"/>
    <n v="1"/>
    <n v="7920"/>
    <n v="7"/>
    <n v="3.4"/>
  </r>
  <r>
    <x v="6"/>
    <x v="4"/>
    <x v="0"/>
    <n v="0"/>
    <n v="1881"/>
    <n v="20.399999999999999"/>
    <n v="-1"/>
  </r>
  <r>
    <x v="6"/>
    <x v="4"/>
    <x v="1"/>
    <n v="1"/>
    <n v="7920"/>
    <n v="22.5"/>
    <n v="-1.1000000000000001"/>
  </r>
  <r>
    <x v="6"/>
    <x v="5"/>
    <x v="0"/>
    <n v="0"/>
    <n v="1881"/>
    <n v="3.5"/>
    <n v="-4.8"/>
  </r>
  <r>
    <x v="6"/>
    <x v="5"/>
    <x v="1"/>
    <n v="1"/>
    <n v="7920"/>
    <n v="3.9"/>
    <n v="-5.2"/>
  </r>
  <r>
    <x v="6"/>
    <x v="6"/>
    <x v="0"/>
    <n v="0"/>
    <n v="1881"/>
    <n v="1.7"/>
    <n v="-2.2999999999999998"/>
  </r>
  <r>
    <x v="6"/>
    <x v="6"/>
    <x v="1"/>
    <n v="1"/>
    <n v="7920"/>
    <n v="1.8"/>
    <n v="-2.5"/>
  </r>
  <r>
    <x v="6"/>
    <x v="7"/>
    <x v="0"/>
    <n v="0"/>
    <n v="1881"/>
    <n v="13.8"/>
    <n v="-2.5"/>
  </r>
  <r>
    <x v="6"/>
    <x v="7"/>
    <x v="1"/>
    <n v="1"/>
    <n v="7920"/>
    <n v="15.2"/>
    <n v="-2.8"/>
  </r>
  <r>
    <x v="6"/>
    <x v="8"/>
    <x v="0"/>
    <n v="0"/>
    <n v="1881"/>
    <n v="7.6"/>
    <n v="1.2"/>
  </r>
  <r>
    <x v="6"/>
    <x v="8"/>
    <x v="1"/>
    <n v="1"/>
    <n v="7920"/>
    <n v="8.4"/>
    <n v="1.3"/>
  </r>
  <r>
    <x v="6"/>
    <x v="9"/>
    <x v="0"/>
    <n v="0"/>
    <n v="1881"/>
    <n v="5.6"/>
    <n v="1.3"/>
  </r>
  <r>
    <x v="6"/>
    <x v="9"/>
    <x v="1"/>
    <n v="1"/>
    <n v="7920"/>
    <n v="6.1"/>
    <n v="1.4"/>
  </r>
  <r>
    <x v="6"/>
    <x v="10"/>
    <x v="0"/>
    <n v="0"/>
    <n v="1881"/>
    <n v="1.6"/>
    <n v="8.4"/>
  </r>
  <r>
    <x v="6"/>
    <x v="10"/>
    <x v="1"/>
    <n v="1"/>
    <n v="7920"/>
    <n v="1.8"/>
    <n v="9.1999999999999993"/>
  </r>
  <r>
    <x v="6"/>
    <x v="11"/>
    <x v="0"/>
    <n v="0"/>
    <n v="1881"/>
    <n v="4.5999999999999996"/>
    <n v="9.8000000000000007"/>
  </r>
  <r>
    <x v="6"/>
    <x v="11"/>
    <x v="1"/>
    <n v="1"/>
    <n v="7920"/>
    <n v="5"/>
    <n v="10.8"/>
  </r>
  <r>
    <x v="7"/>
    <x v="0"/>
    <x v="0"/>
    <n v="0"/>
    <n v="1881"/>
    <n v="1.4"/>
    <n v="15.8"/>
  </r>
  <r>
    <x v="7"/>
    <x v="0"/>
    <x v="1"/>
    <n v="1"/>
    <n v="7920"/>
    <n v="1.5"/>
    <n v="17.399999999999999"/>
  </r>
  <r>
    <x v="7"/>
    <x v="1"/>
    <x v="0"/>
    <n v="0"/>
    <n v="1881"/>
    <n v="0.3"/>
    <n v="14.5"/>
  </r>
  <r>
    <x v="7"/>
    <x v="1"/>
    <x v="1"/>
    <n v="1"/>
    <n v="7920"/>
    <n v="0.4"/>
    <n v="15.9"/>
  </r>
  <r>
    <x v="7"/>
    <x v="2"/>
    <x v="0"/>
    <n v="0"/>
    <n v="1881"/>
    <n v="1.4"/>
    <n v="11.6"/>
  </r>
  <r>
    <x v="7"/>
    <x v="2"/>
    <x v="1"/>
    <n v="1"/>
    <n v="7920"/>
    <n v="1.5"/>
    <n v="12.8"/>
  </r>
  <r>
    <x v="7"/>
    <x v="3"/>
    <x v="0"/>
    <n v="0"/>
    <n v="1881"/>
    <n v="6.3"/>
    <n v="3.1"/>
  </r>
  <r>
    <x v="7"/>
    <x v="3"/>
    <x v="1"/>
    <n v="1"/>
    <n v="7920"/>
    <n v="7"/>
    <n v="3.4"/>
  </r>
  <r>
    <x v="7"/>
    <x v="4"/>
    <x v="0"/>
    <n v="0"/>
    <n v="1881"/>
    <n v="20.399999999999999"/>
    <n v="-1"/>
  </r>
  <r>
    <x v="7"/>
    <x v="4"/>
    <x v="1"/>
    <n v="1"/>
    <n v="7920"/>
    <n v="22.5"/>
    <n v="-1.1000000000000001"/>
  </r>
  <r>
    <x v="7"/>
    <x v="5"/>
    <x v="0"/>
    <n v="0"/>
    <n v="1881"/>
    <n v="3.5"/>
    <n v="-4.8"/>
  </r>
  <r>
    <x v="7"/>
    <x v="5"/>
    <x v="1"/>
    <n v="1"/>
    <n v="7920"/>
    <n v="3.9"/>
    <n v="-5.2"/>
  </r>
  <r>
    <x v="7"/>
    <x v="6"/>
    <x v="0"/>
    <n v="0"/>
    <n v="1881"/>
    <n v="1.7"/>
    <n v="-2.2999999999999998"/>
  </r>
  <r>
    <x v="7"/>
    <x v="6"/>
    <x v="1"/>
    <n v="1"/>
    <n v="7920"/>
    <n v="1.8"/>
    <n v="-2.5"/>
  </r>
  <r>
    <x v="7"/>
    <x v="7"/>
    <x v="0"/>
    <n v="0"/>
    <n v="1881"/>
    <n v="13.8"/>
    <n v="-2.5"/>
  </r>
  <r>
    <x v="7"/>
    <x v="7"/>
    <x v="1"/>
    <n v="1"/>
    <n v="7920"/>
    <n v="15.2"/>
    <n v="-2.8"/>
  </r>
  <r>
    <x v="7"/>
    <x v="8"/>
    <x v="0"/>
    <n v="0"/>
    <n v="1881"/>
    <n v="7.6"/>
    <n v="1.2"/>
  </r>
  <r>
    <x v="7"/>
    <x v="8"/>
    <x v="1"/>
    <n v="1"/>
    <n v="7920"/>
    <n v="8.4"/>
    <n v="1.3"/>
  </r>
  <r>
    <x v="7"/>
    <x v="9"/>
    <x v="0"/>
    <n v="0"/>
    <n v="1881"/>
    <n v="5.6"/>
    <n v="1.3"/>
  </r>
  <r>
    <x v="7"/>
    <x v="9"/>
    <x v="1"/>
    <n v="1"/>
    <n v="7920"/>
    <n v="6.1"/>
    <n v="1.4"/>
  </r>
  <r>
    <x v="7"/>
    <x v="10"/>
    <x v="0"/>
    <n v="0"/>
    <n v="1881"/>
    <n v="1.6"/>
    <n v="8.4"/>
  </r>
  <r>
    <x v="7"/>
    <x v="10"/>
    <x v="1"/>
    <n v="1"/>
    <n v="7920"/>
    <n v="1.8"/>
    <n v="9.1999999999999993"/>
  </r>
  <r>
    <x v="7"/>
    <x v="11"/>
    <x v="0"/>
    <n v="0"/>
    <n v="1881"/>
    <n v="4.5999999999999996"/>
    <n v="9.8000000000000007"/>
  </r>
  <r>
    <x v="7"/>
    <x v="11"/>
    <x v="1"/>
    <n v="1"/>
    <n v="7920"/>
    <n v="5"/>
    <n v="10.8"/>
  </r>
  <r>
    <x v="8"/>
    <x v="0"/>
    <x v="0"/>
    <n v="0"/>
    <n v="1881"/>
    <n v="1.4"/>
    <n v="15.8"/>
  </r>
  <r>
    <x v="8"/>
    <x v="0"/>
    <x v="1"/>
    <n v="1"/>
    <n v="7920"/>
    <n v="1.5"/>
    <n v="17.399999999999999"/>
  </r>
  <r>
    <x v="8"/>
    <x v="1"/>
    <x v="0"/>
    <n v="0"/>
    <n v="1881"/>
    <n v="0.3"/>
    <n v="14.5"/>
  </r>
  <r>
    <x v="8"/>
    <x v="1"/>
    <x v="1"/>
    <n v="1"/>
    <n v="7920"/>
    <n v="0.4"/>
    <n v="15.9"/>
  </r>
  <r>
    <x v="8"/>
    <x v="2"/>
    <x v="0"/>
    <n v="0"/>
    <n v="1881"/>
    <n v="1.4"/>
    <n v="11.6"/>
  </r>
  <r>
    <x v="8"/>
    <x v="2"/>
    <x v="1"/>
    <n v="1"/>
    <n v="7920"/>
    <n v="1.5"/>
    <n v="12.8"/>
  </r>
  <r>
    <x v="8"/>
    <x v="3"/>
    <x v="0"/>
    <n v="0"/>
    <n v="1881"/>
    <n v="6.3"/>
    <n v="3.1"/>
  </r>
  <r>
    <x v="8"/>
    <x v="3"/>
    <x v="1"/>
    <n v="1"/>
    <n v="7920"/>
    <n v="7"/>
    <n v="3.4"/>
  </r>
  <r>
    <x v="8"/>
    <x v="4"/>
    <x v="0"/>
    <n v="0"/>
    <n v="1881"/>
    <n v="20.399999999999999"/>
    <n v="-1"/>
  </r>
  <r>
    <x v="8"/>
    <x v="4"/>
    <x v="1"/>
    <n v="1"/>
    <n v="7920"/>
    <n v="22.5"/>
    <n v="-1.1000000000000001"/>
  </r>
  <r>
    <x v="8"/>
    <x v="5"/>
    <x v="0"/>
    <n v="0"/>
    <n v="1881"/>
    <n v="3.5"/>
    <n v="-4.8"/>
  </r>
  <r>
    <x v="8"/>
    <x v="5"/>
    <x v="1"/>
    <n v="1"/>
    <n v="7920"/>
    <n v="3.9"/>
    <n v="-5.2"/>
  </r>
  <r>
    <x v="8"/>
    <x v="6"/>
    <x v="0"/>
    <n v="0"/>
    <n v="1881"/>
    <n v="1.7"/>
    <n v="-2.2999999999999998"/>
  </r>
  <r>
    <x v="8"/>
    <x v="6"/>
    <x v="1"/>
    <n v="1"/>
    <n v="7920"/>
    <n v="1.8"/>
    <n v="-2.5"/>
  </r>
  <r>
    <x v="8"/>
    <x v="7"/>
    <x v="0"/>
    <n v="0"/>
    <n v="1881"/>
    <n v="13.8"/>
    <n v="-2.5"/>
  </r>
  <r>
    <x v="8"/>
    <x v="7"/>
    <x v="1"/>
    <n v="1"/>
    <n v="7920"/>
    <n v="15.2"/>
    <n v="-2.8"/>
  </r>
  <r>
    <x v="8"/>
    <x v="8"/>
    <x v="0"/>
    <n v="0"/>
    <n v="1881"/>
    <n v="7.6"/>
    <n v="1.2"/>
  </r>
  <r>
    <x v="8"/>
    <x v="8"/>
    <x v="1"/>
    <n v="1"/>
    <n v="7920"/>
    <n v="8.4"/>
    <n v="1.3"/>
  </r>
  <r>
    <x v="8"/>
    <x v="9"/>
    <x v="0"/>
    <n v="0"/>
    <n v="1881"/>
    <n v="5.6"/>
    <n v="1.3"/>
  </r>
  <r>
    <x v="8"/>
    <x v="9"/>
    <x v="1"/>
    <n v="1"/>
    <n v="7920"/>
    <n v="6.1"/>
    <n v="1.4"/>
  </r>
  <r>
    <x v="8"/>
    <x v="10"/>
    <x v="0"/>
    <n v="0"/>
    <n v="1881"/>
    <n v="1.6"/>
    <n v="8.4"/>
  </r>
  <r>
    <x v="8"/>
    <x v="10"/>
    <x v="1"/>
    <n v="1"/>
    <n v="7920"/>
    <n v="1.8"/>
    <n v="9.1999999999999993"/>
  </r>
  <r>
    <x v="8"/>
    <x v="11"/>
    <x v="0"/>
    <n v="0"/>
    <n v="1881"/>
    <n v="4.5999999999999996"/>
    <n v="9.8000000000000007"/>
  </r>
  <r>
    <x v="8"/>
    <x v="11"/>
    <x v="1"/>
    <n v="1"/>
    <n v="7920"/>
    <n v="5"/>
    <n v="10.8"/>
  </r>
  <r>
    <x v="9"/>
    <x v="0"/>
    <x v="0"/>
    <n v="0"/>
    <n v="1881"/>
    <n v="1.4"/>
    <n v="15.8"/>
  </r>
  <r>
    <x v="9"/>
    <x v="0"/>
    <x v="1"/>
    <n v="1"/>
    <n v="7920"/>
    <n v="1.5"/>
    <n v="17.399999999999999"/>
  </r>
  <r>
    <x v="9"/>
    <x v="1"/>
    <x v="0"/>
    <n v="0"/>
    <n v="1881"/>
    <n v="0.3"/>
    <n v="14.5"/>
  </r>
  <r>
    <x v="9"/>
    <x v="1"/>
    <x v="1"/>
    <n v="1"/>
    <n v="7920"/>
    <n v="0.4"/>
    <n v="15.9"/>
  </r>
  <r>
    <x v="9"/>
    <x v="2"/>
    <x v="0"/>
    <n v="0"/>
    <n v="1881"/>
    <n v="1.4"/>
    <n v="11.6"/>
  </r>
  <r>
    <x v="9"/>
    <x v="2"/>
    <x v="1"/>
    <n v="1"/>
    <n v="7920"/>
    <n v="1.5"/>
    <n v="12.8"/>
  </r>
  <r>
    <x v="9"/>
    <x v="3"/>
    <x v="0"/>
    <n v="0"/>
    <n v="1881"/>
    <n v="6.3"/>
    <n v="3.1"/>
  </r>
  <r>
    <x v="9"/>
    <x v="3"/>
    <x v="1"/>
    <n v="1"/>
    <n v="7920"/>
    <n v="7"/>
    <n v="3.4"/>
  </r>
  <r>
    <x v="9"/>
    <x v="4"/>
    <x v="0"/>
    <n v="0"/>
    <n v="1881"/>
    <n v="20.399999999999999"/>
    <n v="-1"/>
  </r>
  <r>
    <x v="9"/>
    <x v="4"/>
    <x v="1"/>
    <n v="1"/>
    <n v="7920"/>
    <n v="22.5"/>
    <n v="-1.1000000000000001"/>
  </r>
  <r>
    <x v="9"/>
    <x v="5"/>
    <x v="0"/>
    <n v="0"/>
    <n v="1881"/>
    <n v="3.5"/>
    <n v="-4.8"/>
  </r>
  <r>
    <x v="9"/>
    <x v="5"/>
    <x v="1"/>
    <n v="1"/>
    <n v="7920"/>
    <n v="3.9"/>
    <n v="-5.2"/>
  </r>
  <r>
    <x v="9"/>
    <x v="6"/>
    <x v="0"/>
    <n v="0"/>
    <n v="1881"/>
    <n v="1.7"/>
    <n v="-2.2999999999999998"/>
  </r>
  <r>
    <x v="9"/>
    <x v="6"/>
    <x v="1"/>
    <n v="1"/>
    <n v="7920"/>
    <n v="1.8"/>
    <n v="-2.5"/>
  </r>
  <r>
    <x v="9"/>
    <x v="7"/>
    <x v="0"/>
    <n v="0"/>
    <n v="1881"/>
    <n v="13.8"/>
    <n v="-2.5"/>
  </r>
  <r>
    <x v="9"/>
    <x v="7"/>
    <x v="1"/>
    <n v="1"/>
    <n v="7920"/>
    <n v="15.2"/>
    <n v="-2.8"/>
  </r>
  <r>
    <x v="9"/>
    <x v="8"/>
    <x v="0"/>
    <n v="0"/>
    <n v="1881"/>
    <n v="7.6"/>
    <n v="1.2"/>
  </r>
  <r>
    <x v="9"/>
    <x v="8"/>
    <x v="1"/>
    <n v="1"/>
    <n v="7920"/>
    <n v="8.4"/>
    <n v="1.3"/>
  </r>
  <r>
    <x v="9"/>
    <x v="9"/>
    <x v="0"/>
    <n v="0"/>
    <n v="1881"/>
    <n v="5.6"/>
    <n v="1.3"/>
  </r>
  <r>
    <x v="9"/>
    <x v="9"/>
    <x v="1"/>
    <n v="1"/>
    <n v="7920"/>
    <n v="6.1"/>
    <n v="1.4"/>
  </r>
  <r>
    <x v="9"/>
    <x v="10"/>
    <x v="0"/>
    <n v="0"/>
    <n v="1881"/>
    <n v="1.6"/>
    <n v="8.4"/>
  </r>
  <r>
    <x v="9"/>
    <x v="10"/>
    <x v="1"/>
    <n v="1"/>
    <n v="7920"/>
    <n v="1.8"/>
    <n v="9.1999999999999993"/>
  </r>
  <r>
    <x v="9"/>
    <x v="11"/>
    <x v="0"/>
    <n v="0"/>
    <n v="1881"/>
    <n v="4.5999999999999996"/>
    <n v="9.8000000000000007"/>
  </r>
  <r>
    <x v="9"/>
    <x v="11"/>
    <x v="1"/>
    <n v="1"/>
    <n v="7920"/>
    <n v="5"/>
    <n v="10.8"/>
  </r>
  <r>
    <x v="10"/>
    <x v="12"/>
    <x v="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-0.69026116100000001"/>
    <n v="-0.75928727699999998"/>
    <n v="-13.791799149999999"/>
    <n v="-15.17097907"/>
    <n v="-7.2410301554999998"/>
    <n v="-7.9651331734999999"/>
    <n v="20.945042619999999"/>
    <n v="23.03954688"/>
    <n v="-7.2"/>
    <n v="-8"/>
    <n v="20.9"/>
    <n v="23"/>
  </r>
  <r>
    <x v="0"/>
    <x v="1"/>
    <n v="1.889099131"/>
    <n v="2.0780090439999999"/>
    <n v="-11.09217357"/>
    <n v="-12.201390930000001"/>
    <n v="-4.6015372194999999"/>
    <n v="-5.0616909430000003"/>
    <n v="19.627279739999999"/>
    <n v="21.590007709999998"/>
    <n v="-4.5999999999999996"/>
    <n v="-5.0999999999999996"/>
    <n v="19.600000000000001"/>
    <n v="21.6"/>
  </r>
  <r>
    <x v="0"/>
    <x v="2"/>
    <n v="5.016078587"/>
    <n v="5.5176864459999999"/>
    <n v="-7.863274155"/>
    <n v="-8.6496015709999998"/>
    <n v="-1.423597784"/>
    <n v="-1.5659575625"/>
    <n v="11.570437950000001"/>
    <n v="12.727481750000001"/>
    <n v="-1.4"/>
    <n v="-1.6"/>
    <n v="11.6"/>
    <n v="12.7"/>
  </r>
  <r>
    <x v="0"/>
    <x v="3"/>
    <n v="8.1511547800000006"/>
    <n v="8.9662702579999998"/>
    <n v="-6.0437258509999996"/>
    <n v="-6.6480984359999997"/>
    <n v="1.0537144645000005"/>
    <n v="1.159085911"/>
    <n v="5.8372095100000001"/>
    <n v="6.4209304610000002"/>
    <n v="1.1000000000000001"/>
    <n v="1.2"/>
    <n v="5.8"/>
    <n v="6.4"/>
  </r>
  <r>
    <x v="0"/>
    <x v="4"/>
    <n v="14.78884345"/>
    <n v="16.267727799999999"/>
    <n v="-1.9384542600000001"/>
    <n v="-2.1322996860000001"/>
    <n v="6.4251945949999998"/>
    <n v="7.0677140569999999"/>
    <n v="6.3590653560000003"/>
    <n v="6.9949718919999997"/>
    <n v="6.4"/>
    <n v="7.1"/>
    <n v="6.4"/>
    <n v="7"/>
  </r>
  <r>
    <x v="0"/>
    <x v="5"/>
    <n v="19.684614969999998"/>
    <n v="21.653076469999998"/>
    <n v="0.38952556599999999"/>
    <n v="0.42847812299999999"/>
    <n v="10.037070267999999"/>
    <n v="11.0407772965"/>
    <n v="0.33484513199999999"/>
    <n v="0.36832964499999998"/>
    <n v="10"/>
    <n v="11"/>
    <n v="0.3"/>
    <n v="0.4"/>
  </r>
  <r>
    <x v="0"/>
    <x v="6"/>
    <n v="22.848266649999999"/>
    <n v="25.13309332"/>
    <n v="3.0879139769999999"/>
    <n v="3.3967053749999998"/>
    <n v="12.968090313499999"/>
    <n v="14.2648993475"/>
    <n v="2.2439691100000001"/>
    <n v="2.468366021"/>
    <n v="13"/>
    <n v="14.3"/>
    <n v="2.2000000000000002"/>
    <n v="2.5"/>
  </r>
  <r>
    <x v="0"/>
    <x v="7"/>
    <n v="21.267277709999998"/>
    <n v="23.394005480000001"/>
    <n v="3.3384009049999999"/>
    <n v="3.6722409960000002"/>
    <n v="12.302839307499999"/>
    <n v="13.533123238"/>
    <n v="0.61947646300000003"/>
    <n v="0.68142410899999994"/>
    <n v="12.3"/>
    <n v="13.5"/>
    <n v="0.6"/>
    <n v="0.7"/>
  </r>
  <r>
    <x v="0"/>
    <x v="8"/>
    <n v="21.552508929999998"/>
    <n v="23.70775982"/>
    <n v="1.1663903579999999"/>
    <n v="1.2830293939999999"/>
    <n v="11.359449644"/>
    <n v="12.495394607"/>
    <n v="3.8514222000000001E-2"/>
    <n v="4.2365644000000001E-2"/>
    <n v="11.4"/>
    <n v="12.5"/>
    <n v="0"/>
    <n v="0"/>
  </r>
  <r>
    <x v="0"/>
    <x v="9"/>
    <n v="13.48365094"/>
    <n v="14.83201603"/>
    <n v="-2.4138947489999998"/>
    <n v="-2.6552842239999999"/>
    <n v="5.5348780954999999"/>
    <n v="6.0883659029999997"/>
    <n v="7.9977514430000003"/>
    <n v="8.7975265870000001"/>
    <n v="5.5"/>
    <n v="6.1"/>
    <n v="8"/>
    <n v="8.8000000000000007"/>
  </r>
  <r>
    <x v="0"/>
    <x v="10"/>
    <n v="5.8530503820000002"/>
    <n v="6.4383554199999997"/>
    <n v="-8.3543988599999999"/>
    <n v="-9.1898387459999995"/>
    <n v="-1.2506742389999999"/>
    <n v="-1.3757416629999999"/>
    <n v="6.6703934570000003"/>
    <n v="7.3374328029999996"/>
    <n v="-1.3"/>
    <n v="-1.4"/>
    <n v="6.7"/>
    <n v="7.3"/>
  </r>
  <r>
    <x v="0"/>
    <x v="11"/>
    <n v="5.1054095110000004"/>
    <n v="5.6159504619999998"/>
    <n v="-9.2843758869999995"/>
    <n v="-10.212813479999999"/>
    <n v="-2.0894831879999995"/>
    <n v="-2.2984315089999998"/>
    <n v="21.66150318"/>
    <n v="23.8276535"/>
    <n v="-2.1"/>
    <n v="-2.2999999999999998"/>
    <n v="21.7"/>
    <n v="23.8"/>
  </r>
  <r>
    <x v="1"/>
    <x v="0"/>
    <n v="2.4059334689999998"/>
    <n v="2.6465268160000002"/>
    <n v="-8.1316312419999992"/>
    <n v="-8.944794366"/>
    <n v="-2.8628488864999997"/>
    <n v="-3.1491337750000001"/>
    <n v="37.17615326"/>
    <n v="40.893768590000001"/>
    <n v="-2.9"/>
    <n v="-3.1"/>
    <n v="37.200000000000003"/>
    <n v="40.9"/>
  </r>
  <r>
    <x v="1"/>
    <x v="1"/>
    <n v="4.3209435359999997"/>
    <n v="4.7530378899999999"/>
    <n v="-7.0035922279999996"/>
    <n v="-7.703951451"/>
    <n v="-1.3413243459999999"/>
    <n v="-1.4754567805000001"/>
    <n v="30.416027799999998"/>
    <n v="33.45763058"/>
    <n v="-1.3"/>
    <n v="-1.5"/>
    <n v="30.4"/>
    <n v="33.5"/>
  </r>
  <r>
    <x v="1"/>
    <x v="2"/>
    <n v="2.6889369219999999"/>
    <n v="2.9578306140000001"/>
    <n v="-10.10367398"/>
    <n v="-11.11404138"/>
    <n v="-3.707368529"/>
    <n v="-4.0781053829999996"/>
    <n v="10.60738252"/>
    <n v="11.66812077"/>
    <n v="-3.7"/>
    <n v="-4.0999999999999996"/>
    <n v="10.6"/>
    <n v="11.7"/>
  </r>
  <r>
    <x v="1"/>
    <x v="3"/>
    <n v="9.5864153030000008"/>
    <n v="10.54505683"/>
    <n v="-5.5707202330000003"/>
    <n v="-6.1277922560000002"/>
    <n v="2.0078475350000002"/>
    <n v="2.2086322869999999"/>
    <n v="7.8969427410000002"/>
    <n v="8.6866370150000005"/>
    <n v="2"/>
    <n v="2.2000000000000002"/>
    <n v="7.9"/>
    <n v="8.6999999999999993"/>
  </r>
  <r>
    <x v="1"/>
    <x v="4"/>
    <n v="11.236342090000001"/>
    <n v="12.3599763"/>
    <n v="-3.1217808909999998"/>
    <n v="-3.4339589799999999"/>
    <n v="4.0572805995000003"/>
    <n v="4.4630086599999998"/>
    <n v="6.113594237"/>
    <n v="6.7249536609999998"/>
    <n v="4.0999999999999996"/>
    <n v="4.5"/>
    <n v="6.1"/>
    <n v="6.7"/>
  </r>
  <r>
    <x v="1"/>
    <x v="5"/>
    <n v="15.44163648"/>
    <n v="16.985800130000001"/>
    <n v="-0.21042148899999999"/>
    <n v="-0.231463638"/>
    <n v="7.6156074954999999"/>
    <n v="8.3771682460000001"/>
    <n v="1.479537704"/>
    <n v="1.6274914739999999"/>
    <n v="7.6"/>
    <n v="8.4"/>
    <n v="1.5"/>
    <n v="1.6"/>
  </r>
  <r>
    <x v="1"/>
    <x v="6"/>
    <n v="22.699711260000001"/>
    <n v="24.969682389999999"/>
    <n v="4.1326060130000002"/>
    <n v="4.5458666140000004"/>
    <n v="13.416158636500001"/>
    <n v="14.757774502"/>
    <n v="1.65298992"/>
    <n v="1.8182889120000001"/>
    <n v="13.4"/>
    <n v="14.8"/>
    <n v="1.7"/>
    <n v="1.8"/>
  </r>
  <r>
    <x v="1"/>
    <x v="7"/>
    <n v="22.003731999999999"/>
    <n v="24.204105200000001"/>
    <n v="3.049420128"/>
    <n v="3.3543621410000002"/>
    <n v="12.526576064"/>
    <n v="13.7792336705"/>
    <n v="1.153279379"/>
    <n v="1.2686073170000001"/>
    <n v="12.5"/>
    <n v="13.8"/>
    <n v="1.2"/>
    <n v="1.3"/>
  </r>
  <r>
    <x v="1"/>
    <x v="8"/>
    <n v="18.78589217"/>
    <n v="20.664481389999999"/>
    <n v="0.78492815699999996"/>
    <n v="0.86342097299999998"/>
    <n v="9.7854101634999999"/>
    <n v="10.7639511815"/>
    <n v="1.842142435"/>
    <n v="2.026356679"/>
    <n v="9.8000000000000007"/>
    <n v="10.8"/>
    <n v="1.8"/>
    <n v="2"/>
  </r>
  <r>
    <x v="1"/>
    <x v="9"/>
    <n v="14.094681720000001"/>
    <n v="15.504149890000001"/>
    <n v="-2.923532437"/>
    <n v="-3.2158856810000001"/>
    <n v="5.5855746415"/>
    <n v="6.1441321045000006"/>
    <n v="3.1967087169999999"/>
    <n v="3.516379589"/>
    <n v="5.6"/>
    <n v="6.1"/>
    <n v="3.2"/>
    <n v="3.5"/>
  </r>
  <r>
    <x v="1"/>
    <x v="10"/>
    <n v="8.7559912099999995"/>
    <n v="9.6315903309999999"/>
    <n v="-5.7179785010000002"/>
    <n v="-6.2897763510000004"/>
    <n v="1.5190063544999997"/>
    <n v="1.6709069899999998"/>
    <n v="2.5601670580000002"/>
    <n v="2.8161837639999998"/>
    <n v="1.5"/>
    <n v="1.7"/>
    <n v="2.6"/>
    <n v="2.8"/>
  </r>
  <r>
    <x v="1"/>
    <x v="11"/>
    <n v="5.8992852869999997"/>
    <n v="6.4892138160000004"/>
    <n v="-7.8894692080000004"/>
    <n v="-8.6784161290000004"/>
    <n v="-0.99509196050000037"/>
    <n v="-1.0946011565"/>
    <n v="8.7617047889999995"/>
    <n v="9.6378752680000002"/>
    <n v="-1"/>
    <n v="-1.1000000000000001"/>
    <n v="8.8000000000000007"/>
    <n v="9.6"/>
  </r>
  <r>
    <x v="2"/>
    <x v="0"/>
    <n v="4.505982758"/>
    <n v="4.9565810340000001"/>
    <n v="-7.3491413129999996"/>
    <n v="-8.0840554440000005"/>
    <n v="-1.4215792774999998"/>
    <n v="-1.5637372050000002"/>
    <n v="20.487853749999999"/>
    <n v="22.536639130000001"/>
    <n v="-1.4"/>
    <n v="-1.6"/>
    <n v="20.5"/>
    <n v="22.5"/>
  </r>
  <r>
    <x v="2"/>
    <x v="1"/>
    <n v="4.7208736929999997"/>
    <n v="5.1929610620000002"/>
    <n v="-9.2430750570000004"/>
    <n v="-10.16738256"/>
    <n v="-2.2611006820000004"/>
    <n v="-2.4872107489999999"/>
    <n v="6.6351842970000003"/>
    <n v="7.2987027270000002"/>
    <n v="-2.2999999999999998"/>
    <n v="-2.5"/>
    <n v="6.6"/>
    <n v="7.3"/>
  </r>
  <r>
    <x v="2"/>
    <x v="2"/>
    <n v="5.2400799740000004"/>
    <n v="5.7640879710000004"/>
    <n v="-7.6065299939999997"/>
    <n v="-8.3671829930000001"/>
    <n v="-1.1832250099999997"/>
    <n v="-1.3015475109999999"/>
    <n v="12.783620190000001"/>
    <n v="14.06198221"/>
    <n v="-1.2"/>
    <n v="-1.3"/>
    <n v="12.8"/>
    <n v="14.1"/>
  </r>
  <r>
    <x v="2"/>
    <x v="3"/>
    <n v="11.27283276"/>
    <n v="12.40011604"/>
    <n v="-4.2570028840000003"/>
    <n v="-4.6827031720000001"/>
    <n v="3.5079149379999999"/>
    <n v="3.8587064340000001"/>
    <n v="5.112747712"/>
    <n v="5.6240224830000001"/>
    <n v="3.5"/>
    <n v="3.9"/>
    <n v="5.0999999999999996"/>
    <n v="5.6"/>
  </r>
  <r>
    <x v="2"/>
    <x v="4"/>
    <n v="13.782259870000001"/>
    <n v="15.16048586"/>
    <n v="-2.10733777"/>
    <n v="-2.3180715470000002"/>
    <n v="5.8374610499999999"/>
    <n v="6.4212071564999995"/>
    <n v="6.9506840150000002"/>
    <n v="7.6457524169999997"/>
    <n v="5.8"/>
    <n v="6.4"/>
    <n v="7"/>
    <n v="7.6"/>
  </r>
  <r>
    <x v="2"/>
    <x v="5"/>
    <n v="22.081042270000001"/>
    <n v="24.289146500000001"/>
    <n v="3.4085457990000001"/>
    <n v="3.7494003789999999"/>
    <n v="12.7447940345"/>
    <n v="14.019273439500001"/>
    <n v="0.42117526799999999"/>
    <n v="0.46329279499999998"/>
    <n v="12.7"/>
    <n v="14"/>
    <n v="0.4"/>
    <n v="0.5"/>
  </r>
  <r>
    <x v="2"/>
    <x v="6"/>
    <n v="25.785584740000001"/>
    <n v="28.364143210000002"/>
    <n v="3.9801061369999999"/>
    <n v="4.3781167510000003"/>
    <n v="14.8828454385"/>
    <n v="16.371129980500001"/>
    <n v="0.100575283"/>
    <n v="0.110632811"/>
    <n v="14.9"/>
    <n v="16.399999999999999"/>
    <n v="0.1"/>
    <n v="0.1"/>
  </r>
  <r>
    <x v="2"/>
    <x v="7"/>
    <n v="26.931615449999999"/>
    <n v="29.624777000000002"/>
    <n v="5.1161532889999997"/>
    <n v="5.6277686180000002"/>
    <n v="16.023884369499999"/>
    <n v="17.626272809"/>
    <n v="0.38754442099999997"/>
    <n v="0.42629886299999997"/>
    <n v="16"/>
    <n v="17.600000000000001"/>
    <n v="0.4"/>
    <n v="0.4"/>
  </r>
  <r>
    <x v="2"/>
    <x v="8"/>
    <n v="22.282632370000002"/>
    <n v="24.510895609999999"/>
    <n v="3.4911952020000001"/>
    <n v="3.840314722"/>
    <n v="12.886913786000001"/>
    <n v="14.175605165999999"/>
    <n v="2.1687066970000002"/>
    <n v="2.3855773669999998"/>
    <n v="12.9"/>
    <n v="14.2"/>
    <n v="2.2000000000000002"/>
    <n v="2.4"/>
  </r>
  <r>
    <x v="2"/>
    <x v="9"/>
    <n v="11.32515931"/>
    <n v="12.45767524"/>
    <n v="-4.0909442890000003"/>
    <n v="-4.5000387179999999"/>
    <n v="3.6171075104999999"/>
    <n v="3.9788182610000002"/>
    <n v="11.457394539999999"/>
    <n v="12.60313399"/>
    <n v="3.6"/>
    <n v="4"/>
    <n v="11.5"/>
    <n v="12.6"/>
  </r>
  <r>
    <x v="2"/>
    <x v="10"/>
    <n v="7.0507764069999999"/>
    <n v="7.7558540479999998"/>
    <n v="-4.7385880350000003"/>
    <n v="-5.2124468390000001"/>
    <n v="1.1560941859999998"/>
    <n v="1.2717036044999999"/>
    <n v="34.932715559999998"/>
    <n v="38.425987120000002"/>
    <n v="1.2"/>
    <n v="1.3"/>
    <n v="34.9"/>
    <n v="38.4"/>
  </r>
  <r>
    <x v="2"/>
    <x v="11"/>
    <n v="5.1238669149999998"/>
    <n v="5.6362536070000004"/>
    <n v="-5.4595319450000002"/>
    <n v="-6.0054851400000002"/>
    <n v="-0.16783251500000018"/>
    <n v="-0.18461576649999989"/>
    <n v="28.238184560000001"/>
    <n v="31.062003019999999"/>
    <n v="-0.2"/>
    <n v="-0.2"/>
    <n v="28.2"/>
    <n v="31.1"/>
  </r>
  <r>
    <x v="3"/>
    <x v="0"/>
    <n v="1.1313458169999999"/>
    <n v="1.244480399"/>
    <n v="-12.707847360000001"/>
    <n v="-13.9786321"/>
    <n v="-5.7882507715000004"/>
    <n v="-6.3670758505"/>
    <n v="25.81311797"/>
    <n v="28.394429769999999"/>
    <n v="-5.8"/>
    <n v="-6.4"/>
    <n v="25.8"/>
    <n v="28.4"/>
  </r>
  <r>
    <x v="3"/>
    <x v="1"/>
    <n v="5.1535603940000003"/>
    <n v="5.6689164329999997"/>
    <n v="-8.1435282789999999"/>
    <n v="-8.9578811070000004"/>
    <n v="-1.4949839424999998"/>
    <n v="-1.6444823370000003"/>
    <n v="16.960994199999998"/>
    <n v="18.657093620000001"/>
    <n v="-1.5"/>
    <n v="-1.6"/>
    <n v="17"/>
    <n v="18.7"/>
  </r>
  <r>
    <x v="3"/>
    <x v="2"/>
    <n v="3.5702558070000001"/>
    <n v="3.9272813879999999"/>
    <n v="-7.4153212870000003"/>
    <n v="-8.1568534160000006"/>
    <n v="-1.9225327400000001"/>
    <n v="-2.1147860140000003"/>
    <n v="31.476590089999998"/>
    <n v="34.6242491"/>
    <n v="-1.9"/>
    <n v="-2.1"/>
    <n v="31.5"/>
    <n v="34.6"/>
  </r>
  <r>
    <x v="3"/>
    <x v="3"/>
    <n v="7.1787268280000003"/>
    <n v="7.8965995109999998"/>
    <n v="-6.4287344129999999"/>
    <n v="-7.0716078539999998"/>
    <n v="0.37499620750000018"/>
    <n v="0.41249582849999999"/>
    <n v="19.785711540000001"/>
    <n v="21.764282690000002"/>
    <n v="0.4"/>
    <n v="0.4"/>
    <n v="19.8"/>
    <n v="21.8"/>
  </r>
  <r>
    <x v="3"/>
    <x v="4"/>
    <n v="15.124931269999999"/>
    <n v="16.6374244"/>
    <n v="-1.961256238"/>
    <n v="-2.1573818619999998"/>
    <n v="6.5818375159999993"/>
    <n v="7.2400212690000005"/>
    <n v="1.773611074"/>
    <n v="1.950972181"/>
    <n v="6.6"/>
    <n v="7.2"/>
    <n v="1.8"/>
    <n v="2"/>
  </r>
  <r>
    <x v="3"/>
    <x v="5"/>
    <n v="17.688176429999999"/>
    <n v="19.45699407"/>
    <n v="1.033697259"/>
    <n v="1.1370669849999999"/>
    <n v="9.3609368444999994"/>
    <n v="10.2970305275"/>
    <n v="5.0739155970000001"/>
    <n v="5.5813071570000004"/>
    <n v="9.4"/>
    <n v="10.3"/>
    <n v="5.0999999999999996"/>
    <n v="5.6"/>
  </r>
  <r>
    <x v="3"/>
    <x v="6"/>
    <n v="22.798844389999999"/>
    <n v="25.078728829999999"/>
    <n v="4.5542829969999996"/>
    <n v="5.009711297"/>
    <n v="13.6765636935"/>
    <n v="15.044220063499999"/>
    <n v="0.270698885"/>
    <n v="0.29776877400000001"/>
    <n v="13.7"/>
    <n v="15"/>
    <n v="0.3"/>
    <n v="0.3"/>
  </r>
  <r>
    <x v="3"/>
    <x v="7"/>
    <n v="23.521523420000001"/>
    <n v="25.873675760000001"/>
    <n v="5.564012892"/>
    <n v="6.1204141810000001"/>
    <n v="14.542768156000001"/>
    <n v="15.997044970500001"/>
    <n v="0.91827004300000004"/>
    <n v="1.0100970469999999"/>
    <n v="14.5"/>
    <n v="16"/>
    <n v="0.9"/>
    <n v="1"/>
  </r>
  <r>
    <x v="3"/>
    <x v="8"/>
    <n v="16.666742970000001"/>
    <n v="18.333417270000002"/>
    <n v="1.289588239"/>
    <n v="1.4185470630000001"/>
    <n v="8.9781656045000009"/>
    <n v="9.8759821665000018"/>
    <n v="14.0155656"/>
    <n v="15.41712216"/>
    <n v="9"/>
    <n v="9.9"/>
    <n v="14"/>
    <n v="15.4"/>
  </r>
  <r>
    <x v="3"/>
    <x v="9"/>
    <n v="11.54861446"/>
    <n v="12.70347591"/>
    <n v="-2.8956565080000001"/>
    <n v="-3.1852221589999998"/>
    <n v="4.3264789759999998"/>
    <n v="4.7591268754999998"/>
    <n v="17.414320029999999"/>
    <n v="19.155752029999999"/>
    <n v="4.3"/>
    <n v="4.8"/>
    <n v="17.399999999999999"/>
    <n v="19.2"/>
  </r>
  <r>
    <x v="3"/>
    <x v="10"/>
    <n v="4.5111021210000004"/>
    <n v="4.9622123330000001"/>
    <n v="-7.3266973269999998"/>
    <n v="-8.0593670599999996"/>
    <n v="-1.4077976029999997"/>
    <n v="-1.5485773634999997"/>
    <n v="25.99330732"/>
    <n v="28.592638050000001"/>
    <n v="-1.4"/>
    <n v="-1.5"/>
    <n v="26"/>
    <n v="28.6"/>
  </r>
  <r>
    <x v="3"/>
    <x v="11"/>
    <n v="2.4350734699999999"/>
    <n v="2.6785808169999998"/>
    <n v="-9.3801317260000001"/>
    <n v="-10.3181449"/>
    <n v="-3.4725291280000001"/>
    <n v="-3.8197820414999999"/>
    <n v="22.75759867"/>
    <n v="25.033358539999998"/>
    <n v="-3.5"/>
    <n v="-3.8"/>
    <n v="22.8"/>
    <n v="25"/>
  </r>
  <r>
    <x v="4"/>
    <x v="0"/>
    <n v="3.639939128"/>
    <n v="4.0039330409999998"/>
    <n v="-9.2670432770000009"/>
    <n v="-10.1937476"/>
    <n v="-2.8135520745000004"/>
    <n v="-3.0949072795000001"/>
    <n v="25.082479450000001"/>
    <n v="27.590727399999999"/>
    <n v="-2.8"/>
    <n v="-3.1"/>
    <n v="25.1"/>
    <n v="27.6"/>
  </r>
  <r>
    <x v="4"/>
    <x v="1"/>
    <n v="3.597847582"/>
    <n v="3.95763234"/>
    <n v="-7.2833699540000003"/>
    <n v="-8.0117069490000006"/>
    <n v="-1.8427611860000002"/>
    <n v="-2.0270373045000003"/>
    <n v="28.221834959999999"/>
    <n v="31.04401846"/>
    <n v="-1.8"/>
    <n v="-2"/>
    <n v="28.2"/>
    <n v="31"/>
  </r>
  <r>
    <x v="4"/>
    <x v="2"/>
    <n v="3.8095398610000002"/>
    <n v="4.1904938469999999"/>
    <n v="-6.190828668"/>
    <n v="-6.8099115350000003"/>
    <n v="-1.1906444034999999"/>
    <n v="-1.3097088440000002"/>
    <n v="28.459777630000001"/>
    <n v="31.305755390000002"/>
    <n v="-1.2"/>
    <n v="-1.3"/>
    <n v="28.5"/>
    <n v="31.3"/>
  </r>
  <r>
    <x v="4"/>
    <x v="3"/>
    <n v="4.9131857429999997"/>
    <n v="5.4045043169999998"/>
    <n v="-6.3078001700000002"/>
    <n v="-6.9385801870000003"/>
    <n v="-0.69730721350000024"/>
    <n v="-0.76703793500000028"/>
    <n v="13.23902105"/>
    <n v="14.56292316"/>
    <n v="-0.7"/>
    <n v="-0.8"/>
    <n v="13.2"/>
    <n v="14.6"/>
  </r>
  <r>
    <x v="4"/>
    <x v="4"/>
    <n v="13.63367599"/>
    <n v="14.997043590000001"/>
    <n v="-2.9195055910000001"/>
    <n v="-3.2114561500000001"/>
    <n v="5.3570851995000002"/>
    <n v="5.8927937200000002"/>
    <n v="2.566722892"/>
    <n v="2.823395181"/>
    <n v="5.4"/>
    <n v="5.9"/>
    <n v="2.6"/>
    <n v="2.8"/>
  </r>
  <r>
    <x v="4"/>
    <x v="5"/>
    <n v="18.26578297"/>
    <n v="20.092361270000001"/>
    <n v="1.295699073"/>
    <n v="1.42526898"/>
    <n v="9.7807410215000008"/>
    <n v="10.758815125"/>
    <n v="1.7372083789999999"/>
    <n v="1.9109292170000001"/>
    <n v="9.8000000000000007"/>
    <n v="10.8"/>
    <n v="1.7"/>
    <n v="1.9"/>
  </r>
  <r>
    <x v="4"/>
    <x v="6"/>
    <n v="21.403704229999999"/>
    <n v="23.544074649999999"/>
    <n v="2.2699213650000001"/>
    <n v="2.496913502"/>
    <n v="11.836812797499999"/>
    <n v="13.020494075999999"/>
    <n v="0.14105083299999999"/>
    <n v="0.155155916"/>
    <n v="11.8"/>
    <n v="13"/>
    <n v="0.1"/>
    <n v="0.2"/>
  </r>
  <r>
    <x v="4"/>
    <x v="7"/>
    <n v="21.395496739999999"/>
    <n v="23.53504641"/>
    <n v="4.7928784880000004"/>
    <n v="5.2721663369999998"/>
    <n v="13.094187613999999"/>
    <n v="14.403606373500001"/>
    <n v="6.8856184430000003"/>
    <n v="7.5741802869999999"/>
    <n v="13.1"/>
    <n v="14.4"/>
    <n v="6.9"/>
    <n v="7.6"/>
  </r>
  <r>
    <x v="4"/>
    <x v="8"/>
    <n v="18.812537020000001"/>
    <n v="20.693790719999999"/>
    <n v="2.1486155349999998"/>
    <n v="2.3634770889999999"/>
    <n v="10.480576277500001"/>
    <n v="11.528633904499999"/>
    <n v="7.7655732220000004"/>
    <n v="8.5421305440000008"/>
    <n v="10.5"/>
    <n v="11.5"/>
    <n v="7.8"/>
    <n v="8.5"/>
  </r>
  <r>
    <x v="4"/>
    <x v="9"/>
    <n v="14.105692039999999"/>
    <n v="15.51626124"/>
    <n v="-1.315824908"/>
    <n v="-1.447407399"/>
    <n v="6.3949335659999997"/>
    <n v="7.0344269205000005"/>
    <n v="6.4178452740000003"/>
    <n v="7.0596298009999998"/>
    <n v="6.4"/>
    <n v="7"/>
    <n v="6.4"/>
    <n v="7.1"/>
  </r>
  <r>
    <x v="4"/>
    <x v="10"/>
    <n v="4.7157599760000002"/>
    <n v="5.1873359739999998"/>
    <n v="-6.0515304959999998"/>
    <n v="-6.656683546"/>
    <n v="-0.66788525999999981"/>
    <n v="-0.73467378600000011"/>
    <n v="43.240318979999998"/>
    <n v="47.564350879999999"/>
    <n v="-0.7"/>
    <n v="-0.7"/>
    <n v="43.2"/>
    <n v="47.6"/>
  </r>
  <r>
    <x v="4"/>
    <x v="11"/>
    <n v="2.6389825010000001"/>
    <n v="2.9028807510000001"/>
    <n v="-5.4127170969999998"/>
    <n v="-5.953988807"/>
    <n v="-1.3868672979999999"/>
    <n v="-1.525554028"/>
    <n v="29.195925639999999"/>
    <n v="32.115518199999997"/>
    <n v="-1.4"/>
    <n v="-1.5"/>
    <n v="29.2"/>
    <n v="32.1"/>
  </r>
  <r>
    <x v="5"/>
    <x v="0"/>
    <n v="4.044068802"/>
    <n v="4.4484756819999998"/>
    <n v="-8.6200754550000003"/>
    <n v="-9.4820830009999995"/>
    <n v="-2.2880033265000002"/>
    <n v="-2.5168036594999998"/>
    <n v="1.655851076"/>
    <n v="1.821436184"/>
    <n v="-2.2999999999999998"/>
    <n v="-2.5"/>
    <n v="1.7"/>
    <n v="1.8"/>
  </r>
  <r>
    <x v="5"/>
    <x v="1"/>
    <n v="4.484138669"/>
    <n v="4.9325525360000002"/>
    <n v="-9.5444755790000002"/>
    <n v="-10.49892314"/>
    <n v="-2.5301684550000001"/>
    <n v="-2.7831853020000001"/>
    <n v="13.78120625"/>
    <n v="15.15932688"/>
    <n v="-2.5"/>
    <n v="-2.8"/>
    <n v="13.8"/>
    <n v="15.2"/>
  </r>
  <r>
    <x v="5"/>
    <x v="2"/>
    <n v="7.7278059739999998"/>
    <n v="8.5005865709999995"/>
    <n v="-5.3704570909999996"/>
    <n v="-5.9075027999999996"/>
    <n v="1.1786744415000001"/>
    <n v="1.2965418854999999"/>
    <n v="7.6447644349999999"/>
    <n v="8.4092408790000004"/>
    <n v="1.2"/>
    <n v="1.3"/>
    <n v="7.6"/>
    <n v="8.4"/>
  </r>
  <r>
    <x v="5"/>
    <x v="3"/>
    <n v="8.0915292290000007"/>
    <n v="8.9006821519999999"/>
    <n v="-5.4656535599999998"/>
    <n v="-6.0122189160000001"/>
    <n v="1.3129378345000005"/>
    <n v="1.4442316179999999"/>
    <n v="5.5798732949999996"/>
    <n v="6.1378606250000001"/>
    <n v="1.3"/>
    <n v="1.4"/>
    <n v="5.6"/>
    <n v="6.1"/>
  </r>
  <r>
    <x v="5"/>
    <x v="4"/>
    <n v="16.401959789999999"/>
    <n v="18.042155770000001"/>
    <n v="0.34965297499999998"/>
    <n v="0.38461827300000001"/>
    <n v="8.3758063825000004"/>
    <n v="9.2133870215000009"/>
    <n v="1.6371858720000001"/>
    <n v="1.8009044590000001"/>
    <n v="8.4"/>
    <n v="9.1999999999999993"/>
    <n v="1.6"/>
    <n v="1.8"/>
  </r>
  <r>
    <x v="5"/>
    <x v="5"/>
    <n v="18.129396700000001"/>
    <n v="19.94233637"/>
    <n v="1.4693273060000001"/>
    <n v="1.616260037"/>
    <n v="9.7993620030000006"/>
    <n v="10.7792982035"/>
    <n v="4.5509398130000003"/>
    <n v="5.0060337940000004"/>
    <n v="9.8000000000000007"/>
    <n v="10.8"/>
    <n v="4.5999999999999996"/>
    <n v="5"/>
  </r>
  <r>
    <x v="5"/>
    <x v="6"/>
    <n v="24.817220840000001"/>
    <n v="27.298942920000002"/>
    <n v="6.7843094349999999"/>
    <n v="7.4627403790000004"/>
    <n v="15.800765137500001"/>
    <n v="17.380841649500002"/>
    <n v="1.3560803349999999"/>
    <n v="1.491688369"/>
    <n v="15.8"/>
    <n v="17.399999999999999"/>
    <n v="1.4"/>
    <n v="1.5"/>
  </r>
  <r>
    <x v="5"/>
    <x v="7"/>
    <n v="23.42922377"/>
    <n v="25.772146150000001"/>
    <n v="5.5529202700000004"/>
    <n v="6.1082122969999997"/>
    <n v="14.491072020000001"/>
    <n v="15.940179223499999"/>
    <n v="0.32363063399999997"/>
    <n v="0.355993697"/>
    <n v="14.5"/>
    <n v="15.9"/>
    <n v="0.3"/>
    <n v="0.4"/>
  </r>
  <r>
    <x v="5"/>
    <x v="8"/>
    <n v="20.386964580000001"/>
    <n v="22.425661040000001"/>
    <n v="2.8732334119999998"/>
    <n v="3.1605567529999998"/>
    <n v="11.630098996000001"/>
    <n v="12.793108896500001"/>
    <n v="1.404077271"/>
    <n v="1.5444849979999999"/>
    <n v="11.6"/>
    <n v="12.8"/>
    <n v="1.4"/>
    <n v="1.5"/>
  </r>
  <r>
    <x v="5"/>
    <x v="9"/>
    <n v="9.526103548"/>
    <n v="10.478713900000001"/>
    <n v="-3.375208169"/>
    <n v="-3.7127289860000001"/>
    <n v="3.0754476894999998"/>
    <n v="3.3829924570000003"/>
    <n v="6.332173686"/>
    <n v="6.9653910550000004"/>
    <n v="3.1"/>
    <n v="3.4"/>
    <n v="6.3"/>
    <n v="7"/>
  </r>
  <r>
    <x v="5"/>
    <x v="10"/>
    <n v="4.4356464339999997"/>
    <n v="4.8792110769999999"/>
    <n v="-6.4366921140000004"/>
    <n v="-7.0803613250000001"/>
    <n v="-1.0005228400000004"/>
    <n v="-1.1005751240000001"/>
    <n v="20.421553200000002"/>
    <n v="22.463708520000001"/>
    <n v="-1"/>
    <n v="-1.1000000000000001"/>
    <n v="20.399999999999999"/>
    <n v="22.5"/>
  </r>
  <r>
    <x v="5"/>
    <x v="11"/>
    <n v="1.5622702420000001"/>
    <n v="1.718497266"/>
    <n v="-11.08062436"/>
    <n v="-12.188686799999999"/>
    <n v="-4.7591770589999998"/>
    <n v="-5.2350947669999996"/>
    <n v="3.523086368"/>
    <n v="3.8753950050000001"/>
    <n v="-4.8"/>
    <n v="-5.2"/>
    <n v="3.5"/>
    <n v="3.9"/>
  </r>
  <r>
    <x v="6"/>
    <x v="1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25358-5488-415C-A9B7-C309AFDD9C12}" name="PivotTable1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36" firstHeaderRow="1" firstDataRow="3" firstDataCol="1"/>
  <pivotFields count="7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m="1" x="21"/>
        <item m="1" x="23"/>
        <item m="1" x="25"/>
        <item m="1" x="27"/>
        <item m="1" x="29"/>
        <item m="1" x="31"/>
        <item m="1" x="33"/>
        <item m="1" x="35"/>
        <item m="1" x="37"/>
        <item m="1" x="38"/>
        <item m="1" x="39"/>
        <item m="1" x="40"/>
        <item m="1" x="20"/>
        <item m="1" x="11"/>
        <item m="1" x="22"/>
        <item m="1" x="12"/>
        <item m="1" x="24"/>
        <item m="1" x="13"/>
        <item m="1" x="26"/>
        <item m="1" x="14"/>
        <item m="1" x="28"/>
        <item m="1" x="15"/>
        <item m="1" x="30"/>
        <item m="1" x="16"/>
        <item m="1" x="32"/>
        <item m="1" x="17"/>
        <item m="1" x="34"/>
        <item m="1" x="18"/>
        <item m="1" x="36"/>
        <item m="1" x="19"/>
        <item x="10"/>
        <item t="default"/>
      </items>
    </pivotField>
    <pivotField axis="axisRow" showAll="0">
      <items count="14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x="12"/>
        <item t="default"/>
      </items>
    </pivotField>
    <pivotField axis="axisCol" showAll="0">
      <items count="5">
        <item x="0"/>
        <item x="1"/>
        <item m="1" x="3"/>
        <item h="1" x="2"/>
        <item t="default"/>
      </items>
    </pivotField>
    <pivotField showAll="0"/>
    <pivotField showAll="0"/>
    <pivotField dataField="1" showAll="0"/>
    <pivotField dataField="1" showAll="0"/>
  </pivotFields>
  <rowFields count="2">
    <field x="0"/>
    <field x="1"/>
  </rowFields>
  <rowItems count="1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-2"/>
    <field x="2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of AirTemp" fld="6" baseField="1" baseItem="0"/>
    <dataField name="Sum of Precipitation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FC951-EA68-4C9E-89EB-5D2057008359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84" firstHeaderRow="0" firstDataRow="1" firstDataCol="1"/>
  <pivotFields count="1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</pivotFields>
  <rowFields count="2">
    <field x="0"/>
    <field x="1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put-MeanTemp-eco1" fld="6" baseField="0" baseItem="0"/>
    <dataField name="Sum of LANDIS-temp-eco1" fld="10" baseField="0" baseItem="0"/>
    <dataField name="Sum of input-MeanTemp-eco2" fld="7" baseField="0" baseItem="0"/>
    <dataField name="Sum of LANDIS-temp-eco2" fld="11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718E7-F7A0-4628-BA86-E36B4F56CE3B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84" firstHeaderRow="0" firstDataRow="1" firstDataCol="1"/>
  <pivotFields count="1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2">
    <field x="0"/>
    <field x="1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put-Ppt-eco1" fld="8" baseField="0" baseItem="0"/>
    <dataField name="Sum of LANDIS-ppt-eco1" fld="12" baseField="0" baseItem="0"/>
    <dataField name="Sum of input-Ppt-eco2" fld="9" baseField="0" baseItem="0"/>
    <dataField name="Sum of LANDIS-ppt-eco2" fld="13" baseField="0" baseItem="0"/>
  </dataFields>
  <chartFormats count="4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7"/>
  <sheetViews>
    <sheetView workbookViewId="0">
      <selection activeCell="E8" sqref="E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25">
      <c r="A2">
        <v>1979</v>
      </c>
      <c r="B2">
        <v>1</v>
      </c>
      <c r="C2" t="s">
        <v>3</v>
      </c>
      <c r="D2">
        <v>-0.69026116100000001</v>
      </c>
      <c r="E2">
        <v>-0.75928727699999998</v>
      </c>
    </row>
    <row r="3" spans="1:5" x14ac:dyDescent="0.25">
      <c r="A3">
        <v>1979</v>
      </c>
      <c r="B3">
        <v>2</v>
      </c>
      <c r="C3" t="s">
        <v>3</v>
      </c>
      <c r="D3">
        <v>1.889099131</v>
      </c>
      <c r="E3">
        <v>2.0780090439999999</v>
      </c>
    </row>
    <row r="4" spans="1:5" x14ac:dyDescent="0.25">
      <c r="A4">
        <v>1979</v>
      </c>
      <c r="B4">
        <v>3</v>
      </c>
      <c r="C4" t="s">
        <v>3</v>
      </c>
      <c r="D4">
        <v>5.016078587</v>
      </c>
      <c r="E4">
        <v>5.5176864459999999</v>
      </c>
    </row>
    <row r="5" spans="1:5" x14ac:dyDescent="0.25">
      <c r="A5">
        <v>1979</v>
      </c>
      <c r="B5">
        <v>4</v>
      </c>
      <c r="C5" t="s">
        <v>3</v>
      </c>
      <c r="D5">
        <v>8.1511547800000006</v>
      </c>
      <c r="E5">
        <v>8.9662702579999998</v>
      </c>
    </row>
    <row r="6" spans="1:5" x14ac:dyDescent="0.25">
      <c r="A6">
        <v>1979</v>
      </c>
      <c r="B6">
        <v>5</v>
      </c>
      <c r="C6" t="s">
        <v>3</v>
      </c>
      <c r="D6">
        <v>14.78884345</v>
      </c>
      <c r="E6">
        <v>16.267727799999999</v>
      </c>
    </row>
    <row r="7" spans="1:5" x14ac:dyDescent="0.25">
      <c r="A7">
        <v>1979</v>
      </c>
      <c r="B7">
        <v>6</v>
      </c>
      <c r="C7" t="s">
        <v>3</v>
      </c>
      <c r="D7">
        <v>19.684614969999998</v>
      </c>
      <c r="E7">
        <v>21.653076469999998</v>
      </c>
    </row>
    <row r="8" spans="1:5" x14ac:dyDescent="0.25">
      <c r="A8">
        <v>1979</v>
      </c>
      <c r="B8">
        <v>7</v>
      </c>
      <c r="C8" t="s">
        <v>3</v>
      </c>
      <c r="D8">
        <v>22.848266649999999</v>
      </c>
      <c r="E8">
        <v>25.13309332</v>
      </c>
    </row>
    <row r="9" spans="1:5" x14ac:dyDescent="0.25">
      <c r="A9">
        <v>1979</v>
      </c>
      <c r="B9">
        <v>8</v>
      </c>
      <c r="C9" t="s">
        <v>3</v>
      </c>
      <c r="D9">
        <v>21.267277709999998</v>
      </c>
      <c r="E9">
        <v>23.394005480000001</v>
      </c>
    </row>
    <row r="10" spans="1:5" x14ac:dyDescent="0.25">
      <c r="A10">
        <v>1979</v>
      </c>
      <c r="B10">
        <v>9</v>
      </c>
      <c r="C10" t="s">
        <v>3</v>
      </c>
      <c r="D10">
        <v>21.552508929999998</v>
      </c>
      <c r="E10">
        <v>23.70775982</v>
      </c>
    </row>
    <row r="11" spans="1:5" x14ac:dyDescent="0.25">
      <c r="A11">
        <v>1979</v>
      </c>
      <c r="B11">
        <v>10</v>
      </c>
      <c r="C11" t="s">
        <v>3</v>
      </c>
      <c r="D11">
        <v>13.48365094</v>
      </c>
      <c r="E11">
        <v>14.83201603</v>
      </c>
    </row>
    <row r="12" spans="1:5" x14ac:dyDescent="0.25">
      <c r="A12">
        <v>1979</v>
      </c>
      <c r="B12">
        <v>11</v>
      </c>
      <c r="C12" t="s">
        <v>3</v>
      </c>
      <c r="D12">
        <v>5.8530503820000002</v>
      </c>
      <c r="E12">
        <v>6.4383554199999997</v>
      </c>
    </row>
    <row r="13" spans="1:5" x14ac:dyDescent="0.25">
      <c r="A13">
        <v>1979</v>
      </c>
      <c r="B13">
        <v>12</v>
      </c>
      <c r="C13" t="s">
        <v>3</v>
      </c>
      <c r="D13">
        <v>5.1054095110000004</v>
      </c>
      <c r="E13">
        <v>5.6159504619999998</v>
      </c>
    </row>
    <row r="14" spans="1:5" x14ac:dyDescent="0.25">
      <c r="A14">
        <v>1980</v>
      </c>
      <c r="B14">
        <v>1</v>
      </c>
      <c r="C14" t="s">
        <v>3</v>
      </c>
      <c r="D14">
        <v>2.4059334689999998</v>
      </c>
      <c r="E14">
        <v>2.6465268160000002</v>
      </c>
    </row>
    <row r="15" spans="1:5" x14ac:dyDescent="0.25">
      <c r="A15">
        <v>1980</v>
      </c>
      <c r="B15">
        <v>2</v>
      </c>
      <c r="C15" t="s">
        <v>3</v>
      </c>
      <c r="D15">
        <v>4.3209435359999997</v>
      </c>
      <c r="E15">
        <v>4.7530378899999999</v>
      </c>
    </row>
    <row r="16" spans="1:5" x14ac:dyDescent="0.25">
      <c r="A16">
        <v>1980</v>
      </c>
      <c r="B16">
        <v>3</v>
      </c>
      <c r="C16" t="s">
        <v>3</v>
      </c>
      <c r="D16">
        <v>2.6889369219999999</v>
      </c>
      <c r="E16">
        <v>2.9578306140000001</v>
      </c>
    </row>
    <row r="17" spans="1:5" x14ac:dyDescent="0.25">
      <c r="A17">
        <v>1980</v>
      </c>
      <c r="B17">
        <v>4</v>
      </c>
      <c r="C17" t="s">
        <v>3</v>
      </c>
      <c r="D17">
        <v>9.5864153030000008</v>
      </c>
      <c r="E17">
        <v>10.54505683</v>
      </c>
    </row>
    <row r="18" spans="1:5" x14ac:dyDescent="0.25">
      <c r="A18">
        <v>1980</v>
      </c>
      <c r="B18">
        <v>5</v>
      </c>
      <c r="C18" t="s">
        <v>3</v>
      </c>
      <c r="D18">
        <v>11.236342090000001</v>
      </c>
      <c r="E18">
        <v>12.3599763</v>
      </c>
    </row>
    <row r="19" spans="1:5" x14ac:dyDescent="0.25">
      <c r="A19">
        <v>1980</v>
      </c>
      <c r="B19">
        <v>6</v>
      </c>
      <c r="C19" t="s">
        <v>3</v>
      </c>
      <c r="D19">
        <v>15.44163648</v>
      </c>
      <c r="E19">
        <v>16.985800130000001</v>
      </c>
    </row>
    <row r="20" spans="1:5" x14ac:dyDescent="0.25">
      <c r="A20">
        <v>1980</v>
      </c>
      <c r="B20">
        <v>7</v>
      </c>
      <c r="C20" t="s">
        <v>3</v>
      </c>
      <c r="D20">
        <v>22.699711260000001</v>
      </c>
      <c r="E20">
        <v>24.969682389999999</v>
      </c>
    </row>
    <row r="21" spans="1:5" x14ac:dyDescent="0.25">
      <c r="A21">
        <v>1980</v>
      </c>
      <c r="B21">
        <v>8</v>
      </c>
      <c r="C21" t="s">
        <v>3</v>
      </c>
      <c r="D21">
        <v>22.003731999999999</v>
      </c>
      <c r="E21">
        <v>24.204105200000001</v>
      </c>
    </row>
    <row r="22" spans="1:5" x14ac:dyDescent="0.25">
      <c r="A22">
        <v>1980</v>
      </c>
      <c r="B22">
        <v>9</v>
      </c>
      <c r="C22" t="s">
        <v>3</v>
      </c>
      <c r="D22">
        <v>18.78589217</v>
      </c>
      <c r="E22">
        <v>20.664481389999999</v>
      </c>
    </row>
    <row r="23" spans="1:5" x14ac:dyDescent="0.25">
      <c r="A23">
        <v>1980</v>
      </c>
      <c r="B23">
        <v>10</v>
      </c>
      <c r="C23" t="s">
        <v>3</v>
      </c>
      <c r="D23">
        <v>14.094681720000001</v>
      </c>
      <c r="E23">
        <v>15.504149890000001</v>
      </c>
    </row>
    <row r="24" spans="1:5" x14ac:dyDescent="0.25">
      <c r="A24">
        <v>1980</v>
      </c>
      <c r="B24">
        <v>11</v>
      </c>
      <c r="C24" t="s">
        <v>3</v>
      </c>
      <c r="D24">
        <v>8.7559912099999995</v>
      </c>
      <c r="E24">
        <v>9.6315903309999999</v>
      </c>
    </row>
    <row r="25" spans="1:5" x14ac:dyDescent="0.25">
      <c r="A25">
        <v>1980</v>
      </c>
      <c r="B25">
        <v>12</v>
      </c>
      <c r="C25" t="s">
        <v>3</v>
      </c>
      <c r="D25">
        <v>5.8992852869999997</v>
      </c>
      <c r="E25">
        <v>6.4892138160000004</v>
      </c>
    </row>
    <row r="26" spans="1:5" x14ac:dyDescent="0.25">
      <c r="A26">
        <v>1981</v>
      </c>
      <c r="B26">
        <v>1</v>
      </c>
      <c r="C26" t="s">
        <v>3</v>
      </c>
      <c r="D26">
        <v>4.505982758</v>
      </c>
      <c r="E26">
        <v>4.9565810340000001</v>
      </c>
    </row>
    <row r="27" spans="1:5" x14ac:dyDescent="0.25">
      <c r="A27">
        <v>1981</v>
      </c>
      <c r="B27">
        <v>2</v>
      </c>
      <c r="C27" t="s">
        <v>3</v>
      </c>
      <c r="D27">
        <v>4.7208736929999997</v>
      </c>
      <c r="E27">
        <v>5.1929610620000002</v>
      </c>
    </row>
    <row r="28" spans="1:5" x14ac:dyDescent="0.25">
      <c r="A28">
        <v>1981</v>
      </c>
      <c r="B28">
        <v>3</v>
      </c>
      <c r="C28" t="s">
        <v>3</v>
      </c>
      <c r="D28">
        <v>5.2400799740000004</v>
      </c>
      <c r="E28">
        <v>5.7640879710000004</v>
      </c>
    </row>
    <row r="29" spans="1:5" x14ac:dyDescent="0.25">
      <c r="A29">
        <v>1981</v>
      </c>
      <c r="B29">
        <v>4</v>
      </c>
      <c r="C29" t="s">
        <v>3</v>
      </c>
      <c r="D29">
        <v>11.27283276</v>
      </c>
      <c r="E29">
        <v>12.40011604</v>
      </c>
    </row>
    <row r="30" spans="1:5" x14ac:dyDescent="0.25">
      <c r="A30">
        <v>1981</v>
      </c>
      <c r="B30">
        <v>5</v>
      </c>
      <c r="C30" t="s">
        <v>3</v>
      </c>
      <c r="D30">
        <v>13.782259870000001</v>
      </c>
      <c r="E30">
        <v>15.16048586</v>
      </c>
    </row>
    <row r="31" spans="1:5" x14ac:dyDescent="0.25">
      <c r="A31">
        <v>1981</v>
      </c>
      <c r="B31">
        <v>6</v>
      </c>
      <c r="C31" t="s">
        <v>3</v>
      </c>
      <c r="D31">
        <v>22.081042270000001</v>
      </c>
      <c r="E31">
        <v>24.289146500000001</v>
      </c>
    </row>
    <row r="32" spans="1:5" x14ac:dyDescent="0.25">
      <c r="A32">
        <v>1981</v>
      </c>
      <c r="B32">
        <v>7</v>
      </c>
      <c r="C32" t="s">
        <v>3</v>
      </c>
      <c r="D32">
        <v>25.785584740000001</v>
      </c>
      <c r="E32">
        <v>28.364143210000002</v>
      </c>
    </row>
    <row r="33" spans="1:5" x14ac:dyDescent="0.25">
      <c r="A33">
        <v>1981</v>
      </c>
      <c r="B33">
        <v>8</v>
      </c>
      <c r="C33" t="s">
        <v>3</v>
      </c>
      <c r="D33">
        <v>26.931615449999999</v>
      </c>
      <c r="E33">
        <v>29.624777000000002</v>
      </c>
    </row>
    <row r="34" spans="1:5" x14ac:dyDescent="0.25">
      <c r="A34">
        <v>1981</v>
      </c>
      <c r="B34">
        <v>9</v>
      </c>
      <c r="C34" t="s">
        <v>3</v>
      </c>
      <c r="D34">
        <v>22.282632370000002</v>
      </c>
      <c r="E34">
        <v>24.510895609999999</v>
      </c>
    </row>
    <row r="35" spans="1:5" x14ac:dyDescent="0.25">
      <c r="A35">
        <v>1981</v>
      </c>
      <c r="B35">
        <v>10</v>
      </c>
      <c r="C35" t="s">
        <v>3</v>
      </c>
      <c r="D35">
        <v>11.32515931</v>
      </c>
      <c r="E35">
        <v>12.45767524</v>
      </c>
    </row>
    <row r="36" spans="1:5" x14ac:dyDescent="0.25">
      <c r="A36">
        <v>1981</v>
      </c>
      <c r="B36">
        <v>11</v>
      </c>
      <c r="C36" t="s">
        <v>3</v>
      </c>
      <c r="D36">
        <v>7.0507764069999999</v>
      </c>
      <c r="E36">
        <v>7.7558540479999998</v>
      </c>
    </row>
    <row r="37" spans="1:5" x14ac:dyDescent="0.25">
      <c r="A37">
        <v>1981</v>
      </c>
      <c r="B37">
        <v>12</v>
      </c>
      <c r="C37" t="s">
        <v>3</v>
      </c>
      <c r="D37">
        <v>5.1238669149999998</v>
      </c>
      <c r="E37">
        <v>5.6362536070000004</v>
      </c>
    </row>
    <row r="38" spans="1:5" x14ac:dyDescent="0.25">
      <c r="A38">
        <v>1982</v>
      </c>
      <c r="B38">
        <v>1</v>
      </c>
      <c r="C38" t="s">
        <v>3</v>
      </c>
      <c r="D38">
        <v>1.1313458169999999</v>
      </c>
      <c r="E38">
        <v>1.244480399</v>
      </c>
    </row>
    <row r="39" spans="1:5" x14ac:dyDescent="0.25">
      <c r="A39">
        <v>1982</v>
      </c>
      <c r="B39">
        <v>2</v>
      </c>
      <c r="C39" t="s">
        <v>3</v>
      </c>
      <c r="D39">
        <v>5.1535603940000003</v>
      </c>
      <c r="E39">
        <v>5.6689164329999997</v>
      </c>
    </row>
    <row r="40" spans="1:5" x14ac:dyDescent="0.25">
      <c r="A40">
        <v>1982</v>
      </c>
      <c r="B40">
        <v>3</v>
      </c>
      <c r="C40" t="s">
        <v>3</v>
      </c>
      <c r="D40">
        <v>3.5702558070000001</v>
      </c>
      <c r="E40">
        <v>3.9272813879999999</v>
      </c>
    </row>
    <row r="41" spans="1:5" x14ac:dyDescent="0.25">
      <c r="A41">
        <v>1982</v>
      </c>
      <c r="B41">
        <v>4</v>
      </c>
      <c r="C41" t="s">
        <v>3</v>
      </c>
      <c r="D41">
        <v>7.1787268280000003</v>
      </c>
      <c r="E41">
        <v>7.8965995109999998</v>
      </c>
    </row>
    <row r="42" spans="1:5" x14ac:dyDescent="0.25">
      <c r="A42">
        <v>1982</v>
      </c>
      <c r="B42">
        <v>5</v>
      </c>
      <c r="C42" t="s">
        <v>3</v>
      </c>
      <c r="D42">
        <v>15.124931269999999</v>
      </c>
      <c r="E42">
        <v>16.6374244</v>
      </c>
    </row>
    <row r="43" spans="1:5" x14ac:dyDescent="0.25">
      <c r="A43">
        <v>1982</v>
      </c>
      <c r="B43">
        <v>6</v>
      </c>
      <c r="C43" t="s">
        <v>3</v>
      </c>
      <c r="D43">
        <v>17.688176429999999</v>
      </c>
      <c r="E43">
        <v>19.45699407</v>
      </c>
    </row>
    <row r="44" spans="1:5" x14ac:dyDescent="0.25">
      <c r="A44">
        <v>1982</v>
      </c>
      <c r="B44">
        <v>7</v>
      </c>
      <c r="C44" t="s">
        <v>3</v>
      </c>
      <c r="D44">
        <v>22.798844389999999</v>
      </c>
      <c r="E44">
        <v>25.078728829999999</v>
      </c>
    </row>
    <row r="45" spans="1:5" x14ac:dyDescent="0.25">
      <c r="A45">
        <v>1982</v>
      </c>
      <c r="B45">
        <v>8</v>
      </c>
      <c r="C45" t="s">
        <v>3</v>
      </c>
      <c r="D45">
        <v>23.521523420000001</v>
      </c>
      <c r="E45">
        <v>25.873675760000001</v>
      </c>
    </row>
    <row r="46" spans="1:5" x14ac:dyDescent="0.25">
      <c r="A46">
        <v>1982</v>
      </c>
      <c r="B46">
        <v>9</v>
      </c>
      <c r="C46" t="s">
        <v>3</v>
      </c>
      <c r="D46">
        <v>16.666742970000001</v>
      </c>
      <c r="E46">
        <v>18.333417270000002</v>
      </c>
    </row>
    <row r="47" spans="1:5" x14ac:dyDescent="0.25">
      <c r="A47">
        <v>1982</v>
      </c>
      <c r="B47">
        <v>10</v>
      </c>
      <c r="C47" t="s">
        <v>3</v>
      </c>
      <c r="D47">
        <v>11.54861446</v>
      </c>
      <c r="E47">
        <v>12.70347591</v>
      </c>
    </row>
    <row r="48" spans="1:5" x14ac:dyDescent="0.25">
      <c r="A48">
        <v>1982</v>
      </c>
      <c r="B48">
        <v>11</v>
      </c>
      <c r="C48" t="s">
        <v>3</v>
      </c>
      <c r="D48">
        <v>4.5111021210000004</v>
      </c>
      <c r="E48">
        <v>4.9622123330000001</v>
      </c>
    </row>
    <row r="49" spans="1:5" x14ac:dyDescent="0.25">
      <c r="A49">
        <v>1982</v>
      </c>
      <c r="B49">
        <v>12</v>
      </c>
      <c r="C49" t="s">
        <v>3</v>
      </c>
      <c r="D49">
        <v>2.4350734699999999</v>
      </c>
      <c r="E49">
        <v>2.6785808169999998</v>
      </c>
    </row>
    <row r="50" spans="1:5" x14ac:dyDescent="0.25">
      <c r="A50">
        <v>1983</v>
      </c>
      <c r="B50">
        <v>1</v>
      </c>
      <c r="C50" t="s">
        <v>3</v>
      </c>
      <c r="D50">
        <v>3.639939128</v>
      </c>
      <c r="E50">
        <v>4.0039330409999998</v>
      </c>
    </row>
    <row r="51" spans="1:5" x14ac:dyDescent="0.25">
      <c r="A51">
        <v>1983</v>
      </c>
      <c r="B51">
        <v>2</v>
      </c>
      <c r="C51" t="s">
        <v>3</v>
      </c>
      <c r="D51">
        <v>3.597847582</v>
      </c>
      <c r="E51">
        <v>3.95763234</v>
      </c>
    </row>
    <row r="52" spans="1:5" x14ac:dyDescent="0.25">
      <c r="A52">
        <v>1983</v>
      </c>
      <c r="B52">
        <v>3</v>
      </c>
      <c r="C52" t="s">
        <v>3</v>
      </c>
      <c r="D52">
        <v>3.8095398610000002</v>
      </c>
      <c r="E52">
        <v>4.1904938469999999</v>
      </c>
    </row>
    <row r="53" spans="1:5" x14ac:dyDescent="0.25">
      <c r="A53">
        <v>1983</v>
      </c>
      <c r="B53">
        <v>4</v>
      </c>
      <c r="C53" t="s">
        <v>3</v>
      </c>
      <c r="D53">
        <v>4.9131857429999997</v>
      </c>
      <c r="E53">
        <v>5.4045043169999998</v>
      </c>
    </row>
    <row r="54" spans="1:5" x14ac:dyDescent="0.25">
      <c r="A54">
        <v>1983</v>
      </c>
      <c r="B54">
        <v>5</v>
      </c>
      <c r="C54" t="s">
        <v>3</v>
      </c>
      <c r="D54">
        <v>13.63367599</v>
      </c>
      <c r="E54">
        <v>14.997043590000001</v>
      </c>
    </row>
    <row r="55" spans="1:5" x14ac:dyDescent="0.25">
      <c r="A55">
        <v>1983</v>
      </c>
      <c r="B55">
        <v>6</v>
      </c>
      <c r="C55" t="s">
        <v>3</v>
      </c>
      <c r="D55">
        <v>18.26578297</v>
      </c>
      <c r="E55">
        <v>20.092361270000001</v>
      </c>
    </row>
    <row r="56" spans="1:5" x14ac:dyDescent="0.25">
      <c r="A56">
        <v>1983</v>
      </c>
      <c r="B56">
        <v>7</v>
      </c>
      <c r="C56" t="s">
        <v>3</v>
      </c>
      <c r="D56">
        <v>21.403704229999999</v>
      </c>
      <c r="E56">
        <v>23.544074649999999</v>
      </c>
    </row>
    <row r="57" spans="1:5" x14ac:dyDescent="0.25">
      <c r="A57">
        <v>1983</v>
      </c>
      <c r="B57">
        <v>8</v>
      </c>
      <c r="C57" t="s">
        <v>3</v>
      </c>
      <c r="D57">
        <v>21.395496739999999</v>
      </c>
      <c r="E57">
        <v>23.53504641</v>
      </c>
    </row>
    <row r="58" spans="1:5" x14ac:dyDescent="0.25">
      <c r="A58">
        <v>1983</v>
      </c>
      <c r="B58">
        <v>9</v>
      </c>
      <c r="C58" t="s">
        <v>3</v>
      </c>
      <c r="D58">
        <v>18.812537020000001</v>
      </c>
      <c r="E58">
        <v>20.693790719999999</v>
      </c>
    </row>
    <row r="59" spans="1:5" x14ac:dyDescent="0.25">
      <c r="A59">
        <v>1983</v>
      </c>
      <c r="B59">
        <v>10</v>
      </c>
      <c r="C59" t="s">
        <v>3</v>
      </c>
      <c r="D59">
        <v>14.105692039999999</v>
      </c>
      <c r="E59">
        <v>15.51626124</v>
      </c>
    </row>
    <row r="60" spans="1:5" x14ac:dyDescent="0.25">
      <c r="A60">
        <v>1983</v>
      </c>
      <c r="B60">
        <v>11</v>
      </c>
      <c r="C60" t="s">
        <v>3</v>
      </c>
      <c r="D60">
        <v>4.7157599760000002</v>
      </c>
      <c r="E60">
        <v>5.1873359739999998</v>
      </c>
    </row>
    <row r="61" spans="1:5" x14ac:dyDescent="0.25">
      <c r="A61">
        <v>1983</v>
      </c>
      <c r="B61">
        <v>12</v>
      </c>
      <c r="C61" t="s">
        <v>3</v>
      </c>
      <c r="D61">
        <v>2.6389825010000001</v>
      </c>
      <c r="E61">
        <v>2.9028807510000001</v>
      </c>
    </row>
    <row r="62" spans="1:5" x14ac:dyDescent="0.25">
      <c r="A62">
        <v>1984</v>
      </c>
      <c r="B62">
        <v>1</v>
      </c>
      <c r="C62" t="s">
        <v>3</v>
      </c>
      <c r="D62">
        <v>4.044068802</v>
      </c>
      <c r="E62">
        <v>4.4484756819999998</v>
      </c>
    </row>
    <row r="63" spans="1:5" x14ac:dyDescent="0.25">
      <c r="A63">
        <v>1984</v>
      </c>
      <c r="B63">
        <v>2</v>
      </c>
      <c r="C63" t="s">
        <v>3</v>
      </c>
      <c r="D63">
        <v>4.484138669</v>
      </c>
      <c r="E63">
        <v>4.9325525360000002</v>
      </c>
    </row>
    <row r="64" spans="1:5" x14ac:dyDescent="0.25">
      <c r="A64">
        <v>1984</v>
      </c>
      <c r="B64">
        <v>3</v>
      </c>
      <c r="C64" t="s">
        <v>3</v>
      </c>
      <c r="D64">
        <v>7.7278059739999998</v>
      </c>
      <c r="E64">
        <v>8.5005865709999995</v>
      </c>
    </row>
    <row r="65" spans="1:5" x14ac:dyDescent="0.25">
      <c r="A65">
        <v>1984</v>
      </c>
      <c r="B65">
        <v>4</v>
      </c>
      <c r="C65" t="s">
        <v>3</v>
      </c>
      <c r="D65">
        <v>8.0915292290000007</v>
      </c>
      <c r="E65">
        <v>8.9006821519999999</v>
      </c>
    </row>
    <row r="66" spans="1:5" x14ac:dyDescent="0.25">
      <c r="A66">
        <v>1984</v>
      </c>
      <c r="B66">
        <v>5</v>
      </c>
      <c r="C66" t="s">
        <v>3</v>
      </c>
      <c r="D66">
        <v>16.401959789999999</v>
      </c>
      <c r="E66">
        <v>18.042155770000001</v>
      </c>
    </row>
    <row r="67" spans="1:5" x14ac:dyDescent="0.25">
      <c r="A67">
        <v>1984</v>
      </c>
      <c r="B67">
        <v>6</v>
      </c>
      <c r="C67" t="s">
        <v>3</v>
      </c>
      <c r="D67">
        <v>18.129396700000001</v>
      </c>
      <c r="E67">
        <v>19.94233637</v>
      </c>
    </row>
    <row r="68" spans="1:5" x14ac:dyDescent="0.25">
      <c r="A68">
        <v>1984</v>
      </c>
      <c r="B68">
        <v>7</v>
      </c>
      <c r="C68" t="s">
        <v>3</v>
      </c>
      <c r="D68">
        <v>24.817220840000001</v>
      </c>
      <c r="E68">
        <v>27.298942920000002</v>
      </c>
    </row>
    <row r="69" spans="1:5" x14ac:dyDescent="0.25">
      <c r="A69">
        <v>1984</v>
      </c>
      <c r="B69">
        <v>8</v>
      </c>
      <c r="C69" t="s">
        <v>3</v>
      </c>
      <c r="D69">
        <v>23.42922377</v>
      </c>
      <c r="E69">
        <v>25.772146150000001</v>
      </c>
    </row>
    <row r="70" spans="1:5" x14ac:dyDescent="0.25">
      <c r="A70">
        <v>1984</v>
      </c>
      <c r="B70">
        <v>9</v>
      </c>
      <c r="C70" t="s">
        <v>3</v>
      </c>
      <c r="D70">
        <v>20.386964580000001</v>
      </c>
      <c r="E70">
        <v>22.425661040000001</v>
      </c>
    </row>
    <row r="71" spans="1:5" x14ac:dyDescent="0.25">
      <c r="A71">
        <v>1984</v>
      </c>
      <c r="B71">
        <v>10</v>
      </c>
      <c r="C71" t="s">
        <v>3</v>
      </c>
      <c r="D71">
        <v>9.526103548</v>
      </c>
      <c r="E71">
        <v>10.478713900000001</v>
      </c>
    </row>
    <row r="72" spans="1:5" x14ac:dyDescent="0.25">
      <c r="A72">
        <v>1984</v>
      </c>
      <c r="B72">
        <v>11</v>
      </c>
      <c r="C72" t="s">
        <v>3</v>
      </c>
      <c r="D72">
        <v>4.4356464339999997</v>
      </c>
      <c r="E72">
        <v>4.8792110769999999</v>
      </c>
    </row>
    <row r="73" spans="1:5" x14ac:dyDescent="0.25">
      <c r="A73">
        <v>1984</v>
      </c>
      <c r="B73">
        <v>12</v>
      </c>
      <c r="C73" t="s">
        <v>3</v>
      </c>
      <c r="D73">
        <v>1.5622702420000001</v>
      </c>
      <c r="E73">
        <v>1.718497266</v>
      </c>
    </row>
    <row r="74" spans="1:5" x14ac:dyDescent="0.25">
      <c r="A74">
        <v>1979</v>
      </c>
      <c r="B74">
        <v>1</v>
      </c>
      <c r="C74" t="s">
        <v>4</v>
      </c>
      <c r="D74">
        <v>-13.791799149999999</v>
      </c>
      <c r="E74">
        <v>-15.17097907</v>
      </c>
    </row>
    <row r="75" spans="1:5" x14ac:dyDescent="0.25">
      <c r="A75">
        <v>1979</v>
      </c>
      <c r="B75">
        <v>2</v>
      </c>
      <c r="C75" t="s">
        <v>4</v>
      </c>
      <c r="D75">
        <v>-11.09217357</v>
      </c>
      <c r="E75">
        <v>-12.201390930000001</v>
      </c>
    </row>
    <row r="76" spans="1:5" x14ac:dyDescent="0.25">
      <c r="A76">
        <v>1979</v>
      </c>
      <c r="B76">
        <v>3</v>
      </c>
      <c r="C76" t="s">
        <v>4</v>
      </c>
      <c r="D76">
        <v>-7.863274155</v>
      </c>
      <c r="E76">
        <v>-8.6496015709999998</v>
      </c>
    </row>
    <row r="77" spans="1:5" x14ac:dyDescent="0.25">
      <c r="A77">
        <v>1979</v>
      </c>
      <c r="B77">
        <v>4</v>
      </c>
      <c r="C77" t="s">
        <v>4</v>
      </c>
      <c r="D77">
        <v>-6.0437258509999996</v>
      </c>
      <c r="E77">
        <v>-6.6480984359999997</v>
      </c>
    </row>
    <row r="78" spans="1:5" x14ac:dyDescent="0.25">
      <c r="A78">
        <v>1979</v>
      </c>
      <c r="B78">
        <v>5</v>
      </c>
      <c r="C78" t="s">
        <v>4</v>
      </c>
      <c r="D78">
        <v>-1.9384542600000001</v>
      </c>
      <c r="E78">
        <v>-2.1322996860000001</v>
      </c>
    </row>
    <row r="79" spans="1:5" x14ac:dyDescent="0.25">
      <c r="A79">
        <v>1979</v>
      </c>
      <c r="B79">
        <v>6</v>
      </c>
      <c r="C79" t="s">
        <v>4</v>
      </c>
      <c r="D79">
        <v>0.38952556599999999</v>
      </c>
      <c r="E79">
        <v>0.42847812299999999</v>
      </c>
    </row>
    <row r="80" spans="1:5" x14ac:dyDescent="0.25">
      <c r="A80">
        <v>1979</v>
      </c>
      <c r="B80">
        <v>7</v>
      </c>
      <c r="C80" t="s">
        <v>4</v>
      </c>
      <c r="D80">
        <v>3.0879139769999999</v>
      </c>
      <c r="E80">
        <v>3.3967053749999998</v>
      </c>
    </row>
    <row r="81" spans="1:5" x14ac:dyDescent="0.25">
      <c r="A81">
        <v>1979</v>
      </c>
      <c r="B81">
        <v>8</v>
      </c>
      <c r="C81" t="s">
        <v>4</v>
      </c>
      <c r="D81">
        <v>3.3384009049999999</v>
      </c>
      <c r="E81">
        <v>3.6722409960000002</v>
      </c>
    </row>
    <row r="82" spans="1:5" x14ac:dyDescent="0.25">
      <c r="A82">
        <v>1979</v>
      </c>
      <c r="B82">
        <v>9</v>
      </c>
      <c r="C82" t="s">
        <v>4</v>
      </c>
      <c r="D82">
        <v>1.1663903579999999</v>
      </c>
      <c r="E82">
        <v>1.2830293939999999</v>
      </c>
    </row>
    <row r="83" spans="1:5" x14ac:dyDescent="0.25">
      <c r="A83">
        <v>1979</v>
      </c>
      <c r="B83">
        <v>10</v>
      </c>
      <c r="C83" t="s">
        <v>4</v>
      </c>
      <c r="D83">
        <v>-2.4138947489999998</v>
      </c>
      <c r="E83">
        <v>-2.6552842239999999</v>
      </c>
    </row>
    <row r="84" spans="1:5" x14ac:dyDescent="0.25">
      <c r="A84">
        <v>1979</v>
      </c>
      <c r="B84">
        <v>11</v>
      </c>
      <c r="C84" t="s">
        <v>4</v>
      </c>
      <c r="D84">
        <v>-8.3543988599999999</v>
      </c>
      <c r="E84">
        <v>-9.1898387459999995</v>
      </c>
    </row>
    <row r="85" spans="1:5" x14ac:dyDescent="0.25">
      <c r="A85">
        <v>1979</v>
      </c>
      <c r="B85">
        <v>12</v>
      </c>
      <c r="C85" t="s">
        <v>4</v>
      </c>
      <c r="D85">
        <v>-9.2843758869999995</v>
      </c>
      <c r="E85">
        <v>-10.212813479999999</v>
      </c>
    </row>
    <row r="86" spans="1:5" x14ac:dyDescent="0.25">
      <c r="A86">
        <v>1980</v>
      </c>
      <c r="B86">
        <v>1</v>
      </c>
      <c r="C86" t="s">
        <v>4</v>
      </c>
      <c r="D86">
        <v>-8.1316312419999992</v>
      </c>
      <c r="E86">
        <v>-8.944794366</v>
      </c>
    </row>
    <row r="87" spans="1:5" x14ac:dyDescent="0.25">
      <c r="A87">
        <v>1980</v>
      </c>
      <c r="B87">
        <v>2</v>
      </c>
      <c r="C87" t="s">
        <v>4</v>
      </c>
      <c r="D87">
        <v>-7.0035922279999996</v>
      </c>
      <c r="E87">
        <v>-7.703951451</v>
      </c>
    </row>
    <row r="88" spans="1:5" x14ac:dyDescent="0.25">
      <c r="A88">
        <v>1980</v>
      </c>
      <c r="B88">
        <v>3</v>
      </c>
      <c r="C88" t="s">
        <v>4</v>
      </c>
      <c r="D88">
        <v>-10.10367398</v>
      </c>
      <c r="E88">
        <v>-11.11404138</v>
      </c>
    </row>
    <row r="89" spans="1:5" x14ac:dyDescent="0.25">
      <c r="A89">
        <v>1980</v>
      </c>
      <c r="B89">
        <v>4</v>
      </c>
      <c r="C89" t="s">
        <v>4</v>
      </c>
      <c r="D89">
        <v>-5.5707202330000003</v>
      </c>
      <c r="E89">
        <v>-6.1277922560000002</v>
      </c>
    </row>
    <row r="90" spans="1:5" x14ac:dyDescent="0.25">
      <c r="A90">
        <v>1980</v>
      </c>
      <c r="B90">
        <v>5</v>
      </c>
      <c r="C90" t="s">
        <v>4</v>
      </c>
      <c r="D90">
        <v>-3.1217808909999998</v>
      </c>
      <c r="E90">
        <v>-3.4339589799999999</v>
      </c>
    </row>
    <row r="91" spans="1:5" x14ac:dyDescent="0.25">
      <c r="A91">
        <v>1980</v>
      </c>
      <c r="B91">
        <v>6</v>
      </c>
      <c r="C91" t="s">
        <v>4</v>
      </c>
      <c r="D91">
        <v>-0.21042148899999999</v>
      </c>
      <c r="E91">
        <v>-0.231463638</v>
      </c>
    </row>
    <row r="92" spans="1:5" x14ac:dyDescent="0.25">
      <c r="A92">
        <v>1980</v>
      </c>
      <c r="B92">
        <v>7</v>
      </c>
      <c r="C92" t="s">
        <v>4</v>
      </c>
      <c r="D92">
        <v>4.1326060130000002</v>
      </c>
      <c r="E92">
        <v>4.5458666140000004</v>
      </c>
    </row>
    <row r="93" spans="1:5" x14ac:dyDescent="0.25">
      <c r="A93">
        <v>1980</v>
      </c>
      <c r="B93">
        <v>8</v>
      </c>
      <c r="C93" t="s">
        <v>4</v>
      </c>
      <c r="D93">
        <v>3.049420128</v>
      </c>
      <c r="E93">
        <v>3.3543621410000002</v>
      </c>
    </row>
    <row r="94" spans="1:5" x14ac:dyDescent="0.25">
      <c r="A94">
        <v>1980</v>
      </c>
      <c r="B94">
        <v>9</v>
      </c>
      <c r="C94" t="s">
        <v>4</v>
      </c>
      <c r="D94">
        <v>0.78492815699999996</v>
      </c>
      <c r="E94">
        <v>0.86342097299999998</v>
      </c>
    </row>
    <row r="95" spans="1:5" x14ac:dyDescent="0.25">
      <c r="A95">
        <v>1980</v>
      </c>
      <c r="B95">
        <v>10</v>
      </c>
      <c r="C95" t="s">
        <v>4</v>
      </c>
      <c r="D95">
        <v>-2.923532437</v>
      </c>
      <c r="E95">
        <v>-3.2158856810000001</v>
      </c>
    </row>
    <row r="96" spans="1:5" x14ac:dyDescent="0.25">
      <c r="A96">
        <v>1980</v>
      </c>
      <c r="B96">
        <v>11</v>
      </c>
      <c r="C96" t="s">
        <v>4</v>
      </c>
      <c r="D96">
        <v>-5.7179785010000002</v>
      </c>
      <c r="E96">
        <v>-6.2897763510000004</v>
      </c>
    </row>
    <row r="97" spans="1:5" x14ac:dyDescent="0.25">
      <c r="A97">
        <v>1980</v>
      </c>
      <c r="B97">
        <v>12</v>
      </c>
      <c r="C97" t="s">
        <v>4</v>
      </c>
      <c r="D97">
        <v>-7.8894692080000004</v>
      </c>
      <c r="E97">
        <v>-8.6784161290000004</v>
      </c>
    </row>
    <row r="98" spans="1:5" x14ac:dyDescent="0.25">
      <c r="A98">
        <v>1981</v>
      </c>
      <c r="B98">
        <v>1</v>
      </c>
      <c r="C98" t="s">
        <v>4</v>
      </c>
      <c r="D98">
        <v>-7.3491413129999996</v>
      </c>
      <c r="E98">
        <v>-8.0840554440000005</v>
      </c>
    </row>
    <row r="99" spans="1:5" x14ac:dyDescent="0.25">
      <c r="A99">
        <v>1981</v>
      </c>
      <c r="B99">
        <v>2</v>
      </c>
      <c r="C99" t="s">
        <v>4</v>
      </c>
      <c r="D99">
        <v>-9.2430750570000004</v>
      </c>
      <c r="E99">
        <v>-10.16738256</v>
      </c>
    </row>
    <row r="100" spans="1:5" x14ac:dyDescent="0.25">
      <c r="A100">
        <v>1981</v>
      </c>
      <c r="B100">
        <v>3</v>
      </c>
      <c r="C100" t="s">
        <v>4</v>
      </c>
      <c r="D100">
        <v>-7.6065299939999997</v>
      </c>
      <c r="E100">
        <v>-8.3671829930000001</v>
      </c>
    </row>
    <row r="101" spans="1:5" x14ac:dyDescent="0.25">
      <c r="A101">
        <v>1981</v>
      </c>
      <c r="B101">
        <v>4</v>
      </c>
      <c r="C101" t="s">
        <v>4</v>
      </c>
      <c r="D101">
        <v>-4.2570028840000003</v>
      </c>
      <c r="E101">
        <v>-4.6827031720000001</v>
      </c>
    </row>
    <row r="102" spans="1:5" x14ac:dyDescent="0.25">
      <c r="A102">
        <v>1981</v>
      </c>
      <c r="B102">
        <v>5</v>
      </c>
      <c r="C102" t="s">
        <v>4</v>
      </c>
      <c r="D102">
        <v>-2.10733777</v>
      </c>
      <c r="E102">
        <v>-2.3180715470000002</v>
      </c>
    </row>
    <row r="103" spans="1:5" x14ac:dyDescent="0.25">
      <c r="A103">
        <v>1981</v>
      </c>
      <c r="B103">
        <v>6</v>
      </c>
      <c r="C103" t="s">
        <v>4</v>
      </c>
      <c r="D103">
        <v>3.4085457990000001</v>
      </c>
      <c r="E103">
        <v>3.7494003789999999</v>
      </c>
    </row>
    <row r="104" spans="1:5" x14ac:dyDescent="0.25">
      <c r="A104">
        <v>1981</v>
      </c>
      <c r="B104">
        <v>7</v>
      </c>
      <c r="C104" t="s">
        <v>4</v>
      </c>
      <c r="D104">
        <v>3.9801061369999999</v>
      </c>
      <c r="E104">
        <v>4.3781167510000003</v>
      </c>
    </row>
    <row r="105" spans="1:5" x14ac:dyDescent="0.25">
      <c r="A105">
        <v>1981</v>
      </c>
      <c r="B105">
        <v>8</v>
      </c>
      <c r="C105" t="s">
        <v>4</v>
      </c>
      <c r="D105">
        <v>5.1161532889999997</v>
      </c>
      <c r="E105">
        <v>5.6277686180000002</v>
      </c>
    </row>
    <row r="106" spans="1:5" x14ac:dyDescent="0.25">
      <c r="A106">
        <v>1981</v>
      </c>
      <c r="B106">
        <v>9</v>
      </c>
      <c r="C106" t="s">
        <v>4</v>
      </c>
      <c r="D106">
        <v>3.4911952020000001</v>
      </c>
      <c r="E106">
        <v>3.840314722</v>
      </c>
    </row>
    <row r="107" spans="1:5" x14ac:dyDescent="0.25">
      <c r="A107">
        <v>1981</v>
      </c>
      <c r="B107">
        <v>10</v>
      </c>
      <c r="C107" t="s">
        <v>4</v>
      </c>
      <c r="D107">
        <v>-4.0909442890000003</v>
      </c>
      <c r="E107">
        <v>-4.5000387179999999</v>
      </c>
    </row>
    <row r="108" spans="1:5" x14ac:dyDescent="0.25">
      <c r="A108">
        <v>1981</v>
      </c>
      <c r="B108">
        <v>11</v>
      </c>
      <c r="C108" t="s">
        <v>4</v>
      </c>
      <c r="D108">
        <v>-4.7385880350000003</v>
      </c>
      <c r="E108">
        <v>-5.2124468390000001</v>
      </c>
    </row>
    <row r="109" spans="1:5" x14ac:dyDescent="0.25">
      <c r="A109">
        <v>1981</v>
      </c>
      <c r="B109">
        <v>12</v>
      </c>
      <c r="C109" t="s">
        <v>4</v>
      </c>
      <c r="D109">
        <v>-5.4595319450000002</v>
      </c>
      <c r="E109">
        <v>-6.0054851400000002</v>
      </c>
    </row>
    <row r="110" spans="1:5" x14ac:dyDescent="0.25">
      <c r="A110">
        <v>1982</v>
      </c>
      <c r="B110">
        <v>1</v>
      </c>
      <c r="C110" t="s">
        <v>4</v>
      </c>
      <c r="D110">
        <v>-12.707847360000001</v>
      </c>
      <c r="E110">
        <v>-13.9786321</v>
      </c>
    </row>
    <row r="111" spans="1:5" x14ac:dyDescent="0.25">
      <c r="A111">
        <v>1982</v>
      </c>
      <c r="B111">
        <v>2</v>
      </c>
      <c r="C111" t="s">
        <v>4</v>
      </c>
      <c r="D111">
        <v>-8.1435282789999999</v>
      </c>
      <c r="E111">
        <v>-8.9578811070000004</v>
      </c>
    </row>
    <row r="112" spans="1:5" x14ac:dyDescent="0.25">
      <c r="A112">
        <v>1982</v>
      </c>
      <c r="B112">
        <v>3</v>
      </c>
      <c r="C112" t="s">
        <v>4</v>
      </c>
      <c r="D112">
        <v>-7.4153212870000003</v>
      </c>
      <c r="E112">
        <v>-8.1568534160000006</v>
      </c>
    </row>
    <row r="113" spans="1:5" x14ac:dyDescent="0.25">
      <c r="A113">
        <v>1982</v>
      </c>
      <c r="B113">
        <v>4</v>
      </c>
      <c r="C113" t="s">
        <v>4</v>
      </c>
      <c r="D113">
        <v>-6.4287344129999999</v>
      </c>
      <c r="E113">
        <v>-7.0716078539999998</v>
      </c>
    </row>
    <row r="114" spans="1:5" x14ac:dyDescent="0.25">
      <c r="A114">
        <v>1982</v>
      </c>
      <c r="B114">
        <v>5</v>
      </c>
      <c r="C114" t="s">
        <v>4</v>
      </c>
      <c r="D114">
        <v>-1.961256238</v>
      </c>
      <c r="E114">
        <v>-2.1573818619999998</v>
      </c>
    </row>
    <row r="115" spans="1:5" x14ac:dyDescent="0.25">
      <c r="A115">
        <v>1982</v>
      </c>
      <c r="B115">
        <v>6</v>
      </c>
      <c r="C115" t="s">
        <v>4</v>
      </c>
      <c r="D115">
        <v>1.033697259</v>
      </c>
      <c r="E115">
        <v>1.1370669849999999</v>
      </c>
    </row>
    <row r="116" spans="1:5" x14ac:dyDescent="0.25">
      <c r="A116">
        <v>1982</v>
      </c>
      <c r="B116">
        <v>7</v>
      </c>
      <c r="C116" t="s">
        <v>4</v>
      </c>
      <c r="D116">
        <v>4.5542829969999996</v>
      </c>
      <c r="E116">
        <v>5.009711297</v>
      </c>
    </row>
    <row r="117" spans="1:5" x14ac:dyDescent="0.25">
      <c r="A117">
        <v>1982</v>
      </c>
      <c r="B117">
        <v>8</v>
      </c>
      <c r="C117" t="s">
        <v>4</v>
      </c>
      <c r="D117">
        <v>5.564012892</v>
      </c>
      <c r="E117">
        <v>6.1204141810000001</v>
      </c>
    </row>
    <row r="118" spans="1:5" x14ac:dyDescent="0.25">
      <c r="A118">
        <v>1982</v>
      </c>
      <c r="B118">
        <v>9</v>
      </c>
      <c r="C118" t="s">
        <v>4</v>
      </c>
      <c r="D118">
        <v>1.289588239</v>
      </c>
      <c r="E118">
        <v>1.4185470630000001</v>
      </c>
    </row>
    <row r="119" spans="1:5" x14ac:dyDescent="0.25">
      <c r="A119">
        <v>1982</v>
      </c>
      <c r="B119">
        <v>10</v>
      </c>
      <c r="C119" t="s">
        <v>4</v>
      </c>
      <c r="D119">
        <v>-2.8956565080000001</v>
      </c>
      <c r="E119">
        <v>-3.1852221589999998</v>
      </c>
    </row>
    <row r="120" spans="1:5" x14ac:dyDescent="0.25">
      <c r="A120">
        <v>1982</v>
      </c>
      <c r="B120">
        <v>11</v>
      </c>
      <c r="C120" t="s">
        <v>4</v>
      </c>
      <c r="D120">
        <v>-7.3266973269999998</v>
      </c>
      <c r="E120">
        <v>-8.0593670599999996</v>
      </c>
    </row>
    <row r="121" spans="1:5" x14ac:dyDescent="0.25">
      <c r="A121">
        <v>1982</v>
      </c>
      <c r="B121">
        <v>12</v>
      </c>
      <c r="C121" t="s">
        <v>4</v>
      </c>
      <c r="D121">
        <v>-9.3801317260000001</v>
      </c>
      <c r="E121">
        <v>-10.3181449</v>
      </c>
    </row>
    <row r="122" spans="1:5" x14ac:dyDescent="0.25">
      <c r="A122">
        <v>1983</v>
      </c>
      <c r="B122">
        <v>1</v>
      </c>
      <c r="C122" t="s">
        <v>4</v>
      </c>
      <c r="D122">
        <v>-9.2670432770000009</v>
      </c>
      <c r="E122">
        <v>-10.1937476</v>
      </c>
    </row>
    <row r="123" spans="1:5" x14ac:dyDescent="0.25">
      <c r="A123">
        <v>1983</v>
      </c>
      <c r="B123">
        <v>2</v>
      </c>
      <c r="C123" t="s">
        <v>4</v>
      </c>
      <c r="D123">
        <v>-7.2833699540000003</v>
      </c>
      <c r="E123">
        <v>-8.0117069490000006</v>
      </c>
    </row>
    <row r="124" spans="1:5" x14ac:dyDescent="0.25">
      <c r="A124">
        <v>1983</v>
      </c>
      <c r="B124">
        <v>3</v>
      </c>
      <c r="C124" t="s">
        <v>4</v>
      </c>
      <c r="D124">
        <v>-6.190828668</v>
      </c>
      <c r="E124">
        <v>-6.8099115350000003</v>
      </c>
    </row>
    <row r="125" spans="1:5" x14ac:dyDescent="0.25">
      <c r="A125">
        <v>1983</v>
      </c>
      <c r="B125">
        <v>4</v>
      </c>
      <c r="C125" t="s">
        <v>4</v>
      </c>
      <c r="D125">
        <v>-6.3078001700000002</v>
      </c>
      <c r="E125">
        <v>-6.9385801870000003</v>
      </c>
    </row>
    <row r="126" spans="1:5" x14ac:dyDescent="0.25">
      <c r="A126">
        <v>1983</v>
      </c>
      <c r="B126">
        <v>5</v>
      </c>
      <c r="C126" t="s">
        <v>4</v>
      </c>
      <c r="D126">
        <v>-2.9195055910000001</v>
      </c>
      <c r="E126">
        <v>-3.2114561500000001</v>
      </c>
    </row>
    <row r="127" spans="1:5" x14ac:dyDescent="0.25">
      <c r="A127">
        <v>1983</v>
      </c>
      <c r="B127">
        <v>6</v>
      </c>
      <c r="C127" t="s">
        <v>4</v>
      </c>
      <c r="D127">
        <v>1.295699073</v>
      </c>
      <c r="E127">
        <v>1.42526898</v>
      </c>
    </row>
    <row r="128" spans="1:5" x14ac:dyDescent="0.25">
      <c r="A128">
        <v>1983</v>
      </c>
      <c r="B128">
        <v>7</v>
      </c>
      <c r="C128" t="s">
        <v>4</v>
      </c>
      <c r="D128">
        <v>2.2699213650000001</v>
      </c>
      <c r="E128">
        <v>2.496913502</v>
      </c>
    </row>
    <row r="129" spans="1:5" x14ac:dyDescent="0.25">
      <c r="A129">
        <v>1983</v>
      </c>
      <c r="B129">
        <v>8</v>
      </c>
      <c r="C129" t="s">
        <v>4</v>
      </c>
      <c r="D129">
        <v>4.7928784880000004</v>
      </c>
      <c r="E129">
        <v>5.2721663369999998</v>
      </c>
    </row>
    <row r="130" spans="1:5" x14ac:dyDescent="0.25">
      <c r="A130">
        <v>1983</v>
      </c>
      <c r="B130">
        <v>9</v>
      </c>
      <c r="C130" t="s">
        <v>4</v>
      </c>
      <c r="D130">
        <v>2.1486155349999998</v>
      </c>
      <c r="E130">
        <v>2.3634770889999999</v>
      </c>
    </row>
    <row r="131" spans="1:5" x14ac:dyDescent="0.25">
      <c r="A131">
        <v>1983</v>
      </c>
      <c r="B131">
        <v>10</v>
      </c>
      <c r="C131" t="s">
        <v>4</v>
      </c>
      <c r="D131">
        <v>-1.315824908</v>
      </c>
      <c r="E131">
        <v>-1.447407399</v>
      </c>
    </row>
    <row r="132" spans="1:5" x14ac:dyDescent="0.25">
      <c r="A132">
        <v>1983</v>
      </c>
      <c r="B132">
        <v>11</v>
      </c>
      <c r="C132" t="s">
        <v>4</v>
      </c>
      <c r="D132">
        <v>-6.0515304959999998</v>
      </c>
      <c r="E132">
        <v>-6.656683546</v>
      </c>
    </row>
    <row r="133" spans="1:5" x14ac:dyDescent="0.25">
      <c r="A133">
        <v>1983</v>
      </c>
      <c r="B133">
        <v>12</v>
      </c>
      <c r="C133" t="s">
        <v>4</v>
      </c>
      <c r="D133">
        <v>-5.4127170969999998</v>
      </c>
      <c r="E133">
        <v>-5.953988807</v>
      </c>
    </row>
    <row r="134" spans="1:5" x14ac:dyDescent="0.25">
      <c r="A134">
        <v>1984</v>
      </c>
      <c r="B134">
        <v>1</v>
      </c>
      <c r="C134" t="s">
        <v>4</v>
      </c>
      <c r="D134">
        <v>-8.6200754550000003</v>
      </c>
      <c r="E134">
        <v>-9.4820830009999995</v>
      </c>
    </row>
    <row r="135" spans="1:5" x14ac:dyDescent="0.25">
      <c r="A135">
        <v>1984</v>
      </c>
      <c r="B135">
        <v>2</v>
      </c>
      <c r="C135" t="s">
        <v>4</v>
      </c>
      <c r="D135">
        <v>-9.5444755790000002</v>
      </c>
      <c r="E135">
        <v>-10.49892314</v>
      </c>
    </row>
    <row r="136" spans="1:5" x14ac:dyDescent="0.25">
      <c r="A136">
        <v>1984</v>
      </c>
      <c r="B136">
        <v>3</v>
      </c>
      <c r="C136" t="s">
        <v>4</v>
      </c>
      <c r="D136">
        <v>-5.3704570909999996</v>
      </c>
      <c r="E136">
        <v>-5.9075027999999996</v>
      </c>
    </row>
    <row r="137" spans="1:5" x14ac:dyDescent="0.25">
      <c r="A137">
        <v>1984</v>
      </c>
      <c r="B137">
        <v>4</v>
      </c>
      <c r="C137" t="s">
        <v>4</v>
      </c>
      <c r="D137">
        <v>-5.4656535599999998</v>
      </c>
      <c r="E137">
        <v>-6.0122189160000001</v>
      </c>
    </row>
    <row r="138" spans="1:5" x14ac:dyDescent="0.25">
      <c r="A138">
        <v>1984</v>
      </c>
      <c r="B138">
        <v>5</v>
      </c>
      <c r="C138" t="s">
        <v>4</v>
      </c>
      <c r="D138">
        <v>0.34965297499999998</v>
      </c>
      <c r="E138">
        <v>0.38461827300000001</v>
      </c>
    </row>
    <row r="139" spans="1:5" x14ac:dyDescent="0.25">
      <c r="A139">
        <v>1984</v>
      </c>
      <c r="B139">
        <v>6</v>
      </c>
      <c r="C139" t="s">
        <v>4</v>
      </c>
      <c r="D139">
        <v>1.4693273060000001</v>
      </c>
      <c r="E139">
        <v>1.616260037</v>
      </c>
    </row>
    <row r="140" spans="1:5" x14ac:dyDescent="0.25">
      <c r="A140">
        <v>1984</v>
      </c>
      <c r="B140">
        <v>7</v>
      </c>
      <c r="C140" t="s">
        <v>4</v>
      </c>
      <c r="D140">
        <v>6.7843094349999999</v>
      </c>
      <c r="E140">
        <v>7.4627403790000004</v>
      </c>
    </row>
    <row r="141" spans="1:5" x14ac:dyDescent="0.25">
      <c r="A141">
        <v>1984</v>
      </c>
      <c r="B141">
        <v>8</v>
      </c>
      <c r="C141" t="s">
        <v>4</v>
      </c>
      <c r="D141">
        <v>5.5529202700000004</v>
      </c>
      <c r="E141">
        <v>6.1082122969999997</v>
      </c>
    </row>
    <row r="142" spans="1:5" x14ac:dyDescent="0.25">
      <c r="A142">
        <v>1984</v>
      </c>
      <c r="B142">
        <v>9</v>
      </c>
      <c r="C142" t="s">
        <v>4</v>
      </c>
      <c r="D142">
        <v>2.8732334119999998</v>
      </c>
      <c r="E142">
        <v>3.1605567529999998</v>
      </c>
    </row>
    <row r="143" spans="1:5" x14ac:dyDescent="0.25">
      <c r="A143">
        <v>1984</v>
      </c>
      <c r="B143">
        <v>10</v>
      </c>
      <c r="C143" t="s">
        <v>4</v>
      </c>
      <c r="D143">
        <v>-3.375208169</v>
      </c>
      <c r="E143">
        <v>-3.7127289860000001</v>
      </c>
    </row>
    <row r="144" spans="1:5" x14ac:dyDescent="0.25">
      <c r="A144">
        <v>1984</v>
      </c>
      <c r="B144">
        <v>11</v>
      </c>
      <c r="C144" t="s">
        <v>4</v>
      </c>
      <c r="D144">
        <v>-6.4366921140000004</v>
      </c>
      <c r="E144">
        <v>-7.0803613250000001</v>
      </c>
    </row>
    <row r="145" spans="1:5" x14ac:dyDescent="0.25">
      <c r="A145">
        <v>1984</v>
      </c>
      <c r="B145">
        <v>12</v>
      </c>
      <c r="C145" t="s">
        <v>4</v>
      </c>
      <c r="D145">
        <v>-11.08062436</v>
      </c>
      <c r="E145">
        <v>-12.188686799999999</v>
      </c>
    </row>
    <row r="146" spans="1:5" x14ac:dyDescent="0.25">
      <c r="A146">
        <v>1979</v>
      </c>
      <c r="B146">
        <v>1</v>
      </c>
      <c r="C146" t="s">
        <v>9</v>
      </c>
      <c r="D146">
        <v>20.945042619999999</v>
      </c>
      <c r="E146">
        <v>23.03954688</v>
      </c>
    </row>
    <row r="147" spans="1:5" x14ac:dyDescent="0.25">
      <c r="A147">
        <v>1979</v>
      </c>
      <c r="B147">
        <v>2</v>
      </c>
      <c r="C147" t="s">
        <v>9</v>
      </c>
      <c r="D147">
        <v>19.627279739999999</v>
      </c>
      <c r="E147">
        <v>21.590007709999998</v>
      </c>
    </row>
    <row r="148" spans="1:5" x14ac:dyDescent="0.25">
      <c r="A148">
        <v>1979</v>
      </c>
      <c r="B148">
        <v>3</v>
      </c>
      <c r="C148" t="s">
        <v>9</v>
      </c>
      <c r="D148">
        <v>11.570437950000001</v>
      </c>
      <c r="E148">
        <v>12.727481750000001</v>
      </c>
    </row>
    <row r="149" spans="1:5" x14ac:dyDescent="0.25">
      <c r="A149">
        <v>1979</v>
      </c>
      <c r="B149">
        <v>4</v>
      </c>
      <c r="C149" t="s">
        <v>9</v>
      </c>
      <c r="D149">
        <v>5.8372095100000001</v>
      </c>
      <c r="E149">
        <v>6.4209304610000002</v>
      </c>
    </row>
    <row r="150" spans="1:5" x14ac:dyDescent="0.25">
      <c r="A150">
        <v>1979</v>
      </c>
      <c r="B150">
        <v>5</v>
      </c>
      <c r="C150" t="s">
        <v>9</v>
      </c>
      <c r="D150">
        <v>6.3590653560000003</v>
      </c>
      <c r="E150">
        <v>6.9949718919999997</v>
      </c>
    </row>
    <row r="151" spans="1:5" x14ac:dyDescent="0.25">
      <c r="A151">
        <v>1979</v>
      </c>
      <c r="B151">
        <v>6</v>
      </c>
      <c r="C151" t="s">
        <v>9</v>
      </c>
      <c r="D151">
        <v>0.33484513199999999</v>
      </c>
      <c r="E151">
        <v>0.36832964499999998</v>
      </c>
    </row>
    <row r="152" spans="1:5" x14ac:dyDescent="0.25">
      <c r="A152">
        <v>1979</v>
      </c>
      <c r="B152">
        <v>7</v>
      </c>
      <c r="C152" t="s">
        <v>9</v>
      </c>
      <c r="D152">
        <v>2.2439691100000001</v>
      </c>
      <c r="E152">
        <v>2.468366021</v>
      </c>
    </row>
    <row r="153" spans="1:5" x14ac:dyDescent="0.25">
      <c r="A153">
        <v>1979</v>
      </c>
      <c r="B153">
        <v>8</v>
      </c>
      <c r="C153" t="s">
        <v>9</v>
      </c>
      <c r="D153">
        <v>0.61947646300000003</v>
      </c>
      <c r="E153">
        <v>0.68142410899999994</v>
      </c>
    </row>
    <row r="154" spans="1:5" x14ac:dyDescent="0.25">
      <c r="A154">
        <v>1979</v>
      </c>
      <c r="B154">
        <v>9</v>
      </c>
      <c r="C154" t="s">
        <v>9</v>
      </c>
      <c r="D154">
        <v>3.8514222000000001E-2</v>
      </c>
      <c r="E154">
        <v>4.2365644000000001E-2</v>
      </c>
    </row>
    <row r="155" spans="1:5" x14ac:dyDescent="0.25">
      <c r="A155">
        <v>1979</v>
      </c>
      <c r="B155">
        <v>10</v>
      </c>
      <c r="C155" t="s">
        <v>9</v>
      </c>
      <c r="D155">
        <v>7.9977514430000003</v>
      </c>
      <c r="E155">
        <v>8.7975265870000001</v>
      </c>
    </row>
    <row r="156" spans="1:5" x14ac:dyDescent="0.25">
      <c r="A156">
        <v>1979</v>
      </c>
      <c r="B156">
        <v>11</v>
      </c>
      <c r="C156" t="s">
        <v>9</v>
      </c>
      <c r="D156">
        <v>6.6703934570000003</v>
      </c>
      <c r="E156">
        <v>7.3374328029999996</v>
      </c>
    </row>
    <row r="157" spans="1:5" x14ac:dyDescent="0.25">
      <c r="A157">
        <v>1979</v>
      </c>
      <c r="B157">
        <v>12</v>
      </c>
      <c r="C157" t="s">
        <v>9</v>
      </c>
      <c r="D157">
        <v>21.66150318</v>
      </c>
      <c r="E157">
        <v>23.8276535</v>
      </c>
    </row>
    <row r="158" spans="1:5" x14ac:dyDescent="0.25">
      <c r="A158">
        <v>1980</v>
      </c>
      <c r="B158">
        <v>1</v>
      </c>
      <c r="C158" t="s">
        <v>9</v>
      </c>
      <c r="D158">
        <v>37.17615326</v>
      </c>
      <c r="E158">
        <v>40.893768590000001</v>
      </c>
    </row>
    <row r="159" spans="1:5" x14ac:dyDescent="0.25">
      <c r="A159">
        <v>1980</v>
      </c>
      <c r="B159">
        <v>2</v>
      </c>
      <c r="C159" t="s">
        <v>9</v>
      </c>
      <c r="D159">
        <v>30.416027799999998</v>
      </c>
      <c r="E159">
        <v>33.45763058</v>
      </c>
    </row>
    <row r="160" spans="1:5" x14ac:dyDescent="0.25">
      <c r="A160">
        <v>1980</v>
      </c>
      <c r="B160">
        <v>3</v>
      </c>
      <c r="C160" t="s">
        <v>9</v>
      </c>
      <c r="D160">
        <v>10.60738252</v>
      </c>
      <c r="E160">
        <v>11.66812077</v>
      </c>
    </row>
    <row r="161" spans="1:5" x14ac:dyDescent="0.25">
      <c r="A161">
        <v>1980</v>
      </c>
      <c r="B161">
        <v>4</v>
      </c>
      <c r="C161" t="s">
        <v>9</v>
      </c>
      <c r="D161">
        <v>7.8969427410000002</v>
      </c>
      <c r="E161">
        <v>8.6866370150000005</v>
      </c>
    </row>
    <row r="162" spans="1:5" x14ac:dyDescent="0.25">
      <c r="A162">
        <v>1980</v>
      </c>
      <c r="B162">
        <v>5</v>
      </c>
      <c r="C162" t="s">
        <v>9</v>
      </c>
      <c r="D162">
        <v>6.113594237</v>
      </c>
      <c r="E162">
        <v>6.7249536609999998</v>
      </c>
    </row>
    <row r="163" spans="1:5" x14ac:dyDescent="0.25">
      <c r="A163">
        <v>1980</v>
      </c>
      <c r="B163">
        <v>6</v>
      </c>
      <c r="C163" t="s">
        <v>9</v>
      </c>
      <c r="D163">
        <v>1.479537704</v>
      </c>
      <c r="E163">
        <v>1.6274914739999999</v>
      </c>
    </row>
    <row r="164" spans="1:5" x14ac:dyDescent="0.25">
      <c r="A164">
        <v>1980</v>
      </c>
      <c r="B164">
        <v>7</v>
      </c>
      <c r="C164" t="s">
        <v>9</v>
      </c>
      <c r="D164">
        <v>1.65298992</v>
      </c>
      <c r="E164">
        <v>1.8182889120000001</v>
      </c>
    </row>
    <row r="165" spans="1:5" x14ac:dyDescent="0.25">
      <c r="A165">
        <v>1980</v>
      </c>
      <c r="B165">
        <v>8</v>
      </c>
      <c r="C165" t="s">
        <v>9</v>
      </c>
      <c r="D165">
        <v>1.153279379</v>
      </c>
      <c r="E165">
        <v>1.2686073170000001</v>
      </c>
    </row>
    <row r="166" spans="1:5" x14ac:dyDescent="0.25">
      <c r="A166">
        <v>1980</v>
      </c>
      <c r="B166">
        <v>9</v>
      </c>
      <c r="C166" t="s">
        <v>9</v>
      </c>
      <c r="D166">
        <v>1.842142435</v>
      </c>
      <c r="E166">
        <v>2.026356679</v>
      </c>
    </row>
    <row r="167" spans="1:5" x14ac:dyDescent="0.25">
      <c r="A167">
        <v>1980</v>
      </c>
      <c r="B167">
        <v>10</v>
      </c>
      <c r="C167" t="s">
        <v>9</v>
      </c>
      <c r="D167">
        <v>3.1967087169999999</v>
      </c>
      <c r="E167">
        <v>3.516379589</v>
      </c>
    </row>
    <row r="168" spans="1:5" x14ac:dyDescent="0.25">
      <c r="A168">
        <v>1980</v>
      </c>
      <c r="B168">
        <v>11</v>
      </c>
      <c r="C168" t="s">
        <v>9</v>
      </c>
      <c r="D168">
        <v>2.5601670580000002</v>
      </c>
      <c r="E168">
        <v>2.8161837639999998</v>
      </c>
    </row>
    <row r="169" spans="1:5" x14ac:dyDescent="0.25">
      <c r="A169">
        <v>1980</v>
      </c>
      <c r="B169">
        <v>12</v>
      </c>
      <c r="C169" t="s">
        <v>9</v>
      </c>
      <c r="D169">
        <v>8.7617047889999995</v>
      </c>
      <c r="E169">
        <v>9.6378752680000002</v>
      </c>
    </row>
    <row r="170" spans="1:5" x14ac:dyDescent="0.25">
      <c r="A170">
        <v>1981</v>
      </c>
      <c r="B170">
        <v>1</v>
      </c>
      <c r="C170" t="s">
        <v>9</v>
      </c>
      <c r="D170">
        <v>20.487853749999999</v>
      </c>
      <c r="E170">
        <v>22.536639130000001</v>
      </c>
    </row>
    <row r="171" spans="1:5" x14ac:dyDescent="0.25">
      <c r="A171">
        <v>1981</v>
      </c>
      <c r="B171">
        <v>2</v>
      </c>
      <c r="C171" t="s">
        <v>9</v>
      </c>
      <c r="D171">
        <v>6.6351842970000003</v>
      </c>
      <c r="E171">
        <v>7.2987027270000002</v>
      </c>
    </row>
    <row r="172" spans="1:5" x14ac:dyDescent="0.25">
      <c r="A172">
        <v>1981</v>
      </c>
      <c r="B172">
        <v>3</v>
      </c>
      <c r="C172" t="s">
        <v>9</v>
      </c>
      <c r="D172">
        <v>12.783620190000001</v>
      </c>
      <c r="E172">
        <v>14.06198221</v>
      </c>
    </row>
    <row r="173" spans="1:5" x14ac:dyDescent="0.25">
      <c r="A173">
        <v>1981</v>
      </c>
      <c r="B173">
        <v>4</v>
      </c>
      <c r="C173" t="s">
        <v>9</v>
      </c>
      <c r="D173">
        <v>5.112747712</v>
      </c>
      <c r="E173">
        <v>5.6240224830000001</v>
      </c>
    </row>
    <row r="174" spans="1:5" x14ac:dyDescent="0.25">
      <c r="A174">
        <v>1981</v>
      </c>
      <c r="B174">
        <v>5</v>
      </c>
      <c r="C174" t="s">
        <v>9</v>
      </c>
      <c r="D174">
        <v>6.9506840150000002</v>
      </c>
      <c r="E174">
        <v>7.6457524169999997</v>
      </c>
    </row>
    <row r="175" spans="1:5" x14ac:dyDescent="0.25">
      <c r="A175">
        <v>1981</v>
      </c>
      <c r="B175">
        <v>6</v>
      </c>
      <c r="C175" t="s">
        <v>9</v>
      </c>
      <c r="D175">
        <v>0.42117526799999999</v>
      </c>
      <c r="E175">
        <v>0.46329279499999998</v>
      </c>
    </row>
    <row r="176" spans="1:5" x14ac:dyDescent="0.25">
      <c r="A176">
        <v>1981</v>
      </c>
      <c r="B176">
        <v>7</v>
      </c>
      <c r="C176" t="s">
        <v>9</v>
      </c>
      <c r="D176">
        <v>0.100575283</v>
      </c>
      <c r="E176">
        <v>0.110632811</v>
      </c>
    </row>
    <row r="177" spans="1:5" x14ac:dyDescent="0.25">
      <c r="A177">
        <v>1981</v>
      </c>
      <c r="B177">
        <v>8</v>
      </c>
      <c r="C177" t="s">
        <v>9</v>
      </c>
      <c r="D177">
        <v>0.38754442099999997</v>
      </c>
      <c r="E177">
        <v>0.42629886299999997</v>
      </c>
    </row>
    <row r="178" spans="1:5" x14ac:dyDescent="0.25">
      <c r="A178">
        <v>1981</v>
      </c>
      <c r="B178">
        <v>9</v>
      </c>
      <c r="C178" t="s">
        <v>9</v>
      </c>
      <c r="D178">
        <v>2.1687066970000002</v>
      </c>
      <c r="E178">
        <v>2.3855773669999998</v>
      </c>
    </row>
    <row r="179" spans="1:5" x14ac:dyDescent="0.25">
      <c r="A179">
        <v>1981</v>
      </c>
      <c r="B179">
        <v>10</v>
      </c>
      <c r="C179" t="s">
        <v>9</v>
      </c>
      <c r="D179">
        <v>11.457394539999999</v>
      </c>
      <c r="E179">
        <v>12.60313399</v>
      </c>
    </row>
    <row r="180" spans="1:5" x14ac:dyDescent="0.25">
      <c r="A180">
        <v>1981</v>
      </c>
      <c r="B180">
        <v>11</v>
      </c>
      <c r="C180" t="s">
        <v>9</v>
      </c>
      <c r="D180">
        <v>34.932715559999998</v>
      </c>
      <c r="E180">
        <v>38.425987120000002</v>
      </c>
    </row>
    <row r="181" spans="1:5" x14ac:dyDescent="0.25">
      <c r="A181">
        <v>1981</v>
      </c>
      <c r="B181">
        <v>12</v>
      </c>
      <c r="C181" t="s">
        <v>9</v>
      </c>
      <c r="D181">
        <v>28.238184560000001</v>
      </c>
      <c r="E181">
        <v>31.062003019999999</v>
      </c>
    </row>
    <row r="182" spans="1:5" x14ac:dyDescent="0.25">
      <c r="A182">
        <v>1982</v>
      </c>
      <c r="B182">
        <v>1</v>
      </c>
      <c r="C182" t="s">
        <v>9</v>
      </c>
      <c r="D182">
        <v>25.81311797</v>
      </c>
      <c r="E182">
        <v>28.394429769999999</v>
      </c>
    </row>
    <row r="183" spans="1:5" x14ac:dyDescent="0.25">
      <c r="A183">
        <v>1982</v>
      </c>
      <c r="B183">
        <v>2</v>
      </c>
      <c r="C183" t="s">
        <v>9</v>
      </c>
      <c r="D183">
        <v>16.960994199999998</v>
      </c>
      <c r="E183">
        <v>18.657093620000001</v>
      </c>
    </row>
    <row r="184" spans="1:5" x14ac:dyDescent="0.25">
      <c r="A184">
        <v>1982</v>
      </c>
      <c r="B184">
        <v>3</v>
      </c>
      <c r="C184" t="s">
        <v>9</v>
      </c>
      <c r="D184">
        <v>31.476590089999998</v>
      </c>
      <c r="E184">
        <v>34.6242491</v>
      </c>
    </row>
    <row r="185" spans="1:5" x14ac:dyDescent="0.25">
      <c r="A185">
        <v>1982</v>
      </c>
      <c r="B185">
        <v>4</v>
      </c>
      <c r="C185" t="s">
        <v>9</v>
      </c>
      <c r="D185">
        <v>19.785711540000001</v>
      </c>
      <c r="E185">
        <v>21.764282690000002</v>
      </c>
    </row>
    <row r="186" spans="1:5" x14ac:dyDescent="0.25">
      <c r="A186">
        <v>1982</v>
      </c>
      <c r="B186">
        <v>5</v>
      </c>
      <c r="C186" t="s">
        <v>9</v>
      </c>
      <c r="D186">
        <v>1.773611074</v>
      </c>
      <c r="E186">
        <v>1.950972181</v>
      </c>
    </row>
    <row r="187" spans="1:5" x14ac:dyDescent="0.25">
      <c r="A187">
        <v>1982</v>
      </c>
      <c r="B187">
        <v>6</v>
      </c>
      <c r="C187" t="s">
        <v>9</v>
      </c>
      <c r="D187">
        <v>5.0739155970000001</v>
      </c>
      <c r="E187">
        <v>5.5813071570000004</v>
      </c>
    </row>
    <row r="188" spans="1:5" x14ac:dyDescent="0.25">
      <c r="A188">
        <v>1982</v>
      </c>
      <c r="B188">
        <v>7</v>
      </c>
      <c r="C188" t="s">
        <v>9</v>
      </c>
      <c r="D188">
        <v>0.270698885</v>
      </c>
      <c r="E188">
        <v>0.29776877400000001</v>
      </c>
    </row>
    <row r="189" spans="1:5" x14ac:dyDescent="0.25">
      <c r="A189">
        <v>1982</v>
      </c>
      <c r="B189">
        <v>8</v>
      </c>
      <c r="C189" t="s">
        <v>9</v>
      </c>
      <c r="D189">
        <v>0.91827004300000004</v>
      </c>
      <c r="E189">
        <v>1.0100970469999999</v>
      </c>
    </row>
    <row r="190" spans="1:5" x14ac:dyDescent="0.25">
      <c r="A190">
        <v>1982</v>
      </c>
      <c r="B190">
        <v>9</v>
      </c>
      <c r="C190" t="s">
        <v>9</v>
      </c>
      <c r="D190">
        <v>14.0155656</v>
      </c>
      <c r="E190">
        <v>15.41712216</v>
      </c>
    </row>
    <row r="191" spans="1:5" x14ac:dyDescent="0.25">
      <c r="A191">
        <v>1982</v>
      </c>
      <c r="B191">
        <v>10</v>
      </c>
      <c r="C191" t="s">
        <v>9</v>
      </c>
      <c r="D191">
        <v>17.414320029999999</v>
      </c>
      <c r="E191">
        <v>19.155752029999999</v>
      </c>
    </row>
    <row r="192" spans="1:5" x14ac:dyDescent="0.25">
      <c r="A192">
        <v>1982</v>
      </c>
      <c r="B192">
        <v>11</v>
      </c>
      <c r="C192" t="s">
        <v>9</v>
      </c>
      <c r="D192">
        <v>25.99330732</v>
      </c>
      <c r="E192">
        <v>28.592638050000001</v>
      </c>
    </row>
    <row r="193" spans="1:5" x14ac:dyDescent="0.25">
      <c r="A193">
        <v>1982</v>
      </c>
      <c r="B193">
        <v>12</v>
      </c>
      <c r="C193" t="s">
        <v>9</v>
      </c>
      <c r="D193">
        <v>22.75759867</v>
      </c>
      <c r="E193">
        <v>25.033358539999998</v>
      </c>
    </row>
    <row r="194" spans="1:5" x14ac:dyDescent="0.25">
      <c r="A194">
        <v>1983</v>
      </c>
      <c r="B194">
        <v>1</v>
      </c>
      <c r="C194" t="s">
        <v>9</v>
      </c>
      <c r="D194">
        <v>25.082479450000001</v>
      </c>
      <c r="E194">
        <v>27.590727399999999</v>
      </c>
    </row>
    <row r="195" spans="1:5" x14ac:dyDescent="0.25">
      <c r="A195">
        <v>1983</v>
      </c>
      <c r="B195">
        <v>2</v>
      </c>
      <c r="C195" t="s">
        <v>9</v>
      </c>
      <c r="D195">
        <v>28.221834959999999</v>
      </c>
      <c r="E195">
        <v>31.04401846</v>
      </c>
    </row>
    <row r="196" spans="1:5" x14ac:dyDescent="0.25">
      <c r="A196">
        <v>1983</v>
      </c>
      <c r="B196">
        <v>3</v>
      </c>
      <c r="C196" t="s">
        <v>9</v>
      </c>
      <c r="D196">
        <v>28.459777630000001</v>
      </c>
      <c r="E196">
        <v>31.305755390000002</v>
      </c>
    </row>
    <row r="197" spans="1:5" x14ac:dyDescent="0.25">
      <c r="A197">
        <v>1983</v>
      </c>
      <c r="B197">
        <v>4</v>
      </c>
      <c r="C197" t="s">
        <v>9</v>
      </c>
      <c r="D197">
        <v>13.23902105</v>
      </c>
      <c r="E197">
        <v>14.56292316</v>
      </c>
    </row>
    <row r="198" spans="1:5" x14ac:dyDescent="0.25">
      <c r="A198">
        <v>1983</v>
      </c>
      <c r="B198">
        <v>5</v>
      </c>
      <c r="C198" t="s">
        <v>9</v>
      </c>
      <c r="D198">
        <v>2.566722892</v>
      </c>
      <c r="E198">
        <v>2.823395181</v>
      </c>
    </row>
    <row r="199" spans="1:5" x14ac:dyDescent="0.25">
      <c r="A199">
        <v>1983</v>
      </c>
      <c r="B199">
        <v>6</v>
      </c>
      <c r="C199" t="s">
        <v>9</v>
      </c>
      <c r="D199">
        <v>1.7372083789999999</v>
      </c>
      <c r="E199">
        <v>1.9109292170000001</v>
      </c>
    </row>
    <row r="200" spans="1:5" x14ac:dyDescent="0.25">
      <c r="A200">
        <v>1983</v>
      </c>
      <c r="B200">
        <v>7</v>
      </c>
      <c r="C200" t="s">
        <v>9</v>
      </c>
      <c r="D200">
        <v>0.14105083299999999</v>
      </c>
      <c r="E200">
        <v>0.155155916</v>
      </c>
    </row>
    <row r="201" spans="1:5" x14ac:dyDescent="0.25">
      <c r="A201">
        <v>1983</v>
      </c>
      <c r="B201">
        <v>8</v>
      </c>
      <c r="C201" t="s">
        <v>9</v>
      </c>
      <c r="D201">
        <v>6.8856184430000003</v>
      </c>
      <c r="E201">
        <v>7.5741802869999999</v>
      </c>
    </row>
    <row r="202" spans="1:5" x14ac:dyDescent="0.25">
      <c r="A202">
        <v>1983</v>
      </c>
      <c r="B202">
        <v>9</v>
      </c>
      <c r="C202" t="s">
        <v>9</v>
      </c>
      <c r="D202">
        <v>7.7655732220000004</v>
      </c>
      <c r="E202">
        <v>8.5421305440000008</v>
      </c>
    </row>
    <row r="203" spans="1:5" x14ac:dyDescent="0.25">
      <c r="A203">
        <v>1983</v>
      </c>
      <c r="B203">
        <v>10</v>
      </c>
      <c r="C203" t="s">
        <v>9</v>
      </c>
      <c r="D203">
        <v>6.4178452740000003</v>
      </c>
      <c r="E203">
        <v>7.0596298009999998</v>
      </c>
    </row>
    <row r="204" spans="1:5" x14ac:dyDescent="0.25">
      <c r="A204">
        <v>1983</v>
      </c>
      <c r="B204">
        <v>11</v>
      </c>
      <c r="C204" t="s">
        <v>9</v>
      </c>
      <c r="D204">
        <v>43.240318979999998</v>
      </c>
      <c r="E204">
        <v>47.564350879999999</v>
      </c>
    </row>
    <row r="205" spans="1:5" x14ac:dyDescent="0.25">
      <c r="A205">
        <v>1983</v>
      </c>
      <c r="B205">
        <v>12</v>
      </c>
      <c r="C205" t="s">
        <v>9</v>
      </c>
      <c r="D205">
        <v>29.195925639999999</v>
      </c>
      <c r="E205">
        <v>32.115518199999997</v>
      </c>
    </row>
    <row r="206" spans="1:5" x14ac:dyDescent="0.25">
      <c r="A206">
        <v>1984</v>
      </c>
      <c r="B206">
        <v>1</v>
      </c>
      <c r="C206" t="s">
        <v>9</v>
      </c>
      <c r="D206">
        <v>1.655851076</v>
      </c>
      <c r="E206">
        <v>1.821436184</v>
      </c>
    </row>
    <row r="207" spans="1:5" x14ac:dyDescent="0.25">
      <c r="A207">
        <v>1984</v>
      </c>
      <c r="B207">
        <v>2</v>
      </c>
      <c r="C207" t="s">
        <v>9</v>
      </c>
      <c r="D207">
        <v>13.78120625</v>
      </c>
      <c r="E207">
        <v>15.15932688</v>
      </c>
    </row>
    <row r="208" spans="1:5" x14ac:dyDescent="0.25">
      <c r="A208">
        <v>1984</v>
      </c>
      <c r="B208">
        <v>3</v>
      </c>
      <c r="C208" t="s">
        <v>9</v>
      </c>
      <c r="D208">
        <v>7.6447644349999999</v>
      </c>
      <c r="E208">
        <v>8.4092408790000004</v>
      </c>
    </row>
    <row r="209" spans="1:5" x14ac:dyDescent="0.25">
      <c r="A209">
        <v>1984</v>
      </c>
      <c r="B209">
        <v>4</v>
      </c>
      <c r="C209" t="s">
        <v>9</v>
      </c>
      <c r="D209">
        <v>5.5798732949999996</v>
      </c>
      <c r="E209">
        <v>6.1378606250000001</v>
      </c>
    </row>
    <row r="210" spans="1:5" x14ac:dyDescent="0.25">
      <c r="A210">
        <v>1984</v>
      </c>
      <c r="B210">
        <v>5</v>
      </c>
      <c r="C210" t="s">
        <v>9</v>
      </c>
      <c r="D210">
        <v>1.6371858720000001</v>
      </c>
      <c r="E210">
        <v>1.8009044590000001</v>
      </c>
    </row>
    <row r="211" spans="1:5" x14ac:dyDescent="0.25">
      <c r="A211">
        <v>1984</v>
      </c>
      <c r="B211">
        <v>6</v>
      </c>
      <c r="C211" t="s">
        <v>9</v>
      </c>
      <c r="D211">
        <v>4.5509398130000003</v>
      </c>
      <c r="E211">
        <v>5.0060337940000004</v>
      </c>
    </row>
    <row r="212" spans="1:5" x14ac:dyDescent="0.25">
      <c r="A212">
        <v>1984</v>
      </c>
      <c r="B212">
        <v>7</v>
      </c>
      <c r="C212" t="s">
        <v>9</v>
      </c>
      <c r="D212">
        <v>1.3560803349999999</v>
      </c>
      <c r="E212">
        <v>1.491688369</v>
      </c>
    </row>
    <row r="213" spans="1:5" x14ac:dyDescent="0.25">
      <c r="A213">
        <v>1984</v>
      </c>
      <c r="B213">
        <v>8</v>
      </c>
      <c r="C213" t="s">
        <v>9</v>
      </c>
      <c r="D213">
        <v>0.32363063399999997</v>
      </c>
      <c r="E213">
        <v>0.355993697</v>
      </c>
    </row>
    <row r="214" spans="1:5" x14ac:dyDescent="0.25">
      <c r="A214">
        <v>1984</v>
      </c>
      <c r="B214">
        <v>9</v>
      </c>
      <c r="C214" t="s">
        <v>9</v>
      </c>
      <c r="D214">
        <v>1.404077271</v>
      </c>
      <c r="E214">
        <v>1.5444849979999999</v>
      </c>
    </row>
    <row r="215" spans="1:5" x14ac:dyDescent="0.25">
      <c r="A215">
        <v>1984</v>
      </c>
      <c r="B215">
        <v>10</v>
      </c>
      <c r="C215" t="s">
        <v>9</v>
      </c>
      <c r="D215">
        <v>6.332173686</v>
      </c>
      <c r="E215">
        <v>6.9653910550000004</v>
      </c>
    </row>
    <row r="216" spans="1:5" x14ac:dyDescent="0.25">
      <c r="A216">
        <v>1984</v>
      </c>
      <c r="B216">
        <v>11</v>
      </c>
      <c r="C216" t="s">
        <v>9</v>
      </c>
      <c r="D216">
        <v>20.421553200000002</v>
      </c>
      <c r="E216">
        <v>22.463708520000001</v>
      </c>
    </row>
    <row r="217" spans="1:5" x14ac:dyDescent="0.25">
      <c r="A217">
        <v>1984</v>
      </c>
      <c r="B217">
        <v>12</v>
      </c>
      <c r="C217" t="s">
        <v>9</v>
      </c>
      <c r="D217">
        <v>3.523086368</v>
      </c>
      <c r="E217">
        <v>3.8753950050000001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F858-E46C-4B52-A14B-96B51E87F3C1}">
  <dimension ref="A1:G241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10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</v>
      </c>
      <c r="B2">
        <v>7</v>
      </c>
      <c r="C2" t="s">
        <v>18</v>
      </c>
      <c r="D2">
        <v>0</v>
      </c>
      <c r="E2">
        <v>1881</v>
      </c>
      <c r="F2">
        <v>2.2000000000000002</v>
      </c>
      <c r="G2">
        <v>13</v>
      </c>
    </row>
    <row r="3" spans="1:7" x14ac:dyDescent="0.25">
      <c r="A3">
        <v>1</v>
      </c>
      <c r="B3">
        <v>7</v>
      </c>
      <c r="C3" t="s">
        <v>19</v>
      </c>
      <c r="D3">
        <v>1</v>
      </c>
      <c r="E3">
        <v>7920</v>
      </c>
      <c r="F3">
        <v>2.5</v>
      </c>
      <c r="G3">
        <v>14.3</v>
      </c>
    </row>
    <row r="4" spans="1:7" x14ac:dyDescent="0.25">
      <c r="A4">
        <v>1</v>
      </c>
      <c r="B4">
        <v>8</v>
      </c>
      <c r="C4" t="s">
        <v>18</v>
      </c>
      <c r="D4">
        <v>0</v>
      </c>
      <c r="E4">
        <v>1881</v>
      </c>
      <c r="F4">
        <v>0.6</v>
      </c>
      <c r="G4">
        <v>12.3</v>
      </c>
    </row>
    <row r="5" spans="1:7" x14ac:dyDescent="0.25">
      <c r="A5">
        <v>1</v>
      </c>
      <c r="B5">
        <v>8</v>
      </c>
      <c r="C5" t="s">
        <v>19</v>
      </c>
      <c r="D5">
        <v>1</v>
      </c>
      <c r="E5">
        <v>7920</v>
      </c>
      <c r="F5">
        <v>0.7</v>
      </c>
      <c r="G5">
        <v>13.5</v>
      </c>
    </row>
    <row r="6" spans="1:7" x14ac:dyDescent="0.25">
      <c r="A6">
        <v>1</v>
      </c>
      <c r="B6">
        <v>9</v>
      </c>
      <c r="C6" t="s">
        <v>18</v>
      </c>
      <c r="D6">
        <v>0</v>
      </c>
      <c r="E6">
        <v>1881</v>
      </c>
      <c r="F6">
        <v>0</v>
      </c>
      <c r="G6">
        <v>11.4</v>
      </c>
    </row>
    <row r="7" spans="1:7" x14ac:dyDescent="0.25">
      <c r="A7">
        <v>1</v>
      </c>
      <c r="B7">
        <v>9</v>
      </c>
      <c r="C7" t="s">
        <v>19</v>
      </c>
      <c r="D7">
        <v>1</v>
      </c>
      <c r="E7">
        <v>7920</v>
      </c>
      <c r="F7">
        <v>0</v>
      </c>
      <c r="G7">
        <v>12.5</v>
      </c>
    </row>
    <row r="8" spans="1:7" x14ac:dyDescent="0.25">
      <c r="A8">
        <v>1</v>
      </c>
      <c r="B8">
        <v>10</v>
      </c>
      <c r="C8" t="s">
        <v>18</v>
      </c>
      <c r="D8">
        <v>0</v>
      </c>
      <c r="E8">
        <v>1881</v>
      </c>
      <c r="F8">
        <v>8</v>
      </c>
      <c r="G8">
        <v>5.5</v>
      </c>
    </row>
    <row r="9" spans="1:7" x14ac:dyDescent="0.25">
      <c r="A9">
        <v>1</v>
      </c>
      <c r="B9">
        <v>10</v>
      </c>
      <c r="C9" t="s">
        <v>19</v>
      </c>
      <c r="D9">
        <v>1</v>
      </c>
      <c r="E9">
        <v>7920</v>
      </c>
      <c r="F9">
        <v>8.8000000000000007</v>
      </c>
      <c r="G9">
        <v>6.1</v>
      </c>
    </row>
    <row r="10" spans="1:7" x14ac:dyDescent="0.25">
      <c r="A10">
        <v>1</v>
      </c>
      <c r="B10">
        <v>11</v>
      </c>
      <c r="C10" t="s">
        <v>18</v>
      </c>
      <c r="D10">
        <v>0</v>
      </c>
      <c r="E10">
        <v>1881</v>
      </c>
      <c r="F10">
        <v>6.7</v>
      </c>
      <c r="G10">
        <v>-1.3</v>
      </c>
    </row>
    <row r="11" spans="1:7" x14ac:dyDescent="0.25">
      <c r="A11">
        <v>1</v>
      </c>
      <c r="B11">
        <v>11</v>
      </c>
      <c r="C11" t="s">
        <v>19</v>
      </c>
      <c r="D11">
        <v>1</v>
      </c>
      <c r="E11">
        <v>7920</v>
      </c>
      <c r="F11">
        <v>7.3</v>
      </c>
      <c r="G11">
        <v>-1.4</v>
      </c>
    </row>
    <row r="12" spans="1:7" x14ac:dyDescent="0.25">
      <c r="A12">
        <v>1</v>
      </c>
      <c r="B12">
        <v>12</v>
      </c>
      <c r="C12" t="s">
        <v>18</v>
      </c>
      <c r="D12">
        <v>0</v>
      </c>
      <c r="E12">
        <v>1881</v>
      </c>
      <c r="F12">
        <v>21.7</v>
      </c>
      <c r="G12">
        <v>-2.1</v>
      </c>
    </row>
    <row r="13" spans="1:7" x14ac:dyDescent="0.25">
      <c r="A13">
        <v>1</v>
      </c>
      <c r="B13">
        <v>12</v>
      </c>
      <c r="C13" t="s">
        <v>19</v>
      </c>
      <c r="D13">
        <v>1</v>
      </c>
      <c r="E13">
        <v>7920</v>
      </c>
      <c r="F13">
        <v>23.8</v>
      </c>
      <c r="G13">
        <v>-2.2999999999999998</v>
      </c>
    </row>
    <row r="14" spans="1:7" x14ac:dyDescent="0.25">
      <c r="A14">
        <v>1</v>
      </c>
      <c r="B14">
        <v>1</v>
      </c>
      <c r="C14" t="s">
        <v>18</v>
      </c>
      <c r="D14">
        <v>0</v>
      </c>
      <c r="E14">
        <v>1881</v>
      </c>
      <c r="F14">
        <v>20.9</v>
      </c>
      <c r="G14">
        <v>-7.2</v>
      </c>
    </row>
    <row r="15" spans="1:7" x14ac:dyDescent="0.25">
      <c r="A15">
        <v>1</v>
      </c>
      <c r="B15">
        <v>1</v>
      </c>
      <c r="C15" t="s">
        <v>19</v>
      </c>
      <c r="D15">
        <v>1</v>
      </c>
      <c r="E15">
        <v>7920</v>
      </c>
      <c r="F15">
        <v>23</v>
      </c>
      <c r="G15">
        <v>-8</v>
      </c>
    </row>
    <row r="16" spans="1:7" x14ac:dyDescent="0.25">
      <c r="A16">
        <v>1</v>
      </c>
      <c r="B16">
        <v>2</v>
      </c>
      <c r="C16" t="s">
        <v>18</v>
      </c>
      <c r="D16">
        <v>0</v>
      </c>
      <c r="E16">
        <v>1881</v>
      </c>
      <c r="F16">
        <v>19.600000000000001</v>
      </c>
      <c r="G16">
        <v>-4.5999999999999996</v>
      </c>
    </row>
    <row r="17" spans="1:7" x14ac:dyDescent="0.25">
      <c r="A17">
        <v>1</v>
      </c>
      <c r="B17">
        <v>2</v>
      </c>
      <c r="C17" t="s">
        <v>19</v>
      </c>
      <c r="D17">
        <v>1</v>
      </c>
      <c r="E17">
        <v>7920</v>
      </c>
      <c r="F17">
        <v>21.6</v>
      </c>
      <c r="G17">
        <v>-5.0999999999999996</v>
      </c>
    </row>
    <row r="18" spans="1:7" x14ac:dyDescent="0.25">
      <c r="A18">
        <v>1</v>
      </c>
      <c r="B18">
        <v>3</v>
      </c>
      <c r="C18" t="s">
        <v>18</v>
      </c>
      <c r="D18">
        <v>0</v>
      </c>
      <c r="E18">
        <v>1881</v>
      </c>
      <c r="F18">
        <v>11.6</v>
      </c>
      <c r="G18">
        <v>-1.4</v>
      </c>
    </row>
    <row r="19" spans="1:7" x14ac:dyDescent="0.25">
      <c r="A19">
        <v>1</v>
      </c>
      <c r="B19">
        <v>3</v>
      </c>
      <c r="C19" t="s">
        <v>19</v>
      </c>
      <c r="D19">
        <v>1</v>
      </c>
      <c r="E19">
        <v>7920</v>
      </c>
      <c r="F19">
        <v>12.7</v>
      </c>
      <c r="G19">
        <v>-1.6</v>
      </c>
    </row>
    <row r="20" spans="1:7" x14ac:dyDescent="0.25">
      <c r="A20">
        <v>1</v>
      </c>
      <c r="B20">
        <v>4</v>
      </c>
      <c r="C20" t="s">
        <v>18</v>
      </c>
      <c r="D20">
        <v>0</v>
      </c>
      <c r="E20">
        <v>1881</v>
      </c>
      <c r="F20">
        <v>5.8</v>
      </c>
      <c r="G20">
        <v>1.1000000000000001</v>
      </c>
    </row>
    <row r="21" spans="1:7" x14ac:dyDescent="0.25">
      <c r="A21">
        <v>1</v>
      </c>
      <c r="B21">
        <v>4</v>
      </c>
      <c r="C21" t="s">
        <v>19</v>
      </c>
      <c r="D21">
        <v>1</v>
      </c>
      <c r="E21">
        <v>7920</v>
      </c>
      <c r="F21">
        <v>6.4</v>
      </c>
      <c r="G21">
        <v>1.2</v>
      </c>
    </row>
    <row r="22" spans="1:7" x14ac:dyDescent="0.25">
      <c r="A22">
        <v>1</v>
      </c>
      <c r="B22">
        <v>5</v>
      </c>
      <c r="C22" t="s">
        <v>18</v>
      </c>
      <c r="D22">
        <v>0</v>
      </c>
      <c r="E22">
        <v>1881</v>
      </c>
      <c r="F22">
        <v>6.4</v>
      </c>
      <c r="G22">
        <v>6.4</v>
      </c>
    </row>
    <row r="23" spans="1:7" x14ac:dyDescent="0.25">
      <c r="A23">
        <v>1</v>
      </c>
      <c r="B23">
        <v>5</v>
      </c>
      <c r="C23" t="s">
        <v>19</v>
      </c>
      <c r="D23">
        <v>1</v>
      </c>
      <c r="E23">
        <v>7920</v>
      </c>
      <c r="F23">
        <v>7</v>
      </c>
      <c r="G23">
        <v>7.1</v>
      </c>
    </row>
    <row r="24" spans="1:7" x14ac:dyDescent="0.25">
      <c r="A24">
        <v>1</v>
      </c>
      <c r="B24">
        <v>6</v>
      </c>
      <c r="C24" t="s">
        <v>18</v>
      </c>
      <c r="D24">
        <v>0</v>
      </c>
      <c r="E24">
        <v>1881</v>
      </c>
      <c r="F24">
        <v>0.3</v>
      </c>
      <c r="G24">
        <v>10</v>
      </c>
    </row>
    <row r="25" spans="1:7" x14ac:dyDescent="0.25">
      <c r="A25">
        <v>1</v>
      </c>
      <c r="B25">
        <v>6</v>
      </c>
      <c r="C25" t="s">
        <v>19</v>
      </c>
      <c r="D25">
        <v>1</v>
      </c>
      <c r="E25">
        <v>7920</v>
      </c>
      <c r="F25">
        <v>0.4</v>
      </c>
      <c r="G25">
        <v>11</v>
      </c>
    </row>
    <row r="26" spans="1:7" x14ac:dyDescent="0.25">
      <c r="A26">
        <v>2</v>
      </c>
      <c r="B26">
        <v>7</v>
      </c>
      <c r="C26" t="s">
        <v>18</v>
      </c>
      <c r="D26">
        <v>0</v>
      </c>
      <c r="E26">
        <v>1881</v>
      </c>
      <c r="F26">
        <v>1.7</v>
      </c>
      <c r="G26">
        <v>13.4</v>
      </c>
    </row>
    <row r="27" spans="1:7" x14ac:dyDescent="0.25">
      <c r="A27">
        <v>2</v>
      </c>
      <c r="B27">
        <v>7</v>
      </c>
      <c r="C27" t="s">
        <v>19</v>
      </c>
      <c r="D27">
        <v>1</v>
      </c>
      <c r="E27">
        <v>7920</v>
      </c>
      <c r="F27">
        <v>1.8</v>
      </c>
      <c r="G27">
        <v>14.8</v>
      </c>
    </row>
    <row r="28" spans="1:7" x14ac:dyDescent="0.25">
      <c r="A28">
        <v>2</v>
      </c>
      <c r="B28">
        <v>8</v>
      </c>
      <c r="C28" t="s">
        <v>18</v>
      </c>
      <c r="D28">
        <v>0</v>
      </c>
      <c r="E28">
        <v>1881</v>
      </c>
      <c r="F28">
        <v>1.2</v>
      </c>
      <c r="G28">
        <v>12.5</v>
      </c>
    </row>
    <row r="29" spans="1:7" x14ac:dyDescent="0.25">
      <c r="A29">
        <v>2</v>
      </c>
      <c r="B29">
        <v>8</v>
      </c>
      <c r="C29" t="s">
        <v>19</v>
      </c>
      <c r="D29">
        <v>1</v>
      </c>
      <c r="E29">
        <v>7920</v>
      </c>
      <c r="F29">
        <v>1.3</v>
      </c>
      <c r="G29">
        <v>13.8</v>
      </c>
    </row>
    <row r="30" spans="1:7" x14ac:dyDescent="0.25">
      <c r="A30">
        <v>2</v>
      </c>
      <c r="B30">
        <v>9</v>
      </c>
      <c r="C30" t="s">
        <v>18</v>
      </c>
      <c r="D30">
        <v>0</v>
      </c>
      <c r="E30">
        <v>1881</v>
      </c>
      <c r="F30">
        <v>1.8</v>
      </c>
      <c r="G30">
        <v>9.8000000000000007</v>
      </c>
    </row>
    <row r="31" spans="1:7" x14ac:dyDescent="0.25">
      <c r="A31">
        <v>2</v>
      </c>
      <c r="B31">
        <v>9</v>
      </c>
      <c r="C31" t="s">
        <v>19</v>
      </c>
      <c r="D31">
        <v>1</v>
      </c>
      <c r="E31">
        <v>7920</v>
      </c>
      <c r="F31">
        <v>2</v>
      </c>
      <c r="G31">
        <v>10.8</v>
      </c>
    </row>
    <row r="32" spans="1:7" x14ac:dyDescent="0.25">
      <c r="A32">
        <v>2</v>
      </c>
      <c r="B32">
        <v>10</v>
      </c>
      <c r="C32" t="s">
        <v>18</v>
      </c>
      <c r="D32">
        <v>0</v>
      </c>
      <c r="E32">
        <v>1881</v>
      </c>
      <c r="F32">
        <v>3.2</v>
      </c>
      <c r="G32">
        <v>5.6</v>
      </c>
    </row>
    <row r="33" spans="1:7" x14ac:dyDescent="0.25">
      <c r="A33">
        <v>2</v>
      </c>
      <c r="B33">
        <v>10</v>
      </c>
      <c r="C33" t="s">
        <v>19</v>
      </c>
      <c r="D33">
        <v>1</v>
      </c>
      <c r="E33">
        <v>7920</v>
      </c>
      <c r="F33">
        <v>3.5</v>
      </c>
      <c r="G33">
        <v>6.1</v>
      </c>
    </row>
    <row r="34" spans="1:7" x14ac:dyDescent="0.25">
      <c r="A34">
        <v>2</v>
      </c>
      <c r="B34">
        <v>11</v>
      </c>
      <c r="C34" t="s">
        <v>18</v>
      </c>
      <c r="D34">
        <v>0</v>
      </c>
      <c r="E34">
        <v>1881</v>
      </c>
      <c r="F34">
        <v>2.6</v>
      </c>
      <c r="G34">
        <v>1.5</v>
      </c>
    </row>
    <row r="35" spans="1:7" x14ac:dyDescent="0.25">
      <c r="A35">
        <v>2</v>
      </c>
      <c r="B35">
        <v>11</v>
      </c>
      <c r="C35" t="s">
        <v>19</v>
      </c>
      <c r="D35">
        <v>1</v>
      </c>
      <c r="E35">
        <v>7920</v>
      </c>
      <c r="F35">
        <v>2.8</v>
      </c>
      <c r="G35">
        <v>1.7</v>
      </c>
    </row>
    <row r="36" spans="1:7" x14ac:dyDescent="0.25">
      <c r="A36">
        <v>2</v>
      </c>
      <c r="B36">
        <v>12</v>
      </c>
      <c r="C36" t="s">
        <v>18</v>
      </c>
      <c r="D36">
        <v>0</v>
      </c>
      <c r="E36">
        <v>1881</v>
      </c>
      <c r="F36">
        <v>8.8000000000000007</v>
      </c>
      <c r="G36">
        <v>-1</v>
      </c>
    </row>
    <row r="37" spans="1:7" x14ac:dyDescent="0.25">
      <c r="A37">
        <v>2</v>
      </c>
      <c r="B37">
        <v>12</v>
      </c>
      <c r="C37" t="s">
        <v>19</v>
      </c>
      <c r="D37">
        <v>1</v>
      </c>
      <c r="E37">
        <v>7920</v>
      </c>
      <c r="F37">
        <v>9.6</v>
      </c>
      <c r="G37">
        <v>-1.1000000000000001</v>
      </c>
    </row>
    <row r="38" spans="1:7" x14ac:dyDescent="0.25">
      <c r="A38">
        <v>2</v>
      </c>
      <c r="B38">
        <v>1</v>
      </c>
      <c r="C38" t="s">
        <v>18</v>
      </c>
      <c r="D38">
        <v>0</v>
      </c>
      <c r="E38">
        <v>1881</v>
      </c>
      <c r="F38">
        <v>37.200000000000003</v>
      </c>
      <c r="G38">
        <v>-2.9</v>
      </c>
    </row>
    <row r="39" spans="1:7" x14ac:dyDescent="0.25">
      <c r="A39">
        <v>2</v>
      </c>
      <c r="B39">
        <v>1</v>
      </c>
      <c r="C39" t="s">
        <v>19</v>
      </c>
      <c r="D39">
        <v>1</v>
      </c>
      <c r="E39">
        <v>7920</v>
      </c>
      <c r="F39">
        <v>40.9</v>
      </c>
      <c r="G39">
        <v>-3.1</v>
      </c>
    </row>
    <row r="40" spans="1:7" x14ac:dyDescent="0.25">
      <c r="A40">
        <v>2</v>
      </c>
      <c r="B40">
        <v>2</v>
      </c>
      <c r="C40" t="s">
        <v>18</v>
      </c>
      <c r="D40">
        <v>0</v>
      </c>
      <c r="E40">
        <v>1881</v>
      </c>
      <c r="F40">
        <v>30.4</v>
      </c>
      <c r="G40">
        <v>-1.3</v>
      </c>
    </row>
    <row r="41" spans="1:7" x14ac:dyDescent="0.25">
      <c r="A41">
        <v>2</v>
      </c>
      <c r="B41">
        <v>2</v>
      </c>
      <c r="C41" t="s">
        <v>19</v>
      </c>
      <c r="D41">
        <v>1</v>
      </c>
      <c r="E41">
        <v>7920</v>
      </c>
      <c r="F41">
        <v>33.5</v>
      </c>
      <c r="G41">
        <v>-1.5</v>
      </c>
    </row>
    <row r="42" spans="1:7" x14ac:dyDescent="0.25">
      <c r="A42">
        <v>2</v>
      </c>
      <c r="B42">
        <v>3</v>
      </c>
      <c r="C42" t="s">
        <v>18</v>
      </c>
      <c r="D42">
        <v>0</v>
      </c>
      <c r="E42">
        <v>1881</v>
      </c>
      <c r="F42">
        <v>10.6</v>
      </c>
      <c r="G42">
        <v>-3.7</v>
      </c>
    </row>
    <row r="43" spans="1:7" x14ac:dyDescent="0.25">
      <c r="A43">
        <v>2</v>
      </c>
      <c r="B43">
        <v>3</v>
      </c>
      <c r="C43" t="s">
        <v>19</v>
      </c>
      <c r="D43">
        <v>1</v>
      </c>
      <c r="E43">
        <v>7920</v>
      </c>
      <c r="F43">
        <v>11.7</v>
      </c>
      <c r="G43">
        <v>-4.0999999999999996</v>
      </c>
    </row>
    <row r="44" spans="1:7" x14ac:dyDescent="0.25">
      <c r="A44">
        <v>2</v>
      </c>
      <c r="B44">
        <v>4</v>
      </c>
      <c r="C44" t="s">
        <v>18</v>
      </c>
      <c r="D44">
        <v>0</v>
      </c>
      <c r="E44">
        <v>1881</v>
      </c>
      <c r="F44">
        <v>7.9</v>
      </c>
      <c r="G44">
        <v>2</v>
      </c>
    </row>
    <row r="45" spans="1:7" x14ac:dyDescent="0.25">
      <c r="A45">
        <v>2</v>
      </c>
      <c r="B45">
        <v>4</v>
      </c>
      <c r="C45" t="s">
        <v>19</v>
      </c>
      <c r="D45">
        <v>1</v>
      </c>
      <c r="E45">
        <v>7920</v>
      </c>
      <c r="F45">
        <v>8.6999999999999993</v>
      </c>
      <c r="G45">
        <v>2.2000000000000002</v>
      </c>
    </row>
    <row r="46" spans="1:7" x14ac:dyDescent="0.25">
      <c r="A46">
        <v>2</v>
      </c>
      <c r="B46">
        <v>5</v>
      </c>
      <c r="C46" t="s">
        <v>18</v>
      </c>
      <c r="D46">
        <v>0</v>
      </c>
      <c r="E46">
        <v>1881</v>
      </c>
      <c r="F46">
        <v>6.1</v>
      </c>
      <c r="G46">
        <v>4.0999999999999996</v>
      </c>
    </row>
    <row r="47" spans="1:7" x14ac:dyDescent="0.25">
      <c r="A47">
        <v>2</v>
      </c>
      <c r="B47">
        <v>5</v>
      </c>
      <c r="C47" t="s">
        <v>19</v>
      </c>
      <c r="D47">
        <v>1</v>
      </c>
      <c r="E47">
        <v>7920</v>
      </c>
      <c r="F47">
        <v>6.7</v>
      </c>
      <c r="G47">
        <v>4.5</v>
      </c>
    </row>
    <row r="48" spans="1:7" x14ac:dyDescent="0.25">
      <c r="A48">
        <v>2</v>
      </c>
      <c r="B48">
        <v>6</v>
      </c>
      <c r="C48" t="s">
        <v>18</v>
      </c>
      <c r="D48">
        <v>0</v>
      </c>
      <c r="E48">
        <v>1881</v>
      </c>
      <c r="F48">
        <v>1.5</v>
      </c>
      <c r="G48">
        <v>7.6</v>
      </c>
    </row>
    <row r="49" spans="1:7" x14ac:dyDescent="0.25">
      <c r="A49">
        <v>2</v>
      </c>
      <c r="B49">
        <v>6</v>
      </c>
      <c r="C49" t="s">
        <v>19</v>
      </c>
      <c r="D49">
        <v>1</v>
      </c>
      <c r="E49">
        <v>7920</v>
      </c>
      <c r="F49">
        <v>1.6</v>
      </c>
      <c r="G49">
        <v>8.4</v>
      </c>
    </row>
    <row r="50" spans="1:7" x14ac:dyDescent="0.25">
      <c r="A50">
        <v>3</v>
      </c>
      <c r="B50">
        <v>7</v>
      </c>
      <c r="C50" t="s">
        <v>18</v>
      </c>
      <c r="D50">
        <v>0</v>
      </c>
      <c r="E50">
        <v>1881</v>
      </c>
      <c r="F50">
        <v>0.1</v>
      </c>
      <c r="G50">
        <v>14.9</v>
      </c>
    </row>
    <row r="51" spans="1:7" x14ac:dyDescent="0.25">
      <c r="A51">
        <v>3</v>
      </c>
      <c r="B51">
        <v>7</v>
      </c>
      <c r="C51" t="s">
        <v>19</v>
      </c>
      <c r="D51">
        <v>1</v>
      </c>
      <c r="E51">
        <v>7920</v>
      </c>
      <c r="F51">
        <v>0.1</v>
      </c>
      <c r="G51">
        <v>16.399999999999999</v>
      </c>
    </row>
    <row r="52" spans="1:7" x14ac:dyDescent="0.25">
      <c r="A52">
        <v>3</v>
      </c>
      <c r="B52">
        <v>8</v>
      </c>
      <c r="C52" t="s">
        <v>18</v>
      </c>
      <c r="D52">
        <v>0</v>
      </c>
      <c r="E52">
        <v>1881</v>
      </c>
      <c r="F52">
        <v>0.4</v>
      </c>
      <c r="G52">
        <v>16</v>
      </c>
    </row>
    <row r="53" spans="1:7" x14ac:dyDescent="0.25">
      <c r="A53">
        <v>3</v>
      </c>
      <c r="B53">
        <v>8</v>
      </c>
      <c r="C53" t="s">
        <v>19</v>
      </c>
      <c r="D53">
        <v>1</v>
      </c>
      <c r="E53">
        <v>7920</v>
      </c>
      <c r="F53">
        <v>0.4</v>
      </c>
      <c r="G53">
        <v>17.600000000000001</v>
      </c>
    </row>
    <row r="54" spans="1:7" x14ac:dyDescent="0.25">
      <c r="A54">
        <v>3</v>
      </c>
      <c r="B54">
        <v>9</v>
      </c>
      <c r="C54" t="s">
        <v>18</v>
      </c>
      <c r="D54">
        <v>0</v>
      </c>
      <c r="E54">
        <v>1881</v>
      </c>
      <c r="F54">
        <v>2.2000000000000002</v>
      </c>
      <c r="G54">
        <v>12.9</v>
      </c>
    </row>
    <row r="55" spans="1:7" x14ac:dyDescent="0.25">
      <c r="A55">
        <v>3</v>
      </c>
      <c r="B55">
        <v>9</v>
      </c>
      <c r="C55" t="s">
        <v>19</v>
      </c>
      <c r="D55">
        <v>1</v>
      </c>
      <c r="E55">
        <v>7920</v>
      </c>
      <c r="F55">
        <v>2.4</v>
      </c>
      <c r="G55">
        <v>14.2</v>
      </c>
    </row>
    <row r="56" spans="1:7" x14ac:dyDescent="0.25">
      <c r="A56">
        <v>3</v>
      </c>
      <c r="B56">
        <v>10</v>
      </c>
      <c r="C56" t="s">
        <v>18</v>
      </c>
      <c r="D56">
        <v>0</v>
      </c>
      <c r="E56">
        <v>1881</v>
      </c>
      <c r="F56">
        <v>11.5</v>
      </c>
      <c r="G56">
        <v>3.6</v>
      </c>
    </row>
    <row r="57" spans="1:7" x14ac:dyDescent="0.25">
      <c r="A57">
        <v>3</v>
      </c>
      <c r="B57">
        <v>10</v>
      </c>
      <c r="C57" t="s">
        <v>19</v>
      </c>
      <c r="D57">
        <v>1</v>
      </c>
      <c r="E57">
        <v>7920</v>
      </c>
      <c r="F57">
        <v>12.6</v>
      </c>
      <c r="G57">
        <v>4</v>
      </c>
    </row>
    <row r="58" spans="1:7" x14ac:dyDescent="0.25">
      <c r="A58">
        <v>3</v>
      </c>
      <c r="B58">
        <v>11</v>
      </c>
      <c r="C58" t="s">
        <v>18</v>
      </c>
      <c r="D58">
        <v>0</v>
      </c>
      <c r="E58">
        <v>1881</v>
      </c>
      <c r="F58">
        <v>34.9</v>
      </c>
      <c r="G58">
        <v>1.2</v>
      </c>
    </row>
    <row r="59" spans="1:7" x14ac:dyDescent="0.25">
      <c r="A59">
        <v>3</v>
      </c>
      <c r="B59">
        <v>11</v>
      </c>
      <c r="C59" t="s">
        <v>19</v>
      </c>
      <c r="D59">
        <v>1</v>
      </c>
      <c r="E59">
        <v>7920</v>
      </c>
      <c r="F59">
        <v>38.4</v>
      </c>
      <c r="G59">
        <v>1.3</v>
      </c>
    </row>
    <row r="60" spans="1:7" x14ac:dyDescent="0.25">
      <c r="A60">
        <v>3</v>
      </c>
      <c r="B60">
        <v>12</v>
      </c>
      <c r="C60" t="s">
        <v>18</v>
      </c>
      <c r="D60">
        <v>0</v>
      </c>
      <c r="E60">
        <v>1881</v>
      </c>
      <c r="F60">
        <v>28.2</v>
      </c>
      <c r="G60">
        <v>-0.2</v>
      </c>
    </row>
    <row r="61" spans="1:7" x14ac:dyDescent="0.25">
      <c r="A61">
        <v>3</v>
      </c>
      <c r="B61">
        <v>12</v>
      </c>
      <c r="C61" t="s">
        <v>19</v>
      </c>
      <c r="D61">
        <v>1</v>
      </c>
      <c r="E61">
        <v>7920</v>
      </c>
      <c r="F61">
        <v>31.1</v>
      </c>
      <c r="G61">
        <v>-0.2</v>
      </c>
    </row>
    <row r="62" spans="1:7" x14ac:dyDescent="0.25">
      <c r="A62">
        <v>3</v>
      </c>
      <c r="B62">
        <v>1</v>
      </c>
      <c r="C62" t="s">
        <v>18</v>
      </c>
      <c r="D62">
        <v>0</v>
      </c>
      <c r="E62">
        <v>1881</v>
      </c>
      <c r="F62">
        <v>20.5</v>
      </c>
      <c r="G62">
        <v>-1.4</v>
      </c>
    </row>
    <row r="63" spans="1:7" x14ac:dyDescent="0.25">
      <c r="A63">
        <v>3</v>
      </c>
      <c r="B63">
        <v>1</v>
      </c>
      <c r="C63" t="s">
        <v>19</v>
      </c>
      <c r="D63">
        <v>1</v>
      </c>
      <c r="E63">
        <v>7920</v>
      </c>
      <c r="F63">
        <v>22.5</v>
      </c>
      <c r="G63">
        <v>-1.6</v>
      </c>
    </row>
    <row r="64" spans="1:7" x14ac:dyDescent="0.25">
      <c r="A64">
        <v>3</v>
      </c>
      <c r="B64">
        <v>2</v>
      </c>
      <c r="C64" t="s">
        <v>18</v>
      </c>
      <c r="D64">
        <v>0</v>
      </c>
      <c r="E64">
        <v>1881</v>
      </c>
      <c r="F64">
        <v>6.6</v>
      </c>
      <c r="G64">
        <v>-2.2999999999999998</v>
      </c>
    </row>
    <row r="65" spans="1:7" x14ac:dyDescent="0.25">
      <c r="A65">
        <v>3</v>
      </c>
      <c r="B65">
        <v>2</v>
      </c>
      <c r="C65" t="s">
        <v>19</v>
      </c>
      <c r="D65">
        <v>1</v>
      </c>
      <c r="E65">
        <v>7920</v>
      </c>
      <c r="F65">
        <v>7.3</v>
      </c>
      <c r="G65">
        <v>-2.5</v>
      </c>
    </row>
    <row r="66" spans="1:7" x14ac:dyDescent="0.25">
      <c r="A66">
        <v>3</v>
      </c>
      <c r="B66">
        <v>3</v>
      </c>
      <c r="C66" t="s">
        <v>18</v>
      </c>
      <c r="D66">
        <v>0</v>
      </c>
      <c r="E66">
        <v>1881</v>
      </c>
      <c r="F66">
        <v>12.8</v>
      </c>
      <c r="G66">
        <v>-1.2</v>
      </c>
    </row>
    <row r="67" spans="1:7" x14ac:dyDescent="0.25">
      <c r="A67">
        <v>3</v>
      </c>
      <c r="B67">
        <v>3</v>
      </c>
      <c r="C67" t="s">
        <v>19</v>
      </c>
      <c r="D67">
        <v>1</v>
      </c>
      <c r="E67">
        <v>7920</v>
      </c>
      <c r="F67">
        <v>14.1</v>
      </c>
      <c r="G67">
        <v>-1.3</v>
      </c>
    </row>
    <row r="68" spans="1:7" x14ac:dyDescent="0.25">
      <c r="A68">
        <v>3</v>
      </c>
      <c r="B68">
        <v>4</v>
      </c>
      <c r="C68" t="s">
        <v>18</v>
      </c>
      <c r="D68">
        <v>0</v>
      </c>
      <c r="E68">
        <v>1881</v>
      </c>
      <c r="F68">
        <v>5.0999999999999996</v>
      </c>
      <c r="G68">
        <v>3.5</v>
      </c>
    </row>
    <row r="69" spans="1:7" x14ac:dyDescent="0.25">
      <c r="A69">
        <v>3</v>
      </c>
      <c r="B69">
        <v>4</v>
      </c>
      <c r="C69" t="s">
        <v>19</v>
      </c>
      <c r="D69">
        <v>1</v>
      </c>
      <c r="E69">
        <v>7920</v>
      </c>
      <c r="F69">
        <v>5.6</v>
      </c>
      <c r="G69">
        <v>3.9</v>
      </c>
    </row>
    <row r="70" spans="1:7" x14ac:dyDescent="0.25">
      <c r="A70">
        <v>3</v>
      </c>
      <c r="B70">
        <v>5</v>
      </c>
      <c r="C70" t="s">
        <v>18</v>
      </c>
      <c r="D70">
        <v>0</v>
      </c>
      <c r="E70">
        <v>1881</v>
      </c>
      <c r="F70">
        <v>7</v>
      </c>
      <c r="G70">
        <v>5.8</v>
      </c>
    </row>
    <row r="71" spans="1:7" x14ac:dyDescent="0.25">
      <c r="A71">
        <v>3</v>
      </c>
      <c r="B71">
        <v>5</v>
      </c>
      <c r="C71" t="s">
        <v>19</v>
      </c>
      <c r="D71">
        <v>1</v>
      </c>
      <c r="E71">
        <v>7920</v>
      </c>
      <c r="F71">
        <v>7.6</v>
      </c>
      <c r="G71">
        <v>6.4</v>
      </c>
    </row>
    <row r="72" spans="1:7" x14ac:dyDescent="0.25">
      <c r="A72">
        <v>3</v>
      </c>
      <c r="B72">
        <v>6</v>
      </c>
      <c r="C72" t="s">
        <v>18</v>
      </c>
      <c r="D72">
        <v>0</v>
      </c>
      <c r="E72">
        <v>1881</v>
      </c>
      <c r="F72">
        <v>0.4</v>
      </c>
      <c r="G72">
        <v>12.7</v>
      </c>
    </row>
    <row r="73" spans="1:7" x14ac:dyDescent="0.25">
      <c r="A73">
        <v>3</v>
      </c>
      <c r="B73">
        <v>6</v>
      </c>
      <c r="C73" t="s">
        <v>19</v>
      </c>
      <c r="D73">
        <v>1</v>
      </c>
      <c r="E73">
        <v>7920</v>
      </c>
      <c r="F73">
        <v>0.5</v>
      </c>
      <c r="G73">
        <v>14</v>
      </c>
    </row>
    <row r="74" spans="1:7" x14ac:dyDescent="0.25">
      <c r="A74">
        <v>4</v>
      </c>
      <c r="B74">
        <v>7</v>
      </c>
      <c r="C74" t="s">
        <v>18</v>
      </c>
      <c r="D74">
        <v>0</v>
      </c>
      <c r="E74">
        <v>1881</v>
      </c>
      <c r="F74">
        <v>0.3</v>
      </c>
      <c r="G74">
        <v>13.7</v>
      </c>
    </row>
    <row r="75" spans="1:7" x14ac:dyDescent="0.25">
      <c r="A75">
        <v>4</v>
      </c>
      <c r="B75">
        <v>7</v>
      </c>
      <c r="C75" t="s">
        <v>19</v>
      </c>
      <c r="D75">
        <v>1</v>
      </c>
      <c r="E75">
        <v>7920</v>
      </c>
      <c r="F75">
        <v>0.3</v>
      </c>
      <c r="G75">
        <v>15</v>
      </c>
    </row>
    <row r="76" spans="1:7" x14ac:dyDescent="0.25">
      <c r="A76">
        <v>4</v>
      </c>
      <c r="B76">
        <v>8</v>
      </c>
      <c r="C76" t="s">
        <v>18</v>
      </c>
      <c r="D76">
        <v>0</v>
      </c>
      <c r="E76">
        <v>1881</v>
      </c>
      <c r="F76">
        <v>0.9</v>
      </c>
      <c r="G76">
        <v>14.5</v>
      </c>
    </row>
    <row r="77" spans="1:7" x14ac:dyDescent="0.25">
      <c r="A77">
        <v>4</v>
      </c>
      <c r="B77">
        <v>8</v>
      </c>
      <c r="C77" t="s">
        <v>19</v>
      </c>
      <c r="D77">
        <v>1</v>
      </c>
      <c r="E77">
        <v>7920</v>
      </c>
      <c r="F77">
        <v>1</v>
      </c>
      <c r="G77">
        <v>16</v>
      </c>
    </row>
    <row r="78" spans="1:7" x14ac:dyDescent="0.25">
      <c r="A78">
        <v>4</v>
      </c>
      <c r="B78">
        <v>9</v>
      </c>
      <c r="C78" t="s">
        <v>18</v>
      </c>
      <c r="D78">
        <v>0</v>
      </c>
      <c r="E78">
        <v>1881</v>
      </c>
      <c r="F78">
        <v>14</v>
      </c>
      <c r="G78">
        <v>9</v>
      </c>
    </row>
    <row r="79" spans="1:7" x14ac:dyDescent="0.25">
      <c r="A79">
        <v>4</v>
      </c>
      <c r="B79">
        <v>9</v>
      </c>
      <c r="C79" t="s">
        <v>19</v>
      </c>
      <c r="D79">
        <v>1</v>
      </c>
      <c r="E79">
        <v>7920</v>
      </c>
      <c r="F79">
        <v>15.4</v>
      </c>
      <c r="G79">
        <v>9.9</v>
      </c>
    </row>
    <row r="80" spans="1:7" x14ac:dyDescent="0.25">
      <c r="A80">
        <v>4</v>
      </c>
      <c r="B80">
        <v>10</v>
      </c>
      <c r="C80" t="s">
        <v>18</v>
      </c>
      <c r="D80">
        <v>0</v>
      </c>
      <c r="E80">
        <v>1881</v>
      </c>
      <c r="F80">
        <v>17.399999999999999</v>
      </c>
      <c r="G80">
        <v>4.3</v>
      </c>
    </row>
    <row r="81" spans="1:7" x14ac:dyDescent="0.25">
      <c r="A81">
        <v>4</v>
      </c>
      <c r="B81">
        <v>10</v>
      </c>
      <c r="C81" t="s">
        <v>19</v>
      </c>
      <c r="D81">
        <v>1</v>
      </c>
      <c r="E81">
        <v>7920</v>
      </c>
      <c r="F81">
        <v>19.2</v>
      </c>
      <c r="G81">
        <v>4.8</v>
      </c>
    </row>
    <row r="82" spans="1:7" x14ac:dyDescent="0.25">
      <c r="A82">
        <v>4</v>
      </c>
      <c r="B82">
        <v>11</v>
      </c>
      <c r="C82" t="s">
        <v>18</v>
      </c>
      <c r="D82">
        <v>0</v>
      </c>
      <c r="E82">
        <v>1881</v>
      </c>
      <c r="F82">
        <v>26</v>
      </c>
      <c r="G82">
        <v>-1.4</v>
      </c>
    </row>
    <row r="83" spans="1:7" x14ac:dyDescent="0.25">
      <c r="A83">
        <v>4</v>
      </c>
      <c r="B83">
        <v>11</v>
      </c>
      <c r="C83" t="s">
        <v>19</v>
      </c>
      <c r="D83">
        <v>1</v>
      </c>
      <c r="E83">
        <v>7920</v>
      </c>
      <c r="F83">
        <v>28.6</v>
      </c>
      <c r="G83">
        <v>-1.5</v>
      </c>
    </row>
    <row r="84" spans="1:7" x14ac:dyDescent="0.25">
      <c r="A84">
        <v>4</v>
      </c>
      <c r="B84">
        <v>12</v>
      </c>
      <c r="C84" t="s">
        <v>18</v>
      </c>
      <c r="D84">
        <v>0</v>
      </c>
      <c r="E84">
        <v>1881</v>
      </c>
      <c r="F84">
        <v>22.8</v>
      </c>
      <c r="G84">
        <v>-3.5</v>
      </c>
    </row>
    <row r="85" spans="1:7" x14ac:dyDescent="0.25">
      <c r="A85">
        <v>4</v>
      </c>
      <c r="B85">
        <v>12</v>
      </c>
      <c r="C85" t="s">
        <v>19</v>
      </c>
      <c r="D85">
        <v>1</v>
      </c>
      <c r="E85">
        <v>7920</v>
      </c>
      <c r="F85">
        <v>25</v>
      </c>
      <c r="G85">
        <v>-3.8</v>
      </c>
    </row>
    <row r="86" spans="1:7" x14ac:dyDescent="0.25">
      <c r="A86">
        <v>4</v>
      </c>
      <c r="B86">
        <v>1</v>
      </c>
      <c r="C86" t="s">
        <v>18</v>
      </c>
      <c r="D86">
        <v>0</v>
      </c>
      <c r="E86">
        <v>1881</v>
      </c>
      <c r="F86">
        <v>25.8</v>
      </c>
      <c r="G86">
        <v>-5.8</v>
      </c>
    </row>
    <row r="87" spans="1:7" x14ac:dyDescent="0.25">
      <c r="A87">
        <v>4</v>
      </c>
      <c r="B87">
        <v>1</v>
      </c>
      <c r="C87" t="s">
        <v>19</v>
      </c>
      <c r="D87">
        <v>1</v>
      </c>
      <c r="E87">
        <v>7920</v>
      </c>
      <c r="F87">
        <v>28.4</v>
      </c>
      <c r="G87">
        <v>-6.4</v>
      </c>
    </row>
    <row r="88" spans="1:7" x14ac:dyDescent="0.25">
      <c r="A88">
        <v>4</v>
      </c>
      <c r="B88">
        <v>2</v>
      </c>
      <c r="C88" t="s">
        <v>18</v>
      </c>
      <c r="D88">
        <v>0</v>
      </c>
      <c r="E88">
        <v>1881</v>
      </c>
      <c r="F88">
        <v>17</v>
      </c>
      <c r="G88">
        <v>-1.5</v>
      </c>
    </row>
    <row r="89" spans="1:7" x14ac:dyDescent="0.25">
      <c r="A89">
        <v>4</v>
      </c>
      <c r="B89">
        <v>2</v>
      </c>
      <c r="C89" t="s">
        <v>19</v>
      </c>
      <c r="D89">
        <v>1</v>
      </c>
      <c r="E89">
        <v>7920</v>
      </c>
      <c r="F89">
        <v>18.7</v>
      </c>
      <c r="G89">
        <v>-1.6</v>
      </c>
    </row>
    <row r="90" spans="1:7" x14ac:dyDescent="0.25">
      <c r="A90">
        <v>4</v>
      </c>
      <c r="B90">
        <v>3</v>
      </c>
      <c r="C90" t="s">
        <v>18</v>
      </c>
      <c r="D90">
        <v>0</v>
      </c>
      <c r="E90">
        <v>1881</v>
      </c>
      <c r="F90">
        <v>31.5</v>
      </c>
      <c r="G90">
        <v>-1.9</v>
      </c>
    </row>
    <row r="91" spans="1:7" x14ac:dyDescent="0.25">
      <c r="A91">
        <v>4</v>
      </c>
      <c r="B91">
        <v>3</v>
      </c>
      <c r="C91" t="s">
        <v>19</v>
      </c>
      <c r="D91">
        <v>1</v>
      </c>
      <c r="E91">
        <v>7920</v>
      </c>
      <c r="F91">
        <v>34.6</v>
      </c>
      <c r="G91">
        <v>-2.1</v>
      </c>
    </row>
    <row r="92" spans="1:7" x14ac:dyDescent="0.25">
      <c r="A92">
        <v>4</v>
      </c>
      <c r="B92">
        <v>4</v>
      </c>
      <c r="C92" t="s">
        <v>18</v>
      </c>
      <c r="D92">
        <v>0</v>
      </c>
      <c r="E92">
        <v>1881</v>
      </c>
      <c r="F92">
        <v>19.8</v>
      </c>
      <c r="G92">
        <v>0.4</v>
      </c>
    </row>
    <row r="93" spans="1:7" x14ac:dyDescent="0.25">
      <c r="A93">
        <v>4</v>
      </c>
      <c r="B93">
        <v>4</v>
      </c>
      <c r="C93" t="s">
        <v>19</v>
      </c>
      <c r="D93">
        <v>1</v>
      </c>
      <c r="E93">
        <v>7920</v>
      </c>
      <c r="F93">
        <v>21.8</v>
      </c>
      <c r="G93">
        <v>0.4</v>
      </c>
    </row>
    <row r="94" spans="1:7" x14ac:dyDescent="0.25">
      <c r="A94">
        <v>4</v>
      </c>
      <c r="B94">
        <v>5</v>
      </c>
      <c r="C94" t="s">
        <v>18</v>
      </c>
      <c r="D94">
        <v>0</v>
      </c>
      <c r="E94">
        <v>1881</v>
      </c>
      <c r="F94">
        <v>1.8</v>
      </c>
      <c r="G94">
        <v>6.6</v>
      </c>
    </row>
    <row r="95" spans="1:7" x14ac:dyDescent="0.25">
      <c r="A95">
        <v>4</v>
      </c>
      <c r="B95">
        <v>5</v>
      </c>
      <c r="C95" t="s">
        <v>19</v>
      </c>
      <c r="D95">
        <v>1</v>
      </c>
      <c r="E95">
        <v>7920</v>
      </c>
      <c r="F95">
        <v>2</v>
      </c>
      <c r="G95">
        <v>7.2</v>
      </c>
    </row>
    <row r="96" spans="1:7" x14ac:dyDescent="0.25">
      <c r="A96">
        <v>4</v>
      </c>
      <c r="B96">
        <v>6</v>
      </c>
      <c r="C96" t="s">
        <v>18</v>
      </c>
      <c r="D96">
        <v>0</v>
      </c>
      <c r="E96">
        <v>1881</v>
      </c>
      <c r="F96">
        <v>5.0999999999999996</v>
      </c>
      <c r="G96">
        <v>9.4</v>
      </c>
    </row>
    <row r="97" spans="1:7" x14ac:dyDescent="0.25">
      <c r="A97">
        <v>4</v>
      </c>
      <c r="B97">
        <v>6</v>
      </c>
      <c r="C97" t="s">
        <v>19</v>
      </c>
      <c r="D97">
        <v>1</v>
      </c>
      <c r="E97">
        <v>7920</v>
      </c>
      <c r="F97">
        <v>5.6</v>
      </c>
      <c r="G97">
        <v>10.3</v>
      </c>
    </row>
    <row r="98" spans="1:7" x14ac:dyDescent="0.25">
      <c r="A98">
        <v>5</v>
      </c>
      <c r="B98">
        <v>7</v>
      </c>
      <c r="C98" t="s">
        <v>18</v>
      </c>
      <c r="D98">
        <v>0</v>
      </c>
      <c r="E98">
        <v>1881</v>
      </c>
      <c r="F98">
        <v>0.1</v>
      </c>
      <c r="G98">
        <v>11.8</v>
      </c>
    </row>
    <row r="99" spans="1:7" x14ac:dyDescent="0.25">
      <c r="A99">
        <v>5</v>
      </c>
      <c r="B99">
        <v>7</v>
      </c>
      <c r="C99" t="s">
        <v>19</v>
      </c>
      <c r="D99">
        <v>1</v>
      </c>
      <c r="E99">
        <v>7920</v>
      </c>
      <c r="F99">
        <v>0.2</v>
      </c>
      <c r="G99">
        <v>13</v>
      </c>
    </row>
    <row r="100" spans="1:7" x14ac:dyDescent="0.25">
      <c r="A100">
        <v>5</v>
      </c>
      <c r="B100">
        <v>8</v>
      </c>
      <c r="C100" t="s">
        <v>18</v>
      </c>
      <c r="D100">
        <v>0</v>
      </c>
      <c r="E100">
        <v>1881</v>
      </c>
      <c r="F100">
        <v>6.9</v>
      </c>
      <c r="G100">
        <v>13.1</v>
      </c>
    </row>
    <row r="101" spans="1:7" x14ac:dyDescent="0.25">
      <c r="A101">
        <v>5</v>
      </c>
      <c r="B101">
        <v>8</v>
      </c>
      <c r="C101" t="s">
        <v>19</v>
      </c>
      <c r="D101">
        <v>1</v>
      </c>
      <c r="E101">
        <v>7920</v>
      </c>
      <c r="F101">
        <v>7.6</v>
      </c>
      <c r="G101">
        <v>14.4</v>
      </c>
    </row>
    <row r="102" spans="1:7" x14ac:dyDescent="0.25">
      <c r="A102">
        <v>5</v>
      </c>
      <c r="B102">
        <v>9</v>
      </c>
      <c r="C102" t="s">
        <v>18</v>
      </c>
      <c r="D102">
        <v>0</v>
      </c>
      <c r="E102">
        <v>1881</v>
      </c>
      <c r="F102">
        <v>7.8</v>
      </c>
      <c r="G102">
        <v>10.5</v>
      </c>
    </row>
    <row r="103" spans="1:7" x14ac:dyDescent="0.25">
      <c r="A103">
        <v>5</v>
      </c>
      <c r="B103">
        <v>9</v>
      </c>
      <c r="C103" t="s">
        <v>19</v>
      </c>
      <c r="D103">
        <v>1</v>
      </c>
      <c r="E103">
        <v>7920</v>
      </c>
      <c r="F103">
        <v>8.5</v>
      </c>
      <c r="G103">
        <v>11.5</v>
      </c>
    </row>
    <row r="104" spans="1:7" x14ac:dyDescent="0.25">
      <c r="A104">
        <v>5</v>
      </c>
      <c r="B104">
        <v>10</v>
      </c>
      <c r="C104" t="s">
        <v>18</v>
      </c>
      <c r="D104">
        <v>0</v>
      </c>
      <c r="E104">
        <v>1881</v>
      </c>
      <c r="F104">
        <v>6.4</v>
      </c>
      <c r="G104">
        <v>6.4</v>
      </c>
    </row>
    <row r="105" spans="1:7" x14ac:dyDescent="0.25">
      <c r="A105">
        <v>5</v>
      </c>
      <c r="B105">
        <v>10</v>
      </c>
      <c r="C105" t="s">
        <v>19</v>
      </c>
      <c r="D105">
        <v>1</v>
      </c>
      <c r="E105">
        <v>7920</v>
      </c>
      <c r="F105">
        <v>7.1</v>
      </c>
      <c r="G105">
        <v>7</v>
      </c>
    </row>
    <row r="106" spans="1:7" x14ac:dyDescent="0.25">
      <c r="A106">
        <v>5</v>
      </c>
      <c r="B106">
        <v>11</v>
      </c>
      <c r="C106" t="s">
        <v>18</v>
      </c>
      <c r="D106">
        <v>0</v>
      </c>
      <c r="E106">
        <v>1881</v>
      </c>
      <c r="F106">
        <v>43.2</v>
      </c>
      <c r="G106">
        <v>-0.7</v>
      </c>
    </row>
    <row r="107" spans="1:7" x14ac:dyDescent="0.25">
      <c r="A107">
        <v>5</v>
      </c>
      <c r="B107">
        <v>11</v>
      </c>
      <c r="C107" t="s">
        <v>19</v>
      </c>
      <c r="D107">
        <v>1</v>
      </c>
      <c r="E107">
        <v>7920</v>
      </c>
      <c r="F107">
        <v>47.6</v>
      </c>
      <c r="G107">
        <v>-0.7</v>
      </c>
    </row>
    <row r="108" spans="1:7" x14ac:dyDescent="0.25">
      <c r="A108">
        <v>5</v>
      </c>
      <c r="B108">
        <v>12</v>
      </c>
      <c r="C108" t="s">
        <v>18</v>
      </c>
      <c r="D108">
        <v>0</v>
      </c>
      <c r="E108">
        <v>1881</v>
      </c>
      <c r="F108">
        <v>29.2</v>
      </c>
      <c r="G108">
        <v>-1.4</v>
      </c>
    </row>
    <row r="109" spans="1:7" x14ac:dyDescent="0.25">
      <c r="A109">
        <v>5</v>
      </c>
      <c r="B109">
        <v>12</v>
      </c>
      <c r="C109" t="s">
        <v>19</v>
      </c>
      <c r="D109">
        <v>1</v>
      </c>
      <c r="E109">
        <v>7920</v>
      </c>
      <c r="F109">
        <v>32.1</v>
      </c>
      <c r="G109">
        <v>-1.5</v>
      </c>
    </row>
    <row r="110" spans="1:7" x14ac:dyDescent="0.25">
      <c r="A110">
        <v>5</v>
      </c>
      <c r="B110">
        <v>1</v>
      </c>
      <c r="C110" t="s">
        <v>18</v>
      </c>
      <c r="D110">
        <v>0</v>
      </c>
      <c r="E110">
        <v>1881</v>
      </c>
      <c r="F110">
        <v>25.1</v>
      </c>
      <c r="G110">
        <v>-2.8</v>
      </c>
    </row>
    <row r="111" spans="1:7" x14ac:dyDescent="0.25">
      <c r="A111">
        <v>5</v>
      </c>
      <c r="B111">
        <v>1</v>
      </c>
      <c r="C111" t="s">
        <v>19</v>
      </c>
      <c r="D111">
        <v>1</v>
      </c>
      <c r="E111">
        <v>7920</v>
      </c>
      <c r="F111">
        <v>27.6</v>
      </c>
      <c r="G111">
        <v>-3.1</v>
      </c>
    </row>
    <row r="112" spans="1:7" x14ac:dyDescent="0.25">
      <c r="A112">
        <v>5</v>
      </c>
      <c r="B112">
        <v>2</v>
      </c>
      <c r="C112" t="s">
        <v>18</v>
      </c>
      <c r="D112">
        <v>0</v>
      </c>
      <c r="E112">
        <v>1881</v>
      </c>
      <c r="F112">
        <v>28.2</v>
      </c>
      <c r="G112">
        <v>-1.8</v>
      </c>
    </row>
    <row r="113" spans="1:7" x14ac:dyDescent="0.25">
      <c r="A113">
        <v>5</v>
      </c>
      <c r="B113">
        <v>2</v>
      </c>
      <c r="C113" t="s">
        <v>19</v>
      </c>
      <c r="D113">
        <v>1</v>
      </c>
      <c r="E113">
        <v>7920</v>
      </c>
      <c r="F113">
        <v>31</v>
      </c>
      <c r="G113">
        <v>-2</v>
      </c>
    </row>
    <row r="114" spans="1:7" x14ac:dyDescent="0.25">
      <c r="A114">
        <v>5</v>
      </c>
      <c r="B114">
        <v>3</v>
      </c>
      <c r="C114" t="s">
        <v>18</v>
      </c>
      <c r="D114">
        <v>0</v>
      </c>
      <c r="E114">
        <v>1881</v>
      </c>
      <c r="F114">
        <v>28.5</v>
      </c>
      <c r="G114">
        <v>-1.2</v>
      </c>
    </row>
    <row r="115" spans="1:7" x14ac:dyDescent="0.25">
      <c r="A115">
        <v>5</v>
      </c>
      <c r="B115">
        <v>3</v>
      </c>
      <c r="C115" t="s">
        <v>19</v>
      </c>
      <c r="D115">
        <v>1</v>
      </c>
      <c r="E115">
        <v>7920</v>
      </c>
      <c r="F115">
        <v>31.3</v>
      </c>
      <c r="G115">
        <v>-1.3</v>
      </c>
    </row>
    <row r="116" spans="1:7" x14ac:dyDescent="0.25">
      <c r="A116">
        <v>5</v>
      </c>
      <c r="B116">
        <v>4</v>
      </c>
      <c r="C116" t="s">
        <v>18</v>
      </c>
      <c r="D116">
        <v>0</v>
      </c>
      <c r="E116">
        <v>1881</v>
      </c>
      <c r="F116">
        <v>13.2</v>
      </c>
      <c r="G116">
        <v>-0.7</v>
      </c>
    </row>
    <row r="117" spans="1:7" x14ac:dyDescent="0.25">
      <c r="A117">
        <v>5</v>
      </c>
      <c r="B117">
        <v>4</v>
      </c>
      <c r="C117" t="s">
        <v>19</v>
      </c>
      <c r="D117">
        <v>1</v>
      </c>
      <c r="E117">
        <v>7920</v>
      </c>
      <c r="F117">
        <v>14.6</v>
      </c>
      <c r="G117">
        <v>-0.8</v>
      </c>
    </row>
    <row r="118" spans="1:7" x14ac:dyDescent="0.25">
      <c r="A118">
        <v>5</v>
      </c>
      <c r="B118">
        <v>5</v>
      </c>
      <c r="C118" t="s">
        <v>18</v>
      </c>
      <c r="D118">
        <v>0</v>
      </c>
      <c r="E118">
        <v>1881</v>
      </c>
      <c r="F118">
        <v>2.6</v>
      </c>
      <c r="G118">
        <v>5.4</v>
      </c>
    </row>
    <row r="119" spans="1:7" x14ac:dyDescent="0.25">
      <c r="A119">
        <v>5</v>
      </c>
      <c r="B119">
        <v>5</v>
      </c>
      <c r="C119" t="s">
        <v>19</v>
      </c>
      <c r="D119">
        <v>1</v>
      </c>
      <c r="E119">
        <v>7920</v>
      </c>
      <c r="F119">
        <v>2.8</v>
      </c>
      <c r="G119">
        <v>5.9</v>
      </c>
    </row>
    <row r="120" spans="1:7" x14ac:dyDescent="0.25">
      <c r="A120">
        <v>5</v>
      </c>
      <c r="B120">
        <v>6</v>
      </c>
      <c r="C120" t="s">
        <v>18</v>
      </c>
      <c r="D120">
        <v>0</v>
      </c>
      <c r="E120">
        <v>1881</v>
      </c>
      <c r="F120">
        <v>1.7</v>
      </c>
      <c r="G120">
        <v>9.8000000000000007</v>
      </c>
    </row>
    <row r="121" spans="1:7" x14ac:dyDescent="0.25">
      <c r="A121">
        <v>5</v>
      </c>
      <c r="B121">
        <v>6</v>
      </c>
      <c r="C121" t="s">
        <v>19</v>
      </c>
      <c r="D121">
        <v>1</v>
      </c>
      <c r="E121">
        <v>7920</v>
      </c>
      <c r="F121">
        <v>1.9</v>
      </c>
      <c r="G121">
        <v>10.8</v>
      </c>
    </row>
    <row r="122" spans="1:7" x14ac:dyDescent="0.25">
      <c r="A122">
        <v>6</v>
      </c>
      <c r="B122">
        <v>7</v>
      </c>
      <c r="C122" t="s">
        <v>18</v>
      </c>
      <c r="D122">
        <v>0</v>
      </c>
      <c r="E122">
        <v>1881</v>
      </c>
      <c r="F122">
        <v>1.4</v>
      </c>
      <c r="G122">
        <v>15.8</v>
      </c>
    </row>
    <row r="123" spans="1:7" x14ac:dyDescent="0.25">
      <c r="A123">
        <v>6</v>
      </c>
      <c r="B123">
        <v>7</v>
      </c>
      <c r="C123" t="s">
        <v>19</v>
      </c>
      <c r="D123">
        <v>1</v>
      </c>
      <c r="E123">
        <v>7920</v>
      </c>
      <c r="F123">
        <v>1.5</v>
      </c>
      <c r="G123">
        <v>17.399999999999999</v>
      </c>
    </row>
    <row r="124" spans="1:7" x14ac:dyDescent="0.25">
      <c r="A124">
        <v>6</v>
      </c>
      <c r="B124">
        <v>8</v>
      </c>
      <c r="C124" t="s">
        <v>18</v>
      </c>
      <c r="D124">
        <v>0</v>
      </c>
      <c r="E124">
        <v>1881</v>
      </c>
      <c r="F124">
        <v>0.3</v>
      </c>
      <c r="G124">
        <v>14.5</v>
      </c>
    </row>
    <row r="125" spans="1:7" x14ac:dyDescent="0.25">
      <c r="A125">
        <v>6</v>
      </c>
      <c r="B125">
        <v>8</v>
      </c>
      <c r="C125" t="s">
        <v>19</v>
      </c>
      <c r="D125">
        <v>1</v>
      </c>
      <c r="E125">
        <v>7920</v>
      </c>
      <c r="F125">
        <v>0.4</v>
      </c>
      <c r="G125">
        <v>15.9</v>
      </c>
    </row>
    <row r="126" spans="1:7" x14ac:dyDescent="0.25">
      <c r="A126">
        <v>6</v>
      </c>
      <c r="B126">
        <v>9</v>
      </c>
      <c r="C126" t="s">
        <v>18</v>
      </c>
      <c r="D126">
        <v>0</v>
      </c>
      <c r="E126">
        <v>1881</v>
      </c>
      <c r="F126">
        <v>1.4</v>
      </c>
      <c r="G126">
        <v>11.6</v>
      </c>
    </row>
    <row r="127" spans="1:7" x14ac:dyDescent="0.25">
      <c r="A127">
        <v>6</v>
      </c>
      <c r="B127">
        <v>9</v>
      </c>
      <c r="C127" t="s">
        <v>19</v>
      </c>
      <c r="D127">
        <v>1</v>
      </c>
      <c r="E127">
        <v>7920</v>
      </c>
      <c r="F127">
        <v>1.5</v>
      </c>
      <c r="G127">
        <v>12.8</v>
      </c>
    </row>
    <row r="128" spans="1:7" x14ac:dyDescent="0.25">
      <c r="A128">
        <v>6</v>
      </c>
      <c r="B128">
        <v>10</v>
      </c>
      <c r="C128" t="s">
        <v>18</v>
      </c>
      <c r="D128">
        <v>0</v>
      </c>
      <c r="E128">
        <v>1881</v>
      </c>
      <c r="F128">
        <v>6.3</v>
      </c>
      <c r="G128">
        <v>3.1</v>
      </c>
    </row>
    <row r="129" spans="1:7" x14ac:dyDescent="0.25">
      <c r="A129">
        <v>6</v>
      </c>
      <c r="B129">
        <v>10</v>
      </c>
      <c r="C129" t="s">
        <v>19</v>
      </c>
      <c r="D129">
        <v>1</v>
      </c>
      <c r="E129">
        <v>7920</v>
      </c>
      <c r="F129">
        <v>7</v>
      </c>
      <c r="G129">
        <v>3.4</v>
      </c>
    </row>
    <row r="130" spans="1:7" x14ac:dyDescent="0.25">
      <c r="A130">
        <v>6</v>
      </c>
      <c r="B130">
        <v>11</v>
      </c>
      <c r="C130" t="s">
        <v>18</v>
      </c>
      <c r="D130">
        <v>0</v>
      </c>
      <c r="E130">
        <v>1881</v>
      </c>
      <c r="F130">
        <v>20.399999999999999</v>
      </c>
      <c r="G130">
        <v>-1</v>
      </c>
    </row>
    <row r="131" spans="1:7" x14ac:dyDescent="0.25">
      <c r="A131">
        <v>6</v>
      </c>
      <c r="B131">
        <v>11</v>
      </c>
      <c r="C131" t="s">
        <v>19</v>
      </c>
      <c r="D131">
        <v>1</v>
      </c>
      <c r="E131">
        <v>7920</v>
      </c>
      <c r="F131">
        <v>22.5</v>
      </c>
      <c r="G131">
        <v>-1.1000000000000001</v>
      </c>
    </row>
    <row r="132" spans="1:7" x14ac:dyDescent="0.25">
      <c r="A132">
        <v>6</v>
      </c>
      <c r="B132">
        <v>12</v>
      </c>
      <c r="C132" t="s">
        <v>18</v>
      </c>
      <c r="D132">
        <v>0</v>
      </c>
      <c r="E132">
        <v>1881</v>
      </c>
      <c r="F132">
        <v>3.5</v>
      </c>
      <c r="G132">
        <v>-4.8</v>
      </c>
    </row>
    <row r="133" spans="1:7" x14ac:dyDescent="0.25">
      <c r="A133">
        <v>6</v>
      </c>
      <c r="B133">
        <v>12</v>
      </c>
      <c r="C133" t="s">
        <v>19</v>
      </c>
      <c r="D133">
        <v>1</v>
      </c>
      <c r="E133">
        <v>7920</v>
      </c>
      <c r="F133">
        <v>3.9</v>
      </c>
      <c r="G133">
        <v>-5.2</v>
      </c>
    </row>
    <row r="134" spans="1:7" x14ac:dyDescent="0.25">
      <c r="A134">
        <v>6</v>
      </c>
      <c r="B134">
        <v>1</v>
      </c>
      <c r="C134" t="s">
        <v>18</v>
      </c>
      <c r="D134">
        <v>0</v>
      </c>
      <c r="E134">
        <v>1881</v>
      </c>
      <c r="F134">
        <v>1.7</v>
      </c>
      <c r="G134">
        <v>-2.2999999999999998</v>
      </c>
    </row>
    <row r="135" spans="1:7" x14ac:dyDescent="0.25">
      <c r="A135">
        <v>6</v>
      </c>
      <c r="B135">
        <v>1</v>
      </c>
      <c r="C135" t="s">
        <v>19</v>
      </c>
      <c r="D135">
        <v>1</v>
      </c>
      <c r="E135">
        <v>7920</v>
      </c>
      <c r="F135">
        <v>1.8</v>
      </c>
      <c r="G135">
        <v>-2.5</v>
      </c>
    </row>
    <row r="136" spans="1:7" x14ac:dyDescent="0.25">
      <c r="A136">
        <v>6</v>
      </c>
      <c r="B136">
        <v>2</v>
      </c>
      <c r="C136" t="s">
        <v>18</v>
      </c>
      <c r="D136">
        <v>0</v>
      </c>
      <c r="E136">
        <v>1881</v>
      </c>
      <c r="F136">
        <v>13.8</v>
      </c>
      <c r="G136">
        <v>-2.5</v>
      </c>
    </row>
    <row r="137" spans="1:7" x14ac:dyDescent="0.25">
      <c r="A137">
        <v>6</v>
      </c>
      <c r="B137">
        <v>2</v>
      </c>
      <c r="C137" t="s">
        <v>19</v>
      </c>
      <c r="D137">
        <v>1</v>
      </c>
      <c r="E137">
        <v>7920</v>
      </c>
      <c r="F137">
        <v>15.2</v>
      </c>
      <c r="G137">
        <v>-2.8</v>
      </c>
    </row>
    <row r="138" spans="1:7" x14ac:dyDescent="0.25">
      <c r="A138">
        <v>6</v>
      </c>
      <c r="B138">
        <v>3</v>
      </c>
      <c r="C138" t="s">
        <v>18</v>
      </c>
      <c r="D138">
        <v>0</v>
      </c>
      <c r="E138">
        <v>1881</v>
      </c>
      <c r="F138">
        <v>7.6</v>
      </c>
      <c r="G138">
        <v>1.2</v>
      </c>
    </row>
    <row r="139" spans="1:7" x14ac:dyDescent="0.25">
      <c r="A139">
        <v>6</v>
      </c>
      <c r="B139">
        <v>3</v>
      </c>
      <c r="C139" t="s">
        <v>19</v>
      </c>
      <c r="D139">
        <v>1</v>
      </c>
      <c r="E139">
        <v>7920</v>
      </c>
      <c r="F139">
        <v>8.4</v>
      </c>
      <c r="G139">
        <v>1.3</v>
      </c>
    </row>
    <row r="140" spans="1:7" x14ac:dyDescent="0.25">
      <c r="A140">
        <v>6</v>
      </c>
      <c r="B140">
        <v>4</v>
      </c>
      <c r="C140" t="s">
        <v>18</v>
      </c>
      <c r="D140">
        <v>0</v>
      </c>
      <c r="E140">
        <v>1881</v>
      </c>
      <c r="F140">
        <v>5.6</v>
      </c>
      <c r="G140">
        <v>1.3</v>
      </c>
    </row>
    <row r="141" spans="1:7" x14ac:dyDescent="0.25">
      <c r="A141">
        <v>6</v>
      </c>
      <c r="B141">
        <v>4</v>
      </c>
      <c r="C141" t="s">
        <v>19</v>
      </c>
      <c r="D141">
        <v>1</v>
      </c>
      <c r="E141">
        <v>7920</v>
      </c>
      <c r="F141">
        <v>6.1</v>
      </c>
      <c r="G141">
        <v>1.4</v>
      </c>
    </row>
    <row r="142" spans="1:7" x14ac:dyDescent="0.25">
      <c r="A142">
        <v>6</v>
      </c>
      <c r="B142">
        <v>5</v>
      </c>
      <c r="C142" t="s">
        <v>18</v>
      </c>
      <c r="D142">
        <v>0</v>
      </c>
      <c r="E142">
        <v>1881</v>
      </c>
      <c r="F142">
        <v>1.6</v>
      </c>
      <c r="G142">
        <v>8.4</v>
      </c>
    </row>
    <row r="143" spans="1:7" x14ac:dyDescent="0.25">
      <c r="A143">
        <v>6</v>
      </c>
      <c r="B143">
        <v>5</v>
      </c>
      <c r="C143" t="s">
        <v>19</v>
      </c>
      <c r="D143">
        <v>1</v>
      </c>
      <c r="E143">
        <v>7920</v>
      </c>
      <c r="F143">
        <v>1.8</v>
      </c>
      <c r="G143">
        <v>9.1999999999999993</v>
      </c>
    </row>
    <row r="144" spans="1:7" x14ac:dyDescent="0.25">
      <c r="A144">
        <v>6</v>
      </c>
      <c r="B144">
        <v>6</v>
      </c>
      <c r="C144" t="s">
        <v>18</v>
      </c>
      <c r="D144">
        <v>0</v>
      </c>
      <c r="E144">
        <v>1881</v>
      </c>
      <c r="F144">
        <v>4.5999999999999996</v>
      </c>
      <c r="G144">
        <v>9.8000000000000007</v>
      </c>
    </row>
    <row r="145" spans="1:7" x14ac:dyDescent="0.25">
      <c r="A145">
        <v>6</v>
      </c>
      <c r="B145">
        <v>6</v>
      </c>
      <c r="C145" t="s">
        <v>19</v>
      </c>
      <c r="D145">
        <v>1</v>
      </c>
      <c r="E145">
        <v>7920</v>
      </c>
      <c r="F145">
        <v>5</v>
      </c>
      <c r="G145">
        <v>10.8</v>
      </c>
    </row>
    <row r="146" spans="1:7" x14ac:dyDescent="0.25">
      <c r="A146">
        <v>7</v>
      </c>
      <c r="B146">
        <v>7</v>
      </c>
      <c r="C146" t="s">
        <v>18</v>
      </c>
      <c r="D146">
        <v>0</v>
      </c>
      <c r="E146">
        <v>1881</v>
      </c>
      <c r="F146">
        <v>1.4</v>
      </c>
      <c r="G146">
        <v>15.8</v>
      </c>
    </row>
    <row r="147" spans="1:7" x14ac:dyDescent="0.25">
      <c r="A147">
        <v>7</v>
      </c>
      <c r="B147">
        <v>7</v>
      </c>
      <c r="C147" t="s">
        <v>19</v>
      </c>
      <c r="D147">
        <v>1</v>
      </c>
      <c r="E147">
        <v>7920</v>
      </c>
      <c r="F147">
        <v>1.5</v>
      </c>
      <c r="G147">
        <v>17.399999999999999</v>
      </c>
    </row>
    <row r="148" spans="1:7" x14ac:dyDescent="0.25">
      <c r="A148">
        <v>7</v>
      </c>
      <c r="B148">
        <v>8</v>
      </c>
      <c r="C148" t="s">
        <v>18</v>
      </c>
      <c r="D148">
        <v>0</v>
      </c>
      <c r="E148">
        <v>1881</v>
      </c>
      <c r="F148">
        <v>0.3</v>
      </c>
      <c r="G148">
        <v>14.5</v>
      </c>
    </row>
    <row r="149" spans="1:7" x14ac:dyDescent="0.25">
      <c r="A149">
        <v>7</v>
      </c>
      <c r="B149">
        <v>8</v>
      </c>
      <c r="C149" t="s">
        <v>19</v>
      </c>
      <c r="D149">
        <v>1</v>
      </c>
      <c r="E149">
        <v>7920</v>
      </c>
      <c r="F149">
        <v>0.4</v>
      </c>
      <c r="G149">
        <v>15.9</v>
      </c>
    </row>
    <row r="150" spans="1:7" x14ac:dyDescent="0.25">
      <c r="A150">
        <v>7</v>
      </c>
      <c r="B150">
        <v>9</v>
      </c>
      <c r="C150" t="s">
        <v>18</v>
      </c>
      <c r="D150">
        <v>0</v>
      </c>
      <c r="E150">
        <v>1881</v>
      </c>
      <c r="F150">
        <v>1.4</v>
      </c>
      <c r="G150">
        <v>11.6</v>
      </c>
    </row>
    <row r="151" spans="1:7" x14ac:dyDescent="0.25">
      <c r="A151">
        <v>7</v>
      </c>
      <c r="B151">
        <v>9</v>
      </c>
      <c r="C151" t="s">
        <v>19</v>
      </c>
      <c r="D151">
        <v>1</v>
      </c>
      <c r="E151">
        <v>7920</v>
      </c>
      <c r="F151">
        <v>1.5</v>
      </c>
      <c r="G151">
        <v>12.8</v>
      </c>
    </row>
    <row r="152" spans="1:7" x14ac:dyDescent="0.25">
      <c r="A152">
        <v>7</v>
      </c>
      <c r="B152">
        <v>10</v>
      </c>
      <c r="C152" t="s">
        <v>18</v>
      </c>
      <c r="D152">
        <v>0</v>
      </c>
      <c r="E152">
        <v>1881</v>
      </c>
      <c r="F152">
        <v>6.3</v>
      </c>
      <c r="G152">
        <v>3.1</v>
      </c>
    </row>
    <row r="153" spans="1:7" x14ac:dyDescent="0.25">
      <c r="A153">
        <v>7</v>
      </c>
      <c r="B153">
        <v>10</v>
      </c>
      <c r="C153" t="s">
        <v>19</v>
      </c>
      <c r="D153">
        <v>1</v>
      </c>
      <c r="E153">
        <v>7920</v>
      </c>
      <c r="F153">
        <v>7</v>
      </c>
      <c r="G153">
        <v>3.4</v>
      </c>
    </row>
    <row r="154" spans="1:7" x14ac:dyDescent="0.25">
      <c r="A154">
        <v>7</v>
      </c>
      <c r="B154">
        <v>11</v>
      </c>
      <c r="C154" t="s">
        <v>18</v>
      </c>
      <c r="D154">
        <v>0</v>
      </c>
      <c r="E154">
        <v>1881</v>
      </c>
      <c r="F154">
        <v>20.399999999999999</v>
      </c>
      <c r="G154">
        <v>-1</v>
      </c>
    </row>
    <row r="155" spans="1:7" x14ac:dyDescent="0.25">
      <c r="A155">
        <v>7</v>
      </c>
      <c r="B155">
        <v>11</v>
      </c>
      <c r="C155" t="s">
        <v>19</v>
      </c>
      <c r="D155">
        <v>1</v>
      </c>
      <c r="E155">
        <v>7920</v>
      </c>
      <c r="F155">
        <v>22.5</v>
      </c>
      <c r="G155">
        <v>-1.1000000000000001</v>
      </c>
    </row>
    <row r="156" spans="1:7" x14ac:dyDescent="0.25">
      <c r="A156">
        <v>7</v>
      </c>
      <c r="B156">
        <v>12</v>
      </c>
      <c r="C156" t="s">
        <v>18</v>
      </c>
      <c r="D156">
        <v>0</v>
      </c>
      <c r="E156">
        <v>1881</v>
      </c>
      <c r="F156">
        <v>3.5</v>
      </c>
      <c r="G156">
        <v>-4.8</v>
      </c>
    </row>
    <row r="157" spans="1:7" x14ac:dyDescent="0.25">
      <c r="A157">
        <v>7</v>
      </c>
      <c r="B157">
        <v>12</v>
      </c>
      <c r="C157" t="s">
        <v>19</v>
      </c>
      <c r="D157">
        <v>1</v>
      </c>
      <c r="E157">
        <v>7920</v>
      </c>
      <c r="F157">
        <v>3.9</v>
      </c>
      <c r="G157">
        <v>-5.2</v>
      </c>
    </row>
    <row r="158" spans="1:7" x14ac:dyDescent="0.25">
      <c r="A158">
        <v>7</v>
      </c>
      <c r="B158">
        <v>1</v>
      </c>
      <c r="C158" t="s">
        <v>18</v>
      </c>
      <c r="D158">
        <v>0</v>
      </c>
      <c r="E158">
        <v>1881</v>
      </c>
      <c r="F158">
        <v>1.7</v>
      </c>
      <c r="G158">
        <v>-2.2999999999999998</v>
      </c>
    </row>
    <row r="159" spans="1:7" x14ac:dyDescent="0.25">
      <c r="A159">
        <v>7</v>
      </c>
      <c r="B159">
        <v>1</v>
      </c>
      <c r="C159" t="s">
        <v>19</v>
      </c>
      <c r="D159">
        <v>1</v>
      </c>
      <c r="E159">
        <v>7920</v>
      </c>
      <c r="F159">
        <v>1.8</v>
      </c>
      <c r="G159">
        <v>-2.5</v>
      </c>
    </row>
    <row r="160" spans="1:7" x14ac:dyDescent="0.25">
      <c r="A160">
        <v>7</v>
      </c>
      <c r="B160">
        <v>2</v>
      </c>
      <c r="C160" t="s">
        <v>18</v>
      </c>
      <c r="D160">
        <v>0</v>
      </c>
      <c r="E160">
        <v>1881</v>
      </c>
      <c r="F160">
        <v>13.8</v>
      </c>
      <c r="G160">
        <v>-2.5</v>
      </c>
    </row>
    <row r="161" spans="1:7" x14ac:dyDescent="0.25">
      <c r="A161">
        <v>7</v>
      </c>
      <c r="B161">
        <v>2</v>
      </c>
      <c r="C161" t="s">
        <v>19</v>
      </c>
      <c r="D161">
        <v>1</v>
      </c>
      <c r="E161">
        <v>7920</v>
      </c>
      <c r="F161">
        <v>15.2</v>
      </c>
      <c r="G161">
        <v>-2.8</v>
      </c>
    </row>
    <row r="162" spans="1:7" x14ac:dyDescent="0.25">
      <c r="A162">
        <v>7</v>
      </c>
      <c r="B162">
        <v>3</v>
      </c>
      <c r="C162" t="s">
        <v>18</v>
      </c>
      <c r="D162">
        <v>0</v>
      </c>
      <c r="E162">
        <v>1881</v>
      </c>
      <c r="F162">
        <v>7.6</v>
      </c>
      <c r="G162">
        <v>1.2</v>
      </c>
    </row>
    <row r="163" spans="1:7" x14ac:dyDescent="0.25">
      <c r="A163">
        <v>7</v>
      </c>
      <c r="B163">
        <v>3</v>
      </c>
      <c r="C163" t="s">
        <v>19</v>
      </c>
      <c r="D163">
        <v>1</v>
      </c>
      <c r="E163">
        <v>7920</v>
      </c>
      <c r="F163">
        <v>8.4</v>
      </c>
      <c r="G163">
        <v>1.3</v>
      </c>
    </row>
    <row r="164" spans="1:7" x14ac:dyDescent="0.25">
      <c r="A164">
        <v>7</v>
      </c>
      <c r="B164">
        <v>4</v>
      </c>
      <c r="C164" t="s">
        <v>18</v>
      </c>
      <c r="D164">
        <v>0</v>
      </c>
      <c r="E164">
        <v>1881</v>
      </c>
      <c r="F164">
        <v>5.6</v>
      </c>
      <c r="G164">
        <v>1.3</v>
      </c>
    </row>
    <row r="165" spans="1:7" x14ac:dyDescent="0.25">
      <c r="A165">
        <v>7</v>
      </c>
      <c r="B165">
        <v>4</v>
      </c>
      <c r="C165" t="s">
        <v>19</v>
      </c>
      <c r="D165">
        <v>1</v>
      </c>
      <c r="E165">
        <v>7920</v>
      </c>
      <c r="F165">
        <v>6.1</v>
      </c>
      <c r="G165">
        <v>1.4</v>
      </c>
    </row>
    <row r="166" spans="1:7" x14ac:dyDescent="0.25">
      <c r="A166">
        <v>7</v>
      </c>
      <c r="B166">
        <v>5</v>
      </c>
      <c r="C166" t="s">
        <v>18</v>
      </c>
      <c r="D166">
        <v>0</v>
      </c>
      <c r="E166">
        <v>1881</v>
      </c>
      <c r="F166">
        <v>1.6</v>
      </c>
      <c r="G166">
        <v>8.4</v>
      </c>
    </row>
    <row r="167" spans="1:7" x14ac:dyDescent="0.25">
      <c r="A167">
        <v>7</v>
      </c>
      <c r="B167">
        <v>5</v>
      </c>
      <c r="C167" t="s">
        <v>19</v>
      </c>
      <c r="D167">
        <v>1</v>
      </c>
      <c r="E167">
        <v>7920</v>
      </c>
      <c r="F167">
        <v>1.8</v>
      </c>
      <c r="G167">
        <v>9.1999999999999993</v>
      </c>
    </row>
    <row r="168" spans="1:7" x14ac:dyDescent="0.25">
      <c r="A168">
        <v>7</v>
      </c>
      <c r="B168">
        <v>6</v>
      </c>
      <c r="C168" t="s">
        <v>18</v>
      </c>
      <c r="D168">
        <v>0</v>
      </c>
      <c r="E168">
        <v>1881</v>
      </c>
      <c r="F168">
        <v>4.5999999999999996</v>
      </c>
      <c r="G168">
        <v>9.8000000000000007</v>
      </c>
    </row>
    <row r="169" spans="1:7" x14ac:dyDescent="0.25">
      <c r="A169">
        <v>7</v>
      </c>
      <c r="B169">
        <v>6</v>
      </c>
      <c r="C169" t="s">
        <v>19</v>
      </c>
      <c r="D169">
        <v>1</v>
      </c>
      <c r="E169">
        <v>7920</v>
      </c>
      <c r="F169">
        <v>5</v>
      </c>
      <c r="G169">
        <v>10.8</v>
      </c>
    </row>
    <row r="170" spans="1:7" x14ac:dyDescent="0.25">
      <c r="A170">
        <v>8</v>
      </c>
      <c r="B170">
        <v>7</v>
      </c>
      <c r="C170" t="s">
        <v>18</v>
      </c>
      <c r="D170">
        <v>0</v>
      </c>
      <c r="E170">
        <v>1881</v>
      </c>
      <c r="F170">
        <v>1.4</v>
      </c>
      <c r="G170">
        <v>15.8</v>
      </c>
    </row>
    <row r="171" spans="1:7" x14ac:dyDescent="0.25">
      <c r="A171">
        <v>8</v>
      </c>
      <c r="B171">
        <v>7</v>
      </c>
      <c r="C171" t="s">
        <v>19</v>
      </c>
      <c r="D171">
        <v>1</v>
      </c>
      <c r="E171">
        <v>7920</v>
      </c>
      <c r="F171">
        <v>1.5</v>
      </c>
      <c r="G171">
        <v>17.399999999999999</v>
      </c>
    </row>
    <row r="172" spans="1:7" x14ac:dyDescent="0.25">
      <c r="A172">
        <v>8</v>
      </c>
      <c r="B172">
        <v>8</v>
      </c>
      <c r="C172" t="s">
        <v>18</v>
      </c>
      <c r="D172">
        <v>0</v>
      </c>
      <c r="E172">
        <v>1881</v>
      </c>
      <c r="F172">
        <v>0.3</v>
      </c>
      <c r="G172">
        <v>14.5</v>
      </c>
    </row>
    <row r="173" spans="1:7" x14ac:dyDescent="0.25">
      <c r="A173">
        <v>8</v>
      </c>
      <c r="B173">
        <v>8</v>
      </c>
      <c r="C173" t="s">
        <v>19</v>
      </c>
      <c r="D173">
        <v>1</v>
      </c>
      <c r="E173">
        <v>7920</v>
      </c>
      <c r="F173">
        <v>0.4</v>
      </c>
      <c r="G173">
        <v>15.9</v>
      </c>
    </row>
    <row r="174" spans="1:7" x14ac:dyDescent="0.25">
      <c r="A174">
        <v>8</v>
      </c>
      <c r="B174">
        <v>9</v>
      </c>
      <c r="C174" t="s">
        <v>18</v>
      </c>
      <c r="D174">
        <v>0</v>
      </c>
      <c r="E174">
        <v>1881</v>
      </c>
      <c r="F174">
        <v>1.4</v>
      </c>
      <c r="G174">
        <v>11.6</v>
      </c>
    </row>
    <row r="175" spans="1:7" x14ac:dyDescent="0.25">
      <c r="A175">
        <v>8</v>
      </c>
      <c r="B175">
        <v>9</v>
      </c>
      <c r="C175" t="s">
        <v>19</v>
      </c>
      <c r="D175">
        <v>1</v>
      </c>
      <c r="E175">
        <v>7920</v>
      </c>
      <c r="F175">
        <v>1.5</v>
      </c>
      <c r="G175">
        <v>12.8</v>
      </c>
    </row>
    <row r="176" spans="1:7" x14ac:dyDescent="0.25">
      <c r="A176">
        <v>8</v>
      </c>
      <c r="B176">
        <v>10</v>
      </c>
      <c r="C176" t="s">
        <v>18</v>
      </c>
      <c r="D176">
        <v>0</v>
      </c>
      <c r="E176">
        <v>1881</v>
      </c>
      <c r="F176">
        <v>6.3</v>
      </c>
      <c r="G176">
        <v>3.1</v>
      </c>
    </row>
    <row r="177" spans="1:7" x14ac:dyDescent="0.25">
      <c r="A177">
        <v>8</v>
      </c>
      <c r="B177">
        <v>10</v>
      </c>
      <c r="C177" t="s">
        <v>19</v>
      </c>
      <c r="D177">
        <v>1</v>
      </c>
      <c r="E177">
        <v>7920</v>
      </c>
      <c r="F177">
        <v>7</v>
      </c>
      <c r="G177">
        <v>3.4</v>
      </c>
    </row>
    <row r="178" spans="1:7" x14ac:dyDescent="0.25">
      <c r="A178">
        <v>8</v>
      </c>
      <c r="B178">
        <v>11</v>
      </c>
      <c r="C178" t="s">
        <v>18</v>
      </c>
      <c r="D178">
        <v>0</v>
      </c>
      <c r="E178">
        <v>1881</v>
      </c>
      <c r="F178">
        <v>20.399999999999999</v>
      </c>
      <c r="G178">
        <v>-1</v>
      </c>
    </row>
    <row r="179" spans="1:7" x14ac:dyDescent="0.25">
      <c r="A179">
        <v>8</v>
      </c>
      <c r="B179">
        <v>11</v>
      </c>
      <c r="C179" t="s">
        <v>19</v>
      </c>
      <c r="D179">
        <v>1</v>
      </c>
      <c r="E179">
        <v>7920</v>
      </c>
      <c r="F179">
        <v>22.5</v>
      </c>
      <c r="G179">
        <v>-1.1000000000000001</v>
      </c>
    </row>
    <row r="180" spans="1:7" x14ac:dyDescent="0.25">
      <c r="A180">
        <v>8</v>
      </c>
      <c r="B180">
        <v>12</v>
      </c>
      <c r="C180" t="s">
        <v>18</v>
      </c>
      <c r="D180">
        <v>0</v>
      </c>
      <c r="E180">
        <v>1881</v>
      </c>
      <c r="F180">
        <v>3.5</v>
      </c>
      <c r="G180">
        <v>-4.8</v>
      </c>
    </row>
    <row r="181" spans="1:7" x14ac:dyDescent="0.25">
      <c r="A181">
        <v>8</v>
      </c>
      <c r="B181">
        <v>12</v>
      </c>
      <c r="C181" t="s">
        <v>19</v>
      </c>
      <c r="D181">
        <v>1</v>
      </c>
      <c r="E181">
        <v>7920</v>
      </c>
      <c r="F181">
        <v>3.9</v>
      </c>
      <c r="G181">
        <v>-5.2</v>
      </c>
    </row>
    <row r="182" spans="1:7" x14ac:dyDescent="0.25">
      <c r="A182">
        <v>8</v>
      </c>
      <c r="B182">
        <v>1</v>
      </c>
      <c r="C182" t="s">
        <v>18</v>
      </c>
      <c r="D182">
        <v>0</v>
      </c>
      <c r="E182">
        <v>1881</v>
      </c>
      <c r="F182">
        <v>1.7</v>
      </c>
      <c r="G182">
        <v>-2.2999999999999998</v>
      </c>
    </row>
    <row r="183" spans="1:7" x14ac:dyDescent="0.25">
      <c r="A183">
        <v>8</v>
      </c>
      <c r="B183">
        <v>1</v>
      </c>
      <c r="C183" t="s">
        <v>19</v>
      </c>
      <c r="D183">
        <v>1</v>
      </c>
      <c r="E183">
        <v>7920</v>
      </c>
      <c r="F183">
        <v>1.8</v>
      </c>
      <c r="G183">
        <v>-2.5</v>
      </c>
    </row>
    <row r="184" spans="1:7" x14ac:dyDescent="0.25">
      <c r="A184">
        <v>8</v>
      </c>
      <c r="B184">
        <v>2</v>
      </c>
      <c r="C184" t="s">
        <v>18</v>
      </c>
      <c r="D184">
        <v>0</v>
      </c>
      <c r="E184">
        <v>1881</v>
      </c>
      <c r="F184">
        <v>13.8</v>
      </c>
      <c r="G184">
        <v>-2.5</v>
      </c>
    </row>
    <row r="185" spans="1:7" x14ac:dyDescent="0.25">
      <c r="A185">
        <v>8</v>
      </c>
      <c r="B185">
        <v>2</v>
      </c>
      <c r="C185" t="s">
        <v>19</v>
      </c>
      <c r="D185">
        <v>1</v>
      </c>
      <c r="E185">
        <v>7920</v>
      </c>
      <c r="F185">
        <v>15.2</v>
      </c>
      <c r="G185">
        <v>-2.8</v>
      </c>
    </row>
    <row r="186" spans="1:7" x14ac:dyDescent="0.25">
      <c r="A186">
        <v>8</v>
      </c>
      <c r="B186">
        <v>3</v>
      </c>
      <c r="C186" t="s">
        <v>18</v>
      </c>
      <c r="D186">
        <v>0</v>
      </c>
      <c r="E186">
        <v>1881</v>
      </c>
      <c r="F186">
        <v>7.6</v>
      </c>
      <c r="G186">
        <v>1.2</v>
      </c>
    </row>
    <row r="187" spans="1:7" x14ac:dyDescent="0.25">
      <c r="A187">
        <v>8</v>
      </c>
      <c r="B187">
        <v>3</v>
      </c>
      <c r="C187" t="s">
        <v>19</v>
      </c>
      <c r="D187">
        <v>1</v>
      </c>
      <c r="E187">
        <v>7920</v>
      </c>
      <c r="F187">
        <v>8.4</v>
      </c>
      <c r="G187">
        <v>1.3</v>
      </c>
    </row>
    <row r="188" spans="1:7" x14ac:dyDescent="0.25">
      <c r="A188">
        <v>8</v>
      </c>
      <c r="B188">
        <v>4</v>
      </c>
      <c r="C188" t="s">
        <v>18</v>
      </c>
      <c r="D188">
        <v>0</v>
      </c>
      <c r="E188">
        <v>1881</v>
      </c>
      <c r="F188">
        <v>5.6</v>
      </c>
      <c r="G188">
        <v>1.3</v>
      </c>
    </row>
    <row r="189" spans="1:7" x14ac:dyDescent="0.25">
      <c r="A189">
        <v>8</v>
      </c>
      <c r="B189">
        <v>4</v>
      </c>
      <c r="C189" t="s">
        <v>19</v>
      </c>
      <c r="D189">
        <v>1</v>
      </c>
      <c r="E189">
        <v>7920</v>
      </c>
      <c r="F189">
        <v>6.1</v>
      </c>
      <c r="G189">
        <v>1.4</v>
      </c>
    </row>
    <row r="190" spans="1:7" x14ac:dyDescent="0.25">
      <c r="A190">
        <v>8</v>
      </c>
      <c r="B190">
        <v>5</v>
      </c>
      <c r="C190" t="s">
        <v>18</v>
      </c>
      <c r="D190">
        <v>0</v>
      </c>
      <c r="E190">
        <v>1881</v>
      </c>
      <c r="F190">
        <v>1.6</v>
      </c>
      <c r="G190">
        <v>8.4</v>
      </c>
    </row>
    <row r="191" spans="1:7" x14ac:dyDescent="0.25">
      <c r="A191">
        <v>8</v>
      </c>
      <c r="B191">
        <v>5</v>
      </c>
      <c r="C191" t="s">
        <v>19</v>
      </c>
      <c r="D191">
        <v>1</v>
      </c>
      <c r="E191">
        <v>7920</v>
      </c>
      <c r="F191">
        <v>1.8</v>
      </c>
      <c r="G191">
        <v>9.1999999999999993</v>
      </c>
    </row>
    <row r="192" spans="1:7" x14ac:dyDescent="0.25">
      <c r="A192">
        <v>8</v>
      </c>
      <c r="B192">
        <v>6</v>
      </c>
      <c r="C192" t="s">
        <v>18</v>
      </c>
      <c r="D192">
        <v>0</v>
      </c>
      <c r="E192">
        <v>1881</v>
      </c>
      <c r="F192">
        <v>4.5999999999999996</v>
      </c>
      <c r="G192">
        <v>9.8000000000000007</v>
      </c>
    </row>
    <row r="193" spans="1:7" x14ac:dyDescent="0.25">
      <c r="A193">
        <v>8</v>
      </c>
      <c r="B193">
        <v>6</v>
      </c>
      <c r="C193" t="s">
        <v>19</v>
      </c>
      <c r="D193">
        <v>1</v>
      </c>
      <c r="E193">
        <v>7920</v>
      </c>
      <c r="F193">
        <v>5</v>
      </c>
      <c r="G193">
        <v>10.8</v>
      </c>
    </row>
    <row r="194" spans="1:7" x14ac:dyDescent="0.25">
      <c r="A194">
        <v>9</v>
      </c>
      <c r="B194">
        <v>7</v>
      </c>
      <c r="C194" t="s">
        <v>18</v>
      </c>
      <c r="D194">
        <v>0</v>
      </c>
      <c r="E194">
        <v>1881</v>
      </c>
      <c r="F194">
        <v>1.4</v>
      </c>
      <c r="G194">
        <v>15.8</v>
      </c>
    </row>
    <row r="195" spans="1:7" x14ac:dyDescent="0.25">
      <c r="A195">
        <v>9</v>
      </c>
      <c r="B195">
        <v>7</v>
      </c>
      <c r="C195" t="s">
        <v>19</v>
      </c>
      <c r="D195">
        <v>1</v>
      </c>
      <c r="E195">
        <v>7920</v>
      </c>
      <c r="F195">
        <v>1.5</v>
      </c>
      <c r="G195">
        <v>17.399999999999999</v>
      </c>
    </row>
    <row r="196" spans="1:7" x14ac:dyDescent="0.25">
      <c r="A196">
        <v>9</v>
      </c>
      <c r="B196">
        <v>8</v>
      </c>
      <c r="C196" t="s">
        <v>18</v>
      </c>
      <c r="D196">
        <v>0</v>
      </c>
      <c r="E196">
        <v>1881</v>
      </c>
      <c r="F196">
        <v>0.3</v>
      </c>
      <c r="G196">
        <v>14.5</v>
      </c>
    </row>
    <row r="197" spans="1:7" x14ac:dyDescent="0.25">
      <c r="A197">
        <v>9</v>
      </c>
      <c r="B197">
        <v>8</v>
      </c>
      <c r="C197" t="s">
        <v>19</v>
      </c>
      <c r="D197">
        <v>1</v>
      </c>
      <c r="E197">
        <v>7920</v>
      </c>
      <c r="F197">
        <v>0.4</v>
      </c>
      <c r="G197">
        <v>15.9</v>
      </c>
    </row>
    <row r="198" spans="1:7" x14ac:dyDescent="0.25">
      <c r="A198">
        <v>9</v>
      </c>
      <c r="B198">
        <v>9</v>
      </c>
      <c r="C198" t="s">
        <v>18</v>
      </c>
      <c r="D198">
        <v>0</v>
      </c>
      <c r="E198">
        <v>1881</v>
      </c>
      <c r="F198">
        <v>1.4</v>
      </c>
      <c r="G198">
        <v>11.6</v>
      </c>
    </row>
    <row r="199" spans="1:7" x14ac:dyDescent="0.25">
      <c r="A199">
        <v>9</v>
      </c>
      <c r="B199">
        <v>9</v>
      </c>
      <c r="C199" t="s">
        <v>19</v>
      </c>
      <c r="D199">
        <v>1</v>
      </c>
      <c r="E199">
        <v>7920</v>
      </c>
      <c r="F199">
        <v>1.5</v>
      </c>
      <c r="G199">
        <v>12.8</v>
      </c>
    </row>
    <row r="200" spans="1:7" x14ac:dyDescent="0.25">
      <c r="A200">
        <v>9</v>
      </c>
      <c r="B200">
        <v>10</v>
      </c>
      <c r="C200" t="s">
        <v>18</v>
      </c>
      <c r="D200">
        <v>0</v>
      </c>
      <c r="E200">
        <v>1881</v>
      </c>
      <c r="F200">
        <v>6.3</v>
      </c>
      <c r="G200">
        <v>3.1</v>
      </c>
    </row>
    <row r="201" spans="1:7" x14ac:dyDescent="0.25">
      <c r="A201">
        <v>9</v>
      </c>
      <c r="B201">
        <v>10</v>
      </c>
      <c r="C201" t="s">
        <v>19</v>
      </c>
      <c r="D201">
        <v>1</v>
      </c>
      <c r="E201">
        <v>7920</v>
      </c>
      <c r="F201">
        <v>7</v>
      </c>
      <c r="G201">
        <v>3.4</v>
      </c>
    </row>
    <row r="202" spans="1:7" x14ac:dyDescent="0.25">
      <c r="A202">
        <v>9</v>
      </c>
      <c r="B202">
        <v>11</v>
      </c>
      <c r="C202" t="s">
        <v>18</v>
      </c>
      <c r="D202">
        <v>0</v>
      </c>
      <c r="E202">
        <v>1881</v>
      </c>
      <c r="F202">
        <v>20.399999999999999</v>
      </c>
      <c r="G202">
        <v>-1</v>
      </c>
    </row>
    <row r="203" spans="1:7" x14ac:dyDescent="0.25">
      <c r="A203">
        <v>9</v>
      </c>
      <c r="B203">
        <v>11</v>
      </c>
      <c r="C203" t="s">
        <v>19</v>
      </c>
      <c r="D203">
        <v>1</v>
      </c>
      <c r="E203">
        <v>7920</v>
      </c>
      <c r="F203">
        <v>22.5</v>
      </c>
      <c r="G203">
        <v>-1.1000000000000001</v>
      </c>
    </row>
    <row r="204" spans="1:7" x14ac:dyDescent="0.25">
      <c r="A204">
        <v>9</v>
      </c>
      <c r="B204">
        <v>12</v>
      </c>
      <c r="C204" t="s">
        <v>18</v>
      </c>
      <c r="D204">
        <v>0</v>
      </c>
      <c r="E204">
        <v>1881</v>
      </c>
      <c r="F204">
        <v>3.5</v>
      </c>
      <c r="G204">
        <v>-4.8</v>
      </c>
    </row>
    <row r="205" spans="1:7" x14ac:dyDescent="0.25">
      <c r="A205">
        <v>9</v>
      </c>
      <c r="B205">
        <v>12</v>
      </c>
      <c r="C205" t="s">
        <v>19</v>
      </c>
      <c r="D205">
        <v>1</v>
      </c>
      <c r="E205">
        <v>7920</v>
      </c>
      <c r="F205">
        <v>3.9</v>
      </c>
      <c r="G205">
        <v>-5.2</v>
      </c>
    </row>
    <row r="206" spans="1:7" x14ac:dyDescent="0.25">
      <c r="A206">
        <v>9</v>
      </c>
      <c r="B206">
        <v>1</v>
      </c>
      <c r="C206" t="s">
        <v>18</v>
      </c>
      <c r="D206">
        <v>0</v>
      </c>
      <c r="E206">
        <v>1881</v>
      </c>
      <c r="F206">
        <v>1.7</v>
      </c>
      <c r="G206">
        <v>-2.2999999999999998</v>
      </c>
    </row>
    <row r="207" spans="1:7" x14ac:dyDescent="0.25">
      <c r="A207">
        <v>9</v>
      </c>
      <c r="B207">
        <v>1</v>
      </c>
      <c r="C207" t="s">
        <v>19</v>
      </c>
      <c r="D207">
        <v>1</v>
      </c>
      <c r="E207">
        <v>7920</v>
      </c>
      <c r="F207">
        <v>1.8</v>
      </c>
      <c r="G207">
        <v>-2.5</v>
      </c>
    </row>
    <row r="208" spans="1:7" x14ac:dyDescent="0.25">
      <c r="A208">
        <v>9</v>
      </c>
      <c r="B208">
        <v>2</v>
      </c>
      <c r="C208" t="s">
        <v>18</v>
      </c>
      <c r="D208">
        <v>0</v>
      </c>
      <c r="E208">
        <v>1881</v>
      </c>
      <c r="F208">
        <v>13.8</v>
      </c>
      <c r="G208">
        <v>-2.5</v>
      </c>
    </row>
    <row r="209" spans="1:7" x14ac:dyDescent="0.25">
      <c r="A209">
        <v>9</v>
      </c>
      <c r="B209">
        <v>2</v>
      </c>
      <c r="C209" t="s">
        <v>19</v>
      </c>
      <c r="D209">
        <v>1</v>
      </c>
      <c r="E209">
        <v>7920</v>
      </c>
      <c r="F209">
        <v>15.2</v>
      </c>
      <c r="G209">
        <v>-2.8</v>
      </c>
    </row>
    <row r="210" spans="1:7" x14ac:dyDescent="0.25">
      <c r="A210">
        <v>9</v>
      </c>
      <c r="B210">
        <v>3</v>
      </c>
      <c r="C210" t="s">
        <v>18</v>
      </c>
      <c r="D210">
        <v>0</v>
      </c>
      <c r="E210">
        <v>1881</v>
      </c>
      <c r="F210">
        <v>7.6</v>
      </c>
      <c r="G210">
        <v>1.2</v>
      </c>
    </row>
    <row r="211" spans="1:7" x14ac:dyDescent="0.25">
      <c r="A211">
        <v>9</v>
      </c>
      <c r="B211">
        <v>3</v>
      </c>
      <c r="C211" t="s">
        <v>19</v>
      </c>
      <c r="D211">
        <v>1</v>
      </c>
      <c r="E211">
        <v>7920</v>
      </c>
      <c r="F211">
        <v>8.4</v>
      </c>
      <c r="G211">
        <v>1.3</v>
      </c>
    </row>
    <row r="212" spans="1:7" x14ac:dyDescent="0.25">
      <c r="A212">
        <v>9</v>
      </c>
      <c r="B212">
        <v>4</v>
      </c>
      <c r="C212" t="s">
        <v>18</v>
      </c>
      <c r="D212">
        <v>0</v>
      </c>
      <c r="E212">
        <v>1881</v>
      </c>
      <c r="F212">
        <v>5.6</v>
      </c>
      <c r="G212">
        <v>1.3</v>
      </c>
    </row>
    <row r="213" spans="1:7" x14ac:dyDescent="0.25">
      <c r="A213">
        <v>9</v>
      </c>
      <c r="B213">
        <v>4</v>
      </c>
      <c r="C213" t="s">
        <v>19</v>
      </c>
      <c r="D213">
        <v>1</v>
      </c>
      <c r="E213">
        <v>7920</v>
      </c>
      <c r="F213">
        <v>6.1</v>
      </c>
      <c r="G213">
        <v>1.4</v>
      </c>
    </row>
    <row r="214" spans="1:7" x14ac:dyDescent="0.25">
      <c r="A214">
        <v>9</v>
      </c>
      <c r="B214">
        <v>5</v>
      </c>
      <c r="C214" t="s">
        <v>18</v>
      </c>
      <c r="D214">
        <v>0</v>
      </c>
      <c r="E214">
        <v>1881</v>
      </c>
      <c r="F214">
        <v>1.6</v>
      </c>
      <c r="G214">
        <v>8.4</v>
      </c>
    </row>
    <row r="215" spans="1:7" x14ac:dyDescent="0.25">
      <c r="A215">
        <v>9</v>
      </c>
      <c r="B215">
        <v>5</v>
      </c>
      <c r="C215" t="s">
        <v>19</v>
      </c>
      <c r="D215">
        <v>1</v>
      </c>
      <c r="E215">
        <v>7920</v>
      </c>
      <c r="F215">
        <v>1.8</v>
      </c>
      <c r="G215">
        <v>9.1999999999999993</v>
      </c>
    </row>
    <row r="216" spans="1:7" x14ac:dyDescent="0.25">
      <c r="A216">
        <v>9</v>
      </c>
      <c r="B216">
        <v>6</v>
      </c>
      <c r="C216" t="s">
        <v>18</v>
      </c>
      <c r="D216">
        <v>0</v>
      </c>
      <c r="E216">
        <v>1881</v>
      </c>
      <c r="F216">
        <v>4.5999999999999996</v>
      </c>
      <c r="G216">
        <v>9.8000000000000007</v>
      </c>
    </row>
    <row r="217" spans="1:7" x14ac:dyDescent="0.25">
      <c r="A217">
        <v>9</v>
      </c>
      <c r="B217">
        <v>6</v>
      </c>
      <c r="C217" t="s">
        <v>19</v>
      </c>
      <c r="D217">
        <v>1</v>
      </c>
      <c r="E217">
        <v>7920</v>
      </c>
      <c r="F217">
        <v>5</v>
      </c>
      <c r="G217">
        <v>10.8</v>
      </c>
    </row>
    <row r="218" spans="1:7" x14ac:dyDescent="0.25">
      <c r="A218">
        <v>10</v>
      </c>
      <c r="B218">
        <v>7</v>
      </c>
      <c r="C218" t="s">
        <v>18</v>
      </c>
      <c r="D218">
        <v>0</v>
      </c>
      <c r="E218">
        <v>1881</v>
      </c>
      <c r="F218">
        <v>1.4</v>
      </c>
      <c r="G218">
        <v>15.8</v>
      </c>
    </row>
    <row r="219" spans="1:7" x14ac:dyDescent="0.25">
      <c r="A219">
        <v>10</v>
      </c>
      <c r="B219">
        <v>7</v>
      </c>
      <c r="C219" t="s">
        <v>19</v>
      </c>
      <c r="D219">
        <v>1</v>
      </c>
      <c r="E219">
        <v>7920</v>
      </c>
      <c r="F219">
        <v>1.5</v>
      </c>
      <c r="G219">
        <v>17.399999999999999</v>
      </c>
    </row>
    <row r="220" spans="1:7" x14ac:dyDescent="0.25">
      <c r="A220">
        <v>10</v>
      </c>
      <c r="B220">
        <v>8</v>
      </c>
      <c r="C220" t="s">
        <v>18</v>
      </c>
      <c r="D220">
        <v>0</v>
      </c>
      <c r="E220">
        <v>1881</v>
      </c>
      <c r="F220">
        <v>0.3</v>
      </c>
      <c r="G220">
        <v>14.5</v>
      </c>
    </row>
    <row r="221" spans="1:7" x14ac:dyDescent="0.25">
      <c r="A221">
        <v>10</v>
      </c>
      <c r="B221">
        <v>8</v>
      </c>
      <c r="C221" t="s">
        <v>19</v>
      </c>
      <c r="D221">
        <v>1</v>
      </c>
      <c r="E221">
        <v>7920</v>
      </c>
      <c r="F221">
        <v>0.4</v>
      </c>
      <c r="G221">
        <v>15.9</v>
      </c>
    </row>
    <row r="222" spans="1:7" x14ac:dyDescent="0.25">
      <c r="A222">
        <v>10</v>
      </c>
      <c r="B222">
        <v>9</v>
      </c>
      <c r="C222" t="s">
        <v>18</v>
      </c>
      <c r="D222">
        <v>0</v>
      </c>
      <c r="E222">
        <v>1881</v>
      </c>
      <c r="F222">
        <v>1.4</v>
      </c>
      <c r="G222">
        <v>11.6</v>
      </c>
    </row>
    <row r="223" spans="1:7" x14ac:dyDescent="0.25">
      <c r="A223">
        <v>10</v>
      </c>
      <c r="B223">
        <v>9</v>
      </c>
      <c r="C223" t="s">
        <v>19</v>
      </c>
      <c r="D223">
        <v>1</v>
      </c>
      <c r="E223">
        <v>7920</v>
      </c>
      <c r="F223">
        <v>1.5</v>
      </c>
      <c r="G223">
        <v>12.8</v>
      </c>
    </row>
    <row r="224" spans="1:7" x14ac:dyDescent="0.25">
      <c r="A224">
        <v>10</v>
      </c>
      <c r="B224">
        <v>10</v>
      </c>
      <c r="C224" t="s">
        <v>18</v>
      </c>
      <c r="D224">
        <v>0</v>
      </c>
      <c r="E224">
        <v>1881</v>
      </c>
      <c r="F224">
        <v>6.3</v>
      </c>
      <c r="G224">
        <v>3.1</v>
      </c>
    </row>
    <row r="225" spans="1:7" x14ac:dyDescent="0.25">
      <c r="A225">
        <v>10</v>
      </c>
      <c r="B225">
        <v>10</v>
      </c>
      <c r="C225" t="s">
        <v>19</v>
      </c>
      <c r="D225">
        <v>1</v>
      </c>
      <c r="E225">
        <v>7920</v>
      </c>
      <c r="F225">
        <v>7</v>
      </c>
      <c r="G225">
        <v>3.4</v>
      </c>
    </row>
    <row r="226" spans="1:7" x14ac:dyDescent="0.25">
      <c r="A226">
        <v>10</v>
      </c>
      <c r="B226">
        <v>11</v>
      </c>
      <c r="C226" t="s">
        <v>18</v>
      </c>
      <c r="D226">
        <v>0</v>
      </c>
      <c r="E226">
        <v>1881</v>
      </c>
      <c r="F226">
        <v>20.399999999999999</v>
      </c>
      <c r="G226">
        <v>-1</v>
      </c>
    </row>
    <row r="227" spans="1:7" x14ac:dyDescent="0.25">
      <c r="A227">
        <v>10</v>
      </c>
      <c r="B227">
        <v>11</v>
      </c>
      <c r="C227" t="s">
        <v>19</v>
      </c>
      <c r="D227">
        <v>1</v>
      </c>
      <c r="E227">
        <v>7920</v>
      </c>
      <c r="F227">
        <v>22.5</v>
      </c>
      <c r="G227">
        <v>-1.1000000000000001</v>
      </c>
    </row>
    <row r="228" spans="1:7" x14ac:dyDescent="0.25">
      <c r="A228">
        <v>10</v>
      </c>
      <c r="B228">
        <v>12</v>
      </c>
      <c r="C228" t="s">
        <v>18</v>
      </c>
      <c r="D228">
        <v>0</v>
      </c>
      <c r="E228">
        <v>1881</v>
      </c>
      <c r="F228">
        <v>3.5</v>
      </c>
      <c r="G228">
        <v>-4.8</v>
      </c>
    </row>
    <row r="229" spans="1:7" x14ac:dyDescent="0.25">
      <c r="A229">
        <v>10</v>
      </c>
      <c r="B229">
        <v>12</v>
      </c>
      <c r="C229" t="s">
        <v>19</v>
      </c>
      <c r="D229">
        <v>1</v>
      </c>
      <c r="E229">
        <v>7920</v>
      </c>
      <c r="F229">
        <v>3.9</v>
      </c>
      <c r="G229">
        <v>-5.2</v>
      </c>
    </row>
    <row r="230" spans="1:7" x14ac:dyDescent="0.25">
      <c r="A230">
        <v>10</v>
      </c>
      <c r="B230">
        <v>1</v>
      </c>
      <c r="C230" t="s">
        <v>18</v>
      </c>
      <c r="D230">
        <v>0</v>
      </c>
      <c r="E230">
        <v>1881</v>
      </c>
      <c r="F230">
        <v>1.7</v>
      </c>
      <c r="G230">
        <v>-2.2999999999999998</v>
      </c>
    </row>
    <row r="231" spans="1:7" x14ac:dyDescent="0.25">
      <c r="A231">
        <v>10</v>
      </c>
      <c r="B231">
        <v>1</v>
      </c>
      <c r="C231" t="s">
        <v>19</v>
      </c>
      <c r="D231">
        <v>1</v>
      </c>
      <c r="E231">
        <v>7920</v>
      </c>
      <c r="F231">
        <v>1.8</v>
      </c>
      <c r="G231">
        <v>-2.5</v>
      </c>
    </row>
    <row r="232" spans="1:7" x14ac:dyDescent="0.25">
      <c r="A232">
        <v>10</v>
      </c>
      <c r="B232">
        <v>2</v>
      </c>
      <c r="C232" t="s">
        <v>18</v>
      </c>
      <c r="D232">
        <v>0</v>
      </c>
      <c r="E232">
        <v>1881</v>
      </c>
      <c r="F232">
        <v>13.8</v>
      </c>
      <c r="G232">
        <v>-2.5</v>
      </c>
    </row>
    <row r="233" spans="1:7" x14ac:dyDescent="0.25">
      <c r="A233">
        <v>10</v>
      </c>
      <c r="B233">
        <v>2</v>
      </c>
      <c r="C233" t="s">
        <v>19</v>
      </c>
      <c r="D233">
        <v>1</v>
      </c>
      <c r="E233">
        <v>7920</v>
      </c>
      <c r="F233">
        <v>15.2</v>
      </c>
      <c r="G233">
        <v>-2.8</v>
      </c>
    </row>
    <row r="234" spans="1:7" x14ac:dyDescent="0.25">
      <c r="A234">
        <v>10</v>
      </c>
      <c r="B234">
        <v>3</v>
      </c>
      <c r="C234" t="s">
        <v>18</v>
      </c>
      <c r="D234">
        <v>0</v>
      </c>
      <c r="E234">
        <v>1881</v>
      </c>
      <c r="F234">
        <v>7.6</v>
      </c>
      <c r="G234">
        <v>1.2</v>
      </c>
    </row>
    <row r="235" spans="1:7" x14ac:dyDescent="0.25">
      <c r="A235">
        <v>10</v>
      </c>
      <c r="B235">
        <v>3</v>
      </c>
      <c r="C235" t="s">
        <v>19</v>
      </c>
      <c r="D235">
        <v>1</v>
      </c>
      <c r="E235">
        <v>7920</v>
      </c>
      <c r="F235">
        <v>8.4</v>
      </c>
      <c r="G235">
        <v>1.3</v>
      </c>
    </row>
    <row r="236" spans="1:7" x14ac:dyDescent="0.25">
      <c r="A236">
        <v>10</v>
      </c>
      <c r="B236">
        <v>4</v>
      </c>
      <c r="C236" t="s">
        <v>18</v>
      </c>
      <c r="D236">
        <v>0</v>
      </c>
      <c r="E236">
        <v>1881</v>
      </c>
      <c r="F236">
        <v>5.6</v>
      </c>
      <c r="G236">
        <v>1.3</v>
      </c>
    </row>
    <row r="237" spans="1:7" x14ac:dyDescent="0.25">
      <c r="A237">
        <v>10</v>
      </c>
      <c r="B237">
        <v>4</v>
      </c>
      <c r="C237" t="s">
        <v>19</v>
      </c>
      <c r="D237">
        <v>1</v>
      </c>
      <c r="E237">
        <v>7920</v>
      </c>
      <c r="F237">
        <v>6.1</v>
      </c>
      <c r="G237">
        <v>1.4</v>
      </c>
    </row>
    <row r="238" spans="1:7" x14ac:dyDescent="0.25">
      <c r="A238">
        <v>10</v>
      </c>
      <c r="B238">
        <v>5</v>
      </c>
      <c r="C238" t="s">
        <v>18</v>
      </c>
      <c r="D238">
        <v>0</v>
      </c>
      <c r="E238">
        <v>1881</v>
      </c>
      <c r="F238">
        <v>1.6</v>
      </c>
      <c r="G238">
        <v>8.4</v>
      </c>
    </row>
    <row r="239" spans="1:7" x14ac:dyDescent="0.25">
      <c r="A239">
        <v>10</v>
      </c>
      <c r="B239">
        <v>5</v>
      </c>
      <c r="C239" t="s">
        <v>19</v>
      </c>
      <c r="D239">
        <v>1</v>
      </c>
      <c r="E239">
        <v>7920</v>
      </c>
      <c r="F239">
        <v>1.8</v>
      </c>
      <c r="G239">
        <v>9.1999999999999993</v>
      </c>
    </row>
    <row r="240" spans="1:7" x14ac:dyDescent="0.25">
      <c r="A240">
        <v>10</v>
      </c>
      <c r="B240">
        <v>6</v>
      </c>
      <c r="C240" t="s">
        <v>18</v>
      </c>
      <c r="D240">
        <v>0</v>
      </c>
      <c r="E240">
        <v>1881</v>
      </c>
      <c r="F240">
        <v>4.5999999999999996</v>
      </c>
      <c r="G240">
        <v>9.8000000000000007</v>
      </c>
    </row>
    <row r="241" spans="1:7" x14ac:dyDescent="0.25">
      <c r="A241">
        <v>10</v>
      </c>
      <c r="B241">
        <v>6</v>
      </c>
      <c r="C241" t="s">
        <v>19</v>
      </c>
      <c r="D241">
        <v>1</v>
      </c>
      <c r="E241">
        <v>7920</v>
      </c>
      <c r="F241">
        <v>5</v>
      </c>
      <c r="G241">
        <v>10.8</v>
      </c>
    </row>
  </sheetData>
  <sortState ref="A2:G601">
    <sortCondition ref="A2:A601"/>
    <sortCondition ref="B2:B6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A44D-B764-4136-ADE6-B7D2D54535D4}">
  <dimension ref="A3:G136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" bestFit="1" customWidth="1"/>
    <col min="4" max="4" width="19.28515625" bestFit="1" customWidth="1"/>
    <col min="5" max="5" width="7" bestFit="1" customWidth="1"/>
    <col min="6" max="6" width="20.28515625" bestFit="1" customWidth="1"/>
    <col min="7" max="7" width="24.28515625" bestFit="1" customWidth="1"/>
    <col min="9" max="9" width="12.140625" bestFit="1" customWidth="1"/>
    <col min="10" max="10" width="12" bestFit="1" customWidth="1"/>
  </cols>
  <sheetData>
    <row r="3" spans="1:7" x14ac:dyDescent="0.25">
      <c r="B3" s="1" t="s">
        <v>8</v>
      </c>
    </row>
    <row r="4" spans="1:7" x14ac:dyDescent="0.25">
      <c r="B4" t="s">
        <v>24</v>
      </c>
      <c r="D4" t="s">
        <v>26</v>
      </c>
      <c r="F4" t="s">
        <v>36</v>
      </c>
      <c r="G4" t="s">
        <v>25</v>
      </c>
    </row>
    <row r="5" spans="1:7" x14ac:dyDescent="0.25">
      <c r="A5" s="1" t="s">
        <v>5</v>
      </c>
      <c r="B5" t="s">
        <v>18</v>
      </c>
      <c r="C5" t="s">
        <v>19</v>
      </c>
      <c r="D5" t="s">
        <v>18</v>
      </c>
      <c r="E5" t="s">
        <v>19</v>
      </c>
    </row>
    <row r="6" spans="1:7" x14ac:dyDescent="0.25">
      <c r="A6" s="2">
        <v>1</v>
      </c>
      <c r="B6" s="4">
        <v>43.1</v>
      </c>
      <c r="C6" s="4">
        <v>47.300000000000004</v>
      </c>
      <c r="D6" s="4">
        <v>103.8</v>
      </c>
      <c r="E6" s="4">
        <v>114.19999999999999</v>
      </c>
      <c r="F6" s="4">
        <v>90.399999999999991</v>
      </c>
      <c r="G6" s="4">
        <v>218</v>
      </c>
    </row>
    <row r="7" spans="1:7" x14ac:dyDescent="0.25">
      <c r="A7" s="3">
        <v>1</v>
      </c>
      <c r="B7" s="4">
        <v>-7.2</v>
      </c>
      <c r="C7" s="4">
        <v>-8</v>
      </c>
      <c r="D7" s="4">
        <v>20.9</v>
      </c>
      <c r="E7" s="4">
        <v>23</v>
      </c>
      <c r="F7" s="4">
        <v>-15.2</v>
      </c>
      <c r="G7" s="4">
        <v>43.9</v>
      </c>
    </row>
    <row r="8" spans="1:7" x14ac:dyDescent="0.25">
      <c r="A8" s="3">
        <v>2</v>
      </c>
      <c r="B8" s="4">
        <v>-4.5999999999999996</v>
      </c>
      <c r="C8" s="4">
        <v>-5.0999999999999996</v>
      </c>
      <c r="D8" s="4">
        <v>19.600000000000001</v>
      </c>
      <c r="E8" s="4">
        <v>21.6</v>
      </c>
      <c r="F8" s="4">
        <v>-9.6999999999999993</v>
      </c>
      <c r="G8" s="4">
        <v>41.2</v>
      </c>
    </row>
    <row r="9" spans="1:7" x14ac:dyDescent="0.25">
      <c r="A9" s="3">
        <v>3</v>
      </c>
      <c r="B9" s="4">
        <v>-1.4</v>
      </c>
      <c r="C9" s="4">
        <v>-1.6</v>
      </c>
      <c r="D9" s="4">
        <v>11.6</v>
      </c>
      <c r="E9" s="4">
        <v>12.7</v>
      </c>
      <c r="F9" s="4">
        <v>-3</v>
      </c>
      <c r="G9" s="4">
        <v>24.299999999999997</v>
      </c>
    </row>
    <row r="10" spans="1:7" x14ac:dyDescent="0.25">
      <c r="A10" s="3">
        <v>4</v>
      </c>
      <c r="B10" s="4">
        <v>1.1000000000000001</v>
      </c>
      <c r="C10" s="4">
        <v>1.2</v>
      </c>
      <c r="D10" s="4">
        <v>5.8</v>
      </c>
      <c r="E10" s="4">
        <v>6.4</v>
      </c>
      <c r="F10" s="4">
        <v>2.2999999999999998</v>
      </c>
      <c r="G10" s="4">
        <v>12.2</v>
      </c>
    </row>
    <row r="11" spans="1:7" x14ac:dyDescent="0.25">
      <c r="A11" s="3">
        <v>5</v>
      </c>
      <c r="B11" s="4">
        <v>6.4</v>
      </c>
      <c r="C11" s="4">
        <v>7.1</v>
      </c>
      <c r="D11" s="4">
        <v>6.4</v>
      </c>
      <c r="E11" s="4">
        <v>7</v>
      </c>
      <c r="F11" s="4">
        <v>13.5</v>
      </c>
      <c r="G11" s="4">
        <v>13.4</v>
      </c>
    </row>
    <row r="12" spans="1:7" x14ac:dyDescent="0.25">
      <c r="A12" s="3">
        <v>6</v>
      </c>
      <c r="B12" s="4">
        <v>10</v>
      </c>
      <c r="C12" s="4">
        <v>11</v>
      </c>
      <c r="D12" s="4">
        <v>0.3</v>
      </c>
      <c r="E12" s="4">
        <v>0.4</v>
      </c>
      <c r="F12" s="4">
        <v>21</v>
      </c>
      <c r="G12" s="4">
        <v>0.7</v>
      </c>
    </row>
    <row r="13" spans="1:7" x14ac:dyDescent="0.25">
      <c r="A13" s="3">
        <v>7</v>
      </c>
      <c r="B13" s="4">
        <v>13</v>
      </c>
      <c r="C13" s="4">
        <v>14.3</v>
      </c>
      <c r="D13" s="4">
        <v>2.2000000000000002</v>
      </c>
      <c r="E13" s="4">
        <v>2.5</v>
      </c>
      <c r="F13" s="4">
        <v>27.3</v>
      </c>
      <c r="G13" s="4">
        <v>4.7</v>
      </c>
    </row>
    <row r="14" spans="1:7" x14ac:dyDescent="0.25">
      <c r="A14" s="3">
        <v>8</v>
      </c>
      <c r="B14" s="4">
        <v>12.3</v>
      </c>
      <c r="C14" s="4">
        <v>13.5</v>
      </c>
      <c r="D14" s="4">
        <v>0.6</v>
      </c>
      <c r="E14" s="4">
        <v>0.7</v>
      </c>
      <c r="F14" s="4">
        <v>25.8</v>
      </c>
      <c r="G14" s="4">
        <v>1.2999999999999998</v>
      </c>
    </row>
    <row r="15" spans="1:7" x14ac:dyDescent="0.25">
      <c r="A15" s="3">
        <v>9</v>
      </c>
      <c r="B15" s="4">
        <v>11.4</v>
      </c>
      <c r="C15" s="4">
        <v>12.5</v>
      </c>
      <c r="D15" s="4">
        <v>0</v>
      </c>
      <c r="E15" s="4">
        <v>0</v>
      </c>
      <c r="F15" s="4">
        <v>23.9</v>
      </c>
      <c r="G15" s="4">
        <v>0</v>
      </c>
    </row>
    <row r="16" spans="1:7" x14ac:dyDescent="0.25">
      <c r="A16" s="3">
        <v>10</v>
      </c>
      <c r="B16" s="4">
        <v>5.5</v>
      </c>
      <c r="C16" s="4">
        <v>6.1</v>
      </c>
      <c r="D16" s="4">
        <v>8</v>
      </c>
      <c r="E16" s="4">
        <v>8.8000000000000007</v>
      </c>
      <c r="F16" s="4">
        <v>11.6</v>
      </c>
      <c r="G16" s="4">
        <v>16.8</v>
      </c>
    </row>
    <row r="17" spans="1:7" x14ac:dyDescent="0.25">
      <c r="A17" s="3">
        <v>11</v>
      </c>
      <c r="B17" s="4">
        <v>-1.3</v>
      </c>
      <c r="C17" s="4">
        <v>-1.4</v>
      </c>
      <c r="D17" s="4">
        <v>6.7</v>
      </c>
      <c r="E17" s="4">
        <v>7.3</v>
      </c>
      <c r="F17" s="4">
        <v>-2.7</v>
      </c>
      <c r="G17" s="4">
        <v>14</v>
      </c>
    </row>
    <row r="18" spans="1:7" x14ac:dyDescent="0.25">
      <c r="A18" s="3">
        <v>12</v>
      </c>
      <c r="B18" s="4">
        <v>-2.1</v>
      </c>
      <c r="C18" s="4">
        <v>-2.2999999999999998</v>
      </c>
      <c r="D18" s="4">
        <v>21.7</v>
      </c>
      <c r="E18" s="4">
        <v>23.8</v>
      </c>
      <c r="F18" s="4">
        <v>-4.4000000000000004</v>
      </c>
      <c r="G18" s="4">
        <v>45.5</v>
      </c>
    </row>
    <row r="19" spans="1:7" x14ac:dyDescent="0.25">
      <c r="A19" s="2">
        <v>2</v>
      </c>
      <c r="B19" s="4">
        <v>47.6</v>
      </c>
      <c r="C19" s="4">
        <v>52.5</v>
      </c>
      <c r="D19" s="4">
        <v>112.99999999999999</v>
      </c>
      <c r="E19" s="4">
        <v>124.1</v>
      </c>
      <c r="F19" s="4">
        <v>100.10000000000002</v>
      </c>
      <c r="G19" s="4">
        <v>237.10000000000002</v>
      </c>
    </row>
    <row r="20" spans="1:7" x14ac:dyDescent="0.25">
      <c r="A20" s="3">
        <v>1</v>
      </c>
      <c r="B20" s="4">
        <v>-2.9</v>
      </c>
      <c r="C20" s="4">
        <v>-3.1</v>
      </c>
      <c r="D20" s="4">
        <v>37.200000000000003</v>
      </c>
      <c r="E20" s="4">
        <v>40.9</v>
      </c>
      <c r="F20" s="4">
        <v>-6</v>
      </c>
      <c r="G20" s="4">
        <v>78.099999999999994</v>
      </c>
    </row>
    <row r="21" spans="1:7" x14ac:dyDescent="0.25">
      <c r="A21" s="3">
        <v>2</v>
      </c>
      <c r="B21" s="4">
        <v>-1.3</v>
      </c>
      <c r="C21" s="4">
        <v>-1.5</v>
      </c>
      <c r="D21" s="4">
        <v>30.4</v>
      </c>
      <c r="E21" s="4">
        <v>33.5</v>
      </c>
      <c r="F21" s="4">
        <v>-2.8</v>
      </c>
      <c r="G21" s="4">
        <v>63.9</v>
      </c>
    </row>
    <row r="22" spans="1:7" x14ac:dyDescent="0.25">
      <c r="A22" s="3">
        <v>3</v>
      </c>
      <c r="B22" s="4">
        <v>-3.7</v>
      </c>
      <c r="C22" s="4">
        <v>-4.0999999999999996</v>
      </c>
      <c r="D22" s="4">
        <v>10.6</v>
      </c>
      <c r="E22" s="4">
        <v>11.7</v>
      </c>
      <c r="F22" s="4">
        <v>-7.8</v>
      </c>
      <c r="G22" s="4">
        <v>22.299999999999997</v>
      </c>
    </row>
    <row r="23" spans="1:7" x14ac:dyDescent="0.25">
      <c r="A23" s="3">
        <v>4</v>
      </c>
      <c r="B23" s="4">
        <v>2</v>
      </c>
      <c r="C23" s="4">
        <v>2.2000000000000002</v>
      </c>
      <c r="D23" s="4">
        <v>7.9</v>
      </c>
      <c r="E23" s="4">
        <v>8.6999999999999993</v>
      </c>
      <c r="F23" s="4">
        <v>4.2</v>
      </c>
      <c r="G23" s="4">
        <v>16.600000000000001</v>
      </c>
    </row>
    <row r="24" spans="1:7" x14ac:dyDescent="0.25">
      <c r="A24" s="3">
        <v>5</v>
      </c>
      <c r="B24" s="4">
        <v>4.0999999999999996</v>
      </c>
      <c r="C24" s="4">
        <v>4.5</v>
      </c>
      <c r="D24" s="4">
        <v>6.1</v>
      </c>
      <c r="E24" s="4">
        <v>6.7</v>
      </c>
      <c r="F24" s="4">
        <v>8.6</v>
      </c>
      <c r="G24" s="4">
        <v>12.8</v>
      </c>
    </row>
    <row r="25" spans="1:7" x14ac:dyDescent="0.25">
      <c r="A25" s="3">
        <v>6</v>
      </c>
      <c r="B25" s="4">
        <v>7.6</v>
      </c>
      <c r="C25" s="4">
        <v>8.4</v>
      </c>
      <c r="D25" s="4">
        <v>1.5</v>
      </c>
      <c r="E25" s="4">
        <v>1.6</v>
      </c>
      <c r="F25" s="4">
        <v>16</v>
      </c>
      <c r="G25" s="4">
        <v>3.1</v>
      </c>
    </row>
    <row r="26" spans="1:7" x14ac:dyDescent="0.25">
      <c r="A26" s="3">
        <v>7</v>
      </c>
      <c r="B26" s="4">
        <v>13.4</v>
      </c>
      <c r="C26" s="4">
        <v>14.8</v>
      </c>
      <c r="D26" s="4">
        <v>1.7</v>
      </c>
      <c r="E26" s="4">
        <v>1.8</v>
      </c>
      <c r="F26" s="4">
        <v>28.200000000000003</v>
      </c>
      <c r="G26" s="4">
        <v>3.5</v>
      </c>
    </row>
    <row r="27" spans="1:7" x14ac:dyDescent="0.25">
      <c r="A27" s="3">
        <v>8</v>
      </c>
      <c r="B27" s="4">
        <v>12.5</v>
      </c>
      <c r="C27" s="4">
        <v>13.8</v>
      </c>
      <c r="D27" s="4">
        <v>1.2</v>
      </c>
      <c r="E27" s="4">
        <v>1.3</v>
      </c>
      <c r="F27" s="4">
        <v>26.3</v>
      </c>
      <c r="G27" s="4">
        <v>2.5</v>
      </c>
    </row>
    <row r="28" spans="1:7" x14ac:dyDescent="0.25">
      <c r="A28" s="3">
        <v>9</v>
      </c>
      <c r="B28" s="4">
        <v>9.8000000000000007</v>
      </c>
      <c r="C28" s="4">
        <v>10.8</v>
      </c>
      <c r="D28" s="4">
        <v>1.8</v>
      </c>
      <c r="E28" s="4">
        <v>2</v>
      </c>
      <c r="F28" s="4">
        <v>20.6</v>
      </c>
      <c r="G28" s="4">
        <v>3.8</v>
      </c>
    </row>
    <row r="29" spans="1:7" x14ac:dyDescent="0.25">
      <c r="A29" s="3">
        <v>10</v>
      </c>
      <c r="B29" s="4">
        <v>5.6</v>
      </c>
      <c r="C29" s="4">
        <v>6.1</v>
      </c>
      <c r="D29" s="4">
        <v>3.2</v>
      </c>
      <c r="E29" s="4">
        <v>3.5</v>
      </c>
      <c r="F29" s="4">
        <v>11.7</v>
      </c>
      <c r="G29" s="4">
        <v>6.7</v>
      </c>
    </row>
    <row r="30" spans="1:7" x14ac:dyDescent="0.25">
      <c r="A30" s="3">
        <v>11</v>
      </c>
      <c r="B30" s="4">
        <v>1.5</v>
      </c>
      <c r="C30" s="4">
        <v>1.7</v>
      </c>
      <c r="D30" s="4">
        <v>2.6</v>
      </c>
      <c r="E30" s="4">
        <v>2.8</v>
      </c>
      <c r="F30" s="4">
        <v>3.2</v>
      </c>
      <c r="G30" s="4">
        <v>5.4</v>
      </c>
    </row>
    <row r="31" spans="1:7" x14ac:dyDescent="0.25">
      <c r="A31" s="3">
        <v>12</v>
      </c>
      <c r="B31" s="4">
        <v>-1</v>
      </c>
      <c r="C31" s="4">
        <v>-1.1000000000000001</v>
      </c>
      <c r="D31" s="4">
        <v>8.8000000000000007</v>
      </c>
      <c r="E31" s="4">
        <v>9.6</v>
      </c>
      <c r="F31" s="4">
        <v>-2.1</v>
      </c>
      <c r="G31" s="4">
        <v>18.399999999999999</v>
      </c>
    </row>
    <row r="32" spans="1:7" x14ac:dyDescent="0.25">
      <c r="A32" s="2">
        <v>3</v>
      </c>
      <c r="B32" s="4">
        <v>65.5</v>
      </c>
      <c r="C32" s="4">
        <v>72.199999999999989</v>
      </c>
      <c r="D32" s="4">
        <v>129.69999999999999</v>
      </c>
      <c r="E32" s="4">
        <v>142.6</v>
      </c>
      <c r="F32" s="4">
        <v>137.69999999999999</v>
      </c>
      <c r="G32" s="4">
        <v>272.3</v>
      </c>
    </row>
    <row r="33" spans="1:7" x14ac:dyDescent="0.25">
      <c r="A33" s="3">
        <v>1</v>
      </c>
      <c r="B33" s="4">
        <v>-1.4</v>
      </c>
      <c r="C33" s="4">
        <v>-1.6</v>
      </c>
      <c r="D33" s="4">
        <v>20.5</v>
      </c>
      <c r="E33" s="4">
        <v>22.5</v>
      </c>
      <c r="F33" s="4">
        <v>-3</v>
      </c>
      <c r="G33" s="4">
        <v>43</v>
      </c>
    </row>
    <row r="34" spans="1:7" x14ac:dyDescent="0.25">
      <c r="A34" s="3">
        <v>2</v>
      </c>
      <c r="B34" s="4">
        <v>-2.2999999999999998</v>
      </c>
      <c r="C34" s="4">
        <v>-2.5</v>
      </c>
      <c r="D34" s="4">
        <v>6.6</v>
      </c>
      <c r="E34" s="4">
        <v>7.3</v>
      </c>
      <c r="F34" s="4">
        <v>-4.8</v>
      </c>
      <c r="G34" s="4">
        <v>13.899999999999999</v>
      </c>
    </row>
    <row r="35" spans="1:7" x14ac:dyDescent="0.25">
      <c r="A35" s="3">
        <v>3</v>
      </c>
      <c r="B35" s="4">
        <v>-1.2</v>
      </c>
      <c r="C35" s="4">
        <v>-1.3</v>
      </c>
      <c r="D35" s="4">
        <v>12.8</v>
      </c>
      <c r="E35" s="4">
        <v>14.1</v>
      </c>
      <c r="F35" s="4">
        <v>-2.5</v>
      </c>
      <c r="G35" s="4">
        <v>26.9</v>
      </c>
    </row>
    <row r="36" spans="1:7" x14ac:dyDescent="0.25">
      <c r="A36" s="3">
        <v>4</v>
      </c>
      <c r="B36" s="4">
        <v>3.5</v>
      </c>
      <c r="C36" s="4">
        <v>3.9</v>
      </c>
      <c r="D36" s="4">
        <v>5.0999999999999996</v>
      </c>
      <c r="E36" s="4">
        <v>5.6</v>
      </c>
      <c r="F36" s="4">
        <v>7.4</v>
      </c>
      <c r="G36" s="4">
        <v>10.7</v>
      </c>
    </row>
    <row r="37" spans="1:7" x14ac:dyDescent="0.25">
      <c r="A37" s="3">
        <v>5</v>
      </c>
      <c r="B37" s="4">
        <v>5.8</v>
      </c>
      <c r="C37" s="4">
        <v>6.4</v>
      </c>
      <c r="D37" s="4">
        <v>7</v>
      </c>
      <c r="E37" s="4">
        <v>7.6</v>
      </c>
      <c r="F37" s="4">
        <v>12.2</v>
      </c>
      <c r="G37" s="4">
        <v>14.6</v>
      </c>
    </row>
    <row r="38" spans="1:7" x14ac:dyDescent="0.25">
      <c r="A38" s="3">
        <v>6</v>
      </c>
      <c r="B38" s="4">
        <v>12.7</v>
      </c>
      <c r="C38" s="4">
        <v>14</v>
      </c>
      <c r="D38" s="4">
        <v>0.4</v>
      </c>
      <c r="E38" s="4">
        <v>0.5</v>
      </c>
      <c r="F38" s="4">
        <v>26.7</v>
      </c>
      <c r="G38" s="4">
        <v>0.9</v>
      </c>
    </row>
    <row r="39" spans="1:7" x14ac:dyDescent="0.25">
      <c r="A39" s="3">
        <v>7</v>
      </c>
      <c r="B39" s="4">
        <v>14.9</v>
      </c>
      <c r="C39" s="4">
        <v>16.399999999999999</v>
      </c>
      <c r="D39" s="4">
        <v>0.1</v>
      </c>
      <c r="E39" s="4">
        <v>0.1</v>
      </c>
      <c r="F39" s="4">
        <v>31.299999999999997</v>
      </c>
      <c r="G39" s="4">
        <v>0.2</v>
      </c>
    </row>
    <row r="40" spans="1:7" x14ac:dyDescent="0.25">
      <c r="A40" s="3">
        <v>8</v>
      </c>
      <c r="B40" s="4">
        <v>16</v>
      </c>
      <c r="C40" s="4">
        <v>17.600000000000001</v>
      </c>
      <c r="D40" s="4">
        <v>0.4</v>
      </c>
      <c r="E40" s="4">
        <v>0.4</v>
      </c>
      <c r="F40" s="4">
        <v>33.6</v>
      </c>
      <c r="G40" s="4">
        <v>0.8</v>
      </c>
    </row>
    <row r="41" spans="1:7" x14ac:dyDescent="0.25">
      <c r="A41" s="3">
        <v>9</v>
      </c>
      <c r="B41" s="4">
        <v>12.9</v>
      </c>
      <c r="C41" s="4">
        <v>14.2</v>
      </c>
      <c r="D41" s="4">
        <v>2.2000000000000002</v>
      </c>
      <c r="E41" s="4">
        <v>2.4</v>
      </c>
      <c r="F41" s="4">
        <v>27.1</v>
      </c>
      <c r="G41" s="4">
        <v>4.5999999999999996</v>
      </c>
    </row>
    <row r="42" spans="1:7" x14ac:dyDescent="0.25">
      <c r="A42" s="3">
        <v>10</v>
      </c>
      <c r="B42" s="4">
        <v>3.6</v>
      </c>
      <c r="C42" s="4">
        <v>4</v>
      </c>
      <c r="D42" s="4">
        <v>11.5</v>
      </c>
      <c r="E42" s="4">
        <v>12.6</v>
      </c>
      <c r="F42" s="4">
        <v>7.6</v>
      </c>
      <c r="G42" s="4">
        <v>24.1</v>
      </c>
    </row>
    <row r="43" spans="1:7" x14ac:dyDescent="0.25">
      <c r="A43" s="3">
        <v>11</v>
      </c>
      <c r="B43" s="4">
        <v>1.2</v>
      </c>
      <c r="C43" s="4">
        <v>1.3</v>
      </c>
      <c r="D43" s="4">
        <v>34.9</v>
      </c>
      <c r="E43" s="4">
        <v>38.4</v>
      </c>
      <c r="F43" s="4">
        <v>2.5</v>
      </c>
      <c r="G43" s="4">
        <v>73.3</v>
      </c>
    </row>
    <row r="44" spans="1:7" x14ac:dyDescent="0.25">
      <c r="A44" s="3">
        <v>12</v>
      </c>
      <c r="B44" s="4">
        <v>-0.2</v>
      </c>
      <c r="C44" s="4">
        <v>-0.2</v>
      </c>
      <c r="D44" s="4">
        <v>28.2</v>
      </c>
      <c r="E44" s="4">
        <v>31.1</v>
      </c>
      <c r="F44" s="4">
        <v>-0.4</v>
      </c>
      <c r="G44" s="4">
        <v>59.3</v>
      </c>
    </row>
    <row r="45" spans="1:7" x14ac:dyDescent="0.25">
      <c r="A45" s="2">
        <v>4</v>
      </c>
      <c r="B45" s="4">
        <v>43.8</v>
      </c>
      <c r="C45" s="4">
        <v>48.199999999999996</v>
      </c>
      <c r="D45" s="4">
        <v>182.4</v>
      </c>
      <c r="E45" s="4">
        <v>200.59999999999997</v>
      </c>
      <c r="F45" s="4">
        <v>91.999999999999986</v>
      </c>
      <c r="G45" s="4">
        <v>383.00000000000006</v>
      </c>
    </row>
    <row r="46" spans="1:7" x14ac:dyDescent="0.25">
      <c r="A46" s="3">
        <v>1</v>
      </c>
      <c r="B46" s="4">
        <v>-5.8</v>
      </c>
      <c r="C46" s="4">
        <v>-6.4</v>
      </c>
      <c r="D46" s="4">
        <v>25.8</v>
      </c>
      <c r="E46" s="4">
        <v>28.4</v>
      </c>
      <c r="F46" s="4">
        <v>-12.2</v>
      </c>
      <c r="G46" s="4">
        <v>54.2</v>
      </c>
    </row>
    <row r="47" spans="1:7" x14ac:dyDescent="0.25">
      <c r="A47" s="3">
        <v>2</v>
      </c>
      <c r="B47" s="4">
        <v>-1.5</v>
      </c>
      <c r="C47" s="4">
        <v>-1.6</v>
      </c>
      <c r="D47" s="4">
        <v>17</v>
      </c>
      <c r="E47" s="4">
        <v>18.7</v>
      </c>
      <c r="F47" s="4">
        <v>-3.1</v>
      </c>
      <c r="G47" s="4">
        <v>35.700000000000003</v>
      </c>
    </row>
    <row r="48" spans="1:7" x14ac:dyDescent="0.25">
      <c r="A48" s="3">
        <v>3</v>
      </c>
      <c r="B48" s="4">
        <v>-1.9</v>
      </c>
      <c r="C48" s="4">
        <v>-2.1</v>
      </c>
      <c r="D48" s="4">
        <v>31.5</v>
      </c>
      <c r="E48" s="4">
        <v>34.6</v>
      </c>
      <c r="F48" s="4">
        <v>-4</v>
      </c>
      <c r="G48" s="4">
        <v>66.099999999999994</v>
      </c>
    </row>
    <row r="49" spans="1:7" x14ac:dyDescent="0.25">
      <c r="A49" s="3">
        <v>4</v>
      </c>
      <c r="B49" s="4">
        <v>0.4</v>
      </c>
      <c r="C49" s="4">
        <v>0.4</v>
      </c>
      <c r="D49" s="4">
        <v>19.8</v>
      </c>
      <c r="E49" s="4">
        <v>21.8</v>
      </c>
      <c r="F49" s="4">
        <v>0.8</v>
      </c>
      <c r="G49" s="4">
        <v>41.6</v>
      </c>
    </row>
    <row r="50" spans="1:7" x14ac:dyDescent="0.25">
      <c r="A50" s="3">
        <v>5</v>
      </c>
      <c r="B50" s="4">
        <v>6.6</v>
      </c>
      <c r="C50" s="4">
        <v>7.2</v>
      </c>
      <c r="D50" s="4">
        <v>1.8</v>
      </c>
      <c r="E50" s="4">
        <v>2</v>
      </c>
      <c r="F50" s="4">
        <v>13.8</v>
      </c>
      <c r="G50" s="4">
        <v>3.8</v>
      </c>
    </row>
    <row r="51" spans="1:7" x14ac:dyDescent="0.25">
      <c r="A51" s="3">
        <v>6</v>
      </c>
      <c r="B51" s="4">
        <v>9.4</v>
      </c>
      <c r="C51" s="4">
        <v>10.3</v>
      </c>
      <c r="D51" s="4">
        <v>5.0999999999999996</v>
      </c>
      <c r="E51" s="4">
        <v>5.6</v>
      </c>
      <c r="F51" s="4">
        <v>19.700000000000003</v>
      </c>
      <c r="G51" s="4">
        <v>10.7</v>
      </c>
    </row>
    <row r="52" spans="1:7" x14ac:dyDescent="0.25">
      <c r="A52" s="3">
        <v>7</v>
      </c>
      <c r="B52" s="4">
        <v>13.7</v>
      </c>
      <c r="C52" s="4">
        <v>15</v>
      </c>
      <c r="D52" s="4">
        <v>0.3</v>
      </c>
      <c r="E52" s="4">
        <v>0.3</v>
      </c>
      <c r="F52" s="4">
        <v>28.7</v>
      </c>
      <c r="G52" s="4">
        <v>0.6</v>
      </c>
    </row>
    <row r="53" spans="1:7" x14ac:dyDescent="0.25">
      <c r="A53" s="3">
        <v>8</v>
      </c>
      <c r="B53" s="4">
        <v>14.5</v>
      </c>
      <c r="C53" s="4">
        <v>16</v>
      </c>
      <c r="D53" s="4">
        <v>0.9</v>
      </c>
      <c r="E53" s="4">
        <v>1</v>
      </c>
      <c r="F53" s="4">
        <v>30.5</v>
      </c>
      <c r="G53" s="4">
        <v>1.9</v>
      </c>
    </row>
    <row r="54" spans="1:7" x14ac:dyDescent="0.25">
      <c r="A54" s="3">
        <v>9</v>
      </c>
      <c r="B54" s="4">
        <v>9</v>
      </c>
      <c r="C54" s="4">
        <v>9.9</v>
      </c>
      <c r="D54" s="4">
        <v>14</v>
      </c>
      <c r="E54" s="4">
        <v>15.4</v>
      </c>
      <c r="F54" s="4">
        <v>18.899999999999999</v>
      </c>
      <c r="G54" s="4">
        <v>29.4</v>
      </c>
    </row>
    <row r="55" spans="1:7" x14ac:dyDescent="0.25">
      <c r="A55" s="3">
        <v>10</v>
      </c>
      <c r="B55" s="4">
        <v>4.3</v>
      </c>
      <c r="C55" s="4">
        <v>4.8</v>
      </c>
      <c r="D55" s="4">
        <v>17.399999999999999</v>
      </c>
      <c r="E55" s="4">
        <v>19.2</v>
      </c>
      <c r="F55" s="4">
        <v>9.1</v>
      </c>
      <c r="G55" s="4">
        <v>36.599999999999994</v>
      </c>
    </row>
    <row r="56" spans="1:7" x14ac:dyDescent="0.25">
      <c r="A56" s="3">
        <v>11</v>
      </c>
      <c r="B56" s="4">
        <v>-1.4</v>
      </c>
      <c r="C56" s="4">
        <v>-1.5</v>
      </c>
      <c r="D56" s="4">
        <v>26</v>
      </c>
      <c r="E56" s="4">
        <v>28.6</v>
      </c>
      <c r="F56" s="4">
        <v>-2.9</v>
      </c>
      <c r="G56" s="4">
        <v>54.6</v>
      </c>
    </row>
    <row r="57" spans="1:7" x14ac:dyDescent="0.25">
      <c r="A57" s="3">
        <v>12</v>
      </c>
      <c r="B57" s="4">
        <v>-3.5</v>
      </c>
      <c r="C57" s="4">
        <v>-3.8</v>
      </c>
      <c r="D57" s="4">
        <v>22.8</v>
      </c>
      <c r="E57" s="4">
        <v>25</v>
      </c>
      <c r="F57" s="4">
        <v>-7.3</v>
      </c>
      <c r="G57" s="4">
        <v>47.8</v>
      </c>
    </row>
    <row r="58" spans="1:7" x14ac:dyDescent="0.25">
      <c r="A58" s="2">
        <v>5</v>
      </c>
      <c r="B58" s="4">
        <v>48.4</v>
      </c>
      <c r="C58" s="4">
        <v>53.199999999999996</v>
      </c>
      <c r="D58" s="4">
        <v>192.89999999999998</v>
      </c>
      <c r="E58" s="4">
        <v>212.29999999999998</v>
      </c>
      <c r="F58" s="4">
        <v>101.6</v>
      </c>
      <c r="G58" s="4">
        <v>405.20000000000005</v>
      </c>
    </row>
    <row r="59" spans="1:7" x14ac:dyDescent="0.25">
      <c r="A59" s="3">
        <v>1</v>
      </c>
      <c r="B59" s="4">
        <v>-2.8</v>
      </c>
      <c r="C59" s="4">
        <v>-3.1</v>
      </c>
      <c r="D59" s="4">
        <v>25.1</v>
      </c>
      <c r="E59" s="4">
        <v>27.6</v>
      </c>
      <c r="F59" s="4">
        <v>-5.9</v>
      </c>
      <c r="G59" s="4">
        <v>52.7</v>
      </c>
    </row>
    <row r="60" spans="1:7" x14ac:dyDescent="0.25">
      <c r="A60" s="3">
        <v>2</v>
      </c>
      <c r="B60" s="4">
        <v>-1.8</v>
      </c>
      <c r="C60" s="4">
        <v>-2</v>
      </c>
      <c r="D60" s="4">
        <v>28.2</v>
      </c>
      <c r="E60" s="4">
        <v>31</v>
      </c>
      <c r="F60" s="4">
        <v>-3.8</v>
      </c>
      <c r="G60" s="4">
        <v>59.2</v>
      </c>
    </row>
    <row r="61" spans="1:7" x14ac:dyDescent="0.25">
      <c r="A61" s="3">
        <v>3</v>
      </c>
      <c r="B61" s="4">
        <v>-1.2</v>
      </c>
      <c r="C61" s="4">
        <v>-1.3</v>
      </c>
      <c r="D61" s="4">
        <v>28.5</v>
      </c>
      <c r="E61" s="4">
        <v>31.3</v>
      </c>
      <c r="F61" s="4">
        <v>-2.5</v>
      </c>
      <c r="G61" s="4">
        <v>59.8</v>
      </c>
    </row>
    <row r="62" spans="1:7" x14ac:dyDescent="0.25">
      <c r="A62" s="3">
        <v>4</v>
      </c>
      <c r="B62" s="4">
        <v>-0.7</v>
      </c>
      <c r="C62" s="4">
        <v>-0.8</v>
      </c>
      <c r="D62" s="4">
        <v>13.2</v>
      </c>
      <c r="E62" s="4">
        <v>14.6</v>
      </c>
      <c r="F62" s="4">
        <v>-1.5</v>
      </c>
      <c r="G62" s="4">
        <v>27.799999999999997</v>
      </c>
    </row>
    <row r="63" spans="1:7" x14ac:dyDescent="0.25">
      <c r="A63" s="3">
        <v>5</v>
      </c>
      <c r="B63" s="4">
        <v>5.4</v>
      </c>
      <c r="C63" s="4">
        <v>5.9</v>
      </c>
      <c r="D63" s="4">
        <v>2.6</v>
      </c>
      <c r="E63" s="4">
        <v>2.8</v>
      </c>
      <c r="F63" s="4">
        <v>11.3</v>
      </c>
      <c r="G63" s="4">
        <v>5.4</v>
      </c>
    </row>
    <row r="64" spans="1:7" x14ac:dyDescent="0.25">
      <c r="A64" s="3">
        <v>6</v>
      </c>
      <c r="B64" s="4">
        <v>9.8000000000000007</v>
      </c>
      <c r="C64" s="4">
        <v>10.8</v>
      </c>
      <c r="D64" s="4">
        <v>1.7</v>
      </c>
      <c r="E64" s="4">
        <v>1.9</v>
      </c>
      <c r="F64" s="4">
        <v>20.6</v>
      </c>
      <c r="G64" s="4">
        <v>3.5999999999999996</v>
      </c>
    </row>
    <row r="65" spans="1:7" x14ac:dyDescent="0.25">
      <c r="A65" s="3">
        <v>7</v>
      </c>
      <c r="B65" s="4">
        <v>11.8</v>
      </c>
      <c r="C65" s="4">
        <v>13</v>
      </c>
      <c r="D65" s="4">
        <v>0.1</v>
      </c>
      <c r="E65" s="4">
        <v>0.2</v>
      </c>
      <c r="F65" s="4">
        <v>24.8</v>
      </c>
      <c r="G65" s="4">
        <v>0.30000000000000004</v>
      </c>
    </row>
    <row r="66" spans="1:7" x14ac:dyDescent="0.25">
      <c r="A66" s="3">
        <v>8</v>
      </c>
      <c r="B66" s="4">
        <v>13.1</v>
      </c>
      <c r="C66" s="4">
        <v>14.4</v>
      </c>
      <c r="D66" s="4">
        <v>6.9</v>
      </c>
      <c r="E66" s="4">
        <v>7.6</v>
      </c>
      <c r="F66" s="4">
        <v>27.5</v>
      </c>
      <c r="G66" s="4">
        <v>14.5</v>
      </c>
    </row>
    <row r="67" spans="1:7" x14ac:dyDescent="0.25">
      <c r="A67" s="3">
        <v>9</v>
      </c>
      <c r="B67" s="4">
        <v>10.5</v>
      </c>
      <c r="C67" s="4">
        <v>11.5</v>
      </c>
      <c r="D67" s="4">
        <v>7.8</v>
      </c>
      <c r="E67" s="4">
        <v>8.5</v>
      </c>
      <c r="F67" s="4">
        <v>22</v>
      </c>
      <c r="G67" s="4">
        <v>16.3</v>
      </c>
    </row>
    <row r="68" spans="1:7" x14ac:dyDescent="0.25">
      <c r="A68" s="3">
        <v>10</v>
      </c>
      <c r="B68" s="4">
        <v>6.4</v>
      </c>
      <c r="C68" s="4">
        <v>7</v>
      </c>
      <c r="D68" s="4">
        <v>6.4</v>
      </c>
      <c r="E68" s="4">
        <v>7.1</v>
      </c>
      <c r="F68" s="4">
        <v>13.4</v>
      </c>
      <c r="G68" s="4">
        <v>13.5</v>
      </c>
    </row>
    <row r="69" spans="1:7" x14ac:dyDescent="0.25">
      <c r="A69" s="3">
        <v>11</v>
      </c>
      <c r="B69" s="4">
        <v>-0.7</v>
      </c>
      <c r="C69" s="4">
        <v>-0.7</v>
      </c>
      <c r="D69" s="4">
        <v>43.2</v>
      </c>
      <c r="E69" s="4">
        <v>47.6</v>
      </c>
      <c r="F69" s="4">
        <v>-1.4</v>
      </c>
      <c r="G69" s="4">
        <v>90.800000000000011</v>
      </c>
    </row>
    <row r="70" spans="1:7" x14ac:dyDescent="0.25">
      <c r="A70" s="3">
        <v>12</v>
      </c>
      <c r="B70" s="4">
        <v>-1.4</v>
      </c>
      <c r="C70" s="4">
        <v>-1.5</v>
      </c>
      <c r="D70" s="4">
        <v>29.2</v>
      </c>
      <c r="E70" s="4">
        <v>32.1</v>
      </c>
      <c r="F70" s="4">
        <v>-2.9</v>
      </c>
      <c r="G70" s="4">
        <v>61.3</v>
      </c>
    </row>
    <row r="71" spans="1:7" x14ac:dyDescent="0.25">
      <c r="A71" s="2">
        <v>6</v>
      </c>
      <c r="B71" s="4">
        <v>55.100000000000009</v>
      </c>
      <c r="C71" s="4">
        <v>60.600000000000009</v>
      </c>
      <c r="D71" s="4">
        <v>68.199999999999989</v>
      </c>
      <c r="E71" s="4">
        <v>75.099999999999994</v>
      </c>
      <c r="F71" s="4">
        <v>115.70000000000002</v>
      </c>
      <c r="G71" s="4">
        <v>143.30000000000001</v>
      </c>
    </row>
    <row r="72" spans="1:7" x14ac:dyDescent="0.25">
      <c r="A72" s="3">
        <v>1</v>
      </c>
      <c r="B72" s="4">
        <v>-2.2999999999999998</v>
      </c>
      <c r="C72" s="4">
        <v>-2.5</v>
      </c>
      <c r="D72" s="4">
        <v>1.7</v>
      </c>
      <c r="E72" s="4">
        <v>1.8</v>
      </c>
      <c r="F72" s="4">
        <v>-4.8</v>
      </c>
      <c r="G72" s="4">
        <v>3.5</v>
      </c>
    </row>
    <row r="73" spans="1:7" x14ac:dyDescent="0.25">
      <c r="A73" s="3">
        <v>2</v>
      </c>
      <c r="B73" s="4">
        <v>-2.5</v>
      </c>
      <c r="C73" s="4">
        <v>-2.8</v>
      </c>
      <c r="D73" s="4">
        <v>13.8</v>
      </c>
      <c r="E73" s="4">
        <v>15.2</v>
      </c>
      <c r="F73" s="4">
        <v>-5.3</v>
      </c>
      <c r="G73" s="4">
        <v>29</v>
      </c>
    </row>
    <row r="74" spans="1:7" x14ac:dyDescent="0.25">
      <c r="A74" s="3">
        <v>3</v>
      </c>
      <c r="B74" s="4">
        <v>1.2</v>
      </c>
      <c r="C74" s="4">
        <v>1.3</v>
      </c>
      <c r="D74" s="4">
        <v>7.6</v>
      </c>
      <c r="E74" s="4">
        <v>8.4</v>
      </c>
      <c r="F74" s="4">
        <v>2.5</v>
      </c>
      <c r="G74" s="4">
        <v>16</v>
      </c>
    </row>
    <row r="75" spans="1:7" x14ac:dyDescent="0.25">
      <c r="A75" s="3">
        <v>4</v>
      </c>
      <c r="B75" s="4">
        <v>1.3</v>
      </c>
      <c r="C75" s="4">
        <v>1.4</v>
      </c>
      <c r="D75" s="4">
        <v>5.6</v>
      </c>
      <c r="E75" s="4">
        <v>6.1</v>
      </c>
      <c r="F75" s="4">
        <v>2.7</v>
      </c>
      <c r="G75" s="4">
        <v>11.7</v>
      </c>
    </row>
    <row r="76" spans="1:7" x14ac:dyDescent="0.25">
      <c r="A76" s="3">
        <v>5</v>
      </c>
      <c r="B76" s="4">
        <v>8.4</v>
      </c>
      <c r="C76" s="4">
        <v>9.1999999999999993</v>
      </c>
      <c r="D76" s="4">
        <v>1.6</v>
      </c>
      <c r="E76" s="4">
        <v>1.8</v>
      </c>
      <c r="F76" s="4">
        <v>17.600000000000001</v>
      </c>
      <c r="G76" s="4">
        <v>3.4000000000000004</v>
      </c>
    </row>
    <row r="77" spans="1:7" x14ac:dyDescent="0.25">
      <c r="A77" s="3">
        <v>6</v>
      </c>
      <c r="B77" s="4">
        <v>9.8000000000000007</v>
      </c>
      <c r="C77" s="4">
        <v>10.8</v>
      </c>
      <c r="D77" s="4">
        <v>4.5999999999999996</v>
      </c>
      <c r="E77" s="4">
        <v>5</v>
      </c>
      <c r="F77" s="4">
        <v>20.6</v>
      </c>
      <c r="G77" s="4">
        <v>9.6</v>
      </c>
    </row>
    <row r="78" spans="1:7" x14ac:dyDescent="0.25">
      <c r="A78" s="3">
        <v>7</v>
      </c>
      <c r="B78" s="4">
        <v>15.8</v>
      </c>
      <c r="C78" s="4">
        <v>17.399999999999999</v>
      </c>
      <c r="D78" s="4">
        <v>1.4</v>
      </c>
      <c r="E78" s="4">
        <v>1.5</v>
      </c>
      <c r="F78" s="4">
        <v>33.200000000000003</v>
      </c>
      <c r="G78" s="4">
        <v>2.9</v>
      </c>
    </row>
    <row r="79" spans="1:7" x14ac:dyDescent="0.25">
      <c r="A79" s="3">
        <v>8</v>
      </c>
      <c r="B79" s="4">
        <v>14.5</v>
      </c>
      <c r="C79" s="4">
        <v>15.9</v>
      </c>
      <c r="D79" s="4">
        <v>0.3</v>
      </c>
      <c r="E79" s="4">
        <v>0.4</v>
      </c>
      <c r="F79" s="4">
        <v>30.4</v>
      </c>
      <c r="G79" s="4">
        <v>0.7</v>
      </c>
    </row>
    <row r="80" spans="1:7" x14ac:dyDescent="0.25">
      <c r="A80" s="3">
        <v>9</v>
      </c>
      <c r="B80" s="4">
        <v>11.6</v>
      </c>
      <c r="C80" s="4">
        <v>12.8</v>
      </c>
      <c r="D80" s="4">
        <v>1.4</v>
      </c>
      <c r="E80" s="4">
        <v>1.5</v>
      </c>
      <c r="F80" s="4">
        <v>24.4</v>
      </c>
      <c r="G80" s="4">
        <v>2.9</v>
      </c>
    </row>
    <row r="81" spans="1:7" x14ac:dyDescent="0.25">
      <c r="A81" s="3">
        <v>10</v>
      </c>
      <c r="B81" s="4">
        <v>3.1</v>
      </c>
      <c r="C81" s="4">
        <v>3.4</v>
      </c>
      <c r="D81" s="4">
        <v>6.3</v>
      </c>
      <c r="E81" s="4">
        <v>7</v>
      </c>
      <c r="F81" s="4">
        <v>6.5</v>
      </c>
      <c r="G81" s="4">
        <v>13.3</v>
      </c>
    </row>
    <row r="82" spans="1:7" x14ac:dyDescent="0.25">
      <c r="A82" s="3">
        <v>11</v>
      </c>
      <c r="B82" s="4">
        <v>-1</v>
      </c>
      <c r="C82" s="4">
        <v>-1.1000000000000001</v>
      </c>
      <c r="D82" s="4">
        <v>20.399999999999999</v>
      </c>
      <c r="E82" s="4">
        <v>22.5</v>
      </c>
      <c r="F82" s="4">
        <v>-2.1</v>
      </c>
      <c r="G82" s="4">
        <v>42.9</v>
      </c>
    </row>
    <row r="83" spans="1:7" x14ac:dyDescent="0.25">
      <c r="A83" s="3">
        <v>12</v>
      </c>
      <c r="B83" s="4">
        <v>-4.8</v>
      </c>
      <c r="C83" s="4">
        <v>-5.2</v>
      </c>
      <c r="D83" s="4">
        <v>3.5</v>
      </c>
      <c r="E83" s="4">
        <v>3.9</v>
      </c>
      <c r="F83" s="4">
        <v>-10</v>
      </c>
      <c r="G83" s="4">
        <v>7.4</v>
      </c>
    </row>
    <row r="84" spans="1:7" x14ac:dyDescent="0.25">
      <c r="A84" s="2">
        <v>7</v>
      </c>
      <c r="B84" s="4">
        <v>55.100000000000009</v>
      </c>
      <c r="C84" s="4">
        <v>60.600000000000009</v>
      </c>
      <c r="D84" s="4">
        <v>68.199999999999989</v>
      </c>
      <c r="E84" s="4">
        <v>75.099999999999994</v>
      </c>
      <c r="F84" s="4">
        <v>115.70000000000002</v>
      </c>
      <c r="G84" s="4">
        <v>143.30000000000001</v>
      </c>
    </row>
    <row r="85" spans="1:7" x14ac:dyDescent="0.25">
      <c r="A85" s="3">
        <v>1</v>
      </c>
      <c r="B85" s="4">
        <v>-2.2999999999999998</v>
      </c>
      <c r="C85" s="4">
        <v>-2.5</v>
      </c>
      <c r="D85" s="4">
        <v>1.7</v>
      </c>
      <c r="E85" s="4">
        <v>1.8</v>
      </c>
      <c r="F85" s="4">
        <v>-4.8</v>
      </c>
      <c r="G85" s="4">
        <v>3.5</v>
      </c>
    </row>
    <row r="86" spans="1:7" x14ac:dyDescent="0.25">
      <c r="A86" s="3">
        <v>2</v>
      </c>
      <c r="B86" s="4">
        <v>-2.5</v>
      </c>
      <c r="C86" s="4">
        <v>-2.8</v>
      </c>
      <c r="D86" s="4">
        <v>13.8</v>
      </c>
      <c r="E86" s="4">
        <v>15.2</v>
      </c>
      <c r="F86" s="4">
        <v>-5.3</v>
      </c>
      <c r="G86" s="4">
        <v>29</v>
      </c>
    </row>
    <row r="87" spans="1:7" x14ac:dyDescent="0.25">
      <c r="A87" s="3">
        <v>3</v>
      </c>
      <c r="B87" s="4">
        <v>1.2</v>
      </c>
      <c r="C87" s="4">
        <v>1.3</v>
      </c>
      <c r="D87" s="4">
        <v>7.6</v>
      </c>
      <c r="E87" s="4">
        <v>8.4</v>
      </c>
      <c r="F87" s="4">
        <v>2.5</v>
      </c>
      <c r="G87" s="4">
        <v>16</v>
      </c>
    </row>
    <row r="88" spans="1:7" x14ac:dyDescent="0.25">
      <c r="A88" s="3">
        <v>4</v>
      </c>
      <c r="B88" s="4">
        <v>1.3</v>
      </c>
      <c r="C88" s="4">
        <v>1.4</v>
      </c>
      <c r="D88" s="4">
        <v>5.6</v>
      </c>
      <c r="E88" s="4">
        <v>6.1</v>
      </c>
      <c r="F88" s="4">
        <v>2.7</v>
      </c>
      <c r="G88" s="4">
        <v>11.7</v>
      </c>
    </row>
    <row r="89" spans="1:7" x14ac:dyDescent="0.25">
      <c r="A89" s="3">
        <v>5</v>
      </c>
      <c r="B89" s="4">
        <v>8.4</v>
      </c>
      <c r="C89" s="4">
        <v>9.1999999999999993</v>
      </c>
      <c r="D89" s="4">
        <v>1.6</v>
      </c>
      <c r="E89" s="4">
        <v>1.8</v>
      </c>
      <c r="F89" s="4">
        <v>17.600000000000001</v>
      </c>
      <c r="G89" s="4">
        <v>3.4000000000000004</v>
      </c>
    </row>
    <row r="90" spans="1:7" x14ac:dyDescent="0.25">
      <c r="A90" s="3">
        <v>6</v>
      </c>
      <c r="B90" s="4">
        <v>9.8000000000000007</v>
      </c>
      <c r="C90" s="4">
        <v>10.8</v>
      </c>
      <c r="D90" s="4">
        <v>4.5999999999999996</v>
      </c>
      <c r="E90" s="4">
        <v>5</v>
      </c>
      <c r="F90" s="4">
        <v>20.6</v>
      </c>
      <c r="G90" s="4">
        <v>9.6</v>
      </c>
    </row>
    <row r="91" spans="1:7" x14ac:dyDescent="0.25">
      <c r="A91" s="3">
        <v>7</v>
      </c>
      <c r="B91" s="4">
        <v>15.8</v>
      </c>
      <c r="C91" s="4">
        <v>17.399999999999999</v>
      </c>
      <c r="D91" s="4">
        <v>1.4</v>
      </c>
      <c r="E91" s="4">
        <v>1.5</v>
      </c>
      <c r="F91" s="4">
        <v>33.200000000000003</v>
      </c>
      <c r="G91" s="4">
        <v>2.9</v>
      </c>
    </row>
    <row r="92" spans="1:7" x14ac:dyDescent="0.25">
      <c r="A92" s="3">
        <v>8</v>
      </c>
      <c r="B92" s="4">
        <v>14.5</v>
      </c>
      <c r="C92" s="4">
        <v>15.9</v>
      </c>
      <c r="D92" s="4">
        <v>0.3</v>
      </c>
      <c r="E92" s="4">
        <v>0.4</v>
      </c>
      <c r="F92" s="4">
        <v>30.4</v>
      </c>
      <c r="G92" s="4">
        <v>0.7</v>
      </c>
    </row>
    <row r="93" spans="1:7" x14ac:dyDescent="0.25">
      <c r="A93" s="3">
        <v>9</v>
      </c>
      <c r="B93" s="4">
        <v>11.6</v>
      </c>
      <c r="C93" s="4">
        <v>12.8</v>
      </c>
      <c r="D93" s="4">
        <v>1.4</v>
      </c>
      <c r="E93" s="4">
        <v>1.5</v>
      </c>
      <c r="F93" s="4">
        <v>24.4</v>
      </c>
      <c r="G93" s="4">
        <v>2.9</v>
      </c>
    </row>
    <row r="94" spans="1:7" x14ac:dyDescent="0.25">
      <c r="A94" s="3">
        <v>10</v>
      </c>
      <c r="B94" s="4">
        <v>3.1</v>
      </c>
      <c r="C94" s="4">
        <v>3.4</v>
      </c>
      <c r="D94" s="4">
        <v>6.3</v>
      </c>
      <c r="E94" s="4">
        <v>7</v>
      </c>
      <c r="F94" s="4">
        <v>6.5</v>
      </c>
      <c r="G94" s="4">
        <v>13.3</v>
      </c>
    </row>
    <row r="95" spans="1:7" x14ac:dyDescent="0.25">
      <c r="A95" s="3">
        <v>11</v>
      </c>
      <c r="B95" s="4">
        <v>-1</v>
      </c>
      <c r="C95" s="4">
        <v>-1.1000000000000001</v>
      </c>
      <c r="D95" s="4">
        <v>20.399999999999999</v>
      </c>
      <c r="E95" s="4">
        <v>22.5</v>
      </c>
      <c r="F95" s="4">
        <v>-2.1</v>
      </c>
      <c r="G95" s="4">
        <v>42.9</v>
      </c>
    </row>
    <row r="96" spans="1:7" x14ac:dyDescent="0.25">
      <c r="A96" s="3">
        <v>12</v>
      </c>
      <c r="B96" s="4">
        <v>-4.8</v>
      </c>
      <c r="C96" s="4">
        <v>-5.2</v>
      </c>
      <c r="D96" s="4">
        <v>3.5</v>
      </c>
      <c r="E96" s="4">
        <v>3.9</v>
      </c>
      <c r="F96" s="4">
        <v>-10</v>
      </c>
      <c r="G96" s="4">
        <v>7.4</v>
      </c>
    </row>
    <row r="97" spans="1:7" x14ac:dyDescent="0.25">
      <c r="A97" s="2">
        <v>8</v>
      </c>
      <c r="B97" s="4">
        <v>55.100000000000009</v>
      </c>
      <c r="C97" s="4">
        <v>60.600000000000009</v>
      </c>
      <c r="D97" s="4">
        <v>68.199999999999989</v>
      </c>
      <c r="E97" s="4">
        <v>75.099999999999994</v>
      </c>
      <c r="F97" s="4">
        <v>115.70000000000002</v>
      </c>
      <c r="G97" s="4">
        <v>143.30000000000001</v>
      </c>
    </row>
    <row r="98" spans="1:7" x14ac:dyDescent="0.25">
      <c r="A98" s="3">
        <v>1</v>
      </c>
      <c r="B98" s="4">
        <v>-2.2999999999999998</v>
      </c>
      <c r="C98" s="4">
        <v>-2.5</v>
      </c>
      <c r="D98" s="4">
        <v>1.7</v>
      </c>
      <c r="E98" s="4">
        <v>1.8</v>
      </c>
      <c r="F98" s="4">
        <v>-4.8</v>
      </c>
      <c r="G98" s="4">
        <v>3.5</v>
      </c>
    </row>
    <row r="99" spans="1:7" x14ac:dyDescent="0.25">
      <c r="A99" s="3">
        <v>2</v>
      </c>
      <c r="B99" s="4">
        <v>-2.5</v>
      </c>
      <c r="C99" s="4">
        <v>-2.8</v>
      </c>
      <c r="D99" s="4">
        <v>13.8</v>
      </c>
      <c r="E99" s="4">
        <v>15.2</v>
      </c>
      <c r="F99" s="4">
        <v>-5.3</v>
      </c>
      <c r="G99" s="4">
        <v>29</v>
      </c>
    </row>
    <row r="100" spans="1:7" x14ac:dyDescent="0.25">
      <c r="A100" s="3">
        <v>3</v>
      </c>
      <c r="B100" s="4">
        <v>1.2</v>
      </c>
      <c r="C100" s="4">
        <v>1.3</v>
      </c>
      <c r="D100" s="4">
        <v>7.6</v>
      </c>
      <c r="E100" s="4">
        <v>8.4</v>
      </c>
      <c r="F100" s="4">
        <v>2.5</v>
      </c>
      <c r="G100" s="4">
        <v>16</v>
      </c>
    </row>
    <row r="101" spans="1:7" x14ac:dyDescent="0.25">
      <c r="A101" s="3">
        <v>4</v>
      </c>
      <c r="B101" s="4">
        <v>1.3</v>
      </c>
      <c r="C101" s="4">
        <v>1.4</v>
      </c>
      <c r="D101" s="4">
        <v>5.6</v>
      </c>
      <c r="E101" s="4">
        <v>6.1</v>
      </c>
      <c r="F101" s="4">
        <v>2.7</v>
      </c>
      <c r="G101" s="4">
        <v>11.7</v>
      </c>
    </row>
    <row r="102" spans="1:7" x14ac:dyDescent="0.25">
      <c r="A102" s="3">
        <v>5</v>
      </c>
      <c r="B102" s="4">
        <v>8.4</v>
      </c>
      <c r="C102" s="4">
        <v>9.1999999999999993</v>
      </c>
      <c r="D102" s="4">
        <v>1.6</v>
      </c>
      <c r="E102" s="4">
        <v>1.8</v>
      </c>
      <c r="F102" s="4">
        <v>17.600000000000001</v>
      </c>
      <c r="G102" s="4">
        <v>3.4000000000000004</v>
      </c>
    </row>
    <row r="103" spans="1:7" x14ac:dyDescent="0.25">
      <c r="A103" s="3">
        <v>6</v>
      </c>
      <c r="B103" s="4">
        <v>9.8000000000000007</v>
      </c>
      <c r="C103" s="4">
        <v>10.8</v>
      </c>
      <c r="D103" s="4">
        <v>4.5999999999999996</v>
      </c>
      <c r="E103" s="4">
        <v>5</v>
      </c>
      <c r="F103" s="4">
        <v>20.6</v>
      </c>
      <c r="G103" s="4">
        <v>9.6</v>
      </c>
    </row>
    <row r="104" spans="1:7" x14ac:dyDescent="0.25">
      <c r="A104" s="3">
        <v>7</v>
      </c>
      <c r="B104" s="4">
        <v>15.8</v>
      </c>
      <c r="C104" s="4">
        <v>17.399999999999999</v>
      </c>
      <c r="D104" s="4">
        <v>1.4</v>
      </c>
      <c r="E104" s="4">
        <v>1.5</v>
      </c>
      <c r="F104" s="4">
        <v>33.200000000000003</v>
      </c>
      <c r="G104" s="4">
        <v>2.9</v>
      </c>
    </row>
    <row r="105" spans="1:7" x14ac:dyDescent="0.25">
      <c r="A105" s="3">
        <v>8</v>
      </c>
      <c r="B105" s="4">
        <v>14.5</v>
      </c>
      <c r="C105" s="4">
        <v>15.9</v>
      </c>
      <c r="D105" s="4">
        <v>0.3</v>
      </c>
      <c r="E105" s="4">
        <v>0.4</v>
      </c>
      <c r="F105" s="4">
        <v>30.4</v>
      </c>
      <c r="G105" s="4">
        <v>0.7</v>
      </c>
    </row>
    <row r="106" spans="1:7" x14ac:dyDescent="0.25">
      <c r="A106" s="3">
        <v>9</v>
      </c>
      <c r="B106" s="4">
        <v>11.6</v>
      </c>
      <c r="C106" s="4">
        <v>12.8</v>
      </c>
      <c r="D106" s="4">
        <v>1.4</v>
      </c>
      <c r="E106" s="4">
        <v>1.5</v>
      </c>
      <c r="F106" s="4">
        <v>24.4</v>
      </c>
      <c r="G106" s="4">
        <v>2.9</v>
      </c>
    </row>
    <row r="107" spans="1:7" x14ac:dyDescent="0.25">
      <c r="A107" s="3">
        <v>10</v>
      </c>
      <c r="B107" s="4">
        <v>3.1</v>
      </c>
      <c r="C107" s="4">
        <v>3.4</v>
      </c>
      <c r="D107" s="4">
        <v>6.3</v>
      </c>
      <c r="E107" s="4">
        <v>7</v>
      </c>
      <c r="F107" s="4">
        <v>6.5</v>
      </c>
      <c r="G107" s="4">
        <v>13.3</v>
      </c>
    </row>
    <row r="108" spans="1:7" x14ac:dyDescent="0.25">
      <c r="A108" s="3">
        <v>11</v>
      </c>
      <c r="B108" s="4">
        <v>-1</v>
      </c>
      <c r="C108" s="4">
        <v>-1.1000000000000001</v>
      </c>
      <c r="D108" s="4">
        <v>20.399999999999999</v>
      </c>
      <c r="E108" s="4">
        <v>22.5</v>
      </c>
      <c r="F108" s="4">
        <v>-2.1</v>
      </c>
      <c r="G108" s="4">
        <v>42.9</v>
      </c>
    </row>
    <row r="109" spans="1:7" x14ac:dyDescent="0.25">
      <c r="A109" s="3">
        <v>12</v>
      </c>
      <c r="B109" s="4">
        <v>-4.8</v>
      </c>
      <c r="C109" s="4">
        <v>-5.2</v>
      </c>
      <c r="D109" s="4">
        <v>3.5</v>
      </c>
      <c r="E109" s="4">
        <v>3.9</v>
      </c>
      <c r="F109" s="4">
        <v>-10</v>
      </c>
      <c r="G109" s="4">
        <v>7.4</v>
      </c>
    </row>
    <row r="110" spans="1:7" x14ac:dyDescent="0.25">
      <c r="A110" s="2">
        <v>9</v>
      </c>
      <c r="B110" s="4">
        <v>55.100000000000009</v>
      </c>
      <c r="C110" s="4">
        <v>60.600000000000009</v>
      </c>
      <c r="D110" s="4">
        <v>68.199999999999989</v>
      </c>
      <c r="E110" s="4">
        <v>75.099999999999994</v>
      </c>
      <c r="F110" s="4">
        <v>115.70000000000002</v>
      </c>
      <c r="G110" s="4">
        <v>143.30000000000001</v>
      </c>
    </row>
    <row r="111" spans="1:7" x14ac:dyDescent="0.25">
      <c r="A111" s="3">
        <v>1</v>
      </c>
      <c r="B111" s="4">
        <v>-2.2999999999999998</v>
      </c>
      <c r="C111" s="4">
        <v>-2.5</v>
      </c>
      <c r="D111" s="4">
        <v>1.7</v>
      </c>
      <c r="E111" s="4">
        <v>1.8</v>
      </c>
      <c r="F111" s="4">
        <v>-4.8</v>
      </c>
      <c r="G111" s="4">
        <v>3.5</v>
      </c>
    </row>
    <row r="112" spans="1:7" x14ac:dyDescent="0.25">
      <c r="A112" s="3">
        <v>2</v>
      </c>
      <c r="B112" s="4">
        <v>-2.5</v>
      </c>
      <c r="C112" s="4">
        <v>-2.8</v>
      </c>
      <c r="D112" s="4">
        <v>13.8</v>
      </c>
      <c r="E112" s="4">
        <v>15.2</v>
      </c>
      <c r="F112" s="4">
        <v>-5.3</v>
      </c>
      <c r="G112" s="4">
        <v>29</v>
      </c>
    </row>
    <row r="113" spans="1:7" x14ac:dyDescent="0.25">
      <c r="A113" s="3">
        <v>3</v>
      </c>
      <c r="B113" s="4">
        <v>1.2</v>
      </c>
      <c r="C113" s="4">
        <v>1.3</v>
      </c>
      <c r="D113" s="4">
        <v>7.6</v>
      </c>
      <c r="E113" s="4">
        <v>8.4</v>
      </c>
      <c r="F113" s="4">
        <v>2.5</v>
      </c>
      <c r="G113" s="4">
        <v>16</v>
      </c>
    </row>
    <row r="114" spans="1:7" x14ac:dyDescent="0.25">
      <c r="A114" s="3">
        <v>4</v>
      </c>
      <c r="B114" s="4">
        <v>1.3</v>
      </c>
      <c r="C114" s="4">
        <v>1.4</v>
      </c>
      <c r="D114" s="4">
        <v>5.6</v>
      </c>
      <c r="E114" s="4">
        <v>6.1</v>
      </c>
      <c r="F114" s="4">
        <v>2.7</v>
      </c>
      <c r="G114" s="4">
        <v>11.7</v>
      </c>
    </row>
    <row r="115" spans="1:7" x14ac:dyDescent="0.25">
      <c r="A115" s="3">
        <v>5</v>
      </c>
      <c r="B115" s="4">
        <v>8.4</v>
      </c>
      <c r="C115" s="4">
        <v>9.1999999999999993</v>
      </c>
      <c r="D115" s="4">
        <v>1.6</v>
      </c>
      <c r="E115" s="4">
        <v>1.8</v>
      </c>
      <c r="F115" s="4">
        <v>17.600000000000001</v>
      </c>
      <c r="G115" s="4">
        <v>3.4000000000000004</v>
      </c>
    </row>
    <row r="116" spans="1:7" x14ac:dyDescent="0.25">
      <c r="A116" s="3">
        <v>6</v>
      </c>
      <c r="B116" s="4">
        <v>9.8000000000000007</v>
      </c>
      <c r="C116" s="4">
        <v>10.8</v>
      </c>
      <c r="D116" s="4">
        <v>4.5999999999999996</v>
      </c>
      <c r="E116" s="4">
        <v>5</v>
      </c>
      <c r="F116" s="4">
        <v>20.6</v>
      </c>
      <c r="G116" s="4">
        <v>9.6</v>
      </c>
    </row>
    <row r="117" spans="1:7" x14ac:dyDescent="0.25">
      <c r="A117" s="3">
        <v>7</v>
      </c>
      <c r="B117" s="4">
        <v>15.8</v>
      </c>
      <c r="C117" s="4">
        <v>17.399999999999999</v>
      </c>
      <c r="D117" s="4">
        <v>1.4</v>
      </c>
      <c r="E117" s="4">
        <v>1.5</v>
      </c>
      <c r="F117" s="4">
        <v>33.200000000000003</v>
      </c>
      <c r="G117" s="4">
        <v>2.9</v>
      </c>
    </row>
    <row r="118" spans="1:7" x14ac:dyDescent="0.25">
      <c r="A118" s="3">
        <v>8</v>
      </c>
      <c r="B118" s="4">
        <v>14.5</v>
      </c>
      <c r="C118" s="4">
        <v>15.9</v>
      </c>
      <c r="D118" s="4">
        <v>0.3</v>
      </c>
      <c r="E118" s="4">
        <v>0.4</v>
      </c>
      <c r="F118" s="4">
        <v>30.4</v>
      </c>
      <c r="G118" s="4">
        <v>0.7</v>
      </c>
    </row>
    <row r="119" spans="1:7" x14ac:dyDescent="0.25">
      <c r="A119" s="3">
        <v>9</v>
      </c>
      <c r="B119" s="4">
        <v>11.6</v>
      </c>
      <c r="C119" s="4">
        <v>12.8</v>
      </c>
      <c r="D119" s="4">
        <v>1.4</v>
      </c>
      <c r="E119" s="4">
        <v>1.5</v>
      </c>
      <c r="F119" s="4">
        <v>24.4</v>
      </c>
      <c r="G119" s="4">
        <v>2.9</v>
      </c>
    </row>
    <row r="120" spans="1:7" x14ac:dyDescent="0.25">
      <c r="A120" s="3">
        <v>10</v>
      </c>
      <c r="B120" s="4">
        <v>3.1</v>
      </c>
      <c r="C120" s="4">
        <v>3.4</v>
      </c>
      <c r="D120" s="4">
        <v>6.3</v>
      </c>
      <c r="E120" s="4">
        <v>7</v>
      </c>
      <c r="F120" s="4">
        <v>6.5</v>
      </c>
      <c r="G120" s="4">
        <v>13.3</v>
      </c>
    </row>
    <row r="121" spans="1:7" x14ac:dyDescent="0.25">
      <c r="A121" s="3">
        <v>11</v>
      </c>
      <c r="B121" s="4">
        <v>-1</v>
      </c>
      <c r="C121" s="4">
        <v>-1.1000000000000001</v>
      </c>
      <c r="D121" s="4">
        <v>20.399999999999999</v>
      </c>
      <c r="E121" s="4">
        <v>22.5</v>
      </c>
      <c r="F121" s="4">
        <v>-2.1</v>
      </c>
      <c r="G121" s="4">
        <v>42.9</v>
      </c>
    </row>
    <row r="122" spans="1:7" x14ac:dyDescent="0.25">
      <c r="A122" s="3">
        <v>12</v>
      </c>
      <c r="B122" s="4">
        <v>-4.8</v>
      </c>
      <c r="C122" s="4">
        <v>-5.2</v>
      </c>
      <c r="D122" s="4">
        <v>3.5</v>
      </c>
      <c r="E122" s="4">
        <v>3.9</v>
      </c>
      <c r="F122" s="4">
        <v>-10</v>
      </c>
      <c r="G122" s="4">
        <v>7.4</v>
      </c>
    </row>
    <row r="123" spans="1:7" x14ac:dyDescent="0.25">
      <c r="A123" s="2">
        <v>10</v>
      </c>
      <c r="B123" s="4">
        <v>55.100000000000009</v>
      </c>
      <c r="C123" s="4">
        <v>60.600000000000009</v>
      </c>
      <c r="D123" s="4">
        <v>68.199999999999989</v>
      </c>
      <c r="E123" s="4">
        <v>75.099999999999994</v>
      </c>
      <c r="F123" s="4">
        <v>115.70000000000002</v>
      </c>
      <c r="G123" s="4">
        <v>143.30000000000001</v>
      </c>
    </row>
    <row r="124" spans="1:7" x14ac:dyDescent="0.25">
      <c r="A124" s="3">
        <v>1</v>
      </c>
      <c r="B124" s="4">
        <v>-2.2999999999999998</v>
      </c>
      <c r="C124" s="4">
        <v>-2.5</v>
      </c>
      <c r="D124" s="4">
        <v>1.7</v>
      </c>
      <c r="E124" s="4">
        <v>1.8</v>
      </c>
      <c r="F124" s="4">
        <v>-4.8</v>
      </c>
      <c r="G124" s="4">
        <v>3.5</v>
      </c>
    </row>
    <row r="125" spans="1:7" x14ac:dyDescent="0.25">
      <c r="A125" s="3">
        <v>2</v>
      </c>
      <c r="B125" s="4">
        <v>-2.5</v>
      </c>
      <c r="C125" s="4">
        <v>-2.8</v>
      </c>
      <c r="D125" s="4">
        <v>13.8</v>
      </c>
      <c r="E125" s="4">
        <v>15.2</v>
      </c>
      <c r="F125" s="4">
        <v>-5.3</v>
      </c>
      <c r="G125" s="4">
        <v>29</v>
      </c>
    </row>
    <row r="126" spans="1:7" x14ac:dyDescent="0.25">
      <c r="A126" s="3">
        <v>3</v>
      </c>
      <c r="B126" s="4">
        <v>1.2</v>
      </c>
      <c r="C126" s="4">
        <v>1.3</v>
      </c>
      <c r="D126" s="4">
        <v>7.6</v>
      </c>
      <c r="E126" s="4">
        <v>8.4</v>
      </c>
      <c r="F126" s="4">
        <v>2.5</v>
      </c>
      <c r="G126" s="4">
        <v>16</v>
      </c>
    </row>
    <row r="127" spans="1:7" x14ac:dyDescent="0.25">
      <c r="A127" s="3">
        <v>4</v>
      </c>
      <c r="B127" s="4">
        <v>1.3</v>
      </c>
      <c r="C127" s="4">
        <v>1.4</v>
      </c>
      <c r="D127" s="4">
        <v>5.6</v>
      </c>
      <c r="E127" s="4">
        <v>6.1</v>
      </c>
      <c r="F127" s="4">
        <v>2.7</v>
      </c>
      <c r="G127" s="4">
        <v>11.7</v>
      </c>
    </row>
    <row r="128" spans="1:7" x14ac:dyDescent="0.25">
      <c r="A128" s="3">
        <v>5</v>
      </c>
      <c r="B128" s="4">
        <v>8.4</v>
      </c>
      <c r="C128" s="4">
        <v>9.1999999999999993</v>
      </c>
      <c r="D128" s="4">
        <v>1.6</v>
      </c>
      <c r="E128" s="4">
        <v>1.8</v>
      </c>
      <c r="F128" s="4">
        <v>17.600000000000001</v>
      </c>
      <c r="G128" s="4">
        <v>3.4000000000000004</v>
      </c>
    </row>
    <row r="129" spans="1:7" x14ac:dyDescent="0.25">
      <c r="A129" s="3">
        <v>6</v>
      </c>
      <c r="B129" s="4">
        <v>9.8000000000000007</v>
      </c>
      <c r="C129" s="4">
        <v>10.8</v>
      </c>
      <c r="D129" s="4">
        <v>4.5999999999999996</v>
      </c>
      <c r="E129" s="4">
        <v>5</v>
      </c>
      <c r="F129" s="4">
        <v>20.6</v>
      </c>
      <c r="G129" s="4">
        <v>9.6</v>
      </c>
    </row>
    <row r="130" spans="1:7" x14ac:dyDescent="0.25">
      <c r="A130" s="3">
        <v>7</v>
      </c>
      <c r="B130" s="4">
        <v>15.8</v>
      </c>
      <c r="C130" s="4">
        <v>17.399999999999999</v>
      </c>
      <c r="D130" s="4">
        <v>1.4</v>
      </c>
      <c r="E130" s="4">
        <v>1.5</v>
      </c>
      <c r="F130" s="4">
        <v>33.200000000000003</v>
      </c>
      <c r="G130" s="4">
        <v>2.9</v>
      </c>
    </row>
    <row r="131" spans="1:7" x14ac:dyDescent="0.25">
      <c r="A131" s="3">
        <v>8</v>
      </c>
      <c r="B131" s="4">
        <v>14.5</v>
      </c>
      <c r="C131" s="4">
        <v>15.9</v>
      </c>
      <c r="D131" s="4">
        <v>0.3</v>
      </c>
      <c r="E131" s="4">
        <v>0.4</v>
      </c>
      <c r="F131" s="4">
        <v>30.4</v>
      </c>
      <c r="G131" s="4">
        <v>0.7</v>
      </c>
    </row>
    <row r="132" spans="1:7" x14ac:dyDescent="0.25">
      <c r="A132" s="3">
        <v>9</v>
      </c>
      <c r="B132" s="4">
        <v>11.6</v>
      </c>
      <c r="C132" s="4">
        <v>12.8</v>
      </c>
      <c r="D132" s="4">
        <v>1.4</v>
      </c>
      <c r="E132" s="4">
        <v>1.5</v>
      </c>
      <c r="F132" s="4">
        <v>24.4</v>
      </c>
      <c r="G132" s="4">
        <v>2.9</v>
      </c>
    </row>
    <row r="133" spans="1:7" x14ac:dyDescent="0.25">
      <c r="A133" s="3">
        <v>10</v>
      </c>
      <c r="B133" s="4">
        <v>3.1</v>
      </c>
      <c r="C133" s="4">
        <v>3.4</v>
      </c>
      <c r="D133" s="4">
        <v>6.3</v>
      </c>
      <c r="E133" s="4">
        <v>7</v>
      </c>
      <c r="F133" s="4">
        <v>6.5</v>
      </c>
      <c r="G133" s="4">
        <v>13.3</v>
      </c>
    </row>
    <row r="134" spans="1:7" x14ac:dyDescent="0.25">
      <c r="A134" s="3">
        <v>11</v>
      </c>
      <c r="B134" s="4">
        <v>-1</v>
      </c>
      <c r="C134" s="4">
        <v>-1.1000000000000001</v>
      </c>
      <c r="D134" s="4">
        <v>20.399999999999999</v>
      </c>
      <c r="E134" s="4">
        <v>22.5</v>
      </c>
      <c r="F134" s="4">
        <v>-2.1</v>
      </c>
      <c r="G134" s="4">
        <v>42.9</v>
      </c>
    </row>
    <row r="135" spans="1:7" x14ac:dyDescent="0.25">
      <c r="A135" s="3">
        <v>12</v>
      </c>
      <c r="B135" s="4">
        <v>-4.8</v>
      </c>
      <c r="C135" s="4">
        <v>-5.2</v>
      </c>
      <c r="D135" s="4">
        <v>3.5</v>
      </c>
      <c r="E135" s="4">
        <v>3.9</v>
      </c>
      <c r="F135" s="4">
        <v>-10</v>
      </c>
      <c r="G135" s="4">
        <v>7.4</v>
      </c>
    </row>
    <row r="136" spans="1:7" x14ac:dyDescent="0.25">
      <c r="A136" s="2" t="s">
        <v>7</v>
      </c>
      <c r="B136" s="4">
        <v>523.9000000000002</v>
      </c>
      <c r="C136" s="4">
        <v>576.39999999999941</v>
      </c>
      <c r="D136" s="4">
        <v>1062.8</v>
      </c>
      <c r="E136" s="4">
        <v>1169.3000000000002</v>
      </c>
      <c r="F136" s="4">
        <v>1100.3000000000011</v>
      </c>
      <c r="G136" s="4">
        <v>2232.1000000000017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E37B-61FA-4200-A043-98E771498615}">
  <dimension ref="A1:N73"/>
  <sheetViews>
    <sheetView workbookViewId="0">
      <selection activeCell="C2" sqref="C2:D73"/>
    </sheetView>
  </sheetViews>
  <sheetFormatPr defaultRowHeight="15" x14ac:dyDescent="0.25"/>
  <cols>
    <col min="3" max="4" width="20" bestFit="1" customWidth="1"/>
    <col min="5" max="5" width="20.28515625" bestFit="1" customWidth="1"/>
    <col min="6" max="6" width="20.28515625" customWidth="1"/>
    <col min="7" max="7" width="16.5703125" bestFit="1" customWidth="1"/>
    <col min="8" max="8" width="16.5703125" customWidth="1"/>
    <col min="9" max="9" width="14.42578125" bestFit="1" customWidth="1"/>
    <col min="10" max="10" width="14.42578125" customWidth="1"/>
    <col min="11" max="12" width="18" bestFit="1" customWidth="1"/>
    <col min="13" max="14" width="16.140625" bestFit="1" customWidth="1"/>
  </cols>
  <sheetData>
    <row r="1" spans="1:14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21</v>
      </c>
      <c r="H1" t="s">
        <v>22</v>
      </c>
      <c r="I1" t="s">
        <v>20</v>
      </c>
      <c r="J1" t="s">
        <v>23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5">
      <c r="A2">
        <v>1979</v>
      </c>
      <c r="B2">
        <v>1</v>
      </c>
      <c r="C2">
        <f>NewParserFile!D2</f>
        <v>-0.69026116100000001</v>
      </c>
      <c r="D2">
        <f>NewParserFile!E2</f>
        <v>-0.75928727699999998</v>
      </c>
      <c r="E2">
        <f>NewParserFile!D74</f>
        <v>-13.791799149999999</v>
      </c>
      <c r="F2">
        <f>NewParserFile!E74</f>
        <v>-15.17097907</v>
      </c>
      <c r="G2">
        <f>AVERAGE(C2,E2)</f>
        <v>-7.2410301554999998</v>
      </c>
      <c r="H2">
        <f>AVERAGE(D2,F2)</f>
        <v>-7.9651331734999999</v>
      </c>
      <c r="I2">
        <f>NewParserFile!D146</f>
        <v>20.945042619999999</v>
      </c>
      <c r="J2">
        <f>NewParserFile!E146</f>
        <v>23.03954688</v>
      </c>
      <c r="K2">
        <v>-7.2</v>
      </c>
      <c r="L2">
        <v>-8</v>
      </c>
      <c r="M2">
        <v>20.9</v>
      </c>
      <c r="N2">
        <v>23</v>
      </c>
    </row>
    <row r="3" spans="1:14" x14ac:dyDescent="0.25">
      <c r="A3">
        <v>1979</v>
      </c>
      <c r="B3">
        <v>2</v>
      </c>
      <c r="C3">
        <f>NewParserFile!D3</f>
        <v>1.889099131</v>
      </c>
      <c r="D3">
        <f>NewParserFile!E3</f>
        <v>2.0780090439999999</v>
      </c>
      <c r="E3">
        <f>NewParserFile!D75</f>
        <v>-11.09217357</v>
      </c>
      <c r="F3">
        <f>NewParserFile!E75</f>
        <v>-12.201390930000001</v>
      </c>
      <c r="G3">
        <f t="shared" ref="G3:G66" si="0">AVERAGE(C3,E3)</f>
        <v>-4.6015372194999999</v>
      </c>
      <c r="H3">
        <f t="shared" ref="H3:H66" si="1">AVERAGE(D3,F3)</f>
        <v>-5.0616909430000003</v>
      </c>
      <c r="I3">
        <f>NewParserFile!D147</f>
        <v>19.627279739999999</v>
      </c>
      <c r="J3">
        <f>NewParserFile!E147</f>
        <v>21.590007709999998</v>
      </c>
      <c r="K3">
        <v>-4.5999999999999996</v>
      </c>
      <c r="L3">
        <v>-5.0999999999999996</v>
      </c>
      <c r="M3">
        <v>19.600000000000001</v>
      </c>
      <c r="N3">
        <v>21.6</v>
      </c>
    </row>
    <row r="4" spans="1:14" x14ac:dyDescent="0.25">
      <c r="A4">
        <v>1979</v>
      </c>
      <c r="B4">
        <v>3</v>
      </c>
      <c r="C4">
        <f>NewParserFile!D4</f>
        <v>5.016078587</v>
      </c>
      <c r="D4">
        <f>NewParserFile!E4</f>
        <v>5.5176864459999999</v>
      </c>
      <c r="E4">
        <f>NewParserFile!D76</f>
        <v>-7.863274155</v>
      </c>
      <c r="F4">
        <f>NewParserFile!E76</f>
        <v>-8.6496015709999998</v>
      </c>
      <c r="G4">
        <f t="shared" si="0"/>
        <v>-1.423597784</v>
      </c>
      <c r="H4">
        <f t="shared" si="1"/>
        <v>-1.5659575625</v>
      </c>
      <c r="I4">
        <f>NewParserFile!D148</f>
        <v>11.570437950000001</v>
      </c>
      <c r="J4">
        <f>NewParserFile!E148</f>
        <v>12.727481750000001</v>
      </c>
      <c r="K4">
        <v>-1.4</v>
      </c>
      <c r="L4">
        <v>-1.6</v>
      </c>
      <c r="M4">
        <v>11.6</v>
      </c>
      <c r="N4">
        <v>12.7</v>
      </c>
    </row>
    <row r="5" spans="1:14" x14ac:dyDescent="0.25">
      <c r="A5">
        <v>1979</v>
      </c>
      <c r="B5">
        <v>4</v>
      </c>
      <c r="C5">
        <f>NewParserFile!D5</f>
        <v>8.1511547800000006</v>
      </c>
      <c r="D5">
        <f>NewParserFile!E5</f>
        <v>8.9662702579999998</v>
      </c>
      <c r="E5">
        <f>NewParserFile!D77</f>
        <v>-6.0437258509999996</v>
      </c>
      <c r="F5">
        <f>NewParserFile!E77</f>
        <v>-6.6480984359999997</v>
      </c>
      <c r="G5">
        <f t="shared" si="0"/>
        <v>1.0537144645000005</v>
      </c>
      <c r="H5">
        <f t="shared" si="1"/>
        <v>1.159085911</v>
      </c>
      <c r="I5">
        <f>NewParserFile!D149</f>
        <v>5.8372095100000001</v>
      </c>
      <c r="J5">
        <f>NewParserFile!E149</f>
        <v>6.4209304610000002</v>
      </c>
      <c r="K5">
        <v>1.1000000000000001</v>
      </c>
      <c r="L5">
        <v>1.2</v>
      </c>
      <c r="M5">
        <v>5.8</v>
      </c>
      <c r="N5">
        <v>6.4</v>
      </c>
    </row>
    <row r="6" spans="1:14" x14ac:dyDescent="0.25">
      <c r="A6">
        <v>1979</v>
      </c>
      <c r="B6">
        <v>5</v>
      </c>
      <c r="C6">
        <f>NewParserFile!D6</f>
        <v>14.78884345</v>
      </c>
      <c r="D6">
        <f>NewParserFile!E6</f>
        <v>16.267727799999999</v>
      </c>
      <c r="E6">
        <f>NewParserFile!D78</f>
        <v>-1.9384542600000001</v>
      </c>
      <c r="F6">
        <f>NewParserFile!E78</f>
        <v>-2.1322996860000001</v>
      </c>
      <c r="G6">
        <f t="shared" si="0"/>
        <v>6.4251945949999998</v>
      </c>
      <c r="H6">
        <f t="shared" si="1"/>
        <v>7.0677140569999999</v>
      </c>
      <c r="I6">
        <f>NewParserFile!D150</f>
        <v>6.3590653560000003</v>
      </c>
      <c r="J6">
        <f>NewParserFile!E150</f>
        <v>6.9949718919999997</v>
      </c>
      <c r="K6">
        <v>6.4</v>
      </c>
      <c r="L6">
        <v>7.1</v>
      </c>
      <c r="M6">
        <v>6.4</v>
      </c>
      <c r="N6">
        <v>7</v>
      </c>
    </row>
    <row r="7" spans="1:14" x14ac:dyDescent="0.25">
      <c r="A7">
        <v>1979</v>
      </c>
      <c r="B7">
        <v>6</v>
      </c>
      <c r="C7">
        <f>NewParserFile!D7</f>
        <v>19.684614969999998</v>
      </c>
      <c r="D7">
        <f>NewParserFile!E7</f>
        <v>21.653076469999998</v>
      </c>
      <c r="E7">
        <f>NewParserFile!D79</f>
        <v>0.38952556599999999</v>
      </c>
      <c r="F7">
        <f>NewParserFile!E79</f>
        <v>0.42847812299999999</v>
      </c>
      <c r="G7">
        <f t="shared" si="0"/>
        <v>10.037070267999999</v>
      </c>
      <c r="H7">
        <f t="shared" si="1"/>
        <v>11.0407772965</v>
      </c>
      <c r="I7">
        <f>NewParserFile!D151</f>
        <v>0.33484513199999999</v>
      </c>
      <c r="J7">
        <f>NewParserFile!E151</f>
        <v>0.36832964499999998</v>
      </c>
      <c r="K7">
        <v>10</v>
      </c>
      <c r="L7">
        <v>11</v>
      </c>
      <c r="M7">
        <v>0.3</v>
      </c>
      <c r="N7">
        <v>0.4</v>
      </c>
    </row>
    <row r="8" spans="1:14" x14ac:dyDescent="0.25">
      <c r="A8">
        <v>1979</v>
      </c>
      <c r="B8">
        <v>7</v>
      </c>
      <c r="C8">
        <f>NewParserFile!D8</f>
        <v>22.848266649999999</v>
      </c>
      <c r="D8">
        <f>NewParserFile!E8</f>
        <v>25.13309332</v>
      </c>
      <c r="E8">
        <f>NewParserFile!D80</f>
        <v>3.0879139769999999</v>
      </c>
      <c r="F8">
        <f>NewParserFile!E80</f>
        <v>3.3967053749999998</v>
      </c>
      <c r="G8">
        <f t="shared" si="0"/>
        <v>12.968090313499999</v>
      </c>
      <c r="H8">
        <f t="shared" si="1"/>
        <v>14.2648993475</v>
      </c>
      <c r="I8">
        <f>NewParserFile!D152</f>
        <v>2.2439691100000001</v>
      </c>
      <c r="J8">
        <f>NewParserFile!E152</f>
        <v>2.468366021</v>
      </c>
      <c r="K8">
        <v>13</v>
      </c>
      <c r="L8">
        <v>14.3</v>
      </c>
      <c r="M8">
        <v>2.2000000000000002</v>
      </c>
      <c r="N8">
        <v>2.5</v>
      </c>
    </row>
    <row r="9" spans="1:14" x14ac:dyDescent="0.25">
      <c r="A9">
        <v>1979</v>
      </c>
      <c r="B9">
        <v>8</v>
      </c>
      <c r="C9">
        <f>NewParserFile!D9</f>
        <v>21.267277709999998</v>
      </c>
      <c r="D9">
        <f>NewParserFile!E9</f>
        <v>23.394005480000001</v>
      </c>
      <c r="E9">
        <f>NewParserFile!D81</f>
        <v>3.3384009049999999</v>
      </c>
      <c r="F9">
        <f>NewParserFile!E81</f>
        <v>3.6722409960000002</v>
      </c>
      <c r="G9">
        <f t="shared" si="0"/>
        <v>12.302839307499999</v>
      </c>
      <c r="H9">
        <f t="shared" si="1"/>
        <v>13.533123238</v>
      </c>
      <c r="I9">
        <f>NewParserFile!D153</f>
        <v>0.61947646300000003</v>
      </c>
      <c r="J9">
        <f>NewParserFile!E153</f>
        <v>0.68142410899999994</v>
      </c>
      <c r="K9">
        <v>12.3</v>
      </c>
      <c r="L9">
        <v>13.5</v>
      </c>
      <c r="M9">
        <v>0.6</v>
      </c>
      <c r="N9">
        <v>0.7</v>
      </c>
    </row>
    <row r="10" spans="1:14" x14ac:dyDescent="0.25">
      <c r="A10">
        <v>1979</v>
      </c>
      <c r="B10">
        <v>9</v>
      </c>
      <c r="C10">
        <f>NewParserFile!D10</f>
        <v>21.552508929999998</v>
      </c>
      <c r="D10">
        <f>NewParserFile!E10</f>
        <v>23.70775982</v>
      </c>
      <c r="E10">
        <f>NewParserFile!D82</f>
        <v>1.1663903579999999</v>
      </c>
      <c r="F10">
        <f>NewParserFile!E82</f>
        <v>1.2830293939999999</v>
      </c>
      <c r="G10">
        <f t="shared" si="0"/>
        <v>11.359449644</v>
      </c>
      <c r="H10">
        <f t="shared" si="1"/>
        <v>12.495394607</v>
      </c>
      <c r="I10">
        <f>NewParserFile!D154</f>
        <v>3.8514222000000001E-2</v>
      </c>
      <c r="J10">
        <f>NewParserFile!E154</f>
        <v>4.2365644000000001E-2</v>
      </c>
      <c r="K10">
        <v>11.4</v>
      </c>
      <c r="L10">
        <v>12.5</v>
      </c>
      <c r="M10">
        <v>0</v>
      </c>
      <c r="N10">
        <v>0</v>
      </c>
    </row>
    <row r="11" spans="1:14" x14ac:dyDescent="0.25">
      <c r="A11">
        <v>1979</v>
      </c>
      <c r="B11">
        <v>10</v>
      </c>
      <c r="C11">
        <f>NewParserFile!D11</f>
        <v>13.48365094</v>
      </c>
      <c r="D11">
        <f>NewParserFile!E11</f>
        <v>14.83201603</v>
      </c>
      <c r="E11">
        <f>NewParserFile!D83</f>
        <v>-2.4138947489999998</v>
      </c>
      <c r="F11">
        <f>NewParserFile!E83</f>
        <v>-2.6552842239999999</v>
      </c>
      <c r="G11">
        <f t="shared" si="0"/>
        <v>5.5348780954999999</v>
      </c>
      <c r="H11">
        <f t="shared" si="1"/>
        <v>6.0883659029999997</v>
      </c>
      <c r="I11">
        <f>NewParserFile!D155</f>
        <v>7.9977514430000003</v>
      </c>
      <c r="J11">
        <f>NewParserFile!E155</f>
        <v>8.7975265870000001</v>
      </c>
      <c r="K11">
        <v>5.5</v>
      </c>
      <c r="L11">
        <v>6.1</v>
      </c>
      <c r="M11">
        <v>8</v>
      </c>
      <c r="N11">
        <v>8.8000000000000007</v>
      </c>
    </row>
    <row r="12" spans="1:14" x14ac:dyDescent="0.25">
      <c r="A12">
        <v>1979</v>
      </c>
      <c r="B12">
        <v>11</v>
      </c>
      <c r="C12">
        <f>NewParserFile!D12</f>
        <v>5.8530503820000002</v>
      </c>
      <c r="D12">
        <f>NewParserFile!E12</f>
        <v>6.4383554199999997</v>
      </c>
      <c r="E12">
        <f>NewParserFile!D84</f>
        <v>-8.3543988599999999</v>
      </c>
      <c r="F12">
        <f>NewParserFile!E84</f>
        <v>-9.1898387459999995</v>
      </c>
      <c r="G12">
        <f t="shared" si="0"/>
        <v>-1.2506742389999999</v>
      </c>
      <c r="H12">
        <f t="shared" si="1"/>
        <v>-1.3757416629999999</v>
      </c>
      <c r="I12">
        <f>NewParserFile!D156</f>
        <v>6.6703934570000003</v>
      </c>
      <c r="J12">
        <f>NewParserFile!E156</f>
        <v>7.3374328029999996</v>
      </c>
      <c r="K12">
        <v>-1.3</v>
      </c>
      <c r="L12">
        <v>-1.4</v>
      </c>
      <c r="M12">
        <v>6.7</v>
      </c>
      <c r="N12">
        <v>7.3</v>
      </c>
    </row>
    <row r="13" spans="1:14" x14ac:dyDescent="0.25">
      <c r="A13">
        <v>1979</v>
      </c>
      <c r="B13">
        <v>12</v>
      </c>
      <c r="C13">
        <f>NewParserFile!D13</f>
        <v>5.1054095110000004</v>
      </c>
      <c r="D13">
        <f>NewParserFile!E13</f>
        <v>5.6159504619999998</v>
      </c>
      <c r="E13">
        <f>NewParserFile!D85</f>
        <v>-9.2843758869999995</v>
      </c>
      <c r="F13">
        <f>NewParserFile!E85</f>
        <v>-10.212813479999999</v>
      </c>
      <c r="G13">
        <f t="shared" si="0"/>
        <v>-2.0894831879999995</v>
      </c>
      <c r="H13">
        <f t="shared" si="1"/>
        <v>-2.2984315089999998</v>
      </c>
      <c r="I13">
        <f>NewParserFile!D157</f>
        <v>21.66150318</v>
      </c>
      <c r="J13">
        <f>NewParserFile!E157</f>
        <v>23.8276535</v>
      </c>
      <c r="K13">
        <v>-2.1</v>
      </c>
      <c r="L13">
        <v>-2.2999999999999998</v>
      </c>
      <c r="M13">
        <v>21.7</v>
      </c>
      <c r="N13">
        <v>23.8</v>
      </c>
    </row>
    <row r="14" spans="1:14" x14ac:dyDescent="0.25">
      <c r="A14">
        <v>1980</v>
      </c>
      <c r="B14">
        <v>1</v>
      </c>
      <c r="C14">
        <f>NewParserFile!D14</f>
        <v>2.4059334689999998</v>
      </c>
      <c r="D14">
        <f>NewParserFile!E14</f>
        <v>2.6465268160000002</v>
      </c>
      <c r="E14">
        <f>NewParserFile!D86</f>
        <v>-8.1316312419999992</v>
      </c>
      <c r="F14">
        <f>NewParserFile!E86</f>
        <v>-8.944794366</v>
      </c>
      <c r="G14">
        <f t="shared" si="0"/>
        <v>-2.8628488864999997</v>
      </c>
      <c r="H14">
        <f t="shared" si="1"/>
        <v>-3.1491337750000001</v>
      </c>
      <c r="I14">
        <f>NewParserFile!D158</f>
        <v>37.17615326</v>
      </c>
      <c r="J14">
        <f>NewParserFile!E158</f>
        <v>40.893768590000001</v>
      </c>
      <c r="K14" s="4">
        <v>-2.9</v>
      </c>
      <c r="L14" s="4">
        <v>-3.1</v>
      </c>
      <c r="M14" s="4">
        <v>37.200000000000003</v>
      </c>
      <c r="N14" s="4">
        <v>40.9</v>
      </c>
    </row>
    <row r="15" spans="1:14" x14ac:dyDescent="0.25">
      <c r="A15">
        <v>1980</v>
      </c>
      <c r="B15">
        <v>2</v>
      </c>
      <c r="C15">
        <f>NewParserFile!D15</f>
        <v>4.3209435359999997</v>
      </c>
      <c r="D15">
        <f>NewParserFile!E15</f>
        <v>4.7530378899999999</v>
      </c>
      <c r="E15">
        <f>NewParserFile!D87</f>
        <v>-7.0035922279999996</v>
      </c>
      <c r="F15">
        <f>NewParserFile!E87</f>
        <v>-7.703951451</v>
      </c>
      <c r="G15">
        <f t="shared" si="0"/>
        <v>-1.3413243459999999</v>
      </c>
      <c r="H15">
        <f t="shared" si="1"/>
        <v>-1.4754567805000001</v>
      </c>
      <c r="I15">
        <f>NewParserFile!D159</f>
        <v>30.416027799999998</v>
      </c>
      <c r="J15">
        <f>NewParserFile!E159</f>
        <v>33.45763058</v>
      </c>
      <c r="K15" s="4">
        <v>-1.3</v>
      </c>
      <c r="L15" s="4">
        <v>-1.5</v>
      </c>
      <c r="M15" s="4">
        <v>30.4</v>
      </c>
      <c r="N15" s="4">
        <v>33.5</v>
      </c>
    </row>
    <row r="16" spans="1:14" x14ac:dyDescent="0.25">
      <c r="A16">
        <v>1980</v>
      </c>
      <c r="B16">
        <v>3</v>
      </c>
      <c r="C16">
        <f>NewParserFile!D16</f>
        <v>2.6889369219999999</v>
      </c>
      <c r="D16">
        <f>NewParserFile!E16</f>
        <v>2.9578306140000001</v>
      </c>
      <c r="E16">
        <f>NewParserFile!D88</f>
        <v>-10.10367398</v>
      </c>
      <c r="F16">
        <f>NewParserFile!E88</f>
        <v>-11.11404138</v>
      </c>
      <c r="G16">
        <f t="shared" si="0"/>
        <v>-3.707368529</v>
      </c>
      <c r="H16">
        <f t="shared" si="1"/>
        <v>-4.0781053829999996</v>
      </c>
      <c r="I16">
        <f>NewParserFile!D160</f>
        <v>10.60738252</v>
      </c>
      <c r="J16">
        <f>NewParserFile!E160</f>
        <v>11.66812077</v>
      </c>
      <c r="K16" s="4">
        <v>-3.7</v>
      </c>
      <c r="L16" s="4">
        <v>-4.0999999999999996</v>
      </c>
      <c r="M16" s="4">
        <v>10.6</v>
      </c>
      <c r="N16" s="4">
        <v>11.7</v>
      </c>
    </row>
    <row r="17" spans="1:14" x14ac:dyDescent="0.25">
      <c r="A17">
        <v>1980</v>
      </c>
      <c r="B17">
        <v>4</v>
      </c>
      <c r="C17">
        <f>NewParserFile!D17</f>
        <v>9.5864153030000008</v>
      </c>
      <c r="D17">
        <f>NewParserFile!E17</f>
        <v>10.54505683</v>
      </c>
      <c r="E17">
        <f>NewParserFile!D89</f>
        <v>-5.5707202330000003</v>
      </c>
      <c r="F17">
        <f>NewParserFile!E89</f>
        <v>-6.1277922560000002</v>
      </c>
      <c r="G17">
        <f t="shared" si="0"/>
        <v>2.0078475350000002</v>
      </c>
      <c r="H17">
        <f t="shared" si="1"/>
        <v>2.2086322869999999</v>
      </c>
      <c r="I17">
        <f>NewParserFile!D161</f>
        <v>7.8969427410000002</v>
      </c>
      <c r="J17">
        <f>NewParserFile!E161</f>
        <v>8.6866370150000005</v>
      </c>
      <c r="K17" s="4">
        <v>2</v>
      </c>
      <c r="L17" s="4">
        <v>2.2000000000000002</v>
      </c>
      <c r="M17" s="4">
        <v>7.9</v>
      </c>
      <c r="N17" s="4">
        <v>8.6999999999999993</v>
      </c>
    </row>
    <row r="18" spans="1:14" x14ac:dyDescent="0.25">
      <c r="A18">
        <v>1980</v>
      </c>
      <c r="B18">
        <v>5</v>
      </c>
      <c r="C18">
        <f>NewParserFile!D18</f>
        <v>11.236342090000001</v>
      </c>
      <c r="D18">
        <f>NewParserFile!E18</f>
        <v>12.3599763</v>
      </c>
      <c r="E18">
        <f>NewParserFile!D90</f>
        <v>-3.1217808909999998</v>
      </c>
      <c r="F18">
        <f>NewParserFile!E90</f>
        <v>-3.4339589799999999</v>
      </c>
      <c r="G18">
        <f t="shared" si="0"/>
        <v>4.0572805995000003</v>
      </c>
      <c r="H18">
        <f t="shared" si="1"/>
        <v>4.4630086599999998</v>
      </c>
      <c r="I18">
        <f>NewParserFile!D162</f>
        <v>6.113594237</v>
      </c>
      <c r="J18">
        <f>NewParserFile!E162</f>
        <v>6.7249536609999998</v>
      </c>
      <c r="K18" s="4">
        <v>4.0999999999999996</v>
      </c>
      <c r="L18" s="4">
        <v>4.5</v>
      </c>
      <c r="M18" s="4">
        <v>6.1</v>
      </c>
      <c r="N18" s="4">
        <v>6.7</v>
      </c>
    </row>
    <row r="19" spans="1:14" x14ac:dyDescent="0.25">
      <c r="A19">
        <v>1980</v>
      </c>
      <c r="B19">
        <v>6</v>
      </c>
      <c r="C19">
        <f>NewParserFile!D19</f>
        <v>15.44163648</v>
      </c>
      <c r="D19">
        <f>NewParserFile!E19</f>
        <v>16.985800130000001</v>
      </c>
      <c r="E19">
        <f>NewParserFile!D91</f>
        <v>-0.21042148899999999</v>
      </c>
      <c r="F19">
        <f>NewParserFile!E91</f>
        <v>-0.231463638</v>
      </c>
      <c r="G19">
        <f t="shared" si="0"/>
        <v>7.6156074954999999</v>
      </c>
      <c r="H19">
        <f t="shared" si="1"/>
        <v>8.3771682460000001</v>
      </c>
      <c r="I19">
        <f>NewParserFile!D163</f>
        <v>1.479537704</v>
      </c>
      <c r="J19">
        <f>NewParserFile!E163</f>
        <v>1.6274914739999999</v>
      </c>
      <c r="K19" s="4">
        <v>7.6</v>
      </c>
      <c r="L19" s="4">
        <v>8.4</v>
      </c>
      <c r="M19" s="4">
        <v>1.5</v>
      </c>
      <c r="N19" s="4">
        <v>1.6</v>
      </c>
    </row>
    <row r="20" spans="1:14" x14ac:dyDescent="0.25">
      <c r="A20">
        <v>1980</v>
      </c>
      <c r="B20">
        <v>7</v>
      </c>
      <c r="C20">
        <f>NewParserFile!D20</f>
        <v>22.699711260000001</v>
      </c>
      <c r="D20">
        <f>NewParserFile!E20</f>
        <v>24.969682389999999</v>
      </c>
      <c r="E20">
        <f>NewParserFile!D92</f>
        <v>4.1326060130000002</v>
      </c>
      <c r="F20">
        <f>NewParserFile!E92</f>
        <v>4.5458666140000004</v>
      </c>
      <c r="G20">
        <f t="shared" si="0"/>
        <v>13.416158636500001</v>
      </c>
      <c r="H20">
        <f t="shared" si="1"/>
        <v>14.757774502</v>
      </c>
      <c r="I20">
        <f>NewParserFile!D164</f>
        <v>1.65298992</v>
      </c>
      <c r="J20">
        <f>NewParserFile!E164</f>
        <v>1.8182889120000001</v>
      </c>
      <c r="K20" s="4">
        <v>13.4</v>
      </c>
      <c r="L20" s="4">
        <v>14.8</v>
      </c>
      <c r="M20" s="4">
        <v>1.7</v>
      </c>
      <c r="N20" s="4">
        <v>1.8</v>
      </c>
    </row>
    <row r="21" spans="1:14" x14ac:dyDescent="0.25">
      <c r="A21">
        <v>1980</v>
      </c>
      <c r="B21">
        <v>8</v>
      </c>
      <c r="C21">
        <f>NewParserFile!D21</f>
        <v>22.003731999999999</v>
      </c>
      <c r="D21">
        <f>NewParserFile!E21</f>
        <v>24.204105200000001</v>
      </c>
      <c r="E21">
        <f>NewParserFile!D93</f>
        <v>3.049420128</v>
      </c>
      <c r="F21">
        <f>NewParserFile!E93</f>
        <v>3.3543621410000002</v>
      </c>
      <c r="G21">
        <f t="shared" si="0"/>
        <v>12.526576064</v>
      </c>
      <c r="H21">
        <f t="shared" si="1"/>
        <v>13.7792336705</v>
      </c>
      <c r="I21">
        <f>NewParserFile!D165</f>
        <v>1.153279379</v>
      </c>
      <c r="J21">
        <f>NewParserFile!E165</f>
        <v>1.2686073170000001</v>
      </c>
      <c r="K21" s="4">
        <v>12.5</v>
      </c>
      <c r="L21" s="4">
        <v>13.8</v>
      </c>
      <c r="M21" s="4">
        <v>1.2</v>
      </c>
      <c r="N21" s="4">
        <v>1.3</v>
      </c>
    </row>
    <row r="22" spans="1:14" x14ac:dyDescent="0.25">
      <c r="A22">
        <v>1980</v>
      </c>
      <c r="B22">
        <v>9</v>
      </c>
      <c r="C22">
        <f>NewParserFile!D22</f>
        <v>18.78589217</v>
      </c>
      <c r="D22">
        <f>NewParserFile!E22</f>
        <v>20.664481389999999</v>
      </c>
      <c r="E22">
        <f>NewParserFile!D94</f>
        <v>0.78492815699999996</v>
      </c>
      <c r="F22">
        <f>NewParserFile!E94</f>
        <v>0.86342097299999998</v>
      </c>
      <c r="G22">
        <f t="shared" si="0"/>
        <v>9.7854101634999999</v>
      </c>
      <c r="H22">
        <f t="shared" si="1"/>
        <v>10.7639511815</v>
      </c>
      <c r="I22">
        <f>NewParserFile!D166</f>
        <v>1.842142435</v>
      </c>
      <c r="J22">
        <f>NewParserFile!E166</f>
        <v>2.026356679</v>
      </c>
      <c r="K22" s="4">
        <v>9.8000000000000007</v>
      </c>
      <c r="L22" s="4">
        <v>10.8</v>
      </c>
      <c r="M22" s="4">
        <v>1.8</v>
      </c>
      <c r="N22" s="4">
        <v>2</v>
      </c>
    </row>
    <row r="23" spans="1:14" x14ac:dyDescent="0.25">
      <c r="A23">
        <v>1980</v>
      </c>
      <c r="B23">
        <v>10</v>
      </c>
      <c r="C23">
        <f>NewParserFile!D23</f>
        <v>14.094681720000001</v>
      </c>
      <c r="D23">
        <f>NewParserFile!E23</f>
        <v>15.504149890000001</v>
      </c>
      <c r="E23">
        <f>NewParserFile!D95</f>
        <v>-2.923532437</v>
      </c>
      <c r="F23">
        <f>NewParserFile!E95</f>
        <v>-3.2158856810000001</v>
      </c>
      <c r="G23">
        <f t="shared" si="0"/>
        <v>5.5855746415</v>
      </c>
      <c r="H23">
        <f t="shared" si="1"/>
        <v>6.1441321045000006</v>
      </c>
      <c r="I23">
        <f>NewParserFile!D167</f>
        <v>3.1967087169999999</v>
      </c>
      <c r="J23">
        <f>NewParserFile!E167</f>
        <v>3.516379589</v>
      </c>
      <c r="K23" s="4">
        <v>5.6</v>
      </c>
      <c r="L23" s="4">
        <v>6.1</v>
      </c>
      <c r="M23" s="4">
        <v>3.2</v>
      </c>
      <c r="N23" s="4">
        <v>3.5</v>
      </c>
    </row>
    <row r="24" spans="1:14" x14ac:dyDescent="0.25">
      <c r="A24">
        <v>1980</v>
      </c>
      <c r="B24">
        <v>11</v>
      </c>
      <c r="C24">
        <f>NewParserFile!D24</f>
        <v>8.7559912099999995</v>
      </c>
      <c r="D24">
        <f>NewParserFile!E24</f>
        <v>9.6315903309999999</v>
      </c>
      <c r="E24">
        <f>NewParserFile!D96</f>
        <v>-5.7179785010000002</v>
      </c>
      <c r="F24">
        <f>NewParserFile!E96</f>
        <v>-6.2897763510000004</v>
      </c>
      <c r="G24">
        <f t="shared" si="0"/>
        <v>1.5190063544999997</v>
      </c>
      <c r="H24">
        <f t="shared" si="1"/>
        <v>1.6709069899999998</v>
      </c>
      <c r="I24">
        <f>NewParserFile!D168</f>
        <v>2.5601670580000002</v>
      </c>
      <c r="J24">
        <f>NewParserFile!E168</f>
        <v>2.8161837639999998</v>
      </c>
      <c r="K24" s="4">
        <v>1.5</v>
      </c>
      <c r="L24" s="4">
        <v>1.7</v>
      </c>
      <c r="M24" s="4">
        <v>2.6</v>
      </c>
      <c r="N24" s="4">
        <v>2.8</v>
      </c>
    </row>
    <row r="25" spans="1:14" x14ac:dyDescent="0.25">
      <c r="A25">
        <v>1980</v>
      </c>
      <c r="B25">
        <v>12</v>
      </c>
      <c r="C25">
        <f>NewParserFile!D25</f>
        <v>5.8992852869999997</v>
      </c>
      <c r="D25">
        <f>NewParserFile!E25</f>
        <v>6.4892138160000004</v>
      </c>
      <c r="E25">
        <f>NewParserFile!D97</f>
        <v>-7.8894692080000004</v>
      </c>
      <c r="F25">
        <f>NewParserFile!E97</f>
        <v>-8.6784161290000004</v>
      </c>
      <c r="G25">
        <f t="shared" si="0"/>
        <v>-0.99509196050000037</v>
      </c>
      <c r="H25">
        <f t="shared" si="1"/>
        <v>-1.0946011565</v>
      </c>
      <c r="I25">
        <f>NewParserFile!D169</f>
        <v>8.7617047889999995</v>
      </c>
      <c r="J25">
        <f>NewParserFile!E169</f>
        <v>9.6378752680000002</v>
      </c>
      <c r="K25" s="4">
        <v>-1</v>
      </c>
      <c r="L25" s="4">
        <v>-1.1000000000000001</v>
      </c>
      <c r="M25" s="4">
        <v>8.8000000000000007</v>
      </c>
      <c r="N25" s="4">
        <v>9.6</v>
      </c>
    </row>
    <row r="26" spans="1:14" x14ac:dyDescent="0.25">
      <c r="A26">
        <v>1981</v>
      </c>
      <c r="B26">
        <v>1</v>
      </c>
      <c r="C26">
        <f>NewParserFile!D26</f>
        <v>4.505982758</v>
      </c>
      <c r="D26">
        <f>NewParserFile!E26</f>
        <v>4.9565810340000001</v>
      </c>
      <c r="E26">
        <f>NewParserFile!D98</f>
        <v>-7.3491413129999996</v>
      </c>
      <c r="F26">
        <f>NewParserFile!E98</f>
        <v>-8.0840554440000005</v>
      </c>
      <c r="G26">
        <f t="shared" si="0"/>
        <v>-1.4215792774999998</v>
      </c>
      <c r="H26">
        <f t="shared" si="1"/>
        <v>-1.5637372050000002</v>
      </c>
      <c r="I26">
        <f>NewParserFile!D170</f>
        <v>20.487853749999999</v>
      </c>
      <c r="J26">
        <f>NewParserFile!E170</f>
        <v>22.536639130000001</v>
      </c>
      <c r="K26" s="4">
        <v>-1.4</v>
      </c>
      <c r="L26" s="4">
        <v>-1.6</v>
      </c>
      <c r="M26" s="4">
        <v>20.5</v>
      </c>
      <c r="N26" s="4">
        <v>22.5</v>
      </c>
    </row>
    <row r="27" spans="1:14" x14ac:dyDescent="0.25">
      <c r="A27">
        <v>1981</v>
      </c>
      <c r="B27">
        <v>2</v>
      </c>
      <c r="C27">
        <f>NewParserFile!D27</f>
        <v>4.7208736929999997</v>
      </c>
      <c r="D27">
        <f>NewParserFile!E27</f>
        <v>5.1929610620000002</v>
      </c>
      <c r="E27">
        <f>NewParserFile!D99</f>
        <v>-9.2430750570000004</v>
      </c>
      <c r="F27">
        <f>NewParserFile!E99</f>
        <v>-10.16738256</v>
      </c>
      <c r="G27">
        <f t="shared" si="0"/>
        <v>-2.2611006820000004</v>
      </c>
      <c r="H27">
        <f t="shared" si="1"/>
        <v>-2.4872107489999999</v>
      </c>
      <c r="I27">
        <f>NewParserFile!D171</f>
        <v>6.6351842970000003</v>
      </c>
      <c r="J27">
        <f>NewParserFile!E171</f>
        <v>7.2987027270000002</v>
      </c>
      <c r="K27" s="4">
        <v>-2.2999999999999998</v>
      </c>
      <c r="L27" s="4">
        <v>-2.5</v>
      </c>
      <c r="M27" s="4">
        <v>6.6</v>
      </c>
      <c r="N27" s="4">
        <v>7.3</v>
      </c>
    </row>
    <row r="28" spans="1:14" x14ac:dyDescent="0.25">
      <c r="A28">
        <v>1981</v>
      </c>
      <c r="B28">
        <v>3</v>
      </c>
      <c r="C28">
        <f>NewParserFile!D28</f>
        <v>5.2400799740000004</v>
      </c>
      <c r="D28">
        <f>NewParserFile!E28</f>
        <v>5.7640879710000004</v>
      </c>
      <c r="E28">
        <f>NewParserFile!D100</f>
        <v>-7.6065299939999997</v>
      </c>
      <c r="F28">
        <f>NewParserFile!E100</f>
        <v>-8.3671829930000001</v>
      </c>
      <c r="G28">
        <f t="shared" si="0"/>
        <v>-1.1832250099999997</v>
      </c>
      <c r="H28">
        <f t="shared" si="1"/>
        <v>-1.3015475109999999</v>
      </c>
      <c r="I28">
        <f>NewParserFile!D172</f>
        <v>12.783620190000001</v>
      </c>
      <c r="J28">
        <f>NewParserFile!E172</f>
        <v>14.06198221</v>
      </c>
      <c r="K28" s="4">
        <v>-1.2</v>
      </c>
      <c r="L28" s="4">
        <v>-1.3</v>
      </c>
      <c r="M28" s="4">
        <v>12.8</v>
      </c>
      <c r="N28" s="4">
        <v>14.1</v>
      </c>
    </row>
    <row r="29" spans="1:14" x14ac:dyDescent="0.25">
      <c r="A29">
        <v>1981</v>
      </c>
      <c r="B29">
        <v>4</v>
      </c>
      <c r="C29">
        <f>NewParserFile!D29</f>
        <v>11.27283276</v>
      </c>
      <c r="D29">
        <f>NewParserFile!E29</f>
        <v>12.40011604</v>
      </c>
      <c r="E29">
        <f>NewParserFile!D101</f>
        <v>-4.2570028840000003</v>
      </c>
      <c r="F29">
        <f>NewParserFile!E101</f>
        <v>-4.6827031720000001</v>
      </c>
      <c r="G29">
        <f t="shared" si="0"/>
        <v>3.5079149379999999</v>
      </c>
      <c r="H29">
        <f t="shared" si="1"/>
        <v>3.8587064340000001</v>
      </c>
      <c r="I29">
        <f>NewParserFile!D173</f>
        <v>5.112747712</v>
      </c>
      <c r="J29">
        <f>NewParserFile!E173</f>
        <v>5.6240224830000001</v>
      </c>
      <c r="K29" s="4">
        <v>3.5</v>
      </c>
      <c r="L29" s="4">
        <v>3.9</v>
      </c>
      <c r="M29" s="4">
        <v>5.0999999999999996</v>
      </c>
      <c r="N29" s="4">
        <v>5.6</v>
      </c>
    </row>
    <row r="30" spans="1:14" x14ac:dyDescent="0.25">
      <c r="A30">
        <v>1981</v>
      </c>
      <c r="B30">
        <v>5</v>
      </c>
      <c r="C30">
        <f>NewParserFile!D30</f>
        <v>13.782259870000001</v>
      </c>
      <c r="D30">
        <f>NewParserFile!E30</f>
        <v>15.16048586</v>
      </c>
      <c r="E30">
        <f>NewParserFile!D102</f>
        <v>-2.10733777</v>
      </c>
      <c r="F30">
        <f>NewParserFile!E102</f>
        <v>-2.3180715470000002</v>
      </c>
      <c r="G30">
        <f t="shared" si="0"/>
        <v>5.8374610499999999</v>
      </c>
      <c r="H30">
        <f t="shared" si="1"/>
        <v>6.4212071564999995</v>
      </c>
      <c r="I30">
        <f>NewParserFile!D174</f>
        <v>6.9506840150000002</v>
      </c>
      <c r="J30">
        <f>NewParserFile!E174</f>
        <v>7.6457524169999997</v>
      </c>
      <c r="K30" s="4">
        <v>5.8</v>
      </c>
      <c r="L30" s="4">
        <v>6.4</v>
      </c>
      <c r="M30" s="4">
        <v>7</v>
      </c>
      <c r="N30" s="4">
        <v>7.6</v>
      </c>
    </row>
    <row r="31" spans="1:14" x14ac:dyDescent="0.25">
      <c r="A31">
        <v>1981</v>
      </c>
      <c r="B31">
        <v>6</v>
      </c>
      <c r="C31">
        <f>NewParserFile!D31</f>
        <v>22.081042270000001</v>
      </c>
      <c r="D31">
        <f>NewParserFile!E31</f>
        <v>24.289146500000001</v>
      </c>
      <c r="E31">
        <f>NewParserFile!D103</f>
        <v>3.4085457990000001</v>
      </c>
      <c r="F31">
        <f>NewParserFile!E103</f>
        <v>3.7494003789999999</v>
      </c>
      <c r="G31">
        <f t="shared" si="0"/>
        <v>12.7447940345</v>
      </c>
      <c r="H31">
        <f t="shared" si="1"/>
        <v>14.019273439500001</v>
      </c>
      <c r="I31">
        <f>NewParserFile!D175</f>
        <v>0.42117526799999999</v>
      </c>
      <c r="J31">
        <f>NewParserFile!E175</f>
        <v>0.46329279499999998</v>
      </c>
      <c r="K31" s="4">
        <v>12.7</v>
      </c>
      <c r="L31" s="4">
        <v>14</v>
      </c>
      <c r="M31" s="4">
        <v>0.4</v>
      </c>
      <c r="N31" s="4">
        <v>0.5</v>
      </c>
    </row>
    <row r="32" spans="1:14" x14ac:dyDescent="0.25">
      <c r="A32">
        <v>1981</v>
      </c>
      <c r="B32">
        <v>7</v>
      </c>
      <c r="C32">
        <f>NewParserFile!D32</f>
        <v>25.785584740000001</v>
      </c>
      <c r="D32">
        <f>NewParserFile!E32</f>
        <v>28.364143210000002</v>
      </c>
      <c r="E32">
        <f>NewParserFile!D104</f>
        <v>3.9801061369999999</v>
      </c>
      <c r="F32">
        <f>NewParserFile!E104</f>
        <v>4.3781167510000003</v>
      </c>
      <c r="G32">
        <f t="shared" si="0"/>
        <v>14.8828454385</v>
      </c>
      <c r="H32">
        <f t="shared" si="1"/>
        <v>16.371129980500001</v>
      </c>
      <c r="I32">
        <f>NewParserFile!D176</f>
        <v>0.100575283</v>
      </c>
      <c r="J32">
        <f>NewParserFile!E176</f>
        <v>0.110632811</v>
      </c>
      <c r="K32" s="4">
        <v>14.9</v>
      </c>
      <c r="L32" s="4">
        <v>16.399999999999999</v>
      </c>
      <c r="M32" s="4">
        <v>0.1</v>
      </c>
      <c r="N32" s="4">
        <v>0.1</v>
      </c>
    </row>
    <row r="33" spans="1:14" x14ac:dyDescent="0.25">
      <c r="A33">
        <v>1981</v>
      </c>
      <c r="B33">
        <v>8</v>
      </c>
      <c r="C33">
        <f>NewParserFile!D33</f>
        <v>26.931615449999999</v>
      </c>
      <c r="D33">
        <f>NewParserFile!E33</f>
        <v>29.624777000000002</v>
      </c>
      <c r="E33">
        <f>NewParserFile!D105</f>
        <v>5.1161532889999997</v>
      </c>
      <c r="F33">
        <f>NewParserFile!E105</f>
        <v>5.6277686180000002</v>
      </c>
      <c r="G33">
        <f t="shared" si="0"/>
        <v>16.023884369499999</v>
      </c>
      <c r="H33">
        <f t="shared" si="1"/>
        <v>17.626272809</v>
      </c>
      <c r="I33">
        <f>NewParserFile!D177</f>
        <v>0.38754442099999997</v>
      </c>
      <c r="J33">
        <f>NewParserFile!E177</f>
        <v>0.42629886299999997</v>
      </c>
      <c r="K33" s="4">
        <v>16</v>
      </c>
      <c r="L33" s="4">
        <v>17.600000000000001</v>
      </c>
      <c r="M33" s="4">
        <v>0.4</v>
      </c>
      <c r="N33" s="4">
        <v>0.4</v>
      </c>
    </row>
    <row r="34" spans="1:14" x14ac:dyDescent="0.25">
      <c r="A34">
        <v>1981</v>
      </c>
      <c r="B34">
        <v>9</v>
      </c>
      <c r="C34">
        <f>NewParserFile!D34</f>
        <v>22.282632370000002</v>
      </c>
      <c r="D34">
        <f>NewParserFile!E34</f>
        <v>24.510895609999999</v>
      </c>
      <c r="E34">
        <f>NewParserFile!D106</f>
        <v>3.4911952020000001</v>
      </c>
      <c r="F34">
        <f>NewParserFile!E106</f>
        <v>3.840314722</v>
      </c>
      <c r="G34">
        <f t="shared" si="0"/>
        <v>12.886913786000001</v>
      </c>
      <c r="H34">
        <f t="shared" si="1"/>
        <v>14.175605165999999</v>
      </c>
      <c r="I34">
        <f>NewParserFile!D178</f>
        <v>2.1687066970000002</v>
      </c>
      <c r="J34">
        <f>NewParserFile!E178</f>
        <v>2.3855773669999998</v>
      </c>
      <c r="K34" s="4">
        <v>12.9</v>
      </c>
      <c r="L34" s="4">
        <v>14.2</v>
      </c>
      <c r="M34" s="4">
        <v>2.2000000000000002</v>
      </c>
      <c r="N34" s="4">
        <v>2.4</v>
      </c>
    </row>
    <row r="35" spans="1:14" x14ac:dyDescent="0.25">
      <c r="A35">
        <v>1981</v>
      </c>
      <c r="B35">
        <v>10</v>
      </c>
      <c r="C35">
        <f>NewParserFile!D35</f>
        <v>11.32515931</v>
      </c>
      <c r="D35">
        <f>NewParserFile!E35</f>
        <v>12.45767524</v>
      </c>
      <c r="E35">
        <f>NewParserFile!D107</f>
        <v>-4.0909442890000003</v>
      </c>
      <c r="F35">
        <f>NewParserFile!E107</f>
        <v>-4.5000387179999999</v>
      </c>
      <c r="G35">
        <f t="shared" si="0"/>
        <v>3.6171075104999999</v>
      </c>
      <c r="H35">
        <f t="shared" si="1"/>
        <v>3.9788182610000002</v>
      </c>
      <c r="I35">
        <f>NewParserFile!D179</f>
        <v>11.457394539999999</v>
      </c>
      <c r="J35">
        <f>NewParserFile!E179</f>
        <v>12.60313399</v>
      </c>
      <c r="K35" s="4">
        <v>3.6</v>
      </c>
      <c r="L35" s="4">
        <v>4</v>
      </c>
      <c r="M35" s="4">
        <v>11.5</v>
      </c>
      <c r="N35" s="4">
        <v>12.6</v>
      </c>
    </row>
    <row r="36" spans="1:14" x14ac:dyDescent="0.25">
      <c r="A36">
        <v>1981</v>
      </c>
      <c r="B36">
        <v>11</v>
      </c>
      <c r="C36">
        <f>NewParserFile!D36</f>
        <v>7.0507764069999999</v>
      </c>
      <c r="D36">
        <f>NewParserFile!E36</f>
        <v>7.7558540479999998</v>
      </c>
      <c r="E36">
        <f>NewParserFile!D108</f>
        <v>-4.7385880350000003</v>
      </c>
      <c r="F36">
        <f>NewParserFile!E108</f>
        <v>-5.2124468390000001</v>
      </c>
      <c r="G36">
        <f t="shared" si="0"/>
        <v>1.1560941859999998</v>
      </c>
      <c r="H36">
        <f t="shared" si="1"/>
        <v>1.2717036044999999</v>
      </c>
      <c r="I36">
        <f>NewParserFile!D180</f>
        <v>34.932715559999998</v>
      </c>
      <c r="J36">
        <f>NewParserFile!E180</f>
        <v>38.425987120000002</v>
      </c>
      <c r="K36" s="4">
        <v>1.2</v>
      </c>
      <c r="L36" s="4">
        <v>1.3</v>
      </c>
      <c r="M36" s="4">
        <v>34.9</v>
      </c>
      <c r="N36" s="4">
        <v>38.4</v>
      </c>
    </row>
    <row r="37" spans="1:14" x14ac:dyDescent="0.25">
      <c r="A37">
        <v>1981</v>
      </c>
      <c r="B37">
        <v>12</v>
      </c>
      <c r="C37">
        <f>NewParserFile!D37</f>
        <v>5.1238669149999998</v>
      </c>
      <c r="D37">
        <f>NewParserFile!E37</f>
        <v>5.6362536070000004</v>
      </c>
      <c r="E37">
        <f>NewParserFile!D109</f>
        <v>-5.4595319450000002</v>
      </c>
      <c r="F37">
        <f>NewParserFile!E109</f>
        <v>-6.0054851400000002</v>
      </c>
      <c r="G37">
        <f t="shared" si="0"/>
        <v>-0.16783251500000018</v>
      </c>
      <c r="H37">
        <f t="shared" si="1"/>
        <v>-0.18461576649999989</v>
      </c>
      <c r="I37">
        <f>NewParserFile!D181</f>
        <v>28.238184560000001</v>
      </c>
      <c r="J37">
        <f>NewParserFile!E181</f>
        <v>31.062003019999999</v>
      </c>
      <c r="K37" s="4">
        <v>-0.2</v>
      </c>
      <c r="L37" s="4">
        <v>-0.2</v>
      </c>
      <c r="M37" s="4">
        <v>28.2</v>
      </c>
      <c r="N37" s="4">
        <v>31.1</v>
      </c>
    </row>
    <row r="38" spans="1:14" x14ac:dyDescent="0.25">
      <c r="A38">
        <v>1982</v>
      </c>
      <c r="B38">
        <v>1</v>
      </c>
      <c r="C38">
        <f>NewParserFile!D38</f>
        <v>1.1313458169999999</v>
      </c>
      <c r="D38">
        <f>NewParserFile!E38</f>
        <v>1.244480399</v>
      </c>
      <c r="E38">
        <f>NewParserFile!D110</f>
        <v>-12.707847360000001</v>
      </c>
      <c r="F38">
        <f>NewParserFile!E110</f>
        <v>-13.9786321</v>
      </c>
      <c r="G38">
        <f t="shared" si="0"/>
        <v>-5.7882507715000004</v>
      </c>
      <c r="H38">
        <f t="shared" si="1"/>
        <v>-6.3670758505</v>
      </c>
      <c r="I38">
        <f>NewParserFile!D182</f>
        <v>25.81311797</v>
      </c>
      <c r="J38">
        <f>NewParserFile!E182</f>
        <v>28.394429769999999</v>
      </c>
      <c r="K38">
        <v>-5.8</v>
      </c>
      <c r="L38">
        <v>-6.4</v>
      </c>
      <c r="M38">
        <v>25.8</v>
      </c>
      <c r="N38">
        <v>28.4</v>
      </c>
    </row>
    <row r="39" spans="1:14" x14ac:dyDescent="0.25">
      <c r="A39">
        <v>1982</v>
      </c>
      <c r="B39">
        <v>2</v>
      </c>
      <c r="C39">
        <f>NewParserFile!D39</f>
        <v>5.1535603940000003</v>
      </c>
      <c r="D39">
        <f>NewParserFile!E39</f>
        <v>5.6689164329999997</v>
      </c>
      <c r="E39">
        <f>NewParserFile!D111</f>
        <v>-8.1435282789999999</v>
      </c>
      <c r="F39">
        <f>NewParserFile!E111</f>
        <v>-8.9578811070000004</v>
      </c>
      <c r="G39">
        <f t="shared" si="0"/>
        <v>-1.4949839424999998</v>
      </c>
      <c r="H39">
        <f t="shared" si="1"/>
        <v>-1.6444823370000003</v>
      </c>
      <c r="I39">
        <f>NewParserFile!D183</f>
        <v>16.960994199999998</v>
      </c>
      <c r="J39">
        <f>NewParserFile!E183</f>
        <v>18.657093620000001</v>
      </c>
      <c r="K39">
        <v>-1.5</v>
      </c>
      <c r="L39">
        <v>-1.6</v>
      </c>
      <c r="M39">
        <v>17</v>
      </c>
      <c r="N39">
        <v>18.7</v>
      </c>
    </row>
    <row r="40" spans="1:14" x14ac:dyDescent="0.25">
      <c r="A40">
        <v>1982</v>
      </c>
      <c r="B40">
        <v>3</v>
      </c>
      <c r="C40">
        <f>NewParserFile!D40</f>
        <v>3.5702558070000001</v>
      </c>
      <c r="D40">
        <f>NewParserFile!E40</f>
        <v>3.9272813879999999</v>
      </c>
      <c r="E40">
        <f>NewParserFile!D112</f>
        <v>-7.4153212870000003</v>
      </c>
      <c r="F40">
        <f>NewParserFile!E112</f>
        <v>-8.1568534160000006</v>
      </c>
      <c r="G40">
        <f t="shared" si="0"/>
        <v>-1.9225327400000001</v>
      </c>
      <c r="H40">
        <f t="shared" si="1"/>
        <v>-2.1147860140000003</v>
      </c>
      <c r="I40">
        <f>NewParserFile!D184</f>
        <v>31.476590089999998</v>
      </c>
      <c r="J40">
        <f>NewParserFile!E184</f>
        <v>34.6242491</v>
      </c>
      <c r="K40">
        <v>-1.9</v>
      </c>
      <c r="L40">
        <v>-2.1</v>
      </c>
      <c r="M40">
        <v>31.5</v>
      </c>
      <c r="N40">
        <v>34.6</v>
      </c>
    </row>
    <row r="41" spans="1:14" x14ac:dyDescent="0.25">
      <c r="A41">
        <v>1982</v>
      </c>
      <c r="B41">
        <v>4</v>
      </c>
      <c r="C41">
        <f>NewParserFile!D41</f>
        <v>7.1787268280000003</v>
      </c>
      <c r="D41">
        <f>NewParserFile!E41</f>
        <v>7.8965995109999998</v>
      </c>
      <c r="E41">
        <f>NewParserFile!D113</f>
        <v>-6.4287344129999999</v>
      </c>
      <c r="F41">
        <f>NewParserFile!E113</f>
        <v>-7.0716078539999998</v>
      </c>
      <c r="G41">
        <f t="shared" si="0"/>
        <v>0.37499620750000018</v>
      </c>
      <c r="H41">
        <f t="shared" si="1"/>
        <v>0.41249582849999999</v>
      </c>
      <c r="I41">
        <f>NewParserFile!D185</f>
        <v>19.785711540000001</v>
      </c>
      <c r="J41">
        <f>NewParserFile!E185</f>
        <v>21.764282690000002</v>
      </c>
      <c r="K41">
        <v>0.4</v>
      </c>
      <c r="L41">
        <v>0.4</v>
      </c>
      <c r="M41">
        <v>19.8</v>
      </c>
      <c r="N41">
        <v>21.8</v>
      </c>
    </row>
    <row r="42" spans="1:14" x14ac:dyDescent="0.25">
      <c r="A42">
        <v>1982</v>
      </c>
      <c r="B42">
        <v>5</v>
      </c>
      <c r="C42">
        <f>NewParserFile!D42</f>
        <v>15.124931269999999</v>
      </c>
      <c r="D42">
        <f>NewParserFile!E42</f>
        <v>16.6374244</v>
      </c>
      <c r="E42">
        <f>NewParserFile!D114</f>
        <v>-1.961256238</v>
      </c>
      <c r="F42">
        <f>NewParserFile!E114</f>
        <v>-2.1573818619999998</v>
      </c>
      <c r="G42">
        <f t="shared" si="0"/>
        <v>6.5818375159999993</v>
      </c>
      <c r="H42">
        <f t="shared" si="1"/>
        <v>7.2400212690000005</v>
      </c>
      <c r="I42">
        <f>NewParserFile!D186</f>
        <v>1.773611074</v>
      </c>
      <c r="J42">
        <f>NewParserFile!E186</f>
        <v>1.950972181</v>
      </c>
      <c r="K42">
        <v>6.6</v>
      </c>
      <c r="L42">
        <v>7.2</v>
      </c>
      <c r="M42">
        <v>1.8</v>
      </c>
      <c r="N42">
        <v>2</v>
      </c>
    </row>
    <row r="43" spans="1:14" x14ac:dyDescent="0.25">
      <c r="A43">
        <v>1982</v>
      </c>
      <c r="B43">
        <v>6</v>
      </c>
      <c r="C43">
        <f>NewParserFile!D43</f>
        <v>17.688176429999999</v>
      </c>
      <c r="D43">
        <f>NewParserFile!E43</f>
        <v>19.45699407</v>
      </c>
      <c r="E43">
        <f>NewParserFile!D115</f>
        <v>1.033697259</v>
      </c>
      <c r="F43">
        <f>NewParserFile!E115</f>
        <v>1.1370669849999999</v>
      </c>
      <c r="G43">
        <f t="shared" si="0"/>
        <v>9.3609368444999994</v>
      </c>
      <c r="H43">
        <f t="shared" si="1"/>
        <v>10.2970305275</v>
      </c>
      <c r="I43">
        <f>NewParserFile!D187</f>
        <v>5.0739155970000001</v>
      </c>
      <c r="J43">
        <f>NewParserFile!E187</f>
        <v>5.5813071570000004</v>
      </c>
      <c r="K43">
        <v>9.4</v>
      </c>
      <c r="L43">
        <v>10.3</v>
      </c>
      <c r="M43">
        <v>5.0999999999999996</v>
      </c>
      <c r="N43">
        <v>5.6</v>
      </c>
    </row>
    <row r="44" spans="1:14" x14ac:dyDescent="0.25">
      <c r="A44">
        <v>1982</v>
      </c>
      <c r="B44">
        <v>7</v>
      </c>
      <c r="C44">
        <f>NewParserFile!D44</f>
        <v>22.798844389999999</v>
      </c>
      <c r="D44">
        <f>NewParserFile!E44</f>
        <v>25.078728829999999</v>
      </c>
      <c r="E44">
        <f>NewParserFile!D116</f>
        <v>4.5542829969999996</v>
      </c>
      <c r="F44">
        <f>NewParserFile!E116</f>
        <v>5.009711297</v>
      </c>
      <c r="G44">
        <f t="shared" si="0"/>
        <v>13.6765636935</v>
      </c>
      <c r="H44">
        <f t="shared" si="1"/>
        <v>15.044220063499999</v>
      </c>
      <c r="I44">
        <f>NewParserFile!D188</f>
        <v>0.270698885</v>
      </c>
      <c r="J44">
        <f>NewParserFile!E188</f>
        <v>0.29776877400000001</v>
      </c>
      <c r="K44">
        <v>13.7</v>
      </c>
      <c r="L44">
        <v>15</v>
      </c>
      <c r="M44">
        <v>0.3</v>
      </c>
      <c r="N44">
        <v>0.3</v>
      </c>
    </row>
    <row r="45" spans="1:14" x14ac:dyDescent="0.25">
      <c r="A45">
        <v>1982</v>
      </c>
      <c r="B45">
        <v>8</v>
      </c>
      <c r="C45">
        <f>NewParserFile!D45</f>
        <v>23.521523420000001</v>
      </c>
      <c r="D45">
        <f>NewParserFile!E45</f>
        <v>25.873675760000001</v>
      </c>
      <c r="E45">
        <f>NewParserFile!D117</f>
        <v>5.564012892</v>
      </c>
      <c r="F45">
        <f>NewParserFile!E117</f>
        <v>6.1204141810000001</v>
      </c>
      <c r="G45">
        <f t="shared" si="0"/>
        <v>14.542768156000001</v>
      </c>
      <c r="H45">
        <f t="shared" si="1"/>
        <v>15.997044970500001</v>
      </c>
      <c r="I45">
        <f>NewParserFile!D189</f>
        <v>0.91827004300000004</v>
      </c>
      <c r="J45">
        <f>NewParserFile!E189</f>
        <v>1.0100970469999999</v>
      </c>
      <c r="K45">
        <v>14.5</v>
      </c>
      <c r="L45">
        <v>16</v>
      </c>
      <c r="M45">
        <v>0.9</v>
      </c>
      <c r="N45">
        <v>1</v>
      </c>
    </row>
    <row r="46" spans="1:14" x14ac:dyDescent="0.25">
      <c r="A46">
        <v>1982</v>
      </c>
      <c r="B46">
        <v>9</v>
      </c>
      <c r="C46">
        <f>NewParserFile!D46</f>
        <v>16.666742970000001</v>
      </c>
      <c r="D46">
        <f>NewParserFile!E46</f>
        <v>18.333417270000002</v>
      </c>
      <c r="E46">
        <f>NewParserFile!D118</f>
        <v>1.289588239</v>
      </c>
      <c r="F46">
        <f>NewParserFile!E118</f>
        <v>1.4185470630000001</v>
      </c>
      <c r="G46">
        <f t="shared" si="0"/>
        <v>8.9781656045000009</v>
      </c>
      <c r="H46">
        <f t="shared" si="1"/>
        <v>9.8759821665000018</v>
      </c>
      <c r="I46">
        <f>NewParserFile!D190</f>
        <v>14.0155656</v>
      </c>
      <c r="J46">
        <f>NewParserFile!E190</f>
        <v>15.41712216</v>
      </c>
      <c r="K46">
        <v>9</v>
      </c>
      <c r="L46">
        <v>9.9</v>
      </c>
      <c r="M46">
        <v>14</v>
      </c>
      <c r="N46">
        <v>15.4</v>
      </c>
    </row>
    <row r="47" spans="1:14" x14ac:dyDescent="0.25">
      <c r="A47">
        <v>1982</v>
      </c>
      <c r="B47">
        <v>10</v>
      </c>
      <c r="C47">
        <f>NewParserFile!D47</f>
        <v>11.54861446</v>
      </c>
      <c r="D47">
        <f>NewParserFile!E47</f>
        <v>12.70347591</v>
      </c>
      <c r="E47">
        <f>NewParserFile!D119</f>
        <v>-2.8956565080000001</v>
      </c>
      <c r="F47">
        <f>NewParserFile!E119</f>
        <v>-3.1852221589999998</v>
      </c>
      <c r="G47">
        <f t="shared" si="0"/>
        <v>4.3264789759999998</v>
      </c>
      <c r="H47">
        <f t="shared" si="1"/>
        <v>4.7591268754999998</v>
      </c>
      <c r="I47">
        <f>NewParserFile!D191</f>
        <v>17.414320029999999</v>
      </c>
      <c r="J47">
        <f>NewParserFile!E191</f>
        <v>19.155752029999999</v>
      </c>
      <c r="K47">
        <v>4.3</v>
      </c>
      <c r="L47">
        <v>4.8</v>
      </c>
      <c r="M47">
        <v>17.399999999999999</v>
      </c>
      <c r="N47">
        <v>19.2</v>
      </c>
    </row>
    <row r="48" spans="1:14" x14ac:dyDescent="0.25">
      <c r="A48">
        <v>1982</v>
      </c>
      <c r="B48">
        <v>11</v>
      </c>
      <c r="C48">
        <f>NewParserFile!D48</f>
        <v>4.5111021210000004</v>
      </c>
      <c r="D48">
        <f>NewParserFile!E48</f>
        <v>4.9622123330000001</v>
      </c>
      <c r="E48">
        <f>NewParserFile!D120</f>
        <v>-7.3266973269999998</v>
      </c>
      <c r="F48">
        <f>NewParserFile!E120</f>
        <v>-8.0593670599999996</v>
      </c>
      <c r="G48">
        <f t="shared" si="0"/>
        <v>-1.4077976029999997</v>
      </c>
      <c r="H48">
        <f t="shared" si="1"/>
        <v>-1.5485773634999997</v>
      </c>
      <c r="I48">
        <f>NewParserFile!D192</f>
        <v>25.99330732</v>
      </c>
      <c r="J48">
        <f>NewParserFile!E192</f>
        <v>28.592638050000001</v>
      </c>
      <c r="K48">
        <v>-1.4</v>
      </c>
      <c r="L48">
        <v>-1.5</v>
      </c>
      <c r="M48">
        <v>26</v>
      </c>
      <c r="N48">
        <v>28.6</v>
      </c>
    </row>
    <row r="49" spans="1:14" x14ac:dyDescent="0.25">
      <c r="A49">
        <v>1982</v>
      </c>
      <c r="B49">
        <v>12</v>
      </c>
      <c r="C49">
        <f>NewParserFile!D49</f>
        <v>2.4350734699999999</v>
      </c>
      <c r="D49">
        <f>NewParserFile!E49</f>
        <v>2.6785808169999998</v>
      </c>
      <c r="E49">
        <f>NewParserFile!D121</f>
        <v>-9.3801317260000001</v>
      </c>
      <c r="F49">
        <f>NewParserFile!E121</f>
        <v>-10.3181449</v>
      </c>
      <c r="G49">
        <f t="shared" si="0"/>
        <v>-3.4725291280000001</v>
      </c>
      <c r="H49">
        <f t="shared" si="1"/>
        <v>-3.8197820414999999</v>
      </c>
      <c r="I49">
        <f>NewParserFile!D193</f>
        <v>22.75759867</v>
      </c>
      <c r="J49">
        <f>NewParserFile!E193</f>
        <v>25.033358539999998</v>
      </c>
      <c r="K49">
        <v>-3.5</v>
      </c>
      <c r="L49">
        <v>-3.8</v>
      </c>
      <c r="M49">
        <v>22.8</v>
      </c>
      <c r="N49">
        <v>25</v>
      </c>
    </row>
    <row r="50" spans="1:14" x14ac:dyDescent="0.25">
      <c r="A50">
        <v>1983</v>
      </c>
      <c r="B50">
        <v>1</v>
      </c>
      <c r="C50">
        <f>NewParserFile!D50</f>
        <v>3.639939128</v>
      </c>
      <c r="D50">
        <f>NewParserFile!E50</f>
        <v>4.0039330409999998</v>
      </c>
      <c r="E50">
        <f>NewParserFile!D122</f>
        <v>-9.2670432770000009</v>
      </c>
      <c r="F50">
        <f>NewParserFile!E122</f>
        <v>-10.1937476</v>
      </c>
      <c r="G50">
        <f t="shared" si="0"/>
        <v>-2.8135520745000004</v>
      </c>
      <c r="H50">
        <f t="shared" si="1"/>
        <v>-3.0949072795000001</v>
      </c>
      <c r="I50">
        <f>NewParserFile!D194</f>
        <v>25.082479450000001</v>
      </c>
      <c r="J50">
        <f>NewParserFile!E194</f>
        <v>27.590727399999999</v>
      </c>
      <c r="K50">
        <v>-2.8</v>
      </c>
      <c r="L50">
        <v>-3.1</v>
      </c>
      <c r="M50">
        <v>25.1</v>
      </c>
      <c r="N50">
        <v>27.6</v>
      </c>
    </row>
    <row r="51" spans="1:14" x14ac:dyDescent="0.25">
      <c r="A51">
        <v>1983</v>
      </c>
      <c r="B51">
        <v>2</v>
      </c>
      <c r="C51">
        <f>NewParserFile!D51</f>
        <v>3.597847582</v>
      </c>
      <c r="D51">
        <f>NewParserFile!E51</f>
        <v>3.95763234</v>
      </c>
      <c r="E51">
        <f>NewParserFile!D123</f>
        <v>-7.2833699540000003</v>
      </c>
      <c r="F51">
        <f>NewParserFile!E123</f>
        <v>-8.0117069490000006</v>
      </c>
      <c r="G51">
        <f t="shared" si="0"/>
        <v>-1.8427611860000002</v>
      </c>
      <c r="H51">
        <f t="shared" si="1"/>
        <v>-2.0270373045000003</v>
      </c>
      <c r="I51">
        <f>NewParserFile!D195</f>
        <v>28.221834959999999</v>
      </c>
      <c r="J51">
        <f>NewParserFile!E195</f>
        <v>31.04401846</v>
      </c>
      <c r="K51">
        <v>-1.8</v>
      </c>
      <c r="L51">
        <v>-2</v>
      </c>
      <c r="M51">
        <v>28.2</v>
      </c>
      <c r="N51">
        <v>31</v>
      </c>
    </row>
    <row r="52" spans="1:14" x14ac:dyDescent="0.25">
      <c r="A52">
        <v>1983</v>
      </c>
      <c r="B52">
        <v>3</v>
      </c>
      <c r="C52">
        <f>NewParserFile!D52</f>
        <v>3.8095398610000002</v>
      </c>
      <c r="D52">
        <f>NewParserFile!E52</f>
        <v>4.1904938469999999</v>
      </c>
      <c r="E52">
        <f>NewParserFile!D124</f>
        <v>-6.190828668</v>
      </c>
      <c r="F52">
        <f>NewParserFile!E124</f>
        <v>-6.8099115350000003</v>
      </c>
      <c r="G52">
        <f t="shared" si="0"/>
        <v>-1.1906444034999999</v>
      </c>
      <c r="H52">
        <f t="shared" si="1"/>
        <v>-1.3097088440000002</v>
      </c>
      <c r="I52">
        <f>NewParserFile!D196</f>
        <v>28.459777630000001</v>
      </c>
      <c r="J52">
        <f>NewParserFile!E196</f>
        <v>31.305755390000002</v>
      </c>
      <c r="K52">
        <v>-1.2</v>
      </c>
      <c r="L52">
        <v>-1.3</v>
      </c>
      <c r="M52">
        <v>28.5</v>
      </c>
      <c r="N52">
        <v>31.3</v>
      </c>
    </row>
    <row r="53" spans="1:14" x14ac:dyDescent="0.25">
      <c r="A53">
        <v>1983</v>
      </c>
      <c r="B53">
        <v>4</v>
      </c>
      <c r="C53">
        <f>NewParserFile!D53</f>
        <v>4.9131857429999997</v>
      </c>
      <c r="D53">
        <f>NewParserFile!E53</f>
        <v>5.4045043169999998</v>
      </c>
      <c r="E53">
        <f>NewParserFile!D125</f>
        <v>-6.3078001700000002</v>
      </c>
      <c r="F53">
        <f>NewParserFile!E125</f>
        <v>-6.9385801870000003</v>
      </c>
      <c r="G53">
        <f t="shared" si="0"/>
        <v>-0.69730721350000024</v>
      </c>
      <c r="H53">
        <f t="shared" si="1"/>
        <v>-0.76703793500000028</v>
      </c>
      <c r="I53">
        <f>NewParserFile!D197</f>
        <v>13.23902105</v>
      </c>
      <c r="J53">
        <f>NewParserFile!E197</f>
        <v>14.56292316</v>
      </c>
      <c r="K53">
        <v>-0.7</v>
      </c>
      <c r="L53">
        <v>-0.8</v>
      </c>
      <c r="M53">
        <v>13.2</v>
      </c>
      <c r="N53">
        <v>14.6</v>
      </c>
    </row>
    <row r="54" spans="1:14" x14ac:dyDescent="0.25">
      <c r="A54">
        <v>1983</v>
      </c>
      <c r="B54">
        <v>5</v>
      </c>
      <c r="C54">
        <f>NewParserFile!D54</f>
        <v>13.63367599</v>
      </c>
      <c r="D54">
        <f>NewParserFile!E54</f>
        <v>14.997043590000001</v>
      </c>
      <c r="E54">
        <f>NewParserFile!D126</f>
        <v>-2.9195055910000001</v>
      </c>
      <c r="F54">
        <f>NewParserFile!E126</f>
        <v>-3.2114561500000001</v>
      </c>
      <c r="G54">
        <f t="shared" si="0"/>
        <v>5.3570851995000002</v>
      </c>
      <c r="H54">
        <f t="shared" si="1"/>
        <v>5.8927937200000002</v>
      </c>
      <c r="I54">
        <f>NewParserFile!D198</f>
        <v>2.566722892</v>
      </c>
      <c r="J54">
        <f>NewParserFile!E198</f>
        <v>2.823395181</v>
      </c>
      <c r="K54">
        <v>5.4</v>
      </c>
      <c r="L54">
        <v>5.9</v>
      </c>
      <c r="M54">
        <v>2.6</v>
      </c>
      <c r="N54">
        <v>2.8</v>
      </c>
    </row>
    <row r="55" spans="1:14" x14ac:dyDescent="0.25">
      <c r="A55">
        <v>1983</v>
      </c>
      <c r="B55">
        <v>6</v>
      </c>
      <c r="C55">
        <f>NewParserFile!D55</f>
        <v>18.26578297</v>
      </c>
      <c r="D55">
        <f>NewParserFile!E55</f>
        <v>20.092361270000001</v>
      </c>
      <c r="E55">
        <f>NewParserFile!D127</f>
        <v>1.295699073</v>
      </c>
      <c r="F55">
        <f>NewParserFile!E127</f>
        <v>1.42526898</v>
      </c>
      <c r="G55">
        <f t="shared" si="0"/>
        <v>9.7807410215000008</v>
      </c>
      <c r="H55">
        <f t="shared" si="1"/>
        <v>10.758815125</v>
      </c>
      <c r="I55">
        <f>NewParserFile!D199</f>
        <v>1.7372083789999999</v>
      </c>
      <c r="J55">
        <f>NewParserFile!E199</f>
        <v>1.9109292170000001</v>
      </c>
      <c r="K55">
        <v>9.8000000000000007</v>
      </c>
      <c r="L55">
        <v>10.8</v>
      </c>
      <c r="M55">
        <v>1.7</v>
      </c>
      <c r="N55">
        <v>1.9</v>
      </c>
    </row>
    <row r="56" spans="1:14" x14ac:dyDescent="0.25">
      <c r="A56">
        <v>1983</v>
      </c>
      <c r="B56">
        <v>7</v>
      </c>
      <c r="C56">
        <f>NewParserFile!D56</f>
        <v>21.403704229999999</v>
      </c>
      <c r="D56">
        <f>NewParserFile!E56</f>
        <v>23.544074649999999</v>
      </c>
      <c r="E56">
        <f>NewParserFile!D128</f>
        <v>2.2699213650000001</v>
      </c>
      <c r="F56">
        <f>NewParserFile!E128</f>
        <v>2.496913502</v>
      </c>
      <c r="G56">
        <f t="shared" si="0"/>
        <v>11.836812797499999</v>
      </c>
      <c r="H56">
        <f t="shared" si="1"/>
        <v>13.020494075999999</v>
      </c>
      <c r="I56">
        <f>NewParserFile!D200</f>
        <v>0.14105083299999999</v>
      </c>
      <c r="J56">
        <f>NewParserFile!E200</f>
        <v>0.155155916</v>
      </c>
      <c r="K56">
        <v>11.8</v>
      </c>
      <c r="L56">
        <v>13</v>
      </c>
      <c r="M56">
        <v>0.1</v>
      </c>
      <c r="N56">
        <v>0.2</v>
      </c>
    </row>
    <row r="57" spans="1:14" x14ac:dyDescent="0.25">
      <c r="A57">
        <v>1983</v>
      </c>
      <c r="B57">
        <v>8</v>
      </c>
      <c r="C57">
        <f>NewParserFile!D57</f>
        <v>21.395496739999999</v>
      </c>
      <c r="D57">
        <f>NewParserFile!E57</f>
        <v>23.53504641</v>
      </c>
      <c r="E57">
        <f>NewParserFile!D129</f>
        <v>4.7928784880000004</v>
      </c>
      <c r="F57">
        <f>NewParserFile!E129</f>
        <v>5.2721663369999998</v>
      </c>
      <c r="G57">
        <f t="shared" si="0"/>
        <v>13.094187613999999</v>
      </c>
      <c r="H57">
        <f t="shared" si="1"/>
        <v>14.403606373500001</v>
      </c>
      <c r="I57">
        <f>NewParserFile!D201</f>
        <v>6.8856184430000003</v>
      </c>
      <c r="J57">
        <f>NewParserFile!E201</f>
        <v>7.5741802869999999</v>
      </c>
      <c r="K57">
        <v>13.1</v>
      </c>
      <c r="L57">
        <v>14.4</v>
      </c>
      <c r="M57">
        <v>6.9</v>
      </c>
      <c r="N57">
        <v>7.6</v>
      </c>
    </row>
    <row r="58" spans="1:14" x14ac:dyDescent="0.25">
      <c r="A58">
        <v>1983</v>
      </c>
      <c r="B58">
        <v>9</v>
      </c>
      <c r="C58">
        <f>NewParserFile!D58</f>
        <v>18.812537020000001</v>
      </c>
      <c r="D58">
        <f>NewParserFile!E58</f>
        <v>20.693790719999999</v>
      </c>
      <c r="E58">
        <f>NewParserFile!D130</f>
        <v>2.1486155349999998</v>
      </c>
      <c r="F58">
        <f>NewParserFile!E130</f>
        <v>2.3634770889999999</v>
      </c>
      <c r="G58">
        <f t="shared" si="0"/>
        <v>10.480576277500001</v>
      </c>
      <c r="H58">
        <f t="shared" si="1"/>
        <v>11.528633904499999</v>
      </c>
      <c r="I58">
        <f>NewParserFile!D202</f>
        <v>7.7655732220000004</v>
      </c>
      <c r="J58">
        <f>NewParserFile!E202</f>
        <v>8.5421305440000008</v>
      </c>
      <c r="K58">
        <v>10.5</v>
      </c>
      <c r="L58">
        <v>11.5</v>
      </c>
      <c r="M58">
        <v>7.8</v>
      </c>
      <c r="N58">
        <v>8.5</v>
      </c>
    </row>
    <row r="59" spans="1:14" x14ac:dyDescent="0.25">
      <c r="A59">
        <v>1983</v>
      </c>
      <c r="B59">
        <v>10</v>
      </c>
      <c r="C59">
        <f>NewParserFile!D59</f>
        <v>14.105692039999999</v>
      </c>
      <c r="D59">
        <f>NewParserFile!E59</f>
        <v>15.51626124</v>
      </c>
      <c r="E59">
        <f>NewParserFile!D131</f>
        <v>-1.315824908</v>
      </c>
      <c r="F59">
        <f>NewParserFile!E131</f>
        <v>-1.447407399</v>
      </c>
      <c r="G59">
        <f t="shared" si="0"/>
        <v>6.3949335659999997</v>
      </c>
      <c r="H59">
        <f t="shared" si="1"/>
        <v>7.0344269205000005</v>
      </c>
      <c r="I59">
        <f>NewParserFile!D203</f>
        <v>6.4178452740000003</v>
      </c>
      <c r="J59">
        <f>NewParserFile!E203</f>
        <v>7.0596298009999998</v>
      </c>
      <c r="K59">
        <v>6.4</v>
      </c>
      <c r="L59">
        <v>7</v>
      </c>
      <c r="M59">
        <v>6.4</v>
      </c>
      <c r="N59">
        <v>7.1</v>
      </c>
    </row>
    <row r="60" spans="1:14" x14ac:dyDescent="0.25">
      <c r="A60">
        <v>1983</v>
      </c>
      <c r="B60">
        <v>11</v>
      </c>
      <c r="C60">
        <f>NewParserFile!D60</f>
        <v>4.7157599760000002</v>
      </c>
      <c r="D60">
        <f>NewParserFile!E60</f>
        <v>5.1873359739999998</v>
      </c>
      <c r="E60">
        <f>NewParserFile!D132</f>
        <v>-6.0515304959999998</v>
      </c>
      <c r="F60">
        <f>NewParserFile!E132</f>
        <v>-6.656683546</v>
      </c>
      <c r="G60">
        <f t="shared" si="0"/>
        <v>-0.66788525999999981</v>
      </c>
      <c r="H60">
        <f t="shared" si="1"/>
        <v>-0.73467378600000011</v>
      </c>
      <c r="I60">
        <f>NewParserFile!D204</f>
        <v>43.240318979999998</v>
      </c>
      <c r="J60">
        <f>NewParserFile!E204</f>
        <v>47.564350879999999</v>
      </c>
      <c r="K60">
        <v>-0.7</v>
      </c>
      <c r="L60">
        <v>-0.7</v>
      </c>
      <c r="M60">
        <v>43.2</v>
      </c>
      <c r="N60">
        <v>47.6</v>
      </c>
    </row>
    <row r="61" spans="1:14" x14ac:dyDescent="0.25">
      <c r="A61">
        <v>1983</v>
      </c>
      <c r="B61">
        <v>12</v>
      </c>
      <c r="C61">
        <f>NewParserFile!D61</f>
        <v>2.6389825010000001</v>
      </c>
      <c r="D61">
        <f>NewParserFile!E61</f>
        <v>2.9028807510000001</v>
      </c>
      <c r="E61">
        <f>NewParserFile!D133</f>
        <v>-5.4127170969999998</v>
      </c>
      <c r="F61">
        <f>NewParserFile!E133</f>
        <v>-5.953988807</v>
      </c>
      <c r="G61">
        <f t="shared" si="0"/>
        <v>-1.3868672979999999</v>
      </c>
      <c r="H61">
        <f t="shared" si="1"/>
        <v>-1.525554028</v>
      </c>
      <c r="I61">
        <f>NewParserFile!D205</f>
        <v>29.195925639999999</v>
      </c>
      <c r="J61">
        <f>NewParserFile!E205</f>
        <v>32.115518199999997</v>
      </c>
      <c r="K61">
        <v>-1.4</v>
      </c>
      <c r="L61">
        <v>-1.5</v>
      </c>
      <c r="M61">
        <v>29.2</v>
      </c>
      <c r="N61">
        <v>32.1</v>
      </c>
    </row>
    <row r="62" spans="1:14" x14ac:dyDescent="0.25">
      <c r="A62">
        <v>1984</v>
      </c>
      <c r="B62">
        <v>1</v>
      </c>
      <c r="C62">
        <f>NewParserFile!D62</f>
        <v>4.044068802</v>
      </c>
      <c r="D62">
        <f>NewParserFile!E62</f>
        <v>4.4484756819999998</v>
      </c>
      <c r="E62">
        <f>NewParserFile!D134</f>
        <v>-8.6200754550000003</v>
      </c>
      <c r="F62">
        <f>NewParserFile!E134</f>
        <v>-9.4820830009999995</v>
      </c>
      <c r="G62">
        <f t="shared" si="0"/>
        <v>-2.2880033265000002</v>
      </c>
      <c r="H62">
        <f t="shared" si="1"/>
        <v>-2.5168036594999998</v>
      </c>
      <c r="I62">
        <f>NewParserFile!D206</f>
        <v>1.655851076</v>
      </c>
      <c r="J62">
        <f>NewParserFile!E206</f>
        <v>1.821436184</v>
      </c>
      <c r="K62" s="4">
        <v>-2.2999999999999998</v>
      </c>
      <c r="L62" s="4">
        <v>-2.5</v>
      </c>
      <c r="M62" s="4">
        <v>1.7</v>
      </c>
      <c r="N62" s="4">
        <v>1.8</v>
      </c>
    </row>
    <row r="63" spans="1:14" x14ac:dyDescent="0.25">
      <c r="A63">
        <v>1984</v>
      </c>
      <c r="B63">
        <v>2</v>
      </c>
      <c r="C63">
        <f>NewParserFile!D63</f>
        <v>4.484138669</v>
      </c>
      <c r="D63">
        <f>NewParserFile!E63</f>
        <v>4.9325525360000002</v>
      </c>
      <c r="E63">
        <f>NewParserFile!D135</f>
        <v>-9.5444755790000002</v>
      </c>
      <c r="F63">
        <f>NewParserFile!E135</f>
        <v>-10.49892314</v>
      </c>
      <c r="G63">
        <f t="shared" si="0"/>
        <v>-2.5301684550000001</v>
      </c>
      <c r="H63">
        <f t="shared" si="1"/>
        <v>-2.7831853020000001</v>
      </c>
      <c r="I63">
        <f>NewParserFile!D207</f>
        <v>13.78120625</v>
      </c>
      <c r="J63">
        <f>NewParserFile!E207</f>
        <v>15.15932688</v>
      </c>
      <c r="K63" s="4">
        <v>-2.5</v>
      </c>
      <c r="L63" s="4">
        <v>-2.8</v>
      </c>
      <c r="M63" s="4">
        <v>13.8</v>
      </c>
      <c r="N63" s="4">
        <v>15.2</v>
      </c>
    </row>
    <row r="64" spans="1:14" x14ac:dyDescent="0.25">
      <c r="A64">
        <v>1984</v>
      </c>
      <c r="B64">
        <v>3</v>
      </c>
      <c r="C64">
        <f>NewParserFile!D64</f>
        <v>7.7278059739999998</v>
      </c>
      <c r="D64">
        <f>NewParserFile!E64</f>
        <v>8.5005865709999995</v>
      </c>
      <c r="E64">
        <f>NewParserFile!D136</f>
        <v>-5.3704570909999996</v>
      </c>
      <c r="F64">
        <f>NewParserFile!E136</f>
        <v>-5.9075027999999996</v>
      </c>
      <c r="G64">
        <f t="shared" si="0"/>
        <v>1.1786744415000001</v>
      </c>
      <c r="H64">
        <f t="shared" si="1"/>
        <v>1.2965418854999999</v>
      </c>
      <c r="I64">
        <f>NewParserFile!D208</f>
        <v>7.6447644349999999</v>
      </c>
      <c r="J64">
        <f>NewParserFile!E208</f>
        <v>8.4092408790000004</v>
      </c>
      <c r="K64" s="4">
        <v>1.2</v>
      </c>
      <c r="L64" s="4">
        <v>1.3</v>
      </c>
      <c r="M64" s="4">
        <v>7.6</v>
      </c>
      <c r="N64" s="4">
        <v>8.4</v>
      </c>
    </row>
    <row r="65" spans="1:14" x14ac:dyDescent="0.25">
      <c r="A65">
        <v>1984</v>
      </c>
      <c r="B65">
        <v>4</v>
      </c>
      <c r="C65">
        <f>NewParserFile!D65</f>
        <v>8.0915292290000007</v>
      </c>
      <c r="D65">
        <f>NewParserFile!E65</f>
        <v>8.9006821519999999</v>
      </c>
      <c r="E65">
        <f>NewParserFile!D137</f>
        <v>-5.4656535599999998</v>
      </c>
      <c r="F65">
        <f>NewParserFile!E137</f>
        <v>-6.0122189160000001</v>
      </c>
      <c r="G65">
        <f t="shared" si="0"/>
        <v>1.3129378345000005</v>
      </c>
      <c r="H65">
        <f t="shared" si="1"/>
        <v>1.4442316179999999</v>
      </c>
      <c r="I65">
        <f>NewParserFile!D209</f>
        <v>5.5798732949999996</v>
      </c>
      <c r="J65">
        <f>NewParserFile!E209</f>
        <v>6.1378606250000001</v>
      </c>
      <c r="K65" s="4">
        <v>1.3</v>
      </c>
      <c r="L65" s="4">
        <v>1.4</v>
      </c>
      <c r="M65" s="4">
        <v>5.6</v>
      </c>
      <c r="N65" s="4">
        <v>6.1</v>
      </c>
    </row>
    <row r="66" spans="1:14" x14ac:dyDescent="0.25">
      <c r="A66">
        <v>1984</v>
      </c>
      <c r="B66">
        <v>5</v>
      </c>
      <c r="C66">
        <f>NewParserFile!D66</f>
        <v>16.401959789999999</v>
      </c>
      <c r="D66">
        <f>NewParserFile!E66</f>
        <v>18.042155770000001</v>
      </c>
      <c r="E66">
        <f>NewParserFile!D138</f>
        <v>0.34965297499999998</v>
      </c>
      <c r="F66">
        <f>NewParserFile!E138</f>
        <v>0.38461827300000001</v>
      </c>
      <c r="G66">
        <f t="shared" si="0"/>
        <v>8.3758063825000004</v>
      </c>
      <c r="H66">
        <f t="shared" si="1"/>
        <v>9.2133870215000009</v>
      </c>
      <c r="I66">
        <f>NewParserFile!D210</f>
        <v>1.6371858720000001</v>
      </c>
      <c r="J66">
        <f>NewParserFile!E210</f>
        <v>1.8009044590000001</v>
      </c>
      <c r="K66" s="4">
        <v>8.4</v>
      </c>
      <c r="L66" s="4">
        <v>9.1999999999999993</v>
      </c>
      <c r="M66" s="4">
        <v>1.6</v>
      </c>
      <c r="N66" s="4">
        <v>1.8</v>
      </c>
    </row>
    <row r="67" spans="1:14" x14ac:dyDescent="0.25">
      <c r="A67">
        <v>1984</v>
      </c>
      <c r="B67">
        <v>6</v>
      </c>
      <c r="C67">
        <f>NewParserFile!D67</f>
        <v>18.129396700000001</v>
      </c>
      <c r="D67">
        <f>NewParserFile!E67</f>
        <v>19.94233637</v>
      </c>
      <c r="E67">
        <f>NewParserFile!D139</f>
        <v>1.4693273060000001</v>
      </c>
      <c r="F67">
        <f>NewParserFile!E139</f>
        <v>1.616260037</v>
      </c>
      <c r="G67">
        <f t="shared" ref="G67:G73" si="2">AVERAGE(C67,E67)</f>
        <v>9.7993620030000006</v>
      </c>
      <c r="H67">
        <f t="shared" ref="H67:H73" si="3">AVERAGE(D67,F67)</f>
        <v>10.7792982035</v>
      </c>
      <c r="I67">
        <f>NewParserFile!D211</f>
        <v>4.5509398130000003</v>
      </c>
      <c r="J67">
        <f>NewParserFile!E211</f>
        <v>5.0060337940000004</v>
      </c>
      <c r="K67" s="4">
        <v>9.8000000000000007</v>
      </c>
      <c r="L67" s="4">
        <v>10.8</v>
      </c>
      <c r="M67" s="4">
        <v>4.5999999999999996</v>
      </c>
      <c r="N67" s="4">
        <v>5</v>
      </c>
    </row>
    <row r="68" spans="1:14" x14ac:dyDescent="0.25">
      <c r="A68">
        <v>1984</v>
      </c>
      <c r="B68">
        <v>7</v>
      </c>
      <c r="C68">
        <f>NewParserFile!D68</f>
        <v>24.817220840000001</v>
      </c>
      <c r="D68">
        <f>NewParserFile!E68</f>
        <v>27.298942920000002</v>
      </c>
      <c r="E68">
        <f>NewParserFile!D140</f>
        <v>6.7843094349999999</v>
      </c>
      <c r="F68">
        <f>NewParserFile!E140</f>
        <v>7.4627403790000004</v>
      </c>
      <c r="G68">
        <f t="shared" si="2"/>
        <v>15.800765137500001</v>
      </c>
      <c r="H68">
        <f t="shared" si="3"/>
        <v>17.380841649500002</v>
      </c>
      <c r="I68">
        <f>NewParserFile!D212</f>
        <v>1.3560803349999999</v>
      </c>
      <c r="J68">
        <f>NewParserFile!E212</f>
        <v>1.491688369</v>
      </c>
      <c r="K68" s="4">
        <v>15.8</v>
      </c>
      <c r="L68" s="4">
        <v>17.399999999999999</v>
      </c>
      <c r="M68" s="4">
        <v>1.4</v>
      </c>
      <c r="N68" s="4">
        <v>1.5</v>
      </c>
    </row>
    <row r="69" spans="1:14" x14ac:dyDescent="0.25">
      <c r="A69">
        <v>1984</v>
      </c>
      <c r="B69">
        <v>8</v>
      </c>
      <c r="C69">
        <f>NewParserFile!D69</f>
        <v>23.42922377</v>
      </c>
      <c r="D69">
        <f>NewParserFile!E69</f>
        <v>25.772146150000001</v>
      </c>
      <c r="E69">
        <f>NewParserFile!D141</f>
        <v>5.5529202700000004</v>
      </c>
      <c r="F69">
        <f>NewParserFile!E141</f>
        <v>6.1082122969999997</v>
      </c>
      <c r="G69">
        <f t="shared" si="2"/>
        <v>14.491072020000001</v>
      </c>
      <c r="H69">
        <f t="shared" si="3"/>
        <v>15.940179223499999</v>
      </c>
      <c r="I69">
        <f>NewParserFile!D213</f>
        <v>0.32363063399999997</v>
      </c>
      <c r="J69">
        <f>NewParserFile!E213</f>
        <v>0.355993697</v>
      </c>
      <c r="K69" s="4">
        <v>14.5</v>
      </c>
      <c r="L69" s="4">
        <v>15.9</v>
      </c>
      <c r="M69" s="4">
        <v>0.3</v>
      </c>
      <c r="N69" s="4">
        <v>0.4</v>
      </c>
    </row>
    <row r="70" spans="1:14" x14ac:dyDescent="0.25">
      <c r="A70">
        <v>1984</v>
      </c>
      <c r="B70">
        <v>9</v>
      </c>
      <c r="C70">
        <f>NewParserFile!D70</f>
        <v>20.386964580000001</v>
      </c>
      <c r="D70">
        <f>NewParserFile!E70</f>
        <v>22.425661040000001</v>
      </c>
      <c r="E70">
        <f>NewParserFile!D142</f>
        <v>2.8732334119999998</v>
      </c>
      <c r="F70">
        <f>NewParserFile!E142</f>
        <v>3.1605567529999998</v>
      </c>
      <c r="G70">
        <f t="shared" si="2"/>
        <v>11.630098996000001</v>
      </c>
      <c r="H70">
        <f t="shared" si="3"/>
        <v>12.793108896500001</v>
      </c>
      <c r="I70">
        <f>NewParserFile!D214</f>
        <v>1.404077271</v>
      </c>
      <c r="J70">
        <f>NewParserFile!E214</f>
        <v>1.5444849979999999</v>
      </c>
      <c r="K70" s="4">
        <v>11.6</v>
      </c>
      <c r="L70" s="4">
        <v>12.8</v>
      </c>
      <c r="M70" s="4">
        <v>1.4</v>
      </c>
      <c r="N70" s="4">
        <v>1.5</v>
      </c>
    </row>
    <row r="71" spans="1:14" x14ac:dyDescent="0.25">
      <c r="A71">
        <v>1984</v>
      </c>
      <c r="B71">
        <v>10</v>
      </c>
      <c r="C71">
        <f>NewParserFile!D71</f>
        <v>9.526103548</v>
      </c>
      <c r="D71">
        <f>NewParserFile!E71</f>
        <v>10.478713900000001</v>
      </c>
      <c r="E71">
        <f>NewParserFile!D143</f>
        <v>-3.375208169</v>
      </c>
      <c r="F71">
        <f>NewParserFile!E143</f>
        <v>-3.7127289860000001</v>
      </c>
      <c r="G71">
        <f t="shared" si="2"/>
        <v>3.0754476894999998</v>
      </c>
      <c r="H71">
        <f t="shared" si="3"/>
        <v>3.3829924570000003</v>
      </c>
      <c r="I71">
        <f>NewParserFile!D215</f>
        <v>6.332173686</v>
      </c>
      <c r="J71">
        <f>NewParserFile!E215</f>
        <v>6.9653910550000004</v>
      </c>
      <c r="K71" s="4">
        <v>3.1</v>
      </c>
      <c r="L71" s="4">
        <v>3.4</v>
      </c>
      <c r="M71" s="4">
        <v>6.3</v>
      </c>
      <c r="N71" s="4">
        <v>7</v>
      </c>
    </row>
    <row r="72" spans="1:14" x14ac:dyDescent="0.25">
      <c r="A72">
        <v>1984</v>
      </c>
      <c r="B72">
        <v>11</v>
      </c>
      <c r="C72">
        <f>NewParserFile!D72</f>
        <v>4.4356464339999997</v>
      </c>
      <c r="D72">
        <f>NewParserFile!E72</f>
        <v>4.8792110769999999</v>
      </c>
      <c r="E72">
        <f>NewParserFile!D144</f>
        <v>-6.4366921140000004</v>
      </c>
      <c r="F72">
        <f>NewParserFile!E144</f>
        <v>-7.0803613250000001</v>
      </c>
      <c r="G72">
        <f t="shared" si="2"/>
        <v>-1.0005228400000004</v>
      </c>
      <c r="H72">
        <f t="shared" si="3"/>
        <v>-1.1005751240000001</v>
      </c>
      <c r="I72">
        <f>NewParserFile!D216</f>
        <v>20.421553200000002</v>
      </c>
      <c r="J72">
        <f>NewParserFile!E216</f>
        <v>22.463708520000001</v>
      </c>
      <c r="K72" s="4">
        <v>-1</v>
      </c>
      <c r="L72" s="4">
        <v>-1.1000000000000001</v>
      </c>
      <c r="M72" s="4">
        <v>20.399999999999999</v>
      </c>
      <c r="N72" s="4">
        <v>22.5</v>
      </c>
    </row>
    <row r="73" spans="1:14" x14ac:dyDescent="0.25">
      <c r="A73">
        <v>1984</v>
      </c>
      <c r="B73">
        <v>12</v>
      </c>
      <c r="C73">
        <f>NewParserFile!D73</f>
        <v>1.5622702420000001</v>
      </c>
      <c r="D73">
        <f>NewParserFile!E73</f>
        <v>1.718497266</v>
      </c>
      <c r="E73">
        <f>NewParserFile!D145</f>
        <v>-11.08062436</v>
      </c>
      <c r="F73">
        <f>NewParserFile!E145</f>
        <v>-12.188686799999999</v>
      </c>
      <c r="G73">
        <f t="shared" si="2"/>
        <v>-4.7591770589999998</v>
      </c>
      <c r="H73">
        <f t="shared" si="3"/>
        <v>-5.2350947669999996</v>
      </c>
      <c r="I73">
        <f>NewParserFile!D217</f>
        <v>3.523086368</v>
      </c>
      <c r="J73">
        <f>NewParserFile!E217</f>
        <v>3.8753950050000001</v>
      </c>
      <c r="K73" s="4">
        <v>-4.8</v>
      </c>
      <c r="L73" s="4">
        <v>-5.2</v>
      </c>
      <c r="M73" s="4">
        <v>3.5</v>
      </c>
      <c r="N73" s="4">
        <v>3.9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BF79-36F2-4F2E-9D78-EC0BAC3268EE}">
  <dimension ref="A3:E84"/>
  <sheetViews>
    <sheetView tabSelected="1" workbookViewId="0">
      <selection activeCell="J14" sqref="J14"/>
    </sheetView>
  </sheetViews>
  <sheetFormatPr defaultRowHeight="15" x14ac:dyDescent="0.25"/>
  <cols>
    <col min="1" max="1" width="13.140625" bestFit="1" customWidth="1"/>
    <col min="2" max="2" width="28.5703125" bestFit="1" customWidth="1"/>
    <col min="3" max="3" width="24.7109375" bestFit="1" customWidth="1"/>
    <col min="4" max="4" width="28.5703125" bestFit="1" customWidth="1"/>
    <col min="5" max="5" width="24.7109375" bestFit="1" customWidth="1"/>
  </cols>
  <sheetData>
    <row r="3" spans="1:5" x14ac:dyDescent="0.25">
      <c r="A3" s="1" t="s">
        <v>5</v>
      </c>
      <c r="B3" t="s">
        <v>32</v>
      </c>
      <c r="C3" t="s">
        <v>34</v>
      </c>
      <c r="D3" t="s">
        <v>33</v>
      </c>
      <c r="E3" t="s">
        <v>35</v>
      </c>
    </row>
    <row r="4" spans="1:5" x14ac:dyDescent="0.25">
      <c r="A4" s="2">
        <v>1979</v>
      </c>
      <c r="B4" s="4">
        <v>43.074914101999994</v>
      </c>
      <c r="C4" s="4">
        <v>43.1</v>
      </c>
      <c r="D4" s="4">
        <v>47.382405509000009</v>
      </c>
      <c r="E4" s="4">
        <v>47.300000000000004</v>
      </c>
    </row>
    <row r="5" spans="1:5" x14ac:dyDescent="0.25">
      <c r="A5" s="3">
        <v>1</v>
      </c>
      <c r="B5" s="4">
        <v>-7.2410301554999998</v>
      </c>
      <c r="C5" s="4">
        <v>-7.2</v>
      </c>
      <c r="D5" s="4">
        <v>-7.9651331734999999</v>
      </c>
      <c r="E5" s="4">
        <v>-8</v>
      </c>
    </row>
    <row r="6" spans="1:5" x14ac:dyDescent="0.25">
      <c r="A6" s="3">
        <v>2</v>
      </c>
      <c r="B6" s="4">
        <v>-4.6015372194999999</v>
      </c>
      <c r="C6" s="4">
        <v>-4.5999999999999996</v>
      </c>
      <c r="D6" s="4">
        <v>-5.0616909430000003</v>
      </c>
      <c r="E6" s="4">
        <v>-5.0999999999999996</v>
      </c>
    </row>
    <row r="7" spans="1:5" x14ac:dyDescent="0.25">
      <c r="A7" s="3">
        <v>3</v>
      </c>
      <c r="B7" s="4">
        <v>-1.423597784</v>
      </c>
      <c r="C7" s="4">
        <v>-1.4</v>
      </c>
      <c r="D7" s="4">
        <v>-1.5659575625</v>
      </c>
      <c r="E7" s="4">
        <v>-1.6</v>
      </c>
    </row>
    <row r="8" spans="1:5" x14ac:dyDescent="0.25">
      <c r="A8" s="3">
        <v>4</v>
      </c>
      <c r="B8" s="4">
        <v>1.0537144645000005</v>
      </c>
      <c r="C8" s="4">
        <v>1.1000000000000001</v>
      </c>
      <c r="D8" s="4">
        <v>1.159085911</v>
      </c>
      <c r="E8" s="4">
        <v>1.2</v>
      </c>
    </row>
    <row r="9" spans="1:5" x14ac:dyDescent="0.25">
      <c r="A9" s="3">
        <v>5</v>
      </c>
      <c r="B9" s="4">
        <v>6.4251945949999998</v>
      </c>
      <c r="C9" s="4">
        <v>6.4</v>
      </c>
      <c r="D9" s="4">
        <v>7.0677140569999999</v>
      </c>
      <c r="E9" s="4">
        <v>7.1</v>
      </c>
    </row>
    <row r="10" spans="1:5" x14ac:dyDescent="0.25">
      <c r="A10" s="3">
        <v>6</v>
      </c>
      <c r="B10" s="4">
        <v>10.037070267999999</v>
      </c>
      <c r="C10" s="4">
        <v>10</v>
      </c>
      <c r="D10" s="4">
        <v>11.0407772965</v>
      </c>
      <c r="E10" s="4">
        <v>11</v>
      </c>
    </row>
    <row r="11" spans="1:5" x14ac:dyDescent="0.25">
      <c r="A11" s="3">
        <v>7</v>
      </c>
      <c r="B11" s="4">
        <v>12.968090313499999</v>
      </c>
      <c r="C11" s="4">
        <v>13</v>
      </c>
      <c r="D11" s="4">
        <v>14.2648993475</v>
      </c>
      <c r="E11" s="4">
        <v>14.3</v>
      </c>
    </row>
    <row r="12" spans="1:5" x14ac:dyDescent="0.25">
      <c r="A12" s="3">
        <v>8</v>
      </c>
      <c r="B12" s="4">
        <v>12.302839307499999</v>
      </c>
      <c r="C12" s="4">
        <v>12.3</v>
      </c>
      <c r="D12" s="4">
        <v>13.533123238</v>
      </c>
      <c r="E12" s="4">
        <v>13.5</v>
      </c>
    </row>
    <row r="13" spans="1:5" x14ac:dyDescent="0.25">
      <c r="A13" s="3">
        <v>9</v>
      </c>
      <c r="B13" s="4">
        <v>11.359449644</v>
      </c>
      <c r="C13" s="4">
        <v>11.4</v>
      </c>
      <c r="D13" s="4">
        <v>12.495394607</v>
      </c>
      <c r="E13" s="4">
        <v>12.5</v>
      </c>
    </row>
    <row r="14" spans="1:5" x14ac:dyDescent="0.25">
      <c r="A14" s="3">
        <v>10</v>
      </c>
      <c r="B14" s="4">
        <v>5.5348780954999999</v>
      </c>
      <c r="C14" s="4">
        <v>5.5</v>
      </c>
      <c r="D14" s="4">
        <v>6.0883659029999997</v>
      </c>
      <c r="E14" s="4">
        <v>6.1</v>
      </c>
    </row>
    <row r="15" spans="1:5" x14ac:dyDescent="0.25">
      <c r="A15" s="3">
        <v>11</v>
      </c>
      <c r="B15" s="4">
        <v>-1.2506742389999999</v>
      </c>
      <c r="C15" s="4">
        <v>-1.3</v>
      </c>
      <c r="D15" s="4">
        <v>-1.3757416629999999</v>
      </c>
      <c r="E15" s="4">
        <v>-1.4</v>
      </c>
    </row>
    <row r="16" spans="1:5" x14ac:dyDescent="0.25">
      <c r="A16" s="3">
        <v>12</v>
      </c>
      <c r="B16" s="4">
        <v>-2.0894831879999995</v>
      </c>
      <c r="C16" s="4">
        <v>-2.1</v>
      </c>
      <c r="D16" s="4">
        <v>-2.2984315089999998</v>
      </c>
      <c r="E16" s="4">
        <v>-2.2999999999999998</v>
      </c>
    </row>
    <row r="17" spans="1:5" x14ac:dyDescent="0.25">
      <c r="A17" s="2">
        <v>1980</v>
      </c>
      <c r="B17" s="4">
        <v>47.606827768000002</v>
      </c>
      <c r="C17" s="4">
        <v>47.6</v>
      </c>
      <c r="D17" s="4">
        <v>52.3675105465</v>
      </c>
      <c r="E17" s="4">
        <v>52.5</v>
      </c>
    </row>
    <row r="18" spans="1:5" x14ac:dyDescent="0.25">
      <c r="A18" s="3">
        <v>1</v>
      </c>
      <c r="B18" s="4">
        <v>-2.8628488864999997</v>
      </c>
      <c r="C18" s="4">
        <v>-2.9</v>
      </c>
      <c r="D18" s="4">
        <v>-3.1491337750000001</v>
      </c>
      <c r="E18" s="4">
        <v>-3.1</v>
      </c>
    </row>
    <row r="19" spans="1:5" x14ac:dyDescent="0.25">
      <c r="A19" s="3">
        <v>2</v>
      </c>
      <c r="B19" s="4">
        <v>-1.3413243459999999</v>
      </c>
      <c r="C19" s="4">
        <v>-1.3</v>
      </c>
      <c r="D19" s="4">
        <v>-1.4754567805000001</v>
      </c>
      <c r="E19" s="4">
        <v>-1.5</v>
      </c>
    </row>
    <row r="20" spans="1:5" x14ac:dyDescent="0.25">
      <c r="A20" s="3">
        <v>3</v>
      </c>
      <c r="B20" s="4">
        <v>-3.707368529</v>
      </c>
      <c r="C20" s="4">
        <v>-3.7</v>
      </c>
      <c r="D20" s="4">
        <v>-4.0781053829999996</v>
      </c>
      <c r="E20" s="4">
        <v>-4.0999999999999996</v>
      </c>
    </row>
    <row r="21" spans="1:5" x14ac:dyDescent="0.25">
      <c r="A21" s="3">
        <v>4</v>
      </c>
      <c r="B21" s="4">
        <v>2.0078475350000002</v>
      </c>
      <c r="C21" s="4">
        <v>2</v>
      </c>
      <c r="D21" s="4">
        <v>2.2086322869999999</v>
      </c>
      <c r="E21" s="4">
        <v>2.2000000000000002</v>
      </c>
    </row>
    <row r="22" spans="1:5" x14ac:dyDescent="0.25">
      <c r="A22" s="3">
        <v>5</v>
      </c>
      <c r="B22" s="4">
        <v>4.0572805995000003</v>
      </c>
      <c r="C22" s="4">
        <v>4.0999999999999996</v>
      </c>
      <c r="D22" s="4">
        <v>4.4630086599999998</v>
      </c>
      <c r="E22" s="4">
        <v>4.5</v>
      </c>
    </row>
    <row r="23" spans="1:5" x14ac:dyDescent="0.25">
      <c r="A23" s="3">
        <v>6</v>
      </c>
      <c r="B23" s="4">
        <v>7.6156074954999999</v>
      </c>
      <c r="C23" s="4">
        <v>7.6</v>
      </c>
      <c r="D23" s="4">
        <v>8.3771682460000001</v>
      </c>
      <c r="E23" s="4">
        <v>8.4</v>
      </c>
    </row>
    <row r="24" spans="1:5" x14ac:dyDescent="0.25">
      <c r="A24" s="3">
        <v>7</v>
      </c>
      <c r="B24" s="4">
        <v>13.416158636500001</v>
      </c>
      <c r="C24" s="4">
        <v>13.4</v>
      </c>
      <c r="D24" s="4">
        <v>14.757774502</v>
      </c>
      <c r="E24" s="4">
        <v>14.8</v>
      </c>
    </row>
    <row r="25" spans="1:5" x14ac:dyDescent="0.25">
      <c r="A25" s="3">
        <v>8</v>
      </c>
      <c r="B25" s="4">
        <v>12.526576064</v>
      </c>
      <c r="C25" s="4">
        <v>12.5</v>
      </c>
      <c r="D25" s="4">
        <v>13.7792336705</v>
      </c>
      <c r="E25" s="4">
        <v>13.8</v>
      </c>
    </row>
    <row r="26" spans="1:5" x14ac:dyDescent="0.25">
      <c r="A26" s="3">
        <v>9</v>
      </c>
      <c r="B26" s="4">
        <v>9.7854101634999999</v>
      </c>
      <c r="C26" s="4">
        <v>9.8000000000000007</v>
      </c>
      <c r="D26" s="4">
        <v>10.7639511815</v>
      </c>
      <c r="E26" s="4">
        <v>10.8</v>
      </c>
    </row>
    <row r="27" spans="1:5" x14ac:dyDescent="0.25">
      <c r="A27" s="3">
        <v>10</v>
      </c>
      <c r="B27" s="4">
        <v>5.5855746415</v>
      </c>
      <c r="C27" s="4">
        <v>5.6</v>
      </c>
      <c r="D27" s="4">
        <v>6.1441321045000006</v>
      </c>
      <c r="E27" s="4">
        <v>6.1</v>
      </c>
    </row>
    <row r="28" spans="1:5" x14ac:dyDescent="0.25">
      <c r="A28" s="3">
        <v>11</v>
      </c>
      <c r="B28" s="4">
        <v>1.5190063544999997</v>
      </c>
      <c r="C28" s="4">
        <v>1.5</v>
      </c>
      <c r="D28" s="4">
        <v>1.6709069899999998</v>
      </c>
      <c r="E28" s="4">
        <v>1.7</v>
      </c>
    </row>
    <row r="29" spans="1:5" x14ac:dyDescent="0.25">
      <c r="A29" s="3">
        <v>12</v>
      </c>
      <c r="B29" s="4">
        <v>-0.99509196050000037</v>
      </c>
      <c r="C29" s="4">
        <v>-1</v>
      </c>
      <c r="D29" s="4">
        <v>-1.0946011565</v>
      </c>
      <c r="E29" s="4">
        <v>-1.1000000000000001</v>
      </c>
    </row>
    <row r="30" spans="1:5" x14ac:dyDescent="0.25">
      <c r="A30" s="2">
        <v>1981</v>
      </c>
      <c r="B30" s="4">
        <v>65.623277828500008</v>
      </c>
      <c r="C30" s="4">
        <v>65.5</v>
      </c>
      <c r="D30" s="4">
        <v>72.185605619500009</v>
      </c>
      <c r="E30" s="4">
        <v>72.199999999999989</v>
      </c>
    </row>
    <row r="31" spans="1:5" x14ac:dyDescent="0.25">
      <c r="A31" s="3">
        <v>1</v>
      </c>
      <c r="B31" s="4">
        <v>-1.4215792774999998</v>
      </c>
      <c r="C31" s="4">
        <v>-1.4</v>
      </c>
      <c r="D31" s="4">
        <v>-1.5637372050000002</v>
      </c>
      <c r="E31" s="4">
        <v>-1.6</v>
      </c>
    </row>
    <row r="32" spans="1:5" x14ac:dyDescent="0.25">
      <c r="A32" s="3">
        <v>2</v>
      </c>
      <c r="B32" s="4">
        <v>-2.2611006820000004</v>
      </c>
      <c r="C32" s="4">
        <v>-2.2999999999999998</v>
      </c>
      <c r="D32" s="4">
        <v>-2.4872107489999999</v>
      </c>
      <c r="E32" s="4">
        <v>-2.5</v>
      </c>
    </row>
    <row r="33" spans="1:5" x14ac:dyDescent="0.25">
      <c r="A33" s="3">
        <v>3</v>
      </c>
      <c r="B33" s="4">
        <v>-1.1832250099999997</v>
      </c>
      <c r="C33" s="4">
        <v>-1.2</v>
      </c>
      <c r="D33" s="4">
        <v>-1.3015475109999999</v>
      </c>
      <c r="E33" s="4">
        <v>-1.3</v>
      </c>
    </row>
    <row r="34" spans="1:5" x14ac:dyDescent="0.25">
      <c r="A34" s="3">
        <v>4</v>
      </c>
      <c r="B34" s="4">
        <v>3.5079149379999999</v>
      </c>
      <c r="C34" s="4">
        <v>3.5</v>
      </c>
      <c r="D34" s="4">
        <v>3.8587064340000001</v>
      </c>
      <c r="E34" s="4">
        <v>3.9</v>
      </c>
    </row>
    <row r="35" spans="1:5" x14ac:dyDescent="0.25">
      <c r="A35" s="3">
        <v>5</v>
      </c>
      <c r="B35" s="4">
        <v>5.8374610499999999</v>
      </c>
      <c r="C35" s="4">
        <v>5.8</v>
      </c>
      <c r="D35" s="4">
        <v>6.4212071564999995</v>
      </c>
      <c r="E35" s="4">
        <v>6.4</v>
      </c>
    </row>
    <row r="36" spans="1:5" x14ac:dyDescent="0.25">
      <c r="A36" s="3">
        <v>6</v>
      </c>
      <c r="B36" s="4">
        <v>12.7447940345</v>
      </c>
      <c r="C36" s="4">
        <v>12.7</v>
      </c>
      <c r="D36" s="4">
        <v>14.019273439500001</v>
      </c>
      <c r="E36" s="4">
        <v>14</v>
      </c>
    </row>
    <row r="37" spans="1:5" x14ac:dyDescent="0.25">
      <c r="A37" s="3">
        <v>7</v>
      </c>
      <c r="B37" s="4">
        <v>14.8828454385</v>
      </c>
      <c r="C37" s="4">
        <v>14.9</v>
      </c>
      <c r="D37" s="4">
        <v>16.371129980500001</v>
      </c>
      <c r="E37" s="4">
        <v>16.399999999999999</v>
      </c>
    </row>
    <row r="38" spans="1:5" x14ac:dyDescent="0.25">
      <c r="A38" s="3">
        <v>8</v>
      </c>
      <c r="B38" s="4">
        <v>16.023884369499999</v>
      </c>
      <c r="C38" s="4">
        <v>16</v>
      </c>
      <c r="D38" s="4">
        <v>17.626272809</v>
      </c>
      <c r="E38" s="4">
        <v>17.600000000000001</v>
      </c>
    </row>
    <row r="39" spans="1:5" x14ac:dyDescent="0.25">
      <c r="A39" s="3">
        <v>9</v>
      </c>
      <c r="B39" s="4">
        <v>12.886913786000001</v>
      </c>
      <c r="C39" s="4">
        <v>12.9</v>
      </c>
      <c r="D39" s="4">
        <v>14.175605165999999</v>
      </c>
      <c r="E39" s="4">
        <v>14.2</v>
      </c>
    </row>
    <row r="40" spans="1:5" x14ac:dyDescent="0.25">
      <c r="A40" s="3">
        <v>10</v>
      </c>
      <c r="B40" s="4">
        <v>3.6171075104999999</v>
      </c>
      <c r="C40" s="4">
        <v>3.6</v>
      </c>
      <c r="D40" s="4">
        <v>3.9788182610000002</v>
      </c>
      <c r="E40" s="4">
        <v>4</v>
      </c>
    </row>
    <row r="41" spans="1:5" x14ac:dyDescent="0.25">
      <c r="A41" s="3">
        <v>11</v>
      </c>
      <c r="B41" s="4">
        <v>1.1560941859999998</v>
      </c>
      <c r="C41" s="4">
        <v>1.2</v>
      </c>
      <c r="D41" s="4">
        <v>1.2717036044999999</v>
      </c>
      <c r="E41" s="4">
        <v>1.3</v>
      </c>
    </row>
    <row r="42" spans="1:5" x14ac:dyDescent="0.25">
      <c r="A42" s="3">
        <v>12</v>
      </c>
      <c r="B42" s="4">
        <v>-0.16783251500000018</v>
      </c>
      <c r="C42" s="4">
        <v>-0.2</v>
      </c>
      <c r="D42" s="4">
        <v>-0.18461576649999989</v>
      </c>
      <c r="E42" s="4">
        <v>-0.2</v>
      </c>
    </row>
    <row r="43" spans="1:5" x14ac:dyDescent="0.25">
      <c r="A43" s="2">
        <v>1982</v>
      </c>
      <c r="B43" s="4">
        <v>43.755652812999998</v>
      </c>
      <c r="C43" s="4">
        <v>43.8</v>
      </c>
      <c r="D43" s="4">
        <v>48.131218094500007</v>
      </c>
      <c r="E43" s="4">
        <v>48.199999999999996</v>
      </c>
    </row>
    <row r="44" spans="1:5" x14ac:dyDescent="0.25">
      <c r="A44" s="3">
        <v>1</v>
      </c>
      <c r="B44" s="4">
        <v>-5.7882507715000004</v>
      </c>
      <c r="C44" s="4">
        <v>-5.8</v>
      </c>
      <c r="D44" s="4">
        <v>-6.3670758505</v>
      </c>
      <c r="E44" s="4">
        <v>-6.4</v>
      </c>
    </row>
    <row r="45" spans="1:5" x14ac:dyDescent="0.25">
      <c r="A45" s="3">
        <v>2</v>
      </c>
      <c r="B45" s="4">
        <v>-1.4949839424999998</v>
      </c>
      <c r="C45" s="4">
        <v>-1.5</v>
      </c>
      <c r="D45" s="4">
        <v>-1.6444823370000003</v>
      </c>
      <c r="E45" s="4">
        <v>-1.6</v>
      </c>
    </row>
    <row r="46" spans="1:5" x14ac:dyDescent="0.25">
      <c r="A46" s="3">
        <v>3</v>
      </c>
      <c r="B46" s="4">
        <v>-1.9225327400000001</v>
      </c>
      <c r="C46" s="4">
        <v>-1.9</v>
      </c>
      <c r="D46" s="4">
        <v>-2.1147860140000003</v>
      </c>
      <c r="E46" s="4">
        <v>-2.1</v>
      </c>
    </row>
    <row r="47" spans="1:5" x14ac:dyDescent="0.25">
      <c r="A47" s="3">
        <v>4</v>
      </c>
      <c r="B47" s="4">
        <v>0.37499620750000018</v>
      </c>
      <c r="C47" s="4">
        <v>0.4</v>
      </c>
      <c r="D47" s="4">
        <v>0.41249582849999999</v>
      </c>
      <c r="E47" s="4">
        <v>0.4</v>
      </c>
    </row>
    <row r="48" spans="1:5" x14ac:dyDescent="0.25">
      <c r="A48" s="3">
        <v>5</v>
      </c>
      <c r="B48" s="4">
        <v>6.5818375159999993</v>
      </c>
      <c r="C48" s="4">
        <v>6.6</v>
      </c>
      <c r="D48" s="4">
        <v>7.2400212690000005</v>
      </c>
      <c r="E48" s="4">
        <v>7.2</v>
      </c>
    </row>
    <row r="49" spans="1:5" x14ac:dyDescent="0.25">
      <c r="A49" s="3">
        <v>6</v>
      </c>
      <c r="B49" s="4">
        <v>9.3609368444999994</v>
      </c>
      <c r="C49" s="4">
        <v>9.4</v>
      </c>
      <c r="D49" s="4">
        <v>10.2970305275</v>
      </c>
      <c r="E49" s="4">
        <v>10.3</v>
      </c>
    </row>
    <row r="50" spans="1:5" x14ac:dyDescent="0.25">
      <c r="A50" s="3">
        <v>7</v>
      </c>
      <c r="B50" s="4">
        <v>13.6765636935</v>
      </c>
      <c r="C50" s="4">
        <v>13.7</v>
      </c>
      <c r="D50" s="4">
        <v>15.044220063499999</v>
      </c>
      <c r="E50" s="4">
        <v>15</v>
      </c>
    </row>
    <row r="51" spans="1:5" x14ac:dyDescent="0.25">
      <c r="A51" s="3">
        <v>8</v>
      </c>
      <c r="B51" s="4">
        <v>14.542768156000001</v>
      </c>
      <c r="C51" s="4">
        <v>14.5</v>
      </c>
      <c r="D51" s="4">
        <v>15.997044970500001</v>
      </c>
      <c r="E51" s="4">
        <v>16</v>
      </c>
    </row>
    <row r="52" spans="1:5" x14ac:dyDescent="0.25">
      <c r="A52" s="3">
        <v>9</v>
      </c>
      <c r="B52" s="4">
        <v>8.9781656045000009</v>
      </c>
      <c r="C52" s="4">
        <v>9</v>
      </c>
      <c r="D52" s="4">
        <v>9.8759821665000018</v>
      </c>
      <c r="E52" s="4">
        <v>9.9</v>
      </c>
    </row>
    <row r="53" spans="1:5" x14ac:dyDescent="0.25">
      <c r="A53" s="3">
        <v>10</v>
      </c>
      <c r="B53" s="4">
        <v>4.3264789759999998</v>
      </c>
      <c r="C53" s="4">
        <v>4.3</v>
      </c>
      <c r="D53" s="4">
        <v>4.7591268754999998</v>
      </c>
      <c r="E53" s="4">
        <v>4.8</v>
      </c>
    </row>
    <row r="54" spans="1:5" x14ac:dyDescent="0.25">
      <c r="A54" s="3">
        <v>11</v>
      </c>
      <c r="B54" s="4">
        <v>-1.4077976029999997</v>
      </c>
      <c r="C54" s="4">
        <v>-1.4</v>
      </c>
      <c r="D54" s="4">
        <v>-1.5485773634999997</v>
      </c>
      <c r="E54" s="4">
        <v>-1.5</v>
      </c>
    </row>
    <row r="55" spans="1:5" x14ac:dyDescent="0.25">
      <c r="A55" s="3">
        <v>12</v>
      </c>
      <c r="B55" s="4">
        <v>-3.4725291280000001</v>
      </c>
      <c r="C55" s="4">
        <v>-3.5</v>
      </c>
      <c r="D55" s="4">
        <v>-3.8197820414999999</v>
      </c>
      <c r="E55" s="4">
        <v>-3.8</v>
      </c>
    </row>
    <row r="56" spans="1:5" x14ac:dyDescent="0.25">
      <c r="A56" s="2">
        <v>1983</v>
      </c>
      <c r="B56" s="4">
        <v>48.345319040499994</v>
      </c>
      <c r="C56" s="4">
        <v>48.4</v>
      </c>
      <c r="D56" s="4">
        <v>53.179850942499996</v>
      </c>
      <c r="E56" s="4">
        <v>53.199999999999996</v>
      </c>
    </row>
    <row r="57" spans="1:5" x14ac:dyDescent="0.25">
      <c r="A57" s="3">
        <v>1</v>
      </c>
      <c r="B57" s="4">
        <v>-2.8135520745000004</v>
      </c>
      <c r="C57" s="4">
        <v>-2.8</v>
      </c>
      <c r="D57" s="4">
        <v>-3.0949072795000001</v>
      </c>
      <c r="E57" s="4">
        <v>-3.1</v>
      </c>
    </row>
    <row r="58" spans="1:5" x14ac:dyDescent="0.25">
      <c r="A58" s="3">
        <v>2</v>
      </c>
      <c r="B58" s="4">
        <v>-1.8427611860000002</v>
      </c>
      <c r="C58" s="4">
        <v>-1.8</v>
      </c>
      <c r="D58" s="4">
        <v>-2.0270373045000003</v>
      </c>
      <c r="E58" s="4">
        <v>-2</v>
      </c>
    </row>
    <row r="59" spans="1:5" x14ac:dyDescent="0.25">
      <c r="A59" s="3">
        <v>3</v>
      </c>
      <c r="B59" s="4">
        <v>-1.1906444034999999</v>
      </c>
      <c r="C59" s="4">
        <v>-1.2</v>
      </c>
      <c r="D59" s="4">
        <v>-1.3097088440000002</v>
      </c>
      <c r="E59" s="4">
        <v>-1.3</v>
      </c>
    </row>
    <row r="60" spans="1:5" x14ac:dyDescent="0.25">
      <c r="A60" s="3">
        <v>4</v>
      </c>
      <c r="B60" s="4">
        <v>-0.69730721350000024</v>
      </c>
      <c r="C60" s="4">
        <v>-0.7</v>
      </c>
      <c r="D60" s="4">
        <v>-0.76703793500000028</v>
      </c>
      <c r="E60" s="4">
        <v>-0.8</v>
      </c>
    </row>
    <row r="61" spans="1:5" x14ac:dyDescent="0.25">
      <c r="A61" s="3">
        <v>5</v>
      </c>
      <c r="B61" s="4">
        <v>5.3570851995000002</v>
      </c>
      <c r="C61" s="4">
        <v>5.4</v>
      </c>
      <c r="D61" s="4">
        <v>5.8927937200000002</v>
      </c>
      <c r="E61" s="4">
        <v>5.9</v>
      </c>
    </row>
    <row r="62" spans="1:5" x14ac:dyDescent="0.25">
      <c r="A62" s="3">
        <v>6</v>
      </c>
      <c r="B62" s="4">
        <v>9.7807410215000008</v>
      </c>
      <c r="C62" s="4">
        <v>9.8000000000000007</v>
      </c>
      <c r="D62" s="4">
        <v>10.758815125</v>
      </c>
      <c r="E62" s="4">
        <v>10.8</v>
      </c>
    </row>
    <row r="63" spans="1:5" x14ac:dyDescent="0.25">
      <c r="A63" s="3">
        <v>7</v>
      </c>
      <c r="B63" s="4">
        <v>11.836812797499999</v>
      </c>
      <c r="C63" s="4">
        <v>11.8</v>
      </c>
      <c r="D63" s="4">
        <v>13.020494075999999</v>
      </c>
      <c r="E63" s="4">
        <v>13</v>
      </c>
    </row>
    <row r="64" spans="1:5" x14ac:dyDescent="0.25">
      <c r="A64" s="3">
        <v>8</v>
      </c>
      <c r="B64" s="4">
        <v>13.094187613999999</v>
      </c>
      <c r="C64" s="4">
        <v>13.1</v>
      </c>
      <c r="D64" s="4">
        <v>14.403606373500001</v>
      </c>
      <c r="E64" s="4">
        <v>14.4</v>
      </c>
    </row>
    <row r="65" spans="1:5" x14ac:dyDescent="0.25">
      <c r="A65" s="3">
        <v>9</v>
      </c>
      <c r="B65" s="4">
        <v>10.480576277500001</v>
      </c>
      <c r="C65" s="4">
        <v>10.5</v>
      </c>
      <c r="D65" s="4">
        <v>11.528633904499999</v>
      </c>
      <c r="E65" s="4">
        <v>11.5</v>
      </c>
    </row>
    <row r="66" spans="1:5" x14ac:dyDescent="0.25">
      <c r="A66" s="3">
        <v>10</v>
      </c>
      <c r="B66" s="4">
        <v>6.3949335659999997</v>
      </c>
      <c r="C66" s="4">
        <v>6.4</v>
      </c>
      <c r="D66" s="4">
        <v>7.0344269205000005</v>
      </c>
      <c r="E66" s="4">
        <v>7</v>
      </c>
    </row>
    <row r="67" spans="1:5" x14ac:dyDescent="0.25">
      <c r="A67" s="3">
        <v>11</v>
      </c>
      <c r="B67" s="4">
        <v>-0.66788525999999981</v>
      </c>
      <c r="C67" s="4">
        <v>-0.7</v>
      </c>
      <c r="D67" s="4">
        <v>-0.73467378600000011</v>
      </c>
      <c r="E67" s="4">
        <v>-0.7</v>
      </c>
    </row>
    <row r="68" spans="1:5" x14ac:dyDescent="0.25">
      <c r="A68" s="3">
        <v>12</v>
      </c>
      <c r="B68" s="4">
        <v>-1.3868672979999999</v>
      </c>
      <c r="C68" s="4">
        <v>-1.4</v>
      </c>
      <c r="D68" s="4">
        <v>-1.525554028</v>
      </c>
      <c r="E68" s="4">
        <v>-1.5</v>
      </c>
    </row>
    <row r="69" spans="1:5" x14ac:dyDescent="0.25">
      <c r="A69" s="2">
        <v>1984</v>
      </c>
      <c r="B69" s="4">
        <v>55.086292823999997</v>
      </c>
      <c r="C69" s="4">
        <v>55.100000000000009</v>
      </c>
      <c r="D69" s="4">
        <v>60.5949221025</v>
      </c>
      <c r="E69" s="4">
        <v>60.600000000000009</v>
      </c>
    </row>
    <row r="70" spans="1:5" x14ac:dyDescent="0.25">
      <c r="A70" s="3">
        <v>1</v>
      </c>
      <c r="B70" s="4">
        <v>-2.2880033265000002</v>
      </c>
      <c r="C70" s="4">
        <v>-2.2999999999999998</v>
      </c>
      <c r="D70" s="4">
        <v>-2.5168036594999998</v>
      </c>
      <c r="E70" s="4">
        <v>-2.5</v>
      </c>
    </row>
    <row r="71" spans="1:5" x14ac:dyDescent="0.25">
      <c r="A71" s="3">
        <v>2</v>
      </c>
      <c r="B71" s="4">
        <v>-2.5301684550000001</v>
      </c>
      <c r="C71" s="4">
        <v>-2.5</v>
      </c>
      <c r="D71" s="4">
        <v>-2.7831853020000001</v>
      </c>
      <c r="E71" s="4">
        <v>-2.8</v>
      </c>
    </row>
    <row r="72" spans="1:5" x14ac:dyDescent="0.25">
      <c r="A72" s="3">
        <v>3</v>
      </c>
      <c r="B72" s="4">
        <v>1.1786744415000001</v>
      </c>
      <c r="C72" s="4">
        <v>1.2</v>
      </c>
      <c r="D72" s="4">
        <v>1.2965418854999999</v>
      </c>
      <c r="E72" s="4">
        <v>1.3</v>
      </c>
    </row>
    <row r="73" spans="1:5" x14ac:dyDescent="0.25">
      <c r="A73" s="3">
        <v>4</v>
      </c>
      <c r="B73" s="4">
        <v>1.3129378345000005</v>
      </c>
      <c r="C73" s="4">
        <v>1.3</v>
      </c>
      <c r="D73" s="4">
        <v>1.4442316179999999</v>
      </c>
      <c r="E73" s="4">
        <v>1.4</v>
      </c>
    </row>
    <row r="74" spans="1:5" x14ac:dyDescent="0.25">
      <c r="A74" s="3">
        <v>5</v>
      </c>
      <c r="B74" s="4">
        <v>8.3758063825000004</v>
      </c>
      <c r="C74" s="4">
        <v>8.4</v>
      </c>
      <c r="D74" s="4">
        <v>9.2133870215000009</v>
      </c>
      <c r="E74" s="4">
        <v>9.1999999999999993</v>
      </c>
    </row>
    <row r="75" spans="1:5" x14ac:dyDescent="0.25">
      <c r="A75" s="3">
        <v>6</v>
      </c>
      <c r="B75" s="4">
        <v>9.7993620030000006</v>
      </c>
      <c r="C75" s="4">
        <v>9.8000000000000007</v>
      </c>
      <c r="D75" s="4">
        <v>10.7792982035</v>
      </c>
      <c r="E75" s="4">
        <v>10.8</v>
      </c>
    </row>
    <row r="76" spans="1:5" x14ac:dyDescent="0.25">
      <c r="A76" s="3">
        <v>7</v>
      </c>
      <c r="B76" s="4">
        <v>15.800765137500001</v>
      </c>
      <c r="C76" s="4">
        <v>15.8</v>
      </c>
      <c r="D76" s="4">
        <v>17.380841649500002</v>
      </c>
      <c r="E76" s="4">
        <v>17.399999999999999</v>
      </c>
    </row>
    <row r="77" spans="1:5" x14ac:dyDescent="0.25">
      <c r="A77" s="3">
        <v>8</v>
      </c>
      <c r="B77" s="4">
        <v>14.491072020000001</v>
      </c>
      <c r="C77" s="4">
        <v>14.5</v>
      </c>
      <c r="D77" s="4">
        <v>15.940179223499999</v>
      </c>
      <c r="E77" s="4">
        <v>15.9</v>
      </c>
    </row>
    <row r="78" spans="1:5" x14ac:dyDescent="0.25">
      <c r="A78" s="3">
        <v>9</v>
      </c>
      <c r="B78" s="4">
        <v>11.630098996000001</v>
      </c>
      <c r="C78" s="4">
        <v>11.6</v>
      </c>
      <c r="D78" s="4">
        <v>12.793108896500001</v>
      </c>
      <c r="E78" s="4">
        <v>12.8</v>
      </c>
    </row>
    <row r="79" spans="1:5" x14ac:dyDescent="0.25">
      <c r="A79" s="3">
        <v>10</v>
      </c>
      <c r="B79" s="4">
        <v>3.0754476894999998</v>
      </c>
      <c r="C79" s="4">
        <v>3.1</v>
      </c>
      <c r="D79" s="4">
        <v>3.3829924570000003</v>
      </c>
      <c r="E79" s="4">
        <v>3.4</v>
      </c>
    </row>
    <row r="80" spans="1:5" x14ac:dyDescent="0.25">
      <c r="A80" s="3">
        <v>11</v>
      </c>
      <c r="B80" s="4">
        <v>-1.0005228400000004</v>
      </c>
      <c r="C80" s="4">
        <v>-1</v>
      </c>
      <c r="D80" s="4">
        <v>-1.1005751240000001</v>
      </c>
      <c r="E80" s="4">
        <v>-1.1000000000000001</v>
      </c>
    </row>
    <row r="81" spans="1:5" x14ac:dyDescent="0.25">
      <c r="A81" s="3">
        <v>12</v>
      </c>
      <c r="B81" s="4">
        <v>-4.7591770589999998</v>
      </c>
      <c r="C81" s="4">
        <v>-4.8</v>
      </c>
      <c r="D81" s="4">
        <v>-5.2350947669999996</v>
      </c>
      <c r="E81" s="4">
        <v>-5.2</v>
      </c>
    </row>
    <row r="82" spans="1:5" x14ac:dyDescent="0.25">
      <c r="A82" s="2" t="s">
        <v>6</v>
      </c>
      <c r="B82" s="4"/>
      <c r="C82" s="4"/>
      <c r="D82" s="4"/>
      <c r="E82" s="4"/>
    </row>
    <row r="83" spans="1:5" x14ac:dyDescent="0.25">
      <c r="A83" s="3" t="s">
        <v>6</v>
      </c>
      <c r="B83" s="4"/>
      <c r="C83" s="4"/>
      <c r="D83" s="4"/>
      <c r="E83" s="4"/>
    </row>
    <row r="84" spans="1:5" x14ac:dyDescent="0.25">
      <c r="A84" s="2" t="s">
        <v>7</v>
      </c>
      <c r="B84" s="4">
        <v>303.49228437599999</v>
      </c>
      <c r="C84" s="4">
        <v>303.50000000000006</v>
      </c>
      <c r="D84" s="4">
        <v>333.84151281450016</v>
      </c>
      <c r="E84" s="4">
        <v>333.99999999999994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2177-8B8A-49C8-9A1E-AC662B91FED6}">
  <dimension ref="A3:E8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.140625" bestFit="1" customWidth="1"/>
    <col min="3" max="3" width="23" bestFit="1" customWidth="1"/>
    <col min="4" max="4" width="21.140625" bestFit="1" customWidth="1"/>
    <col min="5" max="5" width="23" bestFit="1" customWidth="1"/>
  </cols>
  <sheetData>
    <row r="3" spans="1:5" x14ac:dyDescent="0.25">
      <c r="A3" s="1" t="s">
        <v>5</v>
      </c>
      <c r="B3" t="s">
        <v>31</v>
      </c>
      <c r="C3" t="s">
        <v>42</v>
      </c>
      <c r="D3" t="s">
        <v>41</v>
      </c>
      <c r="E3" t="s">
        <v>43</v>
      </c>
    </row>
    <row r="4" spans="1:5" x14ac:dyDescent="0.25">
      <c r="A4" s="2">
        <v>1979</v>
      </c>
      <c r="B4" s="4">
        <v>103.90548818299999</v>
      </c>
      <c r="C4" s="4">
        <v>103.8</v>
      </c>
      <c r="D4" s="4">
        <v>114.29603700200001</v>
      </c>
      <c r="E4" s="4">
        <v>114.19999999999999</v>
      </c>
    </row>
    <row r="5" spans="1:5" x14ac:dyDescent="0.25">
      <c r="A5" s="3">
        <v>1</v>
      </c>
      <c r="B5" s="4">
        <v>20.945042619999999</v>
      </c>
      <c r="C5" s="4">
        <v>20.9</v>
      </c>
      <c r="D5" s="4">
        <v>23.03954688</v>
      </c>
      <c r="E5" s="4">
        <v>23</v>
      </c>
    </row>
    <row r="6" spans="1:5" x14ac:dyDescent="0.25">
      <c r="A6" s="3">
        <v>2</v>
      </c>
      <c r="B6" s="4">
        <v>19.627279739999999</v>
      </c>
      <c r="C6" s="4">
        <v>19.600000000000001</v>
      </c>
      <c r="D6" s="4">
        <v>21.590007709999998</v>
      </c>
      <c r="E6" s="4">
        <v>21.6</v>
      </c>
    </row>
    <row r="7" spans="1:5" x14ac:dyDescent="0.25">
      <c r="A7" s="3">
        <v>3</v>
      </c>
      <c r="B7" s="4">
        <v>11.570437950000001</v>
      </c>
      <c r="C7" s="4">
        <v>11.6</v>
      </c>
      <c r="D7" s="4">
        <v>12.727481750000001</v>
      </c>
      <c r="E7" s="4">
        <v>12.7</v>
      </c>
    </row>
    <row r="8" spans="1:5" x14ac:dyDescent="0.25">
      <c r="A8" s="3">
        <v>4</v>
      </c>
      <c r="B8" s="4">
        <v>5.8372095100000001</v>
      </c>
      <c r="C8" s="4">
        <v>5.8</v>
      </c>
      <c r="D8" s="4">
        <v>6.4209304610000002</v>
      </c>
      <c r="E8" s="4">
        <v>6.4</v>
      </c>
    </row>
    <row r="9" spans="1:5" x14ac:dyDescent="0.25">
      <c r="A9" s="3">
        <v>5</v>
      </c>
      <c r="B9" s="4">
        <v>6.3590653560000003</v>
      </c>
      <c r="C9" s="4">
        <v>6.4</v>
      </c>
      <c r="D9" s="4">
        <v>6.9949718919999997</v>
      </c>
      <c r="E9" s="4">
        <v>7</v>
      </c>
    </row>
    <row r="10" spans="1:5" x14ac:dyDescent="0.25">
      <c r="A10" s="3">
        <v>6</v>
      </c>
      <c r="B10" s="4">
        <v>0.33484513199999999</v>
      </c>
      <c r="C10" s="4">
        <v>0.3</v>
      </c>
      <c r="D10" s="4">
        <v>0.36832964499999998</v>
      </c>
      <c r="E10" s="4">
        <v>0.4</v>
      </c>
    </row>
    <row r="11" spans="1:5" x14ac:dyDescent="0.25">
      <c r="A11" s="3">
        <v>7</v>
      </c>
      <c r="B11" s="4">
        <v>2.2439691100000001</v>
      </c>
      <c r="C11" s="4">
        <v>2.2000000000000002</v>
      </c>
      <c r="D11" s="4">
        <v>2.468366021</v>
      </c>
      <c r="E11" s="4">
        <v>2.5</v>
      </c>
    </row>
    <row r="12" spans="1:5" x14ac:dyDescent="0.25">
      <c r="A12" s="3">
        <v>8</v>
      </c>
      <c r="B12" s="4">
        <v>0.61947646300000003</v>
      </c>
      <c r="C12" s="4">
        <v>0.6</v>
      </c>
      <c r="D12" s="4">
        <v>0.68142410899999994</v>
      </c>
      <c r="E12" s="4">
        <v>0.7</v>
      </c>
    </row>
    <row r="13" spans="1:5" x14ac:dyDescent="0.25">
      <c r="A13" s="3">
        <v>9</v>
      </c>
      <c r="B13" s="4">
        <v>3.8514222000000001E-2</v>
      </c>
      <c r="C13" s="4">
        <v>0</v>
      </c>
      <c r="D13" s="4">
        <v>4.2365644000000001E-2</v>
      </c>
      <c r="E13" s="4">
        <v>0</v>
      </c>
    </row>
    <row r="14" spans="1:5" x14ac:dyDescent="0.25">
      <c r="A14" s="3">
        <v>10</v>
      </c>
      <c r="B14" s="4">
        <v>7.9977514430000003</v>
      </c>
      <c r="C14" s="4">
        <v>8</v>
      </c>
      <c r="D14" s="4">
        <v>8.7975265870000001</v>
      </c>
      <c r="E14" s="4">
        <v>8.8000000000000007</v>
      </c>
    </row>
    <row r="15" spans="1:5" x14ac:dyDescent="0.25">
      <c r="A15" s="3">
        <v>11</v>
      </c>
      <c r="B15" s="4">
        <v>6.6703934570000003</v>
      </c>
      <c r="C15" s="4">
        <v>6.7</v>
      </c>
      <c r="D15" s="4">
        <v>7.3374328029999996</v>
      </c>
      <c r="E15" s="4">
        <v>7.3</v>
      </c>
    </row>
    <row r="16" spans="1:5" x14ac:dyDescent="0.25">
      <c r="A16" s="3">
        <v>12</v>
      </c>
      <c r="B16" s="4">
        <v>21.66150318</v>
      </c>
      <c r="C16" s="4">
        <v>21.7</v>
      </c>
      <c r="D16" s="4">
        <v>23.8276535</v>
      </c>
      <c r="E16" s="4">
        <v>23.8</v>
      </c>
    </row>
    <row r="17" spans="1:5" x14ac:dyDescent="0.25">
      <c r="A17" s="2">
        <v>1980</v>
      </c>
      <c r="B17" s="4">
        <v>112.85663056000001</v>
      </c>
      <c r="C17" s="4">
        <v>112.99999999999999</v>
      </c>
      <c r="D17" s="4">
        <v>124.14229361900001</v>
      </c>
      <c r="E17" s="4">
        <v>124.1</v>
      </c>
    </row>
    <row r="18" spans="1:5" x14ac:dyDescent="0.25">
      <c r="A18" s="3">
        <v>1</v>
      </c>
      <c r="B18" s="4">
        <v>37.17615326</v>
      </c>
      <c r="C18" s="4">
        <v>37.200000000000003</v>
      </c>
      <c r="D18" s="4">
        <v>40.893768590000001</v>
      </c>
      <c r="E18" s="4">
        <v>40.9</v>
      </c>
    </row>
    <row r="19" spans="1:5" x14ac:dyDescent="0.25">
      <c r="A19" s="3">
        <v>2</v>
      </c>
      <c r="B19" s="4">
        <v>30.416027799999998</v>
      </c>
      <c r="C19" s="4">
        <v>30.4</v>
      </c>
      <c r="D19" s="4">
        <v>33.45763058</v>
      </c>
      <c r="E19" s="4">
        <v>33.5</v>
      </c>
    </row>
    <row r="20" spans="1:5" x14ac:dyDescent="0.25">
      <c r="A20" s="3">
        <v>3</v>
      </c>
      <c r="B20" s="4">
        <v>10.60738252</v>
      </c>
      <c r="C20" s="4">
        <v>10.6</v>
      </c>
      <c r="D20" s="4">
        <v>11.66812077</v>
      </c>
      <c r="E20" s="4">
        <v>11.7</v>
      </c>
    </row>
    <row r="21" spans="1:5" x14ac:dyDescent="0.25">
      <c r="A21" s="3">
        <v>4</v>
      </c>
      <c r="B21" s="4">
        <v>7.8969427410000002</v>
      </c>
      <c r="C21" s="4">
        <v>7.9</v>
      </c>
      <c r="D21" s="4">
        <v>8.6866370150000005</v>
      </c>
      <c r="E21" s="4">
        <v>8.6999999999999993</v>
      </c>
    </row>
    <row r="22" spans="1:5" x14ac:dyDescent="0.25">
      <c r="A22" s="3">
        <v>5</v>
      </c>
      <c r="B22" s="4">
        <v>6.113594237</v>
      </c>
      <c r="C22" s="4">
        <v>6.1</v>
      </c>
      <c r="D22" s="4">
        <v>6.7249536609999998</v>
      </c>
      <c r="E22" s="4">
        <v>6.7</v>
      </c>
    </row>
    <row r="23" spans="1:5" x14ac:dyDescent="0.25">
      <c r="A23" s="3">
        <v>6</v>
      </c>
      <c r="B23" s="4">
        <v>1.479537704</v>
      </c>
      <c r="C23" s="4">
        <v>1.5</v>
      </c>
      <c r="D23" s="4">
        <v>1.6274914739999999</v>
      </c>
      <c r="E23" s="4">
        <v>1.6</v>
      </c>
    </row>
    <row r="24" spans="1:5" x14ac:dyDescent="0.25">
      <c r="A24" s="3">
        <v>7</v>
      </c>
      <c r="B24" s="4">
        <v>1.65298992</v>
      </c>
      <c r="C24" s="4">
        <v>1.7</v>
      </c>
      <c r="D24" s="4">
        <v>1.8182889120000001</v>
      </c>
      <c r="E24" s="4">
        <v>1.8</v>
      </c>
    </row>
    <row r="25" spans="1:5" x14ac:dyDescent="0.25">
      <c r="A25" s="3">
        <v>8</v>
      </c>
      <c r="B25" s="4">
        <v>1.153279379</v>
      </c>
      <c r="C25" s="4">
        <v>1.2</v>
      </c>
      <c r="D25" s="4">
        <v>1.2686073170000001</v>
      </c>
      <c r="E25" s="4">
        <v>1.3</v>
      </c>
    </row>
    <row r="26" spans="1:5" x14ac:dyDescent="0.25">
      <c r="A26" s="3">
        <v>9</v>
      </c>
      <c r="B26" s="4">
        <v>1.842142435</v>
      </c>
      <c r="C26" s="4">
        <v>1.8</v>
      </c>
      <c r="D26" s="4">
        <v>2.026356679</v>
      </c>
      <c r="E26" s="4">
        <v>2</v>
      </c>
    </row>
    <row r="27" spans="1:5" x14ac:dyDescent="0.25">
      <c r="A27" s="3">
        <v>10</v>
      </c>
      <c r="B27" s="4">
        <v>3.1967087169999999</v>
      </c>
      <c r="C27" s="4">
        <v>3.2</v>
      </c>
      <c r="D27" s="4">
        <v>3.516379589</v>
      </c>
      <c r="E27" s="4">
        <v>3.5</v>
      </c>
    </row>
    <row r="28" spans="1:5" x14ac:dyDescent="0.25">
      <c r="A28" s="3">
        <v>11</v>
      </c>
      <c r="B28" s="4">
        <v>2.5601670580000002</v>
      </c>
      <c r="C28" s="4">
        <v>2.6</v>
      </c>
      <c r="D28" s="4">
        <v>2.8161837639999998</v>
      </c>
      <c r="E28" s="4">
        <v>2.8</v>
      </c>
    </row>
    <row r="29" spans="1:5" x14ac:dyDescent="0.25">
      <c r="A29" s="3">
        <v>12</v>
      </c>
      <c r="B29" s="4">
        <v>8.7617047889999995</v>
      </c>
      <c r="C29" s="4">
        <v>8.8000000000000007</v>
      </c>
      <c r="D29" s="4">
        <v>9.6378752680000002</v>
      </c>
      <c r="E29" s="4">
        <v>9.6</v>
      </c>
    </row>
    <row r="30" spans="1:5" x14ac:dyDescent="0.25">
      <c r="A30" s="2">
        <v>1981</v>
      </c>
      <c r="B30" s="4">
        <v>129.67638629300001</v>
      </c>
      <c r="C30" s="4">
        <v>129.69999999999999</v>
      </c>
      <c r="D30" s="4">
        <v>142.644024933</v>
      </c>
      <c r="E30" s="4">
        <v>142.6</v>
      </c>
    </row>
    <row r="31" spans="1:5" x14ac:dyDescent="0.25">
      <c r="A31" s="3">
        <v>1</v>
      </c>
      <c r="B31" s="4">
        <v>20.487853749999999</v>
      </c>
      <c r="C31" s="4">
        <v>20.5</v>
      </c>
      <c r="D31" s="4">
        <v>22.536639130000001</v>
      </c>
      <c r="E31" s="4">
        <v>22.5</v>
      </c>
    </row>
    <row r="32" spans="1:5" x14ac:dyDescent="0.25">
      <c r="A32" s="3">
        <v>2</v>
      </c>
      <c r="B32" s="4">
        <v>6.6351842970000003</v>
      </c>
      <c r="C32" s="4">
        <v>6.6</v>
      </c>
      <c r="D32" s="4">
        <v>7.2987027270000002</v>
      </c>
      <c r="E32" s="4">
        <v>7.3</v>
      </c>
    </row>
    <row r="33" spans="1:5" x14ac:dyDescent="0.25">
      <c r="A33" s="3">
        <v>3</v>
      </c>
      <c r="B33" s="4">
        <v>12.783620190000001</v>
      </c>
      <c r="C33" s="4">
        <v>12.8</v>
      </c>
      <c r="D33" s="4">
        <v>14.06198221</v>
      </c>
      <c r="E33" s="4">
        <v>14.1</v>
      </c>
    </row>
    <row r="34" spans="1:5" x14ac:dyDescent="0.25">
      <c r="A34" s="3">
        <v>4</v>
      </c>
      <c r="B34" s="4">
        <v>5.112747712</v>
      </c>
      <c r="C34" s="4">
        <v>5.0999999999999996</v>
      </c>
      <c r="D34" s="4">
        <v>5.6240224830000001</v>
      </c>
      <c r="E34" s="4">
        <v>5.6</v>
      </c>
    </row>
    <row r="35" spans="1:5" x14ac:dyDescent="0.25">
      <c r="A35" s="3">
        <v>5</v>
      </c>
      <c r="B35" s="4">
        <v>6.9506840150000002</v>
      </c>
      <c r="C35" s="4">
        <v>7</v>
      </c>
      <c r="D35" s="4">
        <v>7.6457524169999997</v>
      </c>
      <c r="E35" s="4">
        <v>7.6</v>
      </c>
    </row>
    <row r="36" spans="1:5" x14ac:dyDescent="0.25">
      <c r="A36" s="3">
        <v>6</v>
      </c>
      <c r="B36" s="4">
        <v>0.42117526799999999</v>
      </c>
      <c r="C36" s="4">
        <v>0.4</v>
      </c>
      <c r="D36" s="4">
        <v>0.46329279499999998</v>
      </c>
      <c r="E36" s="4">
        <v>0.5</v>
      </c>
    </row>
    <row r="37" spans="1:5" x14ac:dyDescent="0.25">
      <c r="A37" s="3">
        <v>7</v>
      </c>
      <c r="B37" s="4">
        <v>0.100575283</v>
      </c>
      <c r="C37" s="4">
        <v>0.1</v>
      </c>
      <c r="D37" s="4">
        <v>0.110632811</v>
      </c>
      <c r="E37" s="4">
        <v>0.1</v>
      </c>
    </row>
    <row r="38" spans="1:5" x14ac:dyDescent="0.25">
      <c r="A38" s="3">
        <v>8</v>
      </c>
      <c r="B38" s="4">
        <v>0.38754442099999997</v>
      </c>
      <c r="C38" s="4">
        <v>0.4</v>
      </c>
      <c r="D38" s="4">
        <v>0.42629886299999997</v>
      </c>
      <c r="E38" s="4">
        <v>0.4</v>
      </c>
    </row>
    <row r="39" spans="1:5" x14ac:dyDescent="0.25">
      <c r="A39" s="3">
        <v>9</v>
      </c>
      <c r="B39" s="4">
        <v>2.1687066970000002</v>
      </c>
      <c r="C39" s="4">
        <v>2.2000000000000002</v>
      </c>
      <c r="D39" s="4">
        <v>2.3855773669999998</v>
      </c>
      <c r="E39" s="4">
        <v>2.4</v>
      </c>
    </row>
    <row r="40" spans="1:5" x14ac:dyDescent="0.25">
      <c r="A40" s="3">
        <v>10</v>
      </c>
      <c r="B40" s="4">
        <v>11.457394539999999</v>
      </c>
      <c r="C40" s="4">
        <v>11.5</v>
      </c>
      <c r="D40" s="4">
        <v>12.60313399</v>
      </c>
      <c r="E40" s="4">
        <v>12.6</v>
      </c>
    </row>
    <row r="41" spans="1:5" x14ac:dyDescent="0.25">
      <c r="A41" s="3">
        <v>11</v>
      </c>
      <c r="B41" s="4">
        <v>34.932715559999998</v>
      </c>
      <c r="C41" s="4">
        <v>34.9</v>
      </c>
      <c r="D41" s="4">
        <v>38.425987120000002</v>
      </c>
      <c r="E41" s="4">
        <v>38.4</v>
      </c>
    </row>
    <row r="42" spans="1:5" x14ac:dyDescent="0.25">
      <c r="A42" s="3">
        <v>12</v>
      </c>
      <c r="B42" s="4">
        <v>28.238184560000001</v>
      </c>
      <c r="C42" s="4">
        <v>28.2</v>
      </c>
      <c r="D42" s="4">
        <v>31.062003019999999</v>
      </c>
      <c r="E42" s="4">
        <v>31.1</v>
      </c>
    </row>
    <row r="43" spans="1:5" x14ac:dyDescent="0.25">
      <c r="A43" s="2">
        <v>1982</v>
      </c>
      <c r="B43" s="4">
        <v>182.253701019</v>
      </c>
      <c r="C43" s="4">
        <v>182.4</v>
      </c>
      <c r="D43" s="4">
        <v>200.479071119</v>
      </c>
      <c r="E43" s="4">
        <v>200.59999999999997</v>
      </c>
    </row>
    <row r="44" spans="1:5" x14ac:dyDescent="0.25">
      <c r="A44" s="3">
        <v>1</v>
      </c>
      <c r="B44" s="4">
        <v>25.81311797</v>
      </c>
      <c r="C44" s="4">
        <v>25.8</v>
      </c>
      <c r="D44" s="4">
        <v>28.394429769999999</v>
      </c>
      <c r="E44" s="4">
        <v>28.4</v>
      </c>
    </row>
    <row r="45" spans="1:5" x14ac:dyDescent="0.25">
      <c r="A45" s="3">
        <v>2</v>
      </c>
      <c r="B45" s="4">
        <v>16.960994199999998</v>
      </c>
      <c r="C45" s="4">
        <v>17</v>
      </c>
      <c r="D45" s="4">
        <v>18.657093620000001</v>
      </c>
      <c r="E45" s="4">
        <v>18.7</v>
      </c>
    </row>
    <row r="46" spans="1:5" x14ac:dyDescent="0.25">
      <c r="A46" s="3">
        <v>3</v>
      </c>
      <c r="B46" s="4">
        <v>31.476590089999998</v>
      </c>
      <c r="C46" s="4">
        <v>31.5</v>
      </c>
      <c r="D46" s="4">
        <v>34.6242491</v>
      </c>
      <c r="E46" s="4">
        <v>34.6</v>
      </c>
    </row>
    <row r="47" spans="1:5" x14ac:dyDescent="0.25">
      <c r="A47" s="3">
        <v>4</v>
      </c>
      <c r="B47" s="4">
        <v>19.785711540000001</v>
      </c>
      <c r="C47" s="4">
        <v>19.8</v>
      </c>
      <c r="D47" s="4">
        <v>21.764282690000002</v>
      </c>
      <c r="E47" s="4">
        <v>21.8</v>
      </c>
    </row>
    <row r="48" spans="1:5" x14ac:dyDescent="0.25">
      <c r="A48" s="3">
        <v>5</v>
      </c>
      <c r="B48" s="4">
        <v>1.773611074</v>
      </c>
      <c r="C48" s="4">
        <v>1.8</v>
      </c>
      <c r="D48" s="4">
        <v>1.950972181</v>
      </c>
      <c r="E48" s="4">
        <v>2</v>
      </c>
    </row>
    <row r="49" spans="1:5" x14ac:dyDescent="0.25">
      <c r="A49" s="3">
        <v>6</v>
      </c>
      <c r="B49" s="4">
        <v>5.0739155970000001</v>
      </c>
      <c r="C49" s="4">
        <v>5.0999999999999996</v>
      </c>
      <c r="D49" s="4">
        <v>5.5813071570000004</v>
      </c>
      <c r="E49" s="4">
        <v>5.6</v>
      </c>
    </row>
    <row r="50" spans="1:5" x14ac:dyDescent="0.25">
      <c r="A50" s="3">
        <v>7</v>
      </c>
      <c r="B50" s="4">
        <v>0.270698885</v>
      </c>
      <c r="C50" s="4">
        <v>0.3</v>
      </c>
      <c r="D50" s="4">
        <v>0.29776877400000001</v>
      </c>
      <c r="E50" s="4">
        <v>0.3</v>
      </c>
    </row>
    <row r="51" spans="1:5" x14ac:dyDescent="0.25">
      <c r="A51" s="3">
        <v>8</v>
      </c>
      <c r="B51" s="4">
        <v>0.91827004300000004</v>
      </c>
      <c r="C51" s="4">
        <v>0.9</v>
      </c>
      <c r="D51" s="4">
        <v>1.0100970469999999</v>
      </c>
      <c r="E51" s="4">
        <v>1</v>
      </c>
    </row>
    <row r="52" spans="1:5" x14ac:dyDescent="0.25">
      <c r="A52" s="3">
        <v>9</v>
      </c>
      <c r="B52" s="4">
        <v>14.0155656</v>
      </c>
      <c r="C52" s="4">
        <v>14</v>
      </c>
      <c r="D52" s="4">
        <v>15.41712216</v>
      </c>
      <c r="E52" s="4">
        <v>15.4</v>
      </c>
    </row>
    <row r="53" spans="1:5" x14ac:dyDescent="0.25">
      <c r="A53" s="3">
        <v>10</v>
      </c>
      <c r="B53" s="4">
        <v>17.414320029999999</v>
      </c>
      <c r="C53" s="4">
        <v>17.399999999999999</v>
      </c>
      <c r="D53" s="4">
        <v>19.155752029999999</v>
      </c>
      <c r="E53" s="4">
        <v>19.2</v>
      </c>
    </row>
    <row r="54" spans="1:5" x14ac:dyDescent="0.25">
      <c r="A54" s="3">
        <v>11</v>
      </c>
      <c r="B54" s="4">
        <v>25.99330732</v>
      </c>
      <c r="C54" s="4">
        <v>26</v>
      </c>
      <c r="D54" s="4">
        <v>28.592638050000001</v>
      </c>
      <c r="E54" s="4">
        <v>28.6</v>
      </c>
    </row>
    <row r="55" spans="1:5" x14ac:dyDescent="0.25">
      <c r="A55" s="3">
        <v>12</v>
      </c>
      <c r="B55" s="4">
        <v>22.75759867</v>
      </c>
      <c r="C55" s="4">
        <v>22.8</v>
      </c>
      <c r="D55" s="4">
        <v>25.033358539999998</v>
      </c>
      <c r="E55" s="4">
        <v>25</v>
      </c>
    </row>
    <row r="56" spans="1:5" x14ac:dyDescent="0.25">
      <c r="A56" s="2">
        <v>1983</v>
      </c>
      <c r="B56" s="4">
        <v>192.95337675299999</v>
      </c>
      <c r="C56" s="4">
        <v>192.89999999999998</v>
      </c>
      <c r="D56" s="4">
        <v>212.248714436</v>
      </c>
      <c r="E56" s="4">
        <v>212.29999999999998</v>
      </c>
    </row>
    <row r="57" spans="1:5" x14ac:dyDescent="0.25">
      <c r="A57" s="3">
        <v>1</v>
      </c>
      <c r="B57" s="4">
        <v>25.082479450000001</v>
      </c>
      <c r="C57" s="4">
        <v>25.1</v>
      </c>
      <c r="D57" s="4">
        <v>27.590727399999999</v>
      </c>
      <c r="E57" s="4">
        <v>27.6</v>
      </c>
    </row>
    <row r="58" spans="1:5" x14ac:dyDescent="0.25">
      <c r="A58" s="3">
        <v>2</v>
      </c>
      <c r="B58" s="4">
        <v>28.221834959999999</v>
      </c>
      <c r="C58" s="4">
        <v>28.2</v>
      </c>
      <c r="D58" s="4">
        <v>31.04401846</v>
      </c>
      <c r="E58" s="4">
        <v>31</v>
      </c>
    </row>
    <row r="59" spans="1:5" x14ac:dyDescent="0.25">
      <c r="A59" s="3">
        <v>3</v>
      </c>
      <c r="B59" s="4">
        <v>28.459777630000001</v>
      </c>
      <c r="C59" s="4">
        <v>28.5</v>
      </c>
      <c r="D59" s="4">
        <v>31.305755390000002</v>
      </c>
      <c r="E59" s="4">
        <v>31.3</v>
      </c>
    </row>
    <row r="60" spans="1:5" x14ac:dyDescent="0.25">
      <c r="A60" s="3">
        <v>4</v>
      </c>
      <c r="B60" s="4">
        <v>13.23902105</v>
      </c>
      <c r="C60" s="4">
        <v>13.2</v>
      </c>
      <c r="D60" s="4">
        <v>14.56292316</v>
      </c>
      <c r="E60" s="4">
        <v>14.6</v>
      </c>
    </row>
    <row r="61" spans="1:5" x14ac:dyDescent="0.25">
      <c r="A61" s="3">
        <v>5</v>
      </c>
      <c r="B61" s="4">
        <v>2.566722892</v>
      </c>
      <c r="C61" s="4">
        <v>2.6</v>
      </c>
      <c r="D61" s="4">
        <v>2.823395181</v>
      </c>
      <c r="E61" s="4">
        <v>2.8</v>
      </c>
    </row>
    <row r="62" spans="1:5" x14ac:dyDescent="0.25">
      <c r="A62" s="3">
        <v>6</v>
      </c>
      <c r="B62" s="4">
        <v>1.7372083789999999</v>
      </c>
      <c r="C62" s="4">
        <v>1.7</v>
      </c>
      <c r="D62" s="4">
        <v>1.9109292170000001</v>
      </c>
      <c r="E62" s="4">
        <v>1.9</v>
      </c>
    </row>
    <row r="63" spans="1:5" x14ac:dyDescent="0.25">
      <c r="A63" s="3">
        <v>7</v>
      </c>
      <c r="B63" s="4">
        <v>0.14105083299999999</v>
      </c>
      <c r="C63" s="4">
        <v>0.1</v>
      </c>
      <c r="D63" s="4">
        <v>0.155155916</v>
      </c>
      <c r="E63" s="4">
        <v>0.2</v>
      </c>
    </row>
    <row r="64" spans="1:5" x14ac:dyDescent="0.25">
      <c r="A64" s="3">
        <v>8</v>
      </c>
      <c r="B64" s="4">
        <v>6.8856184430000003</v>
      </c>
      <c r="C64" s="4">
        <v>6.9</v>
      </c>
      <c r="D64" s="4">
        <v>7.5741802869999999</v>
      </c>
      <c r="E64" s="4">
        <v>7.6</v>
      </c>
    </row>
    <row r="65" spans="1:5" x14ac:dyDescent="0.25">
      <c r="A65" s="3">
        <v>9</v>
      </c>
      <c r="B65" s="4">
        <v>7.7655732220000004</v>
      </c>
      <c r="C65" s="4">
        <v>7.8</v>
      </c>
      <c r="D65" s="4">
        <v>8.5421305440000008</v>
      </c>
      <c r="E65" s="4">
        <v>8.5</v>
      </c>
    </row>
    <row r="66" spans="1:5" x14ac:dyDescent="0.25">
      <c r="A66" s="3">
        <v>10</v>
      </c>
      <c r="B66" s="4">
        <v>6.4178452740000003</v>
      </c>
      <c r="C66" s="4">
        <v>6.4</v>
      </c>
      <c r="D66" s="4">
        <v>7.0596298009999998</v>
      </c>
      <c r="E66" s="4">
        <v>7.1</v>
      </c>
    </row>
    <row r="67" spans="1:5" x14ac:dyDescent="0.25">
      <c r="A67" s="3">
        <v>11</v>
      </c>
      <c r="B67" s="4">
        <v>43.240318979999998</v>
      </c>
      <c r="C67" s="4">
        <v>43.2</v>
      </c>
      <c r="D67" s="4">
        <v>47.564350879999999</v>
      </c>
      <c r="E67" s="4">
        <v>47.6</v>
      </c>
    </row>
    <row r="68" spans="1:5" x14ac:dyDescent="0.25">
      <c r="A68" s="3">
        <v>12</v>
      </c>
      <c r="B68" s="4">
        <v>29.195925639999999</v>
      </c>
      <c r="C68" s="4">
        <v>29.2</v>
      </c>
      <c r="D68" s="4">
        <v>32.115518199999997</v>
      </c>
      <c r="E68" s="4">
        <v>32.1</v>
      </c>
    </row>
    <row r="69" spans="1:5" x14ac:dyDescent="0.25">
      <c r="A69" s="2">
        <v>1984</v>
      </c>
      <c r="B69" s="4">
        <v>68.210422234999996</v>
      </c>
      <c r="C69" s="4">
        <v>68.199999999999989</v>
      </c>
      <c r="D69" s="4">
        <v>75.031464465000013</v>
      </c>
      <c r="E69" s="4">
        <v>75.099999999999994</v>
      </c>
    </row>
    <row r="70" spans="1:5" x14ac:dyDescent="0.25">
      <c r="A70" s="3">
        <v>1</v>
      </c>
      <c r="B70" s="4">
        <v>1.655851076</v>
      </c>
      <c r="C70" s="4">
        <v>1.7</v>
      </c>
      <c r="D70" s="4">
        <v>1.821436184</v>
      </c>
      <c r="E70" s="4">
        <v>1.8</v>
      </c>
    </row>
    <row r="71" spans="1:5" x14ac:dyDescent="0.25">
      <c r="A71" s="3">
        <v>2</v>
      </c>
      <c r="B71" s="4">
        <v>13.78120625</v>
      </c>
      <c r="C71" s="4">
        <v>13.8</v>
      </c>
      <c r="D71" s="4">
        <v>15.15932688</v>
      </c>
      <c r="E71" s="4">
        <v>15.2</v>
      </c>
    </row>
    <row r="72" spans="1:5" x14ac:dyDescent="0.25">
      <c r="A72" s="3">
        <v>3</v>
      </c>
      <c r="B72" s="4">
        <v>7.6447644349999999</v>
      </c>
      <c r="C72" s="4">
        <v>7.6</v>
      </c>
      <c r="D72" s="4">
        <v>8.4092408790000004</v>
      </c>
      <c r="E72" s="4">
        <v>8.4</v>
      </c>
    </row>
    <row r="73" spans="1:5" x14ac:dyDescent="0.25">
      <c r="A73" s="3">
        <v>4</v>
      </c>
      <c r="B73" s="4">
        <v>5.5798732949999996</v>
      </c>
      <c r="C73" s="4">
        <v>5.6</v>
      </c>
      <c r="D73" s="4">
        <v>6.1378606250000001</v>
      </c>
      <c r="E73" s="4">
        <v>6.1</v>
      </c>
    </row>
    <row r="74" spans="1:5" x14ac:dyDescent="0.25">
      <c r="A74" s="3">
        <v>5</v>
      </c>
      <c r="B74" s="4">
        <v>1.6371858720000001</v>
      </c>
      <c r="C74" s="4">
        <v>1.6</v>
      </c>
      <c r="D74" s="4">
        <v>1.8009044590000001</v>
      </c>
      <c r="E74" s="4">
        <v>1.8</v>
      </c>
    </row>
    <row r="75" spans="1:5" x14ac:dyDescent="0.25">
      <c r="A75" s="3">
        <v>6</v>
      </c>
      <c r="B75" s="4">
        <v>4.5509398130000003</v>
      </c>
      <c r="C75" s="4">
        <v>4.5999999999999996</v>
      </c>
      <c r="D75" s="4">
        <v>5.0060337940000004</v>
      </c>
      <c r="E75" s="4">
        <v>5</v>
      </c>
    </row>
    <row r="76" spans="1:5" x14ac:dyDescent="0.25">
      <c r="A76" s="3">
        <v>7</v>
      </c>
      <c r="B76" s="4">
        <v>1.3560803349999999</v>
      </c>
      <c r="C76" s="4">
        <v>1.4</v>
      </c>
      <c r="D76" s="4">
        <v>1.491688369</v>
      </c>
      <c r="E76" s="4">
        <v>1.5</v>
      </c>
    </row>
    <row r="77" spans="1:5" x14ac:dyDescent="0.25">
      <c r="A77" s="3">
        <v>8</v>
      </c>
      <c r="B77" s="4">
        <v>0.32363063399999997</v>
      </c>
      <c r="C77" s="4">
        <v>0.3</v>
      </c>
      <c r="D77" s="4">
        <v>0.355993697</v>
      </c>
      <c r="E77" s="4">
        <v>0.4</v>
      </c>
    </row>
    <row r="78" spans="1:5" x14ac:dyDescent="0.25">
      <c r="A78" s="3">
        <v>9</v>
      </c>
      <c r="B78" s="4">
        <v>1.404077271</v>
      </c>
      <c r="C78" s="4">
        <v>1.4</v>
      </c>
      <c r="D78" s="4">
        <v>1.5444849979999999</v>
      </c>
      <c r="E78" s="4">
        <v>1.5</v>
      </c>
    </row>
    <row r="79" spans="1:5" x14ac:dyDescent="0.25">
      <c r="A79" s="3">
        <v>10</v>
      </c>
      <c r="B79" s="4">
        <v>6.332173686</v>
      </c>
      <c r="C79" s="4">
        <v>6.3</v>
      </c>
      <c r="D79" s="4">
        <v>6.9653910550000004</v>
      </c>
      <c r="E79" s="4">
        <v>7</v>
      </c>
    </row>
    <row r="80" spans="1:5" x14ac:dyDescent="0.25">
      <c r="A80" s="3">
        <v>11</v>
      </c>
      <c r="B80" s="4">
        <v>20.421553200000002</v>
      </c>
      <c r="C80" s="4">
        <v>20.399999999999999</v>
      </c>
      <c r="D80" s="4">
        <v>22.463708520000001</v>
      </c>
      <c r="E80" s="4">
        <v>22.5</v>
      </c>
    </row>
    <row r="81" spans="1:5" x14ac:dyDescent="0.25">
      <c r="A81" s="3">
        <v>12</v>
      </c>
      <c r="B81" s="4">
        <v>3.523086368</v>
      </c>
      <c r="C81" s="4">
        <v>3.5</v>
      </c>
      <c r="D81" s="4">
        <v>3.8753950050000001</v>
      </c>
      <c r="E81" s="4">
        <v>3.9</v>
      </c>
    </row>
    <row r="82" spans="1:5" x14ac:dyDescent="0.25">
      <c r="A82" s="2" t="s">
        <v>6</v>
      </c>
      <c r="B82" s="4"/>
      <c r="C82" s="4"/>
      <c r="D82" s="4"/>
      <c r="E82" s="4"/>
    </row>
    <row r="83" spans="1:5" x14ac:dyDescent="0.25">
      <c r="A83" s="3" t="s">
        <v>6</v>
      </c>
      <c r="B83" s="4"/>
      <c r="C83" s="4"/>
      <c r="D83" s="4"/>
      <c r="E83" s="4"/>
    </row>
    <row r="84" spans="1:5" x14ac:dyDescent="0.25">
      <c r="A84" s="2" t="s">
        <v>7</v>
      </c>
      <c r="B84" s="4">
        <v>789.85600504299987</v>
      </c>
      <c r="C84" s="4">
        <v>790.00000000000011</v>
      </c>
      <c r="D84" s="4">
        <v>868.84160557400014</v>
      </c>
      <c r="E84" s="4">
        <v>868.90000000000009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3858C9116AC045AB09BA1561157E3C" ma:contentTypeVersion="18" ma:contentTypeDescription="Create a new document." ma:contentTypeScope="" ma:versionID="93fc16cc1f438b20a3269124273f5d97">
  <xsd:schema xmlns:xsd="http://www.w3.org/2001/XMLSchema" xmlns:xs="http://www.w3.org/2001/XMLSchema" xmlns:p="http://schemas.microsoft.com/office/2006/metadata/properties" xmlns:ns3="679e6561-e083-4c0c-b93e-47da60a7c83f" xmlns:ns4="4905cb65-777c-45a0-97b2-f0ba0e31651c" targetNamespace="http://schemas.microsoft.com/office/2006/metadata/properties" ma:root="true" ma:fieldsID="80f7cf305e501541d37347b58772ff02" ns3:_="" ns4:_="">
    <xsd:import namespace="679e6561-e083-4c0c-b93e-47da60a7c83f"/>
    <xsd:import namespace="4905cb65-777c-45a0-97b2-f0ba0e3165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e6561-e083-4c0c-b93e-47da60a7c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5cb65-777c-45a0-97b2-f0ba0e31651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79e6561-e083-4c0c-b93e-47da60a7c8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6DA162-00EB-4DE4-BD52-C048CB5E8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9e6561-e083-4c0c-b93e-47da60a7c83f"/>
    <ds:schemaRef ds:uri="4905cb65-777c-45a0-97b2-f0ba0e316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52D4B3-C627-4875-9237-DB438A59FBB5}">
  <ds:schemaRefs>
    <ds:schemaRef ds:uri="4905cb65-777c-45a0-97b2-f0ba0e31651c"/>
    <ds:schemaRef ds:uri="679e6561-e083-4c0c-b93e-47da60a7c83f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1DFFC1F-8D7C-4448-B5AB-BC5ACB7486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NewParserFile</vt:lpstr>
      <vt:lpstr>LANDIS-monthly-log</vt:lpstr>
      <vt:lpstr>Pivot-LANDIS</vt:lpstr>
      <vt:lpstr>Comparison</vt:lpstr>
      <vt:lpstr>Pivot-Comparison-airTemp</vt:lpstr>
      <vt:lpstr>Pivot-Comparison-ppt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Lucash</dc:creator>
  <cp:lastModifiedBy>Melissa Lucash</cp:lastModifiedBy>
  <dcterms:created xsi:type="dcterms:W3CDTF">2024-08-05T16:32:16Z</dcterms:created>
  <dcterms:modified xsi:type="dcterms:W3CDTF">2024-08-05T17:43:01Z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0x010100673858C9116AC045AB09BA1561157E3C</vt:lpwstr>
  </property>
</Properties>
</file>