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worksheets/sheet26.xml" ContentType="application/vnd.openxmlformats-officedocument.spreadsheetml.worksheet+xml"/>
  <Override PartName="/xl/worksheets/sheet14.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4"/>
  </bookViews>
  <sheets>
    <sheet name="Ambiente" sheetId="1" state="visible" r:id="rId2"/>
    <sheet name="Tipo de Documento" sheetId="2" state="visible" r:id="rId3"/>
    <sheet name="Referencia a documentos no trib" sheetId="3" state="visible" r:id="rId4"/>
    <sheet name="Tipos de operación" sheetId="4" state="visible" r:id="rId5"/>
    <sheet name="Tipos de operación Salud" sheetId="5" state="visible" r:id="rId6"/>
    <sheet name="Nota Crédito" sheetId="6" state="visible" r:id="rId7"/>
    <sheet name="Nota Débito" sheetId="7" state="visible" r:id="rId8"/>
    <sheet name="Tipos de eventos" sheetId="8" state="visible" r:id="rId9"/>
    <sheet name="identificación fiscal" sheetId="9" state="visible" r:id="rId10"/>
    <sheet name="Tributos" sheetId="10" state="visible" r:id="rId11"/>
    <sheet name="Organización jurídica" sheetId="11" state="visible" r:id="rId12"/>
    <sheet name="Régimen Fiscal" sheetId="12" state="visible" r:id="rId13"/>
    <sheet name="Correccion Notas crédito" sheetId="13" state="visible" r:id="rId14"/>
    <sheet name="Correción para Notas débito" sheetId="14" state="visible" r:id="rId15"/>
    <sheet name="Responsabilidades fiscales" sheetId="15" state="visible" r:id="rId16"/>
    <sheet name="Eventos de un Documento Electró" sheetId="16" state="visible" r:id="rId17"/>
    <sheet name="Moneda" sheetId="17" state="visible" r:id="rId18"/>
    <sheet name="Formas de Pago" sheetId="18" state="visible" r:id="rId19"/>
    <sheet name="Medios de Pago" sheetId="19" state="visible" r:id="rId20"/>
    <sheet name="Productos" sheetId="20" state="visible" r:id="rId21"/>
    <sheet name="Unidades de Cantidad" sheetId="21" state="visible" r:id="rId22"/>
    <sheet name="Condiciones de entrega" sheetId="22" state="visible" r:id="rId23"/>
    <sheet name="Descuento" sheetId="23" state="visible" r:id="rId24"/>
    <sheet name="Precios de referencia" sheetId="24" state="visible" r:id="rId25"/>
    <sheet name="Concepto de Rechazo" sheetId="25" state="visible" r:id="rId26"/>
    <sheet name="Hoja26" sheetId="26" state="visible" r:id="rId27"/>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<sst xmlns="http://schemas.openxmlformats.org/spreadsheetml/2006/main" count="3224" uniqueCount="2957">
  <si>
    <t xml:space="preserve">id</t>
  </si>
  <si>
    <t xml:space="preserve">code</t>
  </si>
  <si>
    <t xml:space="preserve">name</t>
  </si>
  <si>
    <t xml:space="preserve">Producción</t>
  </si>
  <si>
    <t xml:space="preserve">Pruebas</t>
  </si>
  <si>
    <t xml:space="preserve">description</t>
  </si>
  <si>
    <t xml:space="preserve">01</t>
  </si>
  <si>
    <t xml:space="preserve">Factura electrónica de Venta</t>
  </si>
  <si>
    <t xml:space="preserve">Tipos de factura</t>
  </si>
  <si>
    <t xml:space="preserve">02</t>
  </si>
  <si>
    <t xml:space="preserve">Factura electrónica de venta – exportación</t>
  </si>
  <si>
    <t xml:space="preserve">03</t>
  </si>
  <si>
    <t xml:space="preserve">Documento electrónico de transmisión – tipo 03</t>
  </si>
  <si>
    <t xml:space="preserve">04</t>
  </si>
  <si>
    <t xml:space="preserve">Factura electrónica de Venta - tipo 04</t>
  </si>
  <si>
    <t xml:space="preserve">91</t>
  </si>
  <si>
    <t xml:space="preserve">Nota Crédito</t>
  </si>
  <si>
    <t xml:space="preserve">Exclusivo en referencias a documentos (elementos DocumentReference)</t>
  </si>
  <si>
    <t xml:space="preserve">92</t>
  </si>
  <si>
    <t xml:space="preserve">Nota Débito</t>
  </si>
  <si>
    <t xml:space="preserve">AAJ</t>
  </si>
  <si>
    <t xml:space="preserve">Orden de Entrega (remisión)*</t>
  </si>
  <si>
    <t xml:space="preserve">R1</t>
  </si>
  <si>
    <t xml:space="preserve">Referencias internas</t>
  </si>
  <si>
    <t xml:space="preserve">R2</t>
  </si>
  <si>
    <t xml:space="preserve">Combustibles</t>
  </si>
  <si>
    <t xml:space="preserve">Emisor es Autorretenedor</t>
  </si>
  <si>
    <t xml:space="preserve">Excluidos y Exentos</t>
  </si>
  <si>
    <t xml:space="preserve">Exportación</t>
  </si>
  <si>
    <t xml:space="preserve">05</t>
  </si>
  <si>
    <t xml:space="preserve">Genérica</t>
  </si>
  <si>
    <t xml:space="preserve">06</t>
  </si>
  <si>
    <t xml:space="preserve">Genérica con pago anticipado</t>
  </si>
  <si>
    <t xml:space="preserve">07</t>
  </si>
  <si>
    <t xml:space="preserve">Genérica con periodo de facturacion</t>
  </si>
  <si>
    <t xml:space="preserve">08</t>
  </si>
  <si>
    <t xml:space="preserve">Consorcio</t>
  </si>
  <si>
    <t xml:space="preserve">09</t>
  </si>
  <si>
    <t xml:space="preserve">Servicios AIU</t>
  </si>
  <si>
    <t xml:space="preserve">10</t>
  </si>
  <si>
    <t xml:space="preserve">Estándar</t>
  </si>
  <si>
    <t xml:space="preserve">11</t>
  </si>
  <si>
    <t xml:space="preserve">Mandatos bienes</t>
  </si>
  <si>
    <t xml:space="preserve">12</t>
  </si>
  <si>
    <t xml:space="preserve">Mandatos Servicios</t>
  </si>
  <si>
    <t xml:space="preserve">SS-CUFE</t>
  </si>
  <si>
    <t xml:space="preserve">SS-CUDE</t>
  </si>
  <si>
    <t xml:space="preserve">SS-POS</t>
  </si>
  <si>
    <t xml:space="preserve">SS-SNum</t>
  </si>
  <si>
    <t xml:space="preserve">SS-Recaudo</t>
  </si>
  <si>
    <t xml:space="preserve">Nota Crédito que referencia una factura electrónica.</t>
  </si>
  <si>
    <t xml:space="preserve">Nota Crédito sin referencia a facturas*.</t>
  </si>
  <si>
    <t xml:space="preserve">Nota Crédito para facturación electrónica V1 (Decreto 2242).</t>
  </si>
  <si>
    <t xml:space="preserve">Nota Débito que referencia una factura electrónica.</t>
  </si>
  <si>
    <t xml:space="preserve">Nota Débito sin referencia a facturas*.</t>
  </si>
  <si>
    <t xml:space="preserve">Nota Débito para facturación electrónica V1 (Decreto 2242).</t>
  </si>
  <si>
    <t xml:space="preserve">Documento validado por la DIAN</t>
  </si>
  <si>
    <t xml:space="preserve">Documento Rechazado por la DIAN</t>
  </si>
  <si>
    <t xml:space="preserve">030</t>
  </si>
  <si>
    <t xml:space="preserve">Acuse de recibo</t>
  </si>
  <si>
    <t xml:space="preserve">031</t>
  </si>
  <si>
    <t xml:space="preserve">Rechazo de Documento</t>
  </si>
  <si>
    <t xml:space="preserve">033</t>
  </si>
  <si>
    <t xml:space="preserve">Aceptación de Documento</t>
  </si>
  <si>
    <t xml:space="preserve">Registro civil</t>
  </si>
  <si>
    <t xml:space="preserve">Tarjeta de identidad</t>
  </si>
  <si>
    <t xml:space="preserve">13</t>
  </si>
  <si>
    <t xml:space="preserve">Cédula de ciudadanía</t>
  </si>
  <si>
    <t xml:space="preserve">21</t>
  </si>
  <si>
    <t xml:space="preserve">Tarjeta de extranjería</t>
  </si>
  <si>
    <t xml:space="preserve">22</t>
  </si>
  <si>
    <t xml:space="preserve">Cédula de extranjería</t>
  </si>
  <si>
    <t xml:space="preserve">31</t>
  </si>
  <si>
    <t xml:space="preserve">NIT</t>
  </si>
  <si>
    <t xml:space="preserve">41</t>
  </si>
  <si>
    <t xml:space="preserve">Pasaporte</t>
  </si>
  <si>
    <t xml:space="preserve">42</t>
  </si>
  <si>
    <t xml:space="preserve">Documento de identificación extranjero</t>
  </si>
  <si>
    <t xml:space="preserve">50</t>
  </si>
  <si>
    <t xml:space="preserve">NIT de otro país</t>
  </si>
  <si>
    <t xml:space="preserve">NUIP *</t>
  </si>
  <si>
    <t xml:space="preserve">IVA</t>
  </si>
  <si>
    <t xml:space="preserve">Impuesto de Valor Agregado</t>
  </si>
  <si>
    <t xml:space="preserve">IC</t>
  </si>
  <si>
    <t xml:space="preserve">Impuesto al Consumo Departamental Nominal</t>
  </si>
  <si>
    <t xml:space="preserve">ICA</t>
  </si>
  <si>
    <t xml:space="preserve">Impuesto de Industria, Comercio y Aviso</t>
  </si>
  <si>
    <t xml:space="preserve">INC</t>
  </si>
  <si>
    <t xml:space="preserve">Impuesto Nacional al Consumo</t>
  </si>
  <si>
    <t xml:space="preserve">ReteIVA</t>
  </si>
  <si>
    <t xml:space="preserve">Retención sobre el IVA</t>
  </si>
  <si>
    <t xml:space="preserve">ReteFuente</t>
  </si>
  <si>
    <t xml:space="preserve">Retención sobre Renta</t>
  </si>
  <si>
    <t xml:space="preserve">ReteICA</t>
  </si>
  <si>
    <t xml:space="preserve">Retención sobre el ICA</t>
  </si>
  <si>
    <t xml:space="preserve">20</t>
  </si>
  <si>
    <t xml:space="preserve">FtoHorticultura</t>
  </si>
  <si>
    <t xml:space="preserve">Cuota de Fomento Hortifrutícula</t>
  </si>
  <si>
    <t xml:space="preserve">Timbre</t>
  </si>
  <si>
    <t xml:space="preserve">Impuesto de Timbre</t>
  </si>
  <si>
    <t xml:space="preserve">Bolsas</t>
  </si>
  <si>
    <t xml:space="preserve">Impuesto al Consumo de Bolsa Plástica</t>
  </si>
  <si>
    <t xml:space="preserve">23</t>
  </si>
  <si>
    <t xml:space="preserve">INCarbono</t>
  </si>
  <si>
    <t xml:space="preserve">Impuesto Nacional al Carbono</t>
  </si>
  <si>
    <t xml:space="preserve">24</t>
  </si>
  <si>
    <t xml:space="preserve">INCombustibles</t>
  </si>
  <si>
    <t xml:space="preserve">Impuesto Nacional a los Combustibles</t>
  </si>
  <si>
    <t xml:space="preserve">25</t>
  </si>
  <si>
    <t xml:space="preserve">Sobretasa Combustibles</t>
  </si>
  <si>
    <t xml:space="preserve">Sobretasa a los combustibles</t>
  </si>
  <si>
    <t xml:space="preserve">26</t>
  </si>
  <si>
    <t xml:space="preserve">Sordicom</t>
  </si>
  <si>
    <t xml:space="preserve">Contribución minoristas (Combustibles)</t>
  </si>
  <si>
    <t xml:space="preserve">ZY</t>
  </si>
  <si>
    <t xml:space="preserve">No causa</t>
  </si>
  <si>
    <t xml:space="preserve">No responsable de tributo</t>
  </si>
  <si>
    <t xml:space="preserve">ZZ</t>
  </si>
  <si>
    <t xml:space="preserve">Nombre de la figura tributaria</t>
  </si>
  <si>
    <t xml:space="preserve">Otros tributos, tasas, contribuciones, y similares</t>
  </si>
  <si>
    <t xml:space="preserve">1</t>
  </si>
  <si>
    <t xml:space="preserve">Persona Jurídica</t>
  </si>
  <si>
    <t xml:space="preserve">2</t>
  </si>
  <si>
    <t xml:space="preserve">Persona Natural</t>
  </si>
  <si>
    <t xml:space="preserve">48</t>
  </si>
  <si>
    <t xml:space="preserve">responsable del impuesto sobre las ventas –IVA</t>
  </si>
  <si>
    <t xml:space="preserve">49</t>
  </si>
  <si>
    <t xml:space="preserve">No responsable de IVA</t>
  </si>
  <si>
    <t xml:space="preserve">Devolución de parte de los bienes; no aceptación de partes del servicio</t>
  </si>
  <si>
    <t xml:space="preserve">Anulación de factura electrónica</t>
  </si>
  <si>
    <t xml:space="preserve">3</t>
  </si>
  <si>
    <t xml:space="preserve">Rebaja total aplicada</t>
  </si>
  <si>
    <t xml:space="preserve">4</t>
  </si>
  <si>
    <t xml:space="preserve">Descuento total aplicado</t>
  </si>
  <si>
    <t xml:space="preserve">5</t>
  </si>
  <si>
    <t xml:space="preserve">Rescisión: nulidad por falta de requisitos</t>
  </si>
  <si>
    <t xml:space="preserve">6</t>
  </si>
  <si>
    <t xml:space="preserve">Otros</t>
  </si>
  <si>
    <t xml:space="preserve">Intereses</t>
  </si>
  <si>
    <t xml:space="preserve">Gastos por cobrar</t>
  </si>
  <si>
    <t xml:space="preserve">Cambio del valor</t>
  </si>
  <si>
    <t xml:space="preserve">O-13</t>
  </si>
  <si>
    <t xml:space="preserve">Gran contribuyente</t>
  </si>
  <si>
    <t xml:space="preserve">O-15</t>
  </si>
  <si>
    <t xml:space="preserve">Autorretenedor</t>
  </si>
  <si>
    <t xml:space="preserve">O-23</t>
  </si>
  <si>
    <t xml:space="preserve">Agente de retención en el impuesto sobre las ventas</t>
  </si>
  <si>
    <t xml:space="preserve">O-47</t>
  </si>
  <si>
    <t xml:space="preserve">Régimen Simple de Tributación – SIMPLE</t>
  </si>
  <si>
    <t xml:space="preserve">R-99-PJ</t>
  </si>
  <si>
    <t xml:space="preserve">Otro tipo de responsable</t>
  </si>
  <si>
    <t xml:space="preserve">DIAN</t>
  </si>
  <si>
    <t xml:space="preserve">Receptor de una Factura Electrónica</t>
  </si>
  <si>
    <t xml:space="preserve">Aceptación expresa de documento</t>
  </si>
  <si>
    <t xml:space="preserve">AED</t>
  </si>
  <si>
    <t xml:space="preserve">Dírham de los Emiratos Árabes Unidos</t>
  </si>
  <si>
    <t xml:space="preserve">Emiratos Árabes Unidos</t>
  </si>
  <si>
    <t xml:space="preserve">AFN</t>
  </si>
  <si>
    <t xml:space="preserve">Afgani</t>
  </si>
  <si>
    <t xml:space="preserve">Afganistán</t>
  </si>
  <si>
    <t xml:space="preserve">ALL</t>
  </si>
  <si>
    <t xml:space="preserve">Lek</t>
  </si>
  <si>
    <t xml:space="preserve">Albania</t>
  </si>
  <si>
    <t xml:space="preserve">AMD</t>
  </si>
  <si>
    <t xml:space="preserve">Dram armenio</t>
  </si>
  <si>
    <t xml:space="preserve">Armenia</t>
  </si>
  <si>
    <t xml:space="preserve">ANG</t>
  </si>
  <si>
    <t xml:space="preserve">Florín antillano neerlandés</t>
  </si>
  <si>
    <t xml:space="preserve">Curazao, Saint Maarten</t>
  </si>
  <si>
    <t xml:space="preserve">AOA</t>
  </si>
  <si>
    <t xml:space="preserve">Kwanza</t>
  </si>
  <si>
    <t xml:space="preserve">Angola</t>
  </si>
  <si>
    <t xml:space="preserve">ARS</t>
  </si>
  <si>
    <t xml:space="preserve">Peso argentino</t>
  </si>
  <si>
    <t xml:space="preserve">Argentina</t>
  </si>
  <si>
    <t xml:space="preserve">AUD</t>
  </si>
  <si>
    <t xml:space="preserve">Dólar australiano</t>
  </si>
  <si>
    <t xml:space="preserve">Australia, Isla de Navidad, Islas Cocos, Islas Heard y McDonald, Kiribati, Nauru, Norfolk, Tuvalu</t>
  </si>
  <si>
    <t xml:space="preserve">AWG</t>
  </si>
  <si>
    <t xml:space="preserve">Florín arubeño</t>
  </si>
  <si>
    <t xml:space="preserve">Aruba</t>
  </si>
  <si>
    <t xml:space="preserve">AZN</t>
  </si>
  <si>
    <t xml:space="preserve">Manat azerbaiyano</t>
  </si>
  <si>
    <t xml:space="preserve">Azerbaiyán</t>
  </si>
  <si>
    <t xml:space="preserve">BAM</t>
  </si>
  <si>
    <t xml:space="preserve">Marco convertible</t>
  </si>
  <si>
    <t xml:space="preserve">Bosnia y Herzegovina</t>
  </si>
  <si>
    <t xml:space="preserve">BBD</t>
  </si>
  <si>
    <t xml:space="preserve">Dólar de Barbados</t>
  </si>
  <si>
    <t xml:space="preserve">Barbados</t>
  </si>
  <si>
    <t xml:space="preserve">BDT</t>
  </si>
  <si>
    <t xml:space="preserve">Taka</t>
  </si>
  <si>
    <t xml:space="preserve">Bangladés</t>
  </si>
  <si>
    <t xml:space="preserve">BGN</t>
  </si>
  <si>
    <t xml:space="preserve">Lev búlgaro</t>
  </si>
  <si>
    <t xml:space="preserve">Bulgaria</t>
  </si>
  <si>
    <t xml:space="preserve">BHD</t>
  </si>
  <si>
    <t xml:space="preserve">Dinar bareiní</t>
  </si>
  <si>
    <t xml:space="preserve">Baréin</t>
  </si>
  <si>
    <t xml:space="preserve">BIF</t>
  </si>
  <si>
    <t xml:space="preserve">Franco de Burundi</t>
  </si>
  <si>
    <t xml:space="preserve">Burundi</t>
  </si>
  <si>
    <t xml:space="preserve">BMD</t>
  </si>
  <si>
    <t xml:space="preserve">Dólar bermudeño</t>
  </si>
  <si>
    <t xml:space="preserve">Bermudas</t>
  </si>
  <si>
    <t xml:space="preserve">BND</t>
  </si>
  <si>
    <t xml:space="preserve">Dólar de Brunéi</t>
  </si>
  <si>
    <t xml:space="preserve">Brunéi</t>
  </si>
  <si>
    <t xml:space="preserve">BOB</t>
  </si>
  <si>
    <t xml:space="preserve">Boliviano</t>
  </si>
  <si>
    <t xml:space="preserve">Bolivia</t>
  </si>
  <si>
    <t xml:space="preserve">BOV</t>
  </si>
  <si>
    <t xml:space="preserve">MVDOL</t>
  </si>
  <si>
    <t xml:space="preserve">BRL</t>
  </si>
  <si>
    <t xml:space="preserve">Real brasileño</t>
  </si>
  <si>
    <t xml:space="preserve">Brasil</t>
  </si>
  <si>
    <t xml:space="preserve">BSD</t>
  </si>
  <si>
    <t xml:space="preserve">Dólar bahameño</t>
  </si>
  <si>
    <t xml:space="preserve">Bahamas</t>
  </si>
  <si>
    <t xml:space="preserve">BTN</t>
  </si>
  <si>
    <t xml:space="preserve">Ngultrum</t>
  </si>
  <si>
    <t xml:space="preserve">Bután</t>
  </si>
  <si>
    <t xml:space="preserve">BWP</t>
  </si>
  <si>
    <t xml:space="preserve">Pula</t>
  </si>
  <si>
    <t xml:space="preserve">Botsuana</t>
  </si>
  <si>
    <t xml:space="preserve">BYR</t>
  </si>
  <si>
    <t xml:space="preserve">Rublo bielorruso</t>
  </si>
  <si>
    <t xml:space="preserve">Bielorrusia</t>
  </si>
  <si>
    <t xml:space="preserve">BZD</t>
  </si>
  <si>
    <t xml:space="preserve">Dólar beliceño</t>
  </si>
  <si>
    <t xml:space="preserve">Belice</t>
  </si>
  <si>
    <t xml:space="preserve">CAD</t>
  </si>
  <si>
    <t xml:space="preserve">Dólar canadiense</t>
  </si>
  <si>
    <t xml:space="preserve">Canadá</t>
  </si>
  <si>
    <t xml:space="preserve">CDF</t>
  </si>
  <si>
    <t xml:space="preserve">Franco congoleño</t>
  </si>
  <si>
    <t xml:space="preserve">República Democrática del Congo</t>
  </si>
  <si>
    <t xml:space="preserve">CHE</t>
  </si>
  <si>
    <t xml:space="preserve">Euro WIR</t>
  </si>
  <si>
    <t xml:space="preserve">Suiza</t>
  </si>
  <si>
    <t xml:space="preserve">CHF</t>
  </si>
  <si>
    <t xml:space="preserve">Franco suizo</t>
  </si>
  <si>
    <t xml:space="preserve">Liechtenstein, Suiza</t>
  </si>
  <si>
    <t xml:space="preserve">CHW</t>
  </si>
  <si>
    <t xml:space="preserve">Franco WIR</t>
  </si>
  <si>
    <t xml:space="preserve">CLF</t>
  </si>
  <si>
    <t xml:space="preserve">Unidad de fomento</t>
  </si>
  <si>
    <t xml:space="preserve">Chile</t>
  </si>
  <si>
    <t xml:space="preserve">CLP</t>
  </si>
  <si>
    <t xml:space="preserve">Peso chileno</t>
  </si>
  <si>
    <t xml:space="preserve">CNY</t>
  </si>
  <si>
    <t xml:space="preserve">Yuan chino</t>
  </si>
  <si>
    <t xml:space="preserve">China</t>
  </si>
  <si>
    <t xml:space="preserve">COP</t>
  </si>
  <si>
    <t xml:space="preserve">Peso colombiano</t>
  </si>
  <si>
    <t xml:space="preserve">Colombia</t>
  </si>
  <si>
    <t xml:space="preserve">COU</t>
  </si>
  <si>
    <t xml:space="preserve">Unidad de valor real</t>
  </si>
  <si>
    <t xml:space="preserve">CRC</t>
  </si>
  <si>
    <t xml:space="preserve">Colón costarricense</t>
  </si>
  <si>
    <t xml:space="preserve">Costa Rica</t>
  </si>
  <si>
    <t xml:space="preserve">CUC</t>
  </si>
  <si>
    <t xml:space="preserve">Peso convertible</t>
  </si>
  <si>
    <t xml:space="preserve">Cuba</t>
  </si>
  <si>
    <t xml:space="preserve">CUP</t>
  </si>
  <si>
    <t xml:space="preserve">Peso cubano</t>
  </si>
  <si>
    <t xml:space="preserve">CVE</t>
  </si>
  <si>
    <t xml:space="preserve">Escudo caboverdiano</t>
  </si>
  <si>
    <t xml:space="preserve">Cabo Verde</t>
  </si>
  <si>
    <t xml:space="preserve">CZK</t>
  </si>
  <si>
    <t xml:space="preserve">Corona checa</t>
  </si>
  <si>
    <t xml:space="preserve">República Checa</t>
  </si>
  <si>
    <t xml:space="preserve">DJF</t>
  </si>
  <si>
    <t xml:space="preserve">Franco yibutiano</t>
  </si>
  <si>
    <t xml:space="preserve">Yibuti</t>
  </si>
  <si>
    <t xml:space="preserve">DKK</t>
  </si>
  <si>
    <t xml:space="preserve">Corona danesa</t>
  </si>
  <si>
    <t xml:space="preserve">Dinamarca, Groenlandia, Islas Feroe</t>
  </si>
  <si>
    <t xml:space="preserve">DOP</t>
  </si>
  <si>
    <t xml:space="preserve">Peso dominicano</t>
  </si>
  <si>
    <t xml:space="preserve">República Dominicana</t>
  </si>
  <si>
    <t xml:space="preserve">DZD</t>
  </si>
  <si>
    <t xml:space="preserve">Dinar argelino</t>
  </si>
  <si>
    <t xml:space="preserve">Argelia</t>
  </si>
  <si>
    <t xml:space="preserve">EGP</t>
  </si>
  <si>
    <t xml:space="preserve">Libra egipcia</t>
  </si>
  <si>
    <t xml:space="preserve">Egipto</t>
  </si>
  <si>
    <t xml:space="preserve">ERN</t>
  </si>
  <si>
    <t xml:space="preserve">Nakfa</t>
  </si>
  <si>
    <t xml:space="preserve">Eritrea</t>
  </si>
  <si>
    <t xml:space="preserve">ETB</t>
  </si>
  <si>
    <t xml:space="preserve">Birr etíope</t>
  </si>
  <si>
    <t xml:space="preserve">Etiopía</t>
  </si>
  <si>
    <t xml:space="preserve">EUR</t>
  </si>
  <si>
    <t xml:space="preserve">Euro</t>
  </si>
  <si>
    <t xml:space="preserve">Alemania, Andorra, Austria, Bélgica, Chipre, Ciudad del Vaticano, Eslovaquia, Eslovenia, España, Estonia, Finlandia, Francia, Grecia, Guadalupe, Guayana Francesa, Irlanda, Italia, Letonia, Lituania, Luxemburgo, Malta, Martinica, Mayotte, Mónaco, Montenegro, PaísesBajos, Portugal, Reunión, San Bartolomé, San Marino, San Martín, San Pedro y Miquelón, Tierras Australes y Antárticas Francesas, Unión Europea</t>
  </si>
  <si>
    <t xml:space="preserve">FJD</t>
  </si>
  <si>
    <t xml:space="preserve">Dólar fiyiano</t>
  </si>
  <si>
    <t xml:space="preserve">Fiyi</t>
  </si>
  <si>
    <t xml:space="preserve">FKP</t>
  </si>
  <si>
    <t xml:space="preserve">Libra malvinense</t>
  </si>
  <si>
    <t xml:space="preserve">Islas Malvinas</t>
  </si>
  <si>
    <t xml:space="preserve">GBP</t>
  </si>
  <si>
    <t xml:space="preserve">Libra esterlina</t>
  </si>
  <si>
    <t xml:space="preserve">Guernsey, Isla de Man, Jersey, Reino Unido</t>
  </si>
  <si>
    <t xml:space="preserve">GEL</t>
  </si>
  <si>
    <t xml:space="preserve">Lari</t>
  </si>
  <si>
    <t xml:space="preserve">Georgia</t>
  </si>
  <si>
    <t xml:space="preserve">GHS</t>
  </si>
  <si>
    <t xml:space="preserve">Cedi ghanés</t>
  </si>
  <si>
    <t xml:space="preserve">Ghana</t>
  </si>
  <si>
    <t xml:space="preserve">GIP</t>
  </si>
  <si>
    <t xml:space="preserve">Libra de Gibraltar</t>
  </si>
  <si>
    <t xml:space="preserve">Gibraltar</t>
  </si>
  <si>
    <t xml:space="preserve">GMD</t>
  </si>
  <si>
    <t xml:space="preserve">Dalasi</t>
  </si>
  <si>
    <t xml:space="preserve">Gambia</t>
  </si>
  <si>
    <t xml:space="preserve">GNF</t>
  </si>
  <si>
    <t xml:space="preserve">Franco guineano</t>
  </si>
  <si>
    <t xml:space="preserve">Guinea</t>
  </si>
  <si>
    <t xml:space="preserve">GTQ</t>
  </si>
  <si>
    <t xml:space="preserve">Quetzal</t>
  </si>
  <si>
    <t xml:space="preserve">Guatemala</t>
  </si>
  <si>
    <t xml:space="preserve">GYD</t>
  </si>
  <si>
    <t xml:space="preserve">Dólar guyanés</t>
  </si>
  <si>
    <t xml:space="preserve">Guyana</t>
  </si>
  <si>
    <t xml:space="preserve">HKD</t>
  </si>
  <si>
    <t xml:space="preserve">Dólar de Hong Kong</t>
  </si>
  <si>
    <t xml:space="preserve">Hong Kong</t>
  </si>
  <si>
    <t xml:space="preserve">HNL</t>
  </si>
  <si>
    <t xml:space="preserve">Lempira</t>
  </si>
  <si>
    <t xml:space="preserve">Honduras</t>
  </si>
  <si>
    <t xml:space="preserve">HRK</t>
  </si>
  <si>
    <t xml:space="preserve">Kuna</t>
  </si>
  <si>
    <t xml:space="preserve">Croacia</t>
  </si>
  <si>
    <t xml:space="preserve">HTG</t>
  </si>
  <si>
    <t xml:space="preserve">Gourde</t>
  </si>
  <si>
    <t xml:space="preserve">Haití</t>
  </si>
  <si>
    <t xml:space="preserve">HUF</t>
  </si>
  <si>
    <t xml:space="preserve">Forinto</t>
  </si>
  <si>
    <t xml:space="preserve">Hungría</t>
  </si>
  <si>
    <t xml:space="preserve">IDR</t>
  </si>
  <si>
    <t xml:space="preserve">Rupia indonesia</t>
  </si>
  <si>
    <t xml:space="preserve">Indonesia</t>
  </si>
  <si>
    <t xml:space="preserve">ILS</t>
  </si>
  <si>
    <t xml:space="preserve">Nuevo shéquel israelí</t>
  </si>
  <si>
    <t xml:space="preserve">Israel</t>
  </si>
  <si>
    <t xml:space="preserve">INR</t>
  </si>
  <si>
    <t xml:space="preserve">Rupia india</t>
  </si>
  <si>
    <t xml:space="preserve">Bután, India</t>
  </si>
  <si>
    <t xml:space="preserve">IQD</t>
  </si>
  <si>
    <t xml:space="preserve">Dinar iraquí</t>
  </si>
  <si>
    <t xml:space="preserve">Irak</t>
  </si>
  <si>
    <t xml:space="preserve">IRR</t>
  </si>
  <si>
    <t xml:space="preserve">Rial iraní</t>
  </si>
  <si>
    <t xml:space="preserve">Irán</t>
  </si>
  <si>
    <t xml:space="preserve">ISK</t>
  </si>
  <si>
    <t xml:space="preserve">Corona islandesa</t>
  </si>
  <si>
    <t xml:space="preserve">Islandia</t>
  </si>
  <si>
    <t xml:space="preserve">JMD</t>
  </si>
  <si>
    <t xml:space="preserve">Dólar jamaiquino</t>
  </si>
  <si>
    <t xml:space="preserve">Jamaica</t>
  </si>
  <si>
    <t xml:space="preserve">JOD</t>
  </si>
  <si>
    <t xml:space="preserve">Dinar jordano</t>
  </si>
  <si>
    <t xml:space="preserve">Jordania</t>
  </si>
  <si>
    <t xml:space="preserve">JPY</t>
  </si>
  <si>
    <t xml:space="preserve">Yen</t>
  </si>
  <si>
    <t xml:space="preserve">Japón</t>
  </si>
  <si>
    <t xml:space="preserve">KES</t>
  </si>
  <si>
    <t xml:space="preserve">Chelín keniano</t>
  </si>
  <si>
    <t xml:space="preserve">Kenia</t>
  </si>
  <si>
    <t xml:space="preserve">KGS</t>
  </si>
  <si>
    <t xml:space="preserve">Som</t>
  </si>
  <si>
    <t xml:space="preserve">Kirguistán</t>
  </si>
  <si>
    <t xml:space="preserve">KHR</t>
  </si>
  <si>
    <t xml:space="preserve">Riel</t>
  </si>
  <si>
    <t xml:space="preserve">Camboya</t>
  </si>
  <si>
    <t xml:space="preserve">KMF</t>
  </si>
  <si>
    <t xml:space="preserve">Franco comorense</t>
  </si>
  <si>
    <t xml:space="preserve">Comoras</t>
  </si>
  <si>
    <t xml:space="preserve">KPW</t>
  </si>
  <si>
    <t xml:space="preserve">Won norcoreano</t>
  </si>
  <si>
    <t xml:space="preserve">Corea del Norte</t>
  </si>
  <si>
    <t xml:space="preserve">KRW</t>
  </si>
  <si>
    <t xml:space="preserve">Won</t>
  </si>
  <si>
    <t xml:space="preserve">Corea del Sur</t>
  </si>
  <si>
    <t xml:space="preserve">KWD</t>
  </si>
  <si>
    <t xml:space="preserve">Dinar kuwaití</t>
  </si>
  <si>
    <t xml:space="preserve">Kuwait</t>
  </si>
  <si>
    <t xml:space="preserve">KYD</t>
  </si>
  <si>
    <t xml:space="preserve">Dólar de las Islas Caimán</t>
  </si>
  <si>
    <t xml:space="preserve">Islas Caimán</t>
  </si>
  <si>
    <t xml:space="preserve">KZT</t>
  </si>
  <si>
    <t xml:space="preserve">Tenge</t>
  </si>
  <si>
    <t xml:space="preserve">Kazajistán</t>
  </si>
  <si>
    <t xml:space="preserve">LAK</t>
  </si>
  <si>
    <t xml:space="preserve">Kip</t>
  </si>
  <si>
    <t xml:space="preserve">Laos</t>
  </si>
  <si>
    <t xml:space="preserve">LBP</t>
  </si>
  <si>
    <t xml:space="preserve">Libra libanesa</t>
  </si>
  <si>
    <t xml:space="preserve">Líbano</t>
  </si>
  <si>
    <t xml:space="preserve">LKR</t>
  </si>
  <si>
    <t xml:space="preserve">Rupia de Sri Lanka</t>
  </si>
  <si>
    <t xml:space="preserve">Sri Lanka</t>
  </si>
  <si>
    <t xml:space="preserve">LRD</t>
  </si>
  <si>
    <t xml:space="preserve">Dólar liberiano</t>
  </si>
  <si>
    <t xml:space="preserve">Liberia</t>
  </si>
  <si>
    <t xml:space="preserve">LSL</t>
  </si>
  <si>
    <t xml:space="preserve">Loti</t>
  </si>
  <si>
    <t xml:space="preserve">Lesoto</t>
  </si>
  <si>
    <t xml:space="preserve">LYD</t>
  </si>
  <si>
    <t xml:space="preserve">Dinar libio</t>
  </si>
  <si>
    <t xml:space="preserve">Libia</t>
  </si>
  <si>
    <t xml:space="preserve">MAD</t>
  </si>
  <si>
    <t xml:space="preserve">Dírham marroquí</t>
  </si>
  <si>
    <t xml:space="preserve">Marruecos, República Árabe Saharaui Democrática</t>
  </si>
  <si>
    <t xml:space="preserve">MDL</t>
  </si>
  <si>
    <t xml:space="preserve">Leu moldavo</t>
  </si>
  <si>
    <t xml:space="preserve">Moldavia</t>
  </si>
  <si>
    <t xml:space="preserve">MGA</t>
  </si>
  <si>
    <t xml:space="preserve">Ariary malgache</t>
  </si>
  <si>
    <t xml:space="preserve">Madagascar</t>
  </si>
  <si>
    <t xml:space="preserve">MKD</t>
  </si>
  <si>
    <t xml:space="preserve">Denar</t>
  </si>
  <si>
    <t xml:space="preserve">Macedonia</t>
  </si>
  <si>
    <t xml:space="preserve">MMK</t>
  </si>
  <si>
    <t xml:space="preserve">Kyat</t>
  </si>
  <si>
    <t xml:space="preserve">Myanmar</t>
  </si>
  <si>
    <t xml:space="preserve">MNT</t>
  </si>
  <si>
    <t xml:space="preserve">Tugrik</t>
  </si>
  <si>
    <t xml:space="preserve">Mongolia</t>
  </si>
  <si>
    <t xml:space="preserve">MOP</t>
  </si>
  <si>
    <t xml:space="preserve">Pataca</t>
  </si>
  <si>
    <t xml:space="preserve">Macao</t>
  </si>
  <si>
    <t xml:space="preserve">MRO</t>
  </si>
  <si>
    <t xml:space="preserve">Uguiya</t>
  </si>
  <si>
    <t xml:space="preserve">Mauritania</t>
  </si>
  <si>
    <t xml:space="preserve">MUR</t>
  </si>
  <si>
    <t xml:space="preserve">Rupia de Mauricio</t>
  </si>
  <si>
    <t xml:space="preserve">Mauricio</t>
  </si>
  <si>
    <t xml:space="preserve">MVR</t>
  </si>
  <si>
    <t xml:space="preserve">Rufiyaa</t>
  </si>
  <si>
    <t xml:space="preserve">Maldivas</t>
  </si>
  <si>
    <t xml:space="preserve">MWK</t>
  </si>
  <si>
    <t xml:space="preserve">Kwacha</t>
  </si>
  <si>
    <t xml:space="preserve">Malaui</t>
  </si>
  <si>
    <t xml:space="preserve">MXN</t>
  </si>
  <si>
    <t xml:space="preserve">Peso mexicano</t>
  </si>
  <si>
    <t xml:space="preserve">México</t>
  </si>
  <si>
    <t xml:space="preserve">MXV</t>
  </si>
  <si>
    <t xml:space="preserve">Unidad de Inversión (UDI) mexicana</t>
  </si>
  <si>
    <t xml:space="preserve">MYR</t>
  </si>
  <si>
    <t xml:space="preserve">Ringgit malayo</t>
  </si>
  <si>
    <t xml:space="preserve">Malasia</t>
  </si>
  <si>
    <t xml:space="preserve">MZN</t>
  </si>
  <si>
    <t xml:space="preserve">Metical mozambiqueño</t>
  </si>
  <si>
    <t xml:space="preserve">Mozambique</t>
  </si>
  <si>
    <t xml:space="preserve">NAD</t>
  </si>
  <si>
    <t xml:space="preserve">Dólar namibio</t>
  </si>
  <si>
    <t xml:space="preserve">Namibia</t>
  </si>
  <si>
    <t xml:space="preserve">NGN</t>
  </si>
  <si>
    <t xml:space="preserve">Naira</t>
  </si>
  <si>
    <t xml:space="preserve">Nigeria</t>
  </si>
  <si>
    <t xml:space="preserve">NIO</t>
  </si>
  <si>
    <t xml:space="preserve">Córdoba</t>
  </si>
  <si>
    <t xml:space="preserve">Nicaragua</t>
  </si>
  <si>
    <t xml:space="preserve">NOK</t>
  </si>
  <si>
    <t xml:space="preserve">Corona noruega</t>
  </si>
  <si>
    <t xml:space="preserve">Isla Bouvet, Noruega, Svalbard y Jan Mayen</t>
  </si>
  <si>
    <t xml:space="preserve">NPR</t>
  </si>
  <si>
    <t xml:space="preserve">Rupia nepalí</t>
  </si>
  <si>
    <t xml:space="preserve">Nepal</t>
  </si>
  <si>
    <t xml:space="preserve">NZD</t>
  </si>
  <si>
    <t xml:space="preserve">Dólar neozelandés</t>
  </si>
  <si>
    <t xml:space="preserve">Islas Cook, Islas Pitcairn, Niue, Nueva Zelanda, Tokelau</t>
  </si>
  <si>
    <t xml:space="preserve">OMR</t>
  </si>
  <si>
    <t xml:space="preserve">Rial omaní</t>
  </si>
  <si>
    <t xml:space="preserve">Omán</t>
  </si>
  <si>
    <t xml:space="preserve">PAB</t>
  </si>
  <si>
    <t xml:space="preserve">Balboa</t>
  </si>
  <si>
    <t xml:space="preserve">Panamá</t>
  </si>
  <si>
    <t xml:space="preserve">PEN</t>
  </si>
  <si>
    <t xml:space="preserve">Sol</t>
  </si>
  <si>
    <t xml:space="preserve">Perú</t>
  </si>
  <si>
    <t xml:space="preserve">PGK</t>
  </si>
  <si>
    <t xml:space="preserve">Kina</t>
  </si>
  <si>
    <t xml:space="preserve">Papúa Nueva Guinea</t>
  </si>
  <si>
    <t xml:space="preserve">PHP</t>
  </si>
  <si>
    <t xml:space="preserve">Peso filipino</t>
  </si>
  <si>
    <t xml:space="preserve">Filipinas</t>
  </si>
  <si>
    <t xml:space="preserve">PKR</t>
  </si>
  <si>
    <t xml:space="preserve">Rupia pakistaní</t>
  </si>
  <si>
    <t xml:space="preserve">Pakistán</t>
  </si>
  <si>
    <t xml:space="preserve">PLN</t>
  </si>
  <si>
    <t xml:space="preserve">Złoty</t>
  </si>
  <si>
    <t xml:space="preserve">Polonia</t>
  </si>
  <si>
    <t xml:space="preserve">PYG</t>
  </si>
  <si>
    <t xml:space="preserve">Guaraní</t>
  </si>
  <si>
    <t xml:space="preserve">Paraguay</t>
  </si>
  <si>
    <t xml:space="preserve">QAR</t>
  </si>
  <si>
    <t xml:space="preserve">Riyal qatarí</t>
  </si>
  <si>
    <t xml:space="preserve">Catar</t>
  </si>
  <si>
    <t xml:space="preserve">RON</t>
  </si>
  <si>
    <t xml:space="preserve">Leu rumano</t>
  </si>
  <si>
    <t xml:space="preserve">Rumania</t>
  </si>
  <si>
    <t xml:space="preserve">RSD</t>
  </si>
  <si>
    <t xml:space="preserve">Dinar serbio</t>
  </si>
  <si>
    <t xml:space="preserve">Serbia</t>
  </si>
  <si>
    <t xml:space="preserve">RUB</t>
  </si>
  <si>
    <t xml:space="preserve">Rublo ruso</t>
  </si>
  <si>
    <t xml:space="preserve">Rusia</t>
  </si>
  <si>
    <t xml:space="preserve">RWF</t>
  </si>
  <si>
    <t xml:space="preserve">Franco ruandés</t>
  </si>
  <si>
    <t xml:space="preserve">Ruanda</t>
  </si>
  <si>
    <t xml:space="preserve">SAR</t>
  </si>
  <si>
    <t xml:space="preserve">Riyal saudí</t>
  </si>
  <si>
    <t xml:space="preserve">Arabia Saudita</t>
  </si>
  <si>
    <t xml:space="preserve">SBD</t>
  </si>
  <si>
    <t xml:space="preserve">Dólar de las Islas Salomón</t>
  </si>
  <si>
    <t xml:space="preserve">Islas Salomón</t>
  </si>
  <si>
    <t xml:space="preserve">SCR</t>
  </si>
  <si>
    <t xml:space="preserve">Rupia seychelense</t>
  </si>
  <si>
    <t xml:space="preserve">Seychelles</t>
  </si>
  <si>
    <t xml:space="preserve">SDG</t>
  </si>
  <si>
    <t xml:space="preserve">Dinar sudanés</t>
  </si>
  <si>
    <t xml:space="preserve">Sudán</t>
  </si>
  <si>
    <t xml:space="preserve">SEK</t>
  </si>
  <si>
    <t xml:space="preserve">Corona sueca</t>
  </si>
  <si>
    <t xml:space="preserve">Suecia</t>
  </si>
  <si>
    <t xml:space="preserve">SGD</t>
  </si>
  <si>
    <t xml:space="preserve">Dólar de Singapur</t>
  </si>
  <si>
    <t xml:space="preserve">Singapur</t>
  </si>
  <si>
    <t xml:space="preserve">SHP</t>
  </si>
  <si>
    <t xml:space="preserve">Libra de Santa Elena</t>
  </si>
  <si>
    <t xml:space="preserve">Santa Elena, Ascensión y Tristán de Acuña</t>
  </si>
  <si>
    <t xml:space="preserve">SLL</t>
  </si>
  <si>
    <t xml:space="preserve">Leone</t>
  </si>
  <si>
    <t xml:space="preserve">Sierra Leona</t>
  </si>
  <si>
    <t xml:space="preserve">SOS</t>
  </si>
  <si>
    <t xml:space="preserve">Chelín somalí</t>
  </si>
  <si>
    <t xml:space="preserve">Somalia</t>
  </si>
  <si>
    <t xml:space="preserve">SRD</t>
  </si>
  <si>
    <t xml:space="preserve">Dólar surinamés</t>
  </si>
  <si>
    <t xml:space="preserve">Surinam</t>
  </si>
  <si>
    <t xml:space="preserve">SSP</t>
  </si>
  <si>
    <t xml:space="preserve">Libra sursudanesa</t>
  </si>
  <si>
    <t xml:space="preserve">Sudán del Sur</t>
  </si>
  <si>
    <t xml:space="preserve">STD</t>
  </si>
  <si>
    <t xml:space="preserve">Dobra</t>
  </si>
  <si>
    <t xml:space="preserve">Santo Tomé y Príncipe</t>
  </si>
  <si>
    <t xml:space="preserve">SVC</t>
  </si>
  <si>
    <t xml:space="preserve">Colon Salvadoreño</t>
  </si>
  <si>
    <t xml:space="preserve">El Salvador</t>
  </si>
  <si>
    <t xml:space="preserve">SYP</t>
  </si>
  <si>
    <t xml:space="preserve">Libra siria</t>
  </si>
  <si>
    <t xml:space="preserve">Siria</t>
  </si>
  <si>
    <t xml:space="preserve">SZL</t>
  </si>
  <si>
    <t xml:space="preserve">Lilangeni</t>
  </si>
  <si>
    <t xml:space="preserve">Suazilandia</t>
  </si>
  <si>
    <t xml:space="preserve">THB</t>
  </si>
  <si>
    <t xml:space="preserve">Baht</t>
  </si>
  <si>
    <t xml:space="preserve">Tailandia</t>
  </si>
  <si>
    <t xml:space="preserve">TJS</t>
  </si>
  <si>
    <t xml:space="preserve">Somoni tayiko</t>
  </si>
  <si>
    <t xml:space="preserve">Tayikistán</t>
  </si>
  <si>
    <t xml:space="preserve">TMT</t>
  </si>
  <si>
    <t xml:space="preserve">Manat turcomano</t>
  </si>
  <si>
    <t xml:space="preserve">Turkmenistán</t>
  </si>
  <si>
    <t xml:space="preserve">TND</t>
  </si>
  <si>
    <t xml:space="preserve">Dinar tunecino</t>
  </si>
  <si>
    <t xml:space="preserve">Túnez</t>
  </si>
  <si>
    <t xml:space="preserve">TOP</t>
  </si>
  <si>
    <t xml:space="preserve">Paʻanga</t>
  </si>
  <si>
    <t xml:space="preserve">Tonga</t>
  </si>
  <si>
    <t xml:space="preserve">TRY</t>
  </si>
  <si>
    <t xml:space="preserve">Lira turca</t>
  </si>
  <si>
    <t xml:space="preserve">Turquía</t>
  </si>
  <si>
    <t xml:space="preserve">TTD</t>
  </si>
  <si>
    <t xml:space="preserve">Dólar de Trinidad y Tobago</t>
  </si>
  <si>
    <t xml:space="preserve">Trinidad y Tobago</t>
  </si>
  <si>
    <t xml:space="preserve">TWD</t>
  </si>
  <si>
    <t xml:space="preserve">Nuevo dólar taiwanés</t>
  </si>
  <si>
    <t xml:space="preserve">República de China</t>
  </si>
  <si>
    <t xml:space="preserve">TZS</t>
  </si>
  <si>
    <t xml:space="preserve">Chelín tanzano</t>
  </si>
  <si>
    <t xml:space="preserve">Tanzania</t>
  </si>
  <si>
    <t xml:space="preserve">UAH</t>
  </si>
  <si>
    <t xml:space="preserve">Grivna</t>
  </si>
  <si>
    <t xml:space="preserve">Ucrania</t>
  </si>
  <si>
    <t xml:space="preserve">UGX</t>
  </si>
  <si>
    <t xml:space="preserve">Chelín ugandés</t>
  </si>
  <si>
    <t xml:space="preserve">Uganda</t>
  </si>
  <si>
    <t xml:space="preserve">USD</t>
  </si>
  <si>
    <t xml:space="preserve">Dólar estadounidense</t>
  </si>
  <si>
    <t xml:space="preserve">Caribe Neerlandés, Ecuador, El Salvador, Estados Unidos, Guam, Haití, Islas Marianas del Norte, Islas Marshall, Islas Turcas y Caicos, Islas ultramarinas de Estados Unidos, Islas Vírgenes Británicas, Islas Vírgenes de los Estados Unidos, Micronesia, Palaos, Panamá, Puerto Rico, Samoa Americana, Territorio Británico del Océano Índico, Timor Oriental</t>
  </si>
  <si>
    <t xml:space="preserve">USN</t>
  </si>
  <si>
    <t xml:space="preserve">Dólar estadounidense (Siguiente día)</t>
  </si>
  <si>
    <t xml:space="preserve">Estados Unidos</t>
  </si>
  <si>
    <t xml:space="preserve">UYI</t>
  </si>
  <si>
    <t xml:space="preserve">Peso en Unidades Indexadas</t>
  </si>
  <si>
    <t xml:space="preserve">Uruguay</t>
  </si>
  <si>
    <t xml:space="preserve">UYU</t>
  </si>
  <si>
    <t xml:space="preserve">Peso uruguayo</t>
  </si>
  <si>
    <t xml:space="preserve">UZS</t>
  </si>
  <si>
    <t xml:space="preserve">Som uzbeko</t>
  </si>
  <si>
    <t xml:space="preserve">Uzbekistán</t>
  </si>
  <si>
    <t xml:space="preserve">VEF</t>
  </si>
  <si>
    <t xml:space="preserve">Bolívar</t>
  </si>
  <si>
    <t xml:space="preserve">Venezuela</t>
  </si>
  <si>
    <t xml:space="preserve">VES</t>
  </si>
  <si>
    <t xml:space="preserve">Bolívar soberano</t>
  </si>
  <si>
    <t xml:space="preserve">VND</t>
  </si>
  <si>
    <t xml:space="preserve">Dong vietnamita</t>
  </si>
  <si>
    <t xml:space="preserve">Vietnam</t>
  </si>
  <si>
    <t xml:space="preserve">VUV</t>
  </si>
  <si>
    <t xml:space="preserve">Vatu</t>
  </si>
  <si>
    <t xml:space="preserve">Vanuatu</t>
  </si>
  <si>
    <t xml:space="preserve">WST</t>
  </si>
  <si>
    <t xml:space="preserve">Tala</t>
  </si>
  <si>
    <t xml:space="preserve">Samoa</t>
  </si>
  <si>
    <t xml:space="preserve">XAF</t>
  </si>
  <si>
    <t xml:space="preserve">Franco CFA de África Central</t>
  </si>
  <si>
    <t xml:space="preserve">Camerún, Chad, Gabón, Guinea Ecuatorial, República Centroafricana, República del Congo</t>
  </si>
  <si>
    <t xml:space="preserve">XAG</t>
  </si>
  <si>
    <t xml:space="preserve">Plata (una onza troy)</t>
  </si>
  <si>
    <t xml:space="preserve">XAU</t>
  </si>
  <si>
    <t xml:space="preserve">Oro (una onza troy)</t>
  </si>
  <si>
    <t xml:space="preserve">XBA</t>
  </si>
  <si>
    <t xml:space="preserve">Unidad compuesta europea (EURCO) (Unidad del mercado de bonos)</t>
  </si>
  <si>
    <t xml:space="preserve">XBB</t>
  </si>
  <si>
    <t xml:space="preserve">Unidad Monetaria europea (E.M.U.-6) (Unidad del mercado de bonos)</t>
  </si>
  <si>
    <t xml:space="preserve">XBC</t>
  </si>
  <si>
    <t xml:space="preserve">Unidad europea de cuenta 9 (E.U.A.-9) (Unidad del mercado de bonos)</t>
  </si>
  <si>
    <t xml:space="preserve">XBD</t>
  </si>
  <si>
    <t xml:space="preserve">Unidad europea de cuenta 17 (E.U.A.-17) (Unidad del mercado de bonos)</t>
  </si>
  <si>
    <t xml:space="preserve">XCD</t>
  </si>
  <si>
    <t xml:space="preserve">Dólar del Caribe Oriental</t>
  </si>
  <si>
    <t xml:space="preserve">Anguila, Antigua y Barbuda, Dominica, Granada, Montserrat, San Cristóbal y Nieves, San Vicente y las Granadinas, Santa Lucía</t>
  </si>
  <si>
    <t xml:space="preserve">XDR</t>
  </si>
  <si>
    <t xml:space="preserve">Derechos especiales de giro</t>
  </si>
  <si>
    <t xml:space="preserve">Fondo Monetario Internacional</t>
  </si>
  <si>
    <t xml:space="preserve">XOF</t>
  </si>
  <si>
    <t xml:space="preserve">Franco CFA de África Occidental</t>
  </si>
  <si>
    <t xml:space="preserve">Benín, Burkina Faso, Costa de Marfil, Guinea-Bisáu, Malí, Níger, Senegal, Togo</t>
  </si>
  <si>
    <t xml:space="preserve">XPD</t>
  </si>
  <si>
    <t xml:space="preserve">Paladio (una onza troy)</t>
  </si>
  <si>
    <t xml:space="preserve">XPF</t>
  </si>
  <si>
    <t xml:space="preserve">Franco CFP</t>
  </si>
  <si>
    <t xml:space="preserve">Nueva Caledonia, Polinesia Francesa, Wallis y Futuna</t>
  </si>
  <si>
    <t xml:space="preserve">XPT</t>
  </si>
  <si>
    <t xml:space="preserve">Platino (una onza troy)</t>
  </si>
  <si>
    <t xml:space="preserve">XSU</t>
  </si>
  <si>
    <t xml:space="preserve">SUCRE</t>
  </si>
  <si>
    <t xml:space="preserve">Sistema Unitario de Compensación Regional</t>
  </si>
  <si>
    <t xml:space="preserve">XTS</t>
  </si>
  <si>
    <t xml:space="preserve">Reservado para pruebas</t>
  </si>
  <si>
    <t xml:space="preserve">XUA</t>
  </si>
  <si>
    <t xml:space="preserve">Unidad de cuenta BAD</t>
  </si>
  <si>
    <t xml:space="preserve">Banco Africano de Desarrollo</t>
  </si>
  <si>
    <t xml:space="preserve">XXX</t>
  </si>
  <si>
    <t xml:space="preserve">Sin divisa</t>
  </si>
  <si>
    <t xml:space="preserve">YER</t>
  </si>
  <si>
    <t xml:space="preserve">Rial yemení</t>
  </si>
  <si>
    <t xml:space="preserve">Yemen</t>
  </si>
  <si>
    <t xml:space="preserve">ZAR</t>
  </si>
  <si>
    <t xml:space="preserve">Rand</t>
  </si>
  <si>
    <t xml:space="preserve">Lesoto, Namibia, Sudáfrica</t>
  </si>
  <si>
    <t xml:space="preserve">ZMW</t>
  </si>
  <si>
    <t xml:space="preserve">Kwacha zambiano</t>
  </si>
  <si>
    <t xml:space="preserve">Zambia</t>
  </si>
  <si>
    <t xml:space="preserve">ZWL</t>
  </si>
  <si>
    <t xml:space="preserve">Dólar zimbabuense</t>
  </si>
  <si>
    <t xml:space="preserve">Zimbabue</t>
  </si>
  <si>
    <t xml:space="preserve">Contado</t>
  </si>
  <si>
    <t xml:space="preserve">Crédito</t>
  </si>
  <si>
    <t xml:space="preserve">Instrumento no definido</t>
  </si>
  <si>
    <t xml:space="preserve">Crédito ACH</t>
  </si>
  <si>
    <t xml:space="preserve">Débito ACH</t>
  </si>
  <si>
    <t xml:space="preserve">Reversión débito de demanda ACH</t>
  </si>
  <si>
    <t xml:space="preserve">Reversión crédito de demanda ACH</t>
  </si>
  <si>
    <t xml:space="preserve">Crédito de demanda ACH</t>
  </si>
  <si>
    <t xml:space="preserve">7</t>
  </si>
  <si>
    <t xml:space="preserve">Débito de demanda ACH</t>
  </si>
  <si>
    <t xml:space="preserve">8</t>
  </si>
  <si>
    <t xml:space="preserve">Mantener</t>
  </si>
  <si>
    <t xml:space="preserve">9</t>
  </si>
  <si>
    <t xml:space="preserve">Clearing Nacional o Regional</t>
  </si>
  <si>
    <t xml:space="preserve">Efectivo</t>
  </si>
  <si>
    <t xml:space="preserve">Reversión Crédito Ahorro</t>
  </si>
  <si>
    <t xml:space="preserve">Reversión Débito Ahorro</t>
  </si>
  <si>
    <t xml:space="preserve">Crédito Ahorro</t>
  </si>
  <si>
    <t xml:space="preserve">14</t>
  </si>
  <si>
    <t xml:space="preserve">Débito Ahorro</t>
  </si>
  <si>
    <t xml:space="preserve">15</t>
  </si>
  <si>
    <t xml:space="preserve">Bookentry Crédito</t>
  </si>
  <si>
    <t xml:space="preserve">16</t>
  </si>
  <si>
    <t xml:space="preserve">Bookentry Débito</t>
  </si>
  <si>
    <t xml:space="preserve">17</t>
  </si>
  <si>
    <t xml:space="preserve">Concentración de la demanda en efectivo /Desembolso Crédito (CCD)</t>
  </si>
  <si>
    <t xml:space="preserve">18</t>
  </si>
  <si>
    <t xml:space="preserve">Concentración de la demanda en efectivo / Desembolso (CCD) débito</t>
  </si>
  <si>
    <t xml:space="preserve">19</t>
  </si>
  <si>
    <t xml:space="preserve">Crédito Pago negocio corporativo (CTP)</t>
  </si>
  <si>
    <t xml:space="preserve">Cheque</t>
  </si>
  <si>
    <t xml:space="preserve">Poyecto bancario</t>
  </si>
  <si>
    <t xml:space="preserve">Proyecto bancario certificado</t>
  </si>
  <si>
    <t xml:space="preserve">Cheque bancario</t>
  </si>
  <si>
    <t xml:space="preserve">Nota cambiaria esperando aceptación</t>
  </si>
  <si>
    <t xml:space="preserve">Cheque certificado</t>
  </si>
  <si>
    <t xml:space="preserve">Cheque Local</t>
  </si>
  <si>
    <t xml:space="preserve">27</t>
  </si>
  <si>
    <t xml:space="preserve">Débito Pago Neogcio Corporativo (CTP)</t>
  </si>
  <si>
    <t xml:space="preserve">28</t>
  </si>
  <si>
    <t xml:space="preserve">Crédito Negocio Intercambio Corporativo (CTX)</t>
  </si>
  <si>
    <t xml:space="preserve">29</t>
  </si>
  <si>
    <t xml:space="preserve">Débito Negocio Intercambio Corporativo (CTX)</t>
  </si>
  <si>
    <t xml:space="preserve">30</t>
  </si>
  <si>
    <t xml:space="preserve">Transferecia Crédito</t>
  </si>
  <si>
    <t xml:space="preserve">Transferencia Débito</t>
  </si>
  <si>
    <t xml:space="preserve">32</t>
  </si>
  <si>
    <t xml:space="preserve">Concentración Efectivo / Desembolso Crédito plus (CCD+)</t>
  </si>
  <si>
    <t xml:space="preserve">33</t>
  </si>
  <si>
    <t xml:space="preserve">Concentración Efectivo / Desembolso Débito plus (CCD+)</t>
  </si>
  <si>
    <t xml:space="preserve">34</t>
  </si>
  <si>
    <t xml:space="preserve">Pago y depósito pre acordado (PPD)</t>
  </si>
  <si>
    <t xml:space="preserve">35</t>
  </si>
  <si>
    <t xml:space="preserve">Concentración efectivo ahorros / Desembolso Crédito (CCD)</t>
  </si>
  <si>
    <t xml:space="preserve">36</t>
  </si>
  <si>
    <t xml:space="preserve">Concentración efectivo ahorros / Desembolso Drédito (CCD)</t>
  </si>
  <si>
    <t xml:space="preserve">37</t>
  </si>
  <si>
    <t xml:space="preserve">Pago Negocio Corporativo Ahorros Crédito (CTP)</t>
  </si>
  <si>
    <t xml:space="preserve">38</t>
  </si>
  <si>
    <t xml:space="preserve">Pago Neogcio Corporativo Ahorros Débito (CTP)</t>
  </si>
  <si>
    <t xml:space="preserve">39</t>
  </si>
  <si>
    <t xml:space="preserve">40</t>
  </si>
  <si>
    <t xml:space="preserve">Concentración efectivo/Desembolso Crédito plus (CCD+)</t>
  </si>
  <si>
    <t xml:space="preserve">Consiganción bancaria</t>
  </si>
  <si>
    <t xml:space="preserve">43</t>
  </si>
  <si>
    <t xml:space="preserve">Concentración efectivo / Desembolso Débito plus (CCD+)</t>
  </si>
  <si>
    <t xml:space="preserve">44</t>
  </si>
  <si>
    <t xml:space="preserve">Nota cambiaria</t>
  </si>
  <si>
    <t xml:space="preserve">45</t>
  </si>
  <si>
    <t xml:space="preserve">Transferencia Crédito Bancario</t>
  </si>
  <si>
    <t xml:space="preserve">46</t>
  </si>
  <si>
    <t xml:space="preserve">Transferencia Débito Interbancario</t>
  </si>
  <si>
    <t xml:space="preserve">47</t>
  </si>
  <si>
    <t xml:space="preserve">Transferencia Débito Bancaria</t>
  </si>
  <si>
    <t xml:space="preserve">Tarjeta Crédito</t>
  </si>
  <si>
    <t xml:space="preserve">Tarjeta Débito</t>
  </si>
  <si>
    <t xml:space="preserve">Postgiro</t>
  </si>
  <si>
    <t xml:space="preserve">51</t>
  </si>
  <si>
    <t xml:space="preserve">Telex estándar bancario francés</t>
  </si>
  <si>
    <t xml:space="preserve">52</t>
  </si>
  <si>
    <t xml:space="preserve">Pago comercial urgente</t>
  </si>
  <si>
    <t xml:space="preserve">53</t>
  </si>
  <si>
    <t xml:space="preserve">Pago Tesorería Urgente</t>
  </si>
  <si>
    <t xml:space="preserve">60</t>
  </si>
  <si>
    <t xml:space="preserve">Nota promisoria</t>
  </si>
  <si>
    <t xml:space="preserve">61</t>
  </si>
  <si>
    <t xml:space="preserve">Nota promisoria firmada por el acreedor</t>
  </si>
  <si>
    <t xml:space="preserve">62</t>
  </si>
  <si>
    <t xml:space="preserve">Nota promisoria firmada por el acreedor, avalada por el banco</t>
  </si>
  <si>
    <t xml:space="preserve">63</t>
  </si>
  <si>
    <t xml:space="preserve">Nota promisoria firmada por el acreedor, avalada por un tercero</t>
  </si>
  <si>
    <t xml:space="preserve">64</t>
  </si>
  <si>
    <t xml:space="preserve">Nota promisoria firmada pro el banco</t>
  </si>
  <si>
    <t xml:space="preserve">65</t>
  </si>
  <si>
    <t xml:space="preserve">Nota promisoria firmada por un banco avalada por otro banco</t>
  </si>
  <si>
    <t xml:space="preserve">66</t>
  </si>
  <si>
    <t xml:space="preserve">Nota promisoria firmada</t>
  </si>
  <si>
    <t xml:space="preserve">67</t>
  </si>
  <si>
    <t xml:space="preserve">Nota promisoria firmada por un tercero avalada por un banco</t>
  </si>
  <si>
    <t xml:space="preserve">70</t>
  </si>
  <si>
    <t xml:space="preserve">Retiro de nota por el por el acreedor</t>
  </si>
  <si>
    <t xml:space="preserve">71</t>
  </si>
  <si>
    <t xml:space="preserve">Bonos</t>
  </si>
  <si>
    <t xml:space="preserve">72</t>
  </si>
  <si>
    <t xml:space="preserve">Vales</t>
  </si>
  <si>
    <t xml:space="preserve">74</t>
  </si>
  <si>
    <t xml:space="preserve">Retiro de nota por el por el acreedor sobre un banco</t>
  </si>
  <si>
    <t xml:space="preserve">75</t>
  </si>
  <si>
    <t xml:space="preserve">Retiro de nota por el acreedor, avalada por otro banco</t>
  </si>
  <si>
    <t xml:space="preserve">76</t>
  </si>
  <si>
    <t xml:space="preserve">Retiro de nota por el acreedor, sobre un banco avalada por un tercero</t>
  </si>
  <si>
    <t xml:space="preserve">77</t>
  </si>
  <si>
    <t xml:space="preserve">Retiro de una nota por el acreedor sobre un tercero</t>
  </si>
  <si>
    <t xml:space="preserve">78</t>
  </si>
  <si>
    <t xml:space="preserve">Retiro de una nota por el acreedor sobre un tercero avalada por un banco</t>
  </si>
  <si>
    <t xml:space="preserve">Nota bancaria tranferible</t>
  </si>
  <si>
    <t xml:space="preserve">Cheque local traferible</t>
  </si>
  <si>
    <t xml:space="preserve">93</t>
  </si>
  <si>
    <t xml:space="preserve">Giro referenciado</t>
  </si>
  <si>
    <t xml:space="preserve">94</t>
  </si>
  <si>
    <t xml:space="preserve">Giro urgente</t>
  </si>
  <si>
    <t xml:space="preserve">95</t>
  </si>
  <si>
    <t xml:space="preserve">Giro formato abierto</t>
  </si>
  <si>
    <t xml:space="preserve">96</t>
  </si>
  <si>
    <t xml:space="preserve">Método de pago solicitado no usuado</t>
  </si>
  <si>
    <t xml:space="preserve">97</t>
  </si>
  <si>
    <t xml:space="preserve">Clearing entre partners</t>
  </si>
  <si>
    <t xml:space="preserve">ZZZ</t>
  </si>
  <si>
    <t xml:space="preserve">Acuerdo mutuo</t>
  </si>
  <si>
    <t xml:space="preserve">agency_code</t>
  </si>
  <si>
    <t xml:space="preserve">001</t>
  </si>
  <si>
    <t xml:space="preserve">UNSPSC</t>
  </si>
  <si>
    <t xml:space="preserve">Colombia Compra Eficiente: utilizar contenido de la columna</t>
  </si>
  <si>
    <t xml:space="preserve">010</t>
  </si>
  <si>
    <t xml:space="preserve">GTIN</t>
  </si>
  <si>
    <t xml:space="preserve">Números Globales de Identificación de Productos – GTIN</t>
  </si>
  <si>
    <t xml:space="preserve">020</t>
  </si>
  <si>
    <t xml:space="preserve">Partida Arancelarias</t>
  </si>
  <si>
    <t xml:space="preserve">Partida arancelaria</t>
  </si>
  <si>
    <t xml:space="preserve">999</t>
  </si>
  <si>
    <t xml:space="preserve">Estándar de adopción del contribuyente</t>
  </si>
  <si>
    <t xml:space="preserve">spray pequeño</t>
  </si>
  <si>
    <t xml:space="preserve">levantar</t>
  </si>
  <si>
    <t xml:space="preserve">Lote calor</t>
  </si>
  <si>
    <t xml:space="preserve">grupo</t>
  </si>
  <si>
    <t xml:space="preserve">equipar</t>
  </si>
  <si>
    <t xml:space="preserve">ración</t>
  </si>
  <si>
    <t xml:space="preserve">Disparo</t>
  </si>
  <si>
    <t xml:space="preserve">palo</t>
  </si>
  <si>
    <t xml:space="preserve">tambor de ciento quince kg</t>
  </si>
  <si>
    <t xml:space="preserve">tambor de cien libras</t>
  </si>
  <si>
    <t xml:space="preserve">tambor de cincuenta y cinco galones (US)</t>
  </si>
  <si>
    <t xml:space="preserve">camión cisterna</t>
  </si>
  <si>
    <t xml:space="preserve">contenedor de veinte pies</t>
  </si>
  <si>
    <t xml:space="preserve">contenedor de cuarenta pies</t>
  </si>
  <si>
    <t xml:space="preserve">decilitro por gramo</t>
  </si>
  <si>
    <t xml:space="preserve">gramo por centímetro cúbico</t>
  </si>
  <si>
    <t xml:space="preserve">libra teórica</t>
  </si>
  <si>
    <t xml:space="preserve">gramo por centímetro cuadrado</t>
  </si>
  <si>
    <t xml:space="preserve">tonelada real</t>
  </si>
  <si>
    <t xml:space="preserve">tonelada teórica</t>
  </si>
  <si>
    <t xml:space="preserve">kilogramo por metro cuadrado</t>
  </si>
  <si>
    <t xml:space="preserve">libra por mil pies cuadrados</t>
  </si>
  <si>
    <t xml:space="preserve">Día de potencia del caballo por tonelada métrica seca al aire.</t>
  </si>
  <si>
    <t xml:space="preserve">coger peso</t>
  </si>
  <si>
    <t xml:space="preserve">kilogramo por aire seco tonelada métrica</t>
  </si>
  <si>
    <t xml:space="preserve">kilopascales metros cuadrados por gramo</t>
  </si>
  <si>
    <t xml:space="preserve">kilopascales por milímetro</t>
  </si>
  <si>
    <t xml:space="preserve">mililitros por centímetro cuadrado segundo</t>
  </si>
  <si>
    <t xml:space="preserve">pies cúbicos por minuto por pie cuadrado</t>
  </si>
  <si>
    <t xml:space="preserve">onza por pie cuadrado</t>
  </si>
  <si>
    <t xml:space="preserve">onzas por pie cuadrado por 0,01 pulgadas</t>
  </si>
  <si>
    <t xml:space="preserve">mililitro por segundo</t>
  </si>
  <si>
    <t xml:space="preserve">mililitro por minuto</t>
  </si>
  <si>
    <t xml:space="preserve">bolsa súper a granel</t>
  </si>
  <si>
    <t xml:space="preserve">bolsa a granel de quinientos kg</t>
  </si>
  <si>
    <t xml:space="preserve">bolsa a granel de trescientos kg</t>
  </si>
  <si>
    <t xml:space="preserve">bolsa a granel de cincuenta libras</t>
  </si>
  <si>
    <t xml:space="preserve">bolsa de cincuenta libras</t>
  </si>
  <si>
    <t xml:space="preserve">carga de automóviles a granel</t>
  </si>
  <si>
    <t xml:space="preserve">kilogramos teóricos</t>
  </si>
  <si>
    <t xml:space="preserve">54</t>
  </si>
  <si>
    <t xml:space="preserve">56</t>
  </si>
  <si>
    <t xml:space="preserve">sitas</t>
  </si>
  <si>
    <t xml:space="preserve">57</t>
  </si>
  <si>
    <t xml:space="preserve">malla</t>
  </si>
  <si>
    <t xml:space="preserve">58</t>
  </si>
  <si>
    <t xml:space="preserve">kilogramo neto</t>
  </si>
  <si>
    <t xml:space="preserve">59</t>
  </si>
  <si>
    <t xml:space="preserve">parte por millón</t>
  </si>
  <si>
    <t xml:space="preserve">porcentaje de peso</t>
  </si>
  <si>
    <t xml:space="preserve">parte por billón (US)</t>
  </si>
  <si>
    <t xml:space="preserve">porcentaje por 1000 horas</t>
  </si>
  <si>
    <t xml:space="preserve">tasa de fracaso en el tiempo</t>
  </si>
  <si>
    <t xml:space="preserve">libra por pulgada cuadrada, calibre</t>
  </si>
  <si>
    <t xml:space="preserve">Oersted</t>
  </si>
  <si>
    <t xml:space="preserve">69</t>
  </si>
  <si>
    <t xml:space="preserve">prueba de escala específica</t>
  </si>
  <si>
    <t xml:space="preserve">voltio amperio por libra</t>
  </si>
  <si>
    <t xml:space="preserve">vatio por libra</t>
  </si>
  <si>
    <t xml:space="preserve">73</t>
  </si>
  <si>
    <t xml:space="preserve">amperio tum por centímetro</t>
  </si>
  <si>
    <t xml:space="preserve">milipascal</t>
  </si>
  <si>
    <t xml:space="preserve">gauss</t>
  </si>
  <si>
    <t xml:space="preserve">mili pulgadas</t>
  </si>
  <si>
    <t xml:space="preserve">kilogauss</t>
  </si>
  <si>
    <t xml:space="preserve">80</t>
  </si>
  <si>
    <t xml:space="preserve">libras por pulgada cuadrada absoluta</t>
  </si>
  <si>
    <t xml:space="preserve">81</t>
  </si>
  <si>
    <t xml:space="preserve">Enrique</t>
  </si>
  <si>
    <t xml:space="preserve">84</t>
  </si>
  <si>
    <t xml:space="preserve">kilopound por pulgada cuadrada</t>
  </si>
  <si>
    <t xml:space="preserve">85</t>
  </si>
  <si>
    <t xml:space="preserve">fuerza libra pie</t>
  </si>
  <si>
    <t xml:space="preserve">87</t>
  </si>
  <si>
    <t xml:space="preserve">libra por pie cúbico</t>
  </si>
  <si>
    <t xml:space="preserve">89</t>
  </si>
  <si>
    <t xml:space="preserve">equilibrio</t>
  </si>
  <si>
    <t xml:space="preserve">90</t>
  </si>
  <si>
    <t xml:space="preserve">Saybold segundo universal</t>
  </si>
  <si>
    <t xml:space="preserve">alimenta</t>
  </si>
  <si>
    <t xml:space="preserve">calorías por centímetro cúbico</t>
  </si>
  <si>
    <t xml:space="preserve">calorías por gramo</t>
  </si>
  <si>
    <t xml:space="preserve">unidad</t>
  </si>
  <si>
    <t xml:space="preserve">veinte mil galones (US) de carros</t>
  </si>
  <si>
    <t xml:space="preserve">diez mil galones (US) de carros</t>
  </si>
  <si>
    <t xml:space="preserve">tambor de diez kg</t>
  </si>
  <si>
    <t xml:space="preserve">98</t>
  </si>
  <si>
    <t xml:space="preserve">tambor de quince kg</t>
  </si>
  <si>
    <t xml:space="preserve">1ª</t>
  </si>
  <si>
    <t xml:space="preserve">milla de coche</t>
  </si>
  <si>
    <t xml:space="preserve">1B</t>
  </si>
  <si>
    <t xml:space="preserve">recuento de coches</t>
  </si>
  <si>
    <t xml:space="preserve">1C</t>
  </si>
  <si>
    <t xml:space="preserve">recuento de locomotoras</t>
  </si>
  <si>
    <t xml:space="preserve">1D</t>
  </si>
  <si>
    <t xml:space="preserve">recuento de cabos</t>
  </si>
  <si>
    <t xml:space="preserve">1E</t>
  </si>
  <si>
    <t xml:space="preserve">carro vacio</t>
  </si>
  <si>
    <t xml:space="preserve">1F</t>
  </si>
  <si>
    <t xml:space="preserve">millas de tren</t>
  </si>
  <si>
    <t xml:space="preserve">1G</t>
  </si>
  <si>
    <t xml:space="preserve">uso de combustible galón (US)</t>
  </si>
  <si>
    <t xml:space="preserve">1H</t>
  </si>
  <si>
    <t xml:space="preserve">milla del caboose</t>
  </si>
  <si>
    <t xml:space="preserve">1I</t>
  </si>
  <si>
    <t xml:space="preserve">tipo de interés fijo</t>
  </si>
  <si>
    <t xml:space="preserve">1J</t>
  </si>
  <si>
    <t xml:space="preserve">tonelada milla</t>
  </si>
  <si>
    <t xml:space="preserve">1K</t>
  </si>
  <si>
    <t xml:space="preserve">milla locomotora</t>
  </si>
  <si>
    <t xml:space="preserve">1L</t>
  </si>
  <si>
    <t xml:space="preserve">recuento total de coches</t>
  </si>
  <si>
    <t xml:space="preserve">1M</t>
  </si>
  <si>
    <t xml:space="preserve">milla de coche total</t>
  </si>
  <si>
    <t xml:space="preserve">1X</t>
  </si>
  <si>
    <t xml:space="preserve">cuarto de milla</t>
  </si>
  <si>
    <t xml:space="preserve">2ª</t>
  </si>
  <si>
    <t xml:space="preserve">radianes por segundo</t>
  </si>
  <si>
    <t xml:space="preserve">2B</t>
  </si>
  <si>
    <t xml:space="preserve">radianes por segundo al cuadrado</t>
  </si>
  <si>
    <t xml:space="preserve">2C</t>
  </si>
  <si>
    <t xml:space="preserve">Röntgen</t>
  </si>
  <si>
    <t xml:space="preserve">2I</t>
  </si>
  <si>
    <t xml:space="preserve">Unidad térmica británica por hora.</t>
  </si>
  <si>
    <t xml:space="preserve">2J</t>
  </si>
  <si>
    <t xml:space="preserve">centímetro cúbico por segundo</t>
  </si>
  <si>
    <t xml:space="preserve">2K</t>
  </si>
  <si>
    <t xml:space="preserve">pie cúbico por hora</t>
  </si>
  <si>
    <t xml:space="preserve">2L</t>
  </si>
  <si>
    <t xml:space="preserve">pie cúbico por minuto</t>
  </si>
  <si>
    <t xml:space="preserve">2M</t>
  </si>
  <si>
    <t xml:space="preserve">centímetro por segundo</t>
  </si>
  <si>
    <t xml:space="preserve">2N</t>
  </si>
  <si>
    <t xml:space="preserve">decibel</t>
  </si>
  <si>
    <t xml:space="preserve">2P</t>
  </si>
  <si>
    <t xml:space="preserve">kilobyte</t>
  </si>
  <si>
    <t xml:space="preserve">2Q</t>
  </si>
  <si>
    <t xml:space="preserve">kilobecquerel</t>
  </si>
  <si>
    <t xml:space="preserve">2R</t>
  </si>
  <si>
    <t xml:space="preserve">kilocurie</t>
  </si>
  <si>
    <t xml:space="preserve">2U</t>
  </si>
  <si>
    <t xml:space="preserve">megagramo</t>
  </si>
  <si>
    <t xml:space="preserve">2V</t>
  </si>
  <si>
    <t xml:space="preserve">megagramo por hora</t>
  </si>
  <si>
    <t xml:space="preserve">2W</t>
  </si>
  <si>
    <t xml:space="preserve">compartimiento</t>
  </si>
  <si>
    <t xml:space="preserve">2X</t>
  </si>
  <si>
    <t xml:space="preserve">metro por minuto</t>
  </si>
  <si>
    <t xml:space="preserve">2Y</t>
  </si>
  <si>
    <t xml:space="preserve">milliröntgen</t>
  </si>
  <si>
    <t xml:space="preserve">2Z</t>
  </si>
  <si>
    <t xml:space="preserve">milivoltios</t>
  </si>
  <si>
    <t xml:space="preserve">3B</t>
  </si>
  <si>
    <t xml:space="preserve">megajulio</t>
  </si>
  <si>
    <t xml:space="preserve">3C</t>
  </si>
  <si>
    <t xml:space="preserve">manmonth</t>
  </si>
  <si>
    <t xml:space="preserve">3E</t>
  </si>
  <si>
    <t xml:space="preserve">libra por libra de producto</t>
  </si>
  <si>
    <t xml:space="preserve">3G</t>
  </si>
  <si>
    <t xml:space="preserve">libra por pieza de producto</t>
  </si>
  <si>
    <t xml:space="preserve">3H</t>
  </si>
  <si>
    <t xml:space="preserve">kilogramo por kilogramo de producto</t>
  </si>
  <si>
    <t xml:space="preserve">3I</t>
  </si>
  <si>
    <t xml:space="preserve">kilogramo por pieza de producto</t>
  </si>
  <si>
    <t xml:space="preserve">4ª</t>
  </si>
  <si>
    <t xml:space="preserve">bobina</t>
  </si>
  <si>
    <t xml:space="preserve">4B</t>
  </si>
  <si>
    <t xml:space="preserve">gorra</t>
  </si>
  <si>
    <t xml:space="preserve">4C</t>
  </si>
  <si>
    <t xml:space="preserve">centistokes</t>
  </si>
  <si>
    <t xml:space="preserve">4E</t>
  </si>
  <si>
    <t xml:space="preserve">paquete de veinte</t>
  </si>
  <si>
    <t xml:space="preserve">4G</t>
  </si>
  <si>
    <t xml:space="preserve">microlitro</t>
  </si>
  <si>
    <t xml:space="preserve">4H</t>
  </si>
  <si>
    <t xml:space="preserve">micrometro</t>
  </si>
  <si>
    <t xml:space="preserve">4K</t>
  </si>
  <si>
    <t xml:space="preserve">miliamperio</t>
  </si>
  <si>
    <t xml:space="preserve">4L</t>
  </si>
  <si>
    <t xml:space="preserve">megabyte</t>
  </si>
  <si>
    <t xml:space="preserve">4M</t>
  </si>
  <si>
    <t xml:space="preserve">miligramo por hora</t>
  </si>
  <si>
    <t xml:space="preserve">4N</t>
  </si>
  <si>
    <t xml:space="preserve">megabecquerel</t>
  </si>
  <si>
    <t xml:space="preserve">4º</t>
  </si>
  <si>
    <t xml:space="preserve">microfarad</t>
  </si>
  <si>
    <t xml:space="preserve">4P</t>
  </si>
  <si>
    <t xml:space="preserve">newton por metro</t>
  </si>
  <si>
    <t xml:space="preserve">4Q</t>
  </si>
  <si>
    <t xml:space="preserve">onza pulgada</t>
  </si>
  <si>
    <t xml:space="preserve">4R</t>
  </si>
  <si>
    <t xml:space="preserve">pie onza</t>
  </si>
  <si>
    <t xml:space="preserve">4T</t>
  </si>
  <si>
    <t xml:space="preserve">picofarad</t>
  </si>
  <si>
    <t xml:space="preserve">4U</t>
  </si>
  <si>
    <t xml:space="preserve">libra por hora</t>
  </si>
  <si>
    <t xml:space="preserve">4W</t>
  </si>
  <si>
    <t xml:space="preserve">tonelada (US) por hora</t>
  </si>
  <si>
    <t xml:space="preserve">4X</t>
  </si>
  <si>
    <t xml:space="preserve">kilolitro por hora</t>
  </si>
  <si>
    <t xml:space="preserve">5ª</t>
  </si>
  <si>
    <t xml:space="preserve">barril por minuto</t>
  </si>
  <si>
    <t xml:space="preserve">5B</t>
  </si>
  <si>
    <t xml:space="preserve">lote</t>
  </si>
  <si>
    <t xml:space="preserve">5C</t>
  </si>
  <si>
    <t xml:space="preserve">galón (US) por mil</t>
  </si>
  <si>
    <t xml:space="preserve">5E</t>
  </si>
  <si>
    <t xml:space="preserve">MMSCF / día</t>
  </si>
  <si>
    <t xml:space="preserve">5F</t>
  </si>
  <si>
    <t xml:space="preserve">libras por mil</t>
  </si>
  <si>
    <t xml:space="preserve">5G</t>
  </si>
  <si>
    <t xml:space="preserve">bomba</t>
  </si>
  <si>
    <t xml:space="preserve">5H</t>
  </si>
  <si>
    <t xml:space="preserve">escenario</t>
  </si>
  <si>
    <t xml:space="preserve">5I</t>
  </si>
  <si>
    <t xml:space="preserve">pie cúbico estándar</t>
  </si>
  <si>
    <t xml:space="preserve">5J</t>
  </si>
  <si>
    <t xml:space="preserve">potencia hidráulica de caballos</t>
  </si>
  <si>
    <t xml:space="preserve">5K</t>
  </si>
  <si>
    <t xml:space="preserve">contar por minuto</t>
  </si>
  <si>
    <t xml:space="preserve">5P</t>
  </si>
  <si>
    <t xml:space="preserve">nivel sismico</t>
  </si>
  <si>
    <t xml:space="preserve">5Q</t>
  </si>
  <si>
    <t xml:space="preserve">nfor sismica</t>
  </si>
  <si>
    <t xml:space="preserve">A1</t>
  </si>
  <si>
    <t xml:space="preserve">15 calorías C</t>
  </si>
  <si>
    <t xml:space="preserve">A10</t>
  </si>
  <si>
    <t xml:space="preserve">amperio metro cuadrado por joule segundo</t>
  </si>
  <si>
    <t xml:space="preserve">A11</t>
  </si>
  <si>
    <t xml:space="preserve">Ã ¥ ngström</t>
  </si>
  <si>
    <t xml:space="preserve">A12</t>
  </si>
  <si>
    <t xml:space="preserve">unidad astronómica</t>
  </si>
  <si>
    <t xml:space="preserve">A13</t>
  </si>
  <si>
    <t xml:space="preserve">attojoule</t>
  </si>
  <si>
    <t xml:space="preserve">A14</t>
  </si>
  <si>
    <t xml:space="preserve">granero</t>
  </si>
  <si>
    <t xml:space="preserve">A15</t>
  </si>
  <si>
    <t xml:space="preserve">granero por electrón voltio</t>
  </si>
  <si>
    <t xml:space="preserve">A16</t>
  </si>
  <si>
    <t xml:space="preserve">granero por voltio de electrones esteradiano,</t>
  </si>
  <si>
    <t xml:space="preserve">A17</t>
  </si>
  <si>
    <t xml:space="preserve">granero por sterdian</t>
  </si>
  <si>
    <t xml:space="preserve">A18</t>
  </si>
  <si>
    <t xml:space="preserve">becquerel por kilogramo</t>
  </si>
  <si>
    <t xml:space="preserve">A19</t>
  </si>
  <si>
    <t xml:space="preserve">becquerel por metro cúbico</t>
  </si>
  <si>
    <t xml:space="preserve">A2</t>
  </si>
  <si>
    <t xml:space="preserve">amperio por centímetro</t>
  </si>
  <si>
    <t xml:space="preserve">A20</t>
  </si>
  <si>
    <t xml:space="preserve">Unidad térmica británica por segundo pie cuadrado grado Rankin</t>
  </si>
  <si>
    <t xml:space="preserve">A21</t>
  </si>
  <si>
    <t xml:space="preserve">Unidad térmica británica por libra grado Rankin</t>
  </si>
  <si>
    <t xml:space="preserve">A22</t>
  </si>
  <si>
    <t xml:space="preserve">Unidad térmica británica por segundo pie grado Rankin</t>
  </si>
  <si>
    <t xml:space="preserve">A23</t>
  </si>
  <si>
    <t xml:space="preserve">Unidad térmica británica por hora pie cuadrado grado Rankin</t>
  </si>
  <si>
    <t xml:space="preserve">A24</t>
  </si>
  <si>
    <t xml:space="preserve">candela por metro cuadrado</t>
  </si>
  <si>
    <t xml:space="preserve">A25</t>
  </si>
  <si>
    <t xml:space="preserve">cheval vapeur</t>
  </si>
  <si>
    <t xml:space="preserve">A26</t>
  </si>
  <si>
    <t xml:space="preserve">medidor de culombio</t>
  </si>
  <si>
    <t xml:space="preserve">A27</t>
  </si>
  <si>
    <t xml:space="preserve">medidor de culombio al cuadrado por voltio</t>
  </si>
  <si>
    <t xml:space="preserve">A28</t>
  </si>
  <si>
    <t xml:space="preserve">Coulomb por centímetro cúbico</t>
  </si>
  <si>
    <t xml:space="preserve">A29</t>
  </si>
  <si>
    <t xml:space="preserve">Coulomb por metro cúbico</t>
  </si>
  <si>
    <t xml:space="preserve">A3</t>
  </si>
  <si>
    <t xml:space="preserve">amperio por milímetro</t>
  </si>
  <si>
    <t xml:space="preserve">A30</t>
  </si>
  <si>
    <t xml:space="preserve">Coulomb por milímetro cúbico</t>
  </si>
  <si>
    <t xml:space="preserve">A31</t>
  </si>
  <si>
    <t xml:space="preserve">Coulomb por kilogramo segundo</t>
  </si>
  <si>
    <t xml:space="preserve">A32</t>
  </si>
  <si>
    <t xml:space="preserve">Coulomb por mol</t>
  </si>
  <si>
    <t xml:space="preserve">A33</t>
  </si>
  <si>
    <t xml:space="preserve">Coulomb por centímetro cuadrado</t>
  </si>
  <si>
    <t xml:space="preserve">A34</t>
  </si>
  <si>
    <t xml:space="preserve">Coulomb por metro cuadrado</t>
  </si>
  <si>
    <t xml:space="preserve">A35</t>
  </si>
  <si>
    <t xml:space="preserve">Coulomb por milímetro cuadrado</t>
  </si>
  <si>
    <t xml:space="preserve">A36</t>
  </si>
  <si>
    <t xml:space="preserve">centímetro cúbico por mol</t>
  </si>
  <si>
    <t xml:space="preserve">A37</t>
  </si>
  <si>
    <t xml:space="preserve">nformaci cúbico por mol</t>
  </si>
  <si>
    <t xml:space="preserve">A38</t>
  </si>
  <si>
    <t xml:space="preserve">metro cúbico por coulomb</t>
  </si>
  <si>
    <t xml:space="preserve">A39</t>
  </si>
  <si>
    <t xml:space="preserve">metro cúbico por kilogramo</t>
  </si>
  <si>
    <t xml:space="preserve">A4</t>
  </si>
  <si>
    <t xml:space="preserve">amperio por centímetro cuadrado</t>
  </si>
  <si>
    <t xml:space="preserve">A40</t>
  </si>
  <si>
    <t xml:space="preserve">metro cúbico por mol</t>
  </si>
  <si>
    <t xml:space="preserve">A41</t>
  </si>
  <si>
    <t xml:space="preserve">amperio por metro cuadrado</t>
  </si>
  <si>
    <t xml:space="preserve">A42</t>
  </si>
  <si>
    <t xml:space="preserve">curie por kilogramo</t>
  </si>
  <si>
    <t xml:space="preserve">A43</t>
  </si>
  <si>
    <t xml:space="preserve">tonelaje de peso muerto</t>
  </si>
  <si>
    <t xml:space="preserve">A44</t>
  </si>
  <si>
    <t xml:space="preserve">decalitro</t>
  </si>
  <si>
    <t xml:space="preserve">A45</t>
  </si>
  <si>
    <t xml:space="preserve">decámetro</t>
  </si>
  <si>
    <t xml:space="preserve">A47</t>
  </si>
  <si>
    <t xml:space="preserve">decitex</t>
  </si>
  <si>
    <t xml:space="preserve">A48</t>
  </si>
  <si>
    <t xml:space="preserve">grado Rankin</t>
  </si>
  <si>
    <t xml:space="preserve">A49</t>
  </si>
  <si>
    <t xml:space="preserve">negador</t>
  </si>
  <si>
    <t xml:space="preserve">A5</t>
  </si>
  <si>
    <t xml:space="preserve">amperio metro cuadrado</t>
  </si>
  <si>
    <t xml:space="preserve">A50</t>
  </si>
  <si>
    <t xml:space="preserve">dyn segundo por centímetro cúbico</t>
  </si>
  <si>
    <t xml:space="preserve">A51</t>
  </si>
  <si>
    <t xml:space="preserve">dina segundo por centímetro</t>
  </si>
  <si>
    <t xml:space="preserve">A52</t>
  </si>
  <si>
    <t xml:space="preserve">dina segundo por centímetro al quinto</t>
  </si>
  <si>
    <t xml:space="preserve">A53</t>
  </si>
  <si>
    <t xml:space="preserve">electronvolt</t>
  </si>
  <si>
    <t xml:space="preserve">A54</t>
  </si>
  <si>
    <t xml:space="preserve">electronvoltio por metro</t>
  </si>
  <si>
    <t xml:space="preserve">A55</t>
  </si>
  <si>
    <t xml:space="preserve">metro electronvolt cuadrado</t>
  </si>
  <si>
    <t xml:space="preserve">A56</t>
  </si>
  <si>
    <t xml:space="preserve">electronvoltio de metro cuadrado por kilogramo</t>
  </si>
  <si>
    <t xml:space="preserve">A57</t>
  </si>
  <si>
    <t xml:space="preserve">ergio</t>
  </si>
  <si>
    <t xml:space="preserve">A58</t>
  </si>
  <si>
    <t xml:space="preserve">erg por centímetro</t>
  </si>
  <si>
    <t xml:space="preserve">A6</t>
  </si>
  <si>
    <t xml:space="preserve">amperio por metro cuadrado kelvin al cuadrado</t>
  </si>
  <si>
    <t xml:space="preserve">A60</t>
  </si>
  <si>
    <t xml:space="preserve">erg por centímetro cúbico</t>
  </si>
  <si>
    <t xml:space="preserve">A61</t>
  </si>
  <si>
    <t xml:space="preserve">erg por gramo</t>
  </si>
  <si>
    <t xml:space="preserve">A62</t>
  </si>
  <si>
    <t xml:space="preserve">erg por gramo de segundo</t>
  </si>
  <si>
    <t xml:space="preserve">A63</t>
  </si>
  <si>
    <t xml:space="preserve">erg por segundo</t>
  </si>
  <si>
    <t xml:space="preserve">A64</t>
  </si>
  <si>
    <t xml:space="preserve">erg por segundo centímetro cuadrado</t>
  </si>
  <si>
    <t xml:space="preserve">A65</t>
  </si>
  <si>
    <t xml:space="preserve">erg por centímetro cuadrado segundo</t>
  </si>
  <si>
    <t xml:space="preserve">A66</t>
  </si>
  <si>
    <t xml:space="preserve">erg centímetro cuadrado</t>
  </si>
  <si>
    <t xml:space="preserve">A67</t>
  </si>
  <si>
    <t xml:space="preserve">ergímetro cuadrado por gramo</t>
  </si>
  <si>
    <t xml:space="preserve">A68</t>
  </si>
  <si>
    <t xml:space="preserve">exajulio</t>
  </si>
  <si>
    <t xml:space="preserve">A69</t>
  </si>
  <si>
    <t xml:space="preserve">faradio por metro</t>
  </si>
  <si>
    <t xml:space="preserve">A7</t>
  </si>
  <si>
    <t xml:space="preserve">amperio por milímetro cuadrado</t>
  </si>
  <si>
    <t xml:space="preserve">A70</t>
  </si>
  <si>
    <t xml:space="preserve">femtojoule</t>
  </si>
  <si>
    <t xml:space="preserve">A71</t>
  </si>
  <si>
    <t xml:space="preserve">femtometro</t>
  </si>
  <si>
    <t xml:space="preserve">A73</t>
  </si>
  <si>
    <t xml:space="preserve">pie por segundo al cuadrado</t>
  </si>
  <si>
    <t xml:space="preserve">A74</t>
  </si>
  <si>
    <t xml:space="preserve">pie-fuerza de la libra por segundo</t>
  </si>
  <si>
    <t xml:space="preserve">A75</t>
  </si>
  <si>
    <t xml:space="preserve">tonelada de carga</t>
  </si>
  <si>
    <t xml:space="preserve">A76</t>
  </si>
  <si>
    <t xml:space="preserve">galón</t>
  </si>
  <si>
    <t xml:space="preserve">A77</t>
  </si>
  <si>
    <t xml:space="preserve">Unidad de desplazamiento CGS gaussiana</t>
  </si>
  <si>
    <t xml:space="preserve">A78</t>
  </si>
  <si>
    <t xml:space="preserve">Unidad gaussiana CGS de corriente eléctrica.</t>
  </si>
  <si>
    <t xml:space="preserve">A79</t>
  </si>
  <si>
    <t xml:space="preserve">Unidad Gaussian CGS de carga eléctrica.</t>
  </si>
  <si>
    <t xml:space="preserve">A8</t>
  </si>
  <si>
    <t xml:space="preserve">amperio segundo</t>
  </si>
  <si>
    <t xml:space="preserve">A80</t>
  </si>
  <si>
    <t xml:space="preserve">Unidad Gaussian CGS de intensidad de campo eléctrico.</t>
  </si>
  <si>
    <t xml:space="preserve">A81</t>
  </si>
  <si>
    <t xml:space="preserve">Unidad Gaussian CGS de polarización eléctrica.</t>
  </si>
  <si>
    <t xml:space="preserve">A82</t>
  </si>
  <si>
    <t xml:space="preserve">Unidad Gaussian CGS de potencial eléctrico.</t>
  </si>
  <si>
    <t xml:space="preserve">A83</t>
  </si>
  <si>
    <t xml:space="preserve">Unidad Gaussiana CGS de magnetización.</t>
  </si>
  <si>
    <t xml:space="preserve">A84</t>
  </si>
  <si>
    <t xml:space="preserve">gigacoulomb por metro cúbico</t>
  </si>
  <si>
    <t xml:space="preserve">A85</t>
  </si>
  <si>
    <t xml:space="preserve">Gigaelectronvolt</t>
  </si>
  <si>
    <t xml:space="preserve">A86</t>
  </si>
  <si>
    <t xml:space="preserve">gigahercios</t>
  </si>
  <si>
    <t xml:space="preserve">A87</t>
  </si>
  <si>
    <t xml:space="preserve">gigaohm</t>
  </si>
  <si>
    <t xml:space="preserve">A88</t>
  </si>
  <si>
    <t xml:space="preserve">medidor de gigaohm</t>
  </si>
  <si>
    <t xml:space="preserve">A89</t>
  </si>
  <si>
    <t xml:space="preserve">gigapascal</t>
  </si>
  <si>
    <t xml:space="preserve">A9</t>
  </si>
  <si>
    <t xml:space="preserve">tarifa</t>
  </si>
  <si>
    <t xml:space="preserve">A90</t>
  </si>
  <si>
    <t xml:space="preserve">gigavatios</t>
  </si>
  <si>
    <t xml:space="preserve">A91</t>
  </si>
  <si>
    <t xml:space="preserve">gon</t>
  </si>
  <si>
    <t xml:space="preserve">A93</t>
  </si>
  <si>
    <t xml:space="preserve">gramo por metro cúbico</t>
  </si>
  <si>
    <t xml:space="preserve">A94</t>
  </si>
  <si>
    <t xml:space="preserve">gramo por mol</t>
  </si>
  <si>
    <t xml:space="preserve">A95</t>
  </si>
  <si>
    <t xml:space="preserve">gris</t>
  </si>
  <si>
    <t xml:space="preserve">A96</t>
  </si>
  <si>
    <t xml:space="preserve">gris por segundo</t>
  </si>
  <si>
    <t xml:space="preserve">A97</t>
  </si>
  <si>
    <t xml:space="preserve">hectopascal</t>
  </si>
  <si>
    <t xml:space="preserve">A98</t>
  </si>
  <si>
    <t xml:space="preserve">Henry por metro</t>
  </si>
  <si>
    <t xml:space="preserve">AA</t>
  </si>
  <si>
    <t xml:space="preserve">bola</t>
  </si>
  <si>
    <t xml:space="preserve">AB</t>
  </si>
  <si>
    <t xml:space="preserve">paquete a granel</t>
  </si>
  <si>
    <t xml:space="preserve">ACR</t>
  </si>
  <si>
    <t xml:space="preserve">acre</t>
  </si>
  <si>
    <t xml:space="preserve">AD</t>
  </si>
  <si>
    <t xml:space="preserve">byte</t>
  </si>
  <si>
    <t xml:space="preserve">AE</t>
  </si>
  <si>
    <t xml:space="preserve">amperio por metro</t>
  </si>
  <si>
    <t xml:space="preserve">AH</t>
  </si>
  <si>
    <t xml:space="preserve">minuto adicional</t>
  </si>
  <si>
    <t xml:space="preserve">AI</t>
  </si>
  <si>
    <t xml:space="preserve">minuto promedio por llamada</t>
  </si>
  <si>
    <t xml:space="preserve">AJ</t>
  </si>
  <si>
    <t xml:space="preserve">policía</t>
  </si>
  <si>
    <t xml:space="preserve">AK</t>
  </si>
  <si>
    <t xml:space="preserve">braza</t>
  </si>
  <si>
    <t xml:space="preserve">AL</t>
  </si>
  <si>
    <t xml:space="preserve">nfor de acceso</t>
  </si>
  <si>
    <t xml:space="preserve">AM</t>
  </si>
  <si>
    <t xml:space="preserve">ampolla</t>
  </si>
  <si>
    <t xml:space="preserve">AMH</t>
  </si>
  <si>
    <t xml:space="preserve">hora amperio</t>
  </si>
  <si>
    <t xml:space="preserve">AMP</t>
  </si>
  <si>
    <t xml:space="preserve">amperio</t>
  </si>
  <si>
    <t xml:space="preserve">ANA</t>
  </si>
  <si>
    <t xml:space="preserve">año</t>
  </si>
  <si>
    <t xml:space="preserve">AP</t>
  </si>
  <si>
    <t xml:space="preserve">solo libra de aluminio</t>
  </si>
  <si>
    <t xml:space="preserve">APZ</t>
  </si>
  <si>
    <t xml:space="preserve">onza troy o onza de boticarios</t>
  </si>
  <si>
    <t xml:space="preserve">AQ</t>
  </si>
  <si>
    <t xml:space="preserve">Unidad de factor antihemofílico (AHF)</t>
  </si>
  <si>
    <t xml:space="preserve">AR</t>
  </si>
  <si>
    <t xml:space="preserve">supositorio</t>
  </si>
  <si>
    <t xml:space="preserve">SON</t>
  </si>
  <si>
    <t xml:space="preserve">son</t>
  </si>
  <si>
    <t xml:space="preserve">COMO</t>
  </si>
  <si>
    <t xml:space="preserve">surtido</t>
  </si>
  <si>
    <t xml:space="preserve">ASM</t>
  </si>
  <si>
    <t xml:space="preserve">fuerza alcohólica en masa</t>
  </si>
  <si>
    <t xml:space="preserve">ASU</t>
  </si>
  <si>
    <t xml:space="preserve">fuerza alcohólica por volumen</t>
  </si>
  <si>
    <t xml:space="preserve">ATM</t>
  </si>
  <si>
    <t xml:space="preserve">ambiente estándar</t>
  </si>
  <si>
    <t xml:space="preserve">ATT</t>
  </si>
  <si>
    <t xml:space="preserve">ambiente técnico</t>
  </si>
  <si>
    <t xml:space="preserve">AV</t>
  </si>
  <si>
    <t xml:space="preserve">cápsula</t>
  </si>
  <si>
    <t xml:space="preserve">AW</t>
  </si>
  <si>
    <t xml:space="preserve">vial lleno de polvo</t>
  </si>
  <si>
    <t xml:space="preserve">SÍ</t>
  </si>
  <si>
    <t xml:space="preserve">montaje</t>
  </si>
  <si>
    <t xml:space="preserve">AZ</t>
  </si>
  <si>
    <t xml:space="preserve">Unidad térmica británica por libra</t>
  </si>
  <si>
    <t xml:space="preserve">B0</t>
  </si>
  <si>
    <t xml:space="preserve">Btu por pie cúbico</t>
  </si>
  <si>
    <t xml:space="preserve">B1</t>
  </si>
  <si>
    <t xml:space="preserve">barril (US) por día</t>
  </si>
  <si>
    <t xml:space="preserve">B11</t>
  </si>
  <si>
    <t xml:space="preserve">julios por kilogramo kelvin</t>
  </si>
  <si>
    <t xml:space="preserve">B12</t>
  </si>
  <si>
    <t xml:space="preserve">julios por metro</t>
  </si>
  <si>
    <t xml:space="preserve">B13</t>
  </si>
  <si>
    <t xml:space="preserve">julios por metro cuadrado</t>
  </si>
  <si>
    <t xml:space="preserve">B14</t>
  </si>
  <si>
    <t xml:space="preserve">julios por metro a la cuarta potencia</t>
  </si>
  <si>
    <t xml:space="preserve">B15</t>
  </si>
  <si>
    <t xml:space="preserve">julios por mol</t>
  </si>
  <si>
    <t xml:space="preserve">B16</t>
  </si>
  <si>
    <t xml:space="preserve">julios por mol kelvin</t>
  </si>
  <si>
    <t xml:space="preserve">B18</t>
  </si>
  <si>
    <t xml:space="preserve">joule segundo</t>
  </si>
  <si>
    <t xml:space="preserve">B2</t>
  </si>
  <si>
    <t xml:space="preserve">litera</t>
  </si>
  <si>
    <t xml:space="preserve">B20</t>
  </si>
  <si>
    <t xml:space="preserve">joule metro cuadrado por kilogramo</t>
  </si>
  <si>
    <t xml:space="preserve">B21</t>
  </si>
  <si>
    <t xml:space="preserve">kelvin por vatio</t>
  </si>
  <si>
    <t xml:space="preserve">B22</t>
  </si>
  <si>
    <t xml:space="preserve">Kiloampere</t>
  </si>
  <si>
    <t xml:space="preserve">B23</t>
  </si>
  <si>
    <t xml:space="preserve">kiloampere por metro cuadrado</t>
  </si>
  <si>
    <t xml:space="preserve">B24</t>
  </si>
  <si>
    <t xml:space="preserve">kiloampere por metro</t>
  </si>
  <si>
    <t xml:space="preserve">B25</t>
  </si>
  <si>
    <t xml:space="preserve">kilobecquerel por kilogramo</t>
  </si>
  <si>
    <t xml:space="preserve">B26</t>
  </si>
  <si>
    <t xml:space="preserve">kilocoulomb</t>
  </si>
  <si>
    <t xml:space="preserve">B27</t>
  </si>
  <si>
    <t xml:space="preserve">kilocoulomb por metro cúbico</t>
  </si>
  <si>
    <t xml:space="preserve">B28</t>
  </si>
  <si>
    <t xml:space="preserve">kilocoulomb por metro cuadrado</t>
  </si>
  <si>
    <t xml:space="preserve">B29</t>
  </si>
  <si>
    <t xml:space="preserve">kiloelectronvolt</t>
  </si>
  <si>
    <t xml:space="preserve">B3</t>
  </si>
  <si>
    <t xml:space="preserve">libra de bateo</t>
  </si>
  <si>
    <t xml:space="preserve">B31</t>
  </si>
  <si>
    <t xml:space="preserve">kilogramo metro por segundo</t>
  </si>
  <si>
    <t xml:space="preserve">B32</t>
  </si>
  <si>
    <t xml:space="preserve">kilogramo metro cuadrado</t>
  </si>
  <si>
    <t xml:space="preserve">B33</t>
  </si>
  <si>
    <t xml:space="preserve">kilogramo metro cuadrado por segundo</t>
  </si>
  <si>
    <t xml:space="preserve">B34</t>
  </si>
  <si>
    <t xml:space="preserve">kilogramo por decímetro cúbico</t>
  </si>
  <si>
    <t xml:space="preserve">B35</t>
  </si>
  <si>
    <t xml:space="preserve">kilogramo por litro</t>
  </si>
  <si>
    <t xml:space="preserve">B36</t>
  </si>
  <si>
    <t xml:space="preserve">caloría termoquímica por gramo</t>
  </si>
  <si>
    <t xml:space="preserve">B37</t>
  </si>
  <si>
    <t xml:space="preserve">kilogramo de fuerza</t>
  </si>
  <si>
    <t xml:space="preserve">B38</t>
  </si>
  <si>
    <t xml:space="preserve">metro de fuerza de kilogramo</t>
  </si>
  <si>
    <t xml:space="preserve">B39</t>
  </si>
  <si>
    <t xml:space="preserve">metro de fuerza de kilogramo por segundo</t>
  </si>
  <si>
    <t xml:space="preserve">B4</t>
  </si>
  <si>
    <t xml:space="preserve">barril, imperial</t>
  </si>
  <si>
    <t xml:space="preserve">B40</t>
  </si>
  <si>
    <t xml:space="preserve">kilogramo de fuerza por metro cuadrado</t>
  </si>
  <si>
    <t xml:space="preserve">B41</t>
  </si>
  <si>
    <t xml:space="preserve">kilojoule per kelvin</t>
  </si>
  <si>
    <t xml:space="preserve">B42</t>
  </si>
  <si>
    <t xml:space="preserve">kilojoule por kilogramo</t>
  </si>
  <si>
    <t xml:space="preserve">B43</t>
  </si>
  <si>
    <t xml:space="preserve">kilojoule por kilogramo kelvin</t>
  </si>
  <si>
    <t xml:space="preserve">B44</t>
  </si>
  <si>
    <t xml:space="preserve">kilojoule por mol</t>
  </si>
  <si>
    <t xml:space="preserve">B45</t>
  </si>
  <si>
    <t xml:space="preserve">kilomol</t>
  </si>
  <si>
    <t xml:space="preserve">B46</t>
  </si>
  <si>
    <t xml:space="preserve">kilomol por metro cúbico</t>
  </si>
  <si>
    <t xml:space="preserve">B47</t>
  </si>
  <si>
    <t xml:space="preserve">Kilonewton</t>
  </si>
  <si>
    <t xml:space="preserve">B48</t>
  </si>
  <si>
    <t xml:space="preserve">medidor de kilonewton</t>
  </si>
  <si>
    <t xml:space="preserve">B49</t>
  </si>
  <si>
    <t xml:space="preserve">kiloohm</t>
  </si>
  <si>
    <t xml:space="preserve">B5</t>
  </si>
  <si>
    <t xml:space="preserve">palanquilla</t>
  </si>
  <si>
    <t xml:space="preserve">B50</t>
  </si>
  <si>
    <t xml:space="preserve">medidor de kiloohm</t>
  </si>
  <si>
    <t xml:space="preserve">B51</t>
  </si>
  <si>
    <t xml:space="preserve">kilopond</t>
  </si>
  <si>
    <t xml:space="preserve">B52</t>
  </si>
  <si>
    <t xml:space="preserve">kilosegundo</t>
  </si>
  <si>
    <t xml:space="preserve">B53</t>
  </si>
  <si>
    <t xml:space="preserve">kilosiemens</t>
  </si>
  <si>
    <t xml:space="preserve">B54</t>
  </si>
  <si>
    <t xml:space="preserve">kilosiemens por metro</t>
  </si>
  <si>
    <t xml:space="preserve">B55</t>
  </si>
  <si>
    <t xml:space="preserve">kilovoltios por metro</t>
  </si>
  <si>
    <t xml:space="preserve">B56</t>
  </si>
  <si>
    <t xml:space="preserve">kiloveber por metro</t>
  </si>
  <si>
    <t xml:space="preserve">B57</t>
  </si>
  <si>
    <t xml:space="preserve">año luz</t>
  </si>
  <si>
    <t xml:space="preserve">B58</t>
  </si>
  <si>
    <t xml:space="preserve">litro por mol</t>
  </si>
  <si>
    <t xml:space="preserve">B59</t>
  </si>
  <si>
    <t xml:space="preserve">hora lumen</t>
  </si>
  <si>
    <t xml:space="preserve">B6</t>
  </si>
  <si>
    <t xml:space="preserve">bollo</t>
  </si>
  <si>
    <t xml:space="preserve">B60</t>
  </si>
  <si>
    <t xml:space="preserve">lumen por metro cuadrado</t>
  </si>
  <si>
    <t xml:space="preserve">B61</t>
  </si>
  <si>
    <t xml:space="preserve">lumen por vatio</t>
  </si>
  <si>
    <t xml:space="preserve">B62</t>
  </si>
  <si>
    <t xml:space="preserve">lumen segundo</t>
  </si>
  <si>
    <t xml:space="preserve">B63</t>
  </si>
  <si>
    <t xml:space="preserve">hora de lux</t>
  </si>
  <si>
    <t xml:space="preserve">B64</t>
  </si>
  <si>
    <t xml:space="preserve">lux segundo</t>
  </si>
  <si>
    <t xml:space="preserve">B65</t>
  </si>
  <si>
    <t xml:space="preserve">Maxwell</t>
  </si>
  <si>
    <t xml:space="preserve">B66</t>
  </si>
  <si>
    <t xml:space="preserve">megaamperios por metro cuadrado</t>
  </si>
  <si>
    <t xml:space="preserve">B67</t>
  </si>
  <si>
    <t xml:space="preserve">megabecquerel por kilogramo</t>
  </si>
  <si>
    <t xml:space="preserve">B69</t>
  </si>
  <si>
    <t xml:space="preserve">megacoulomb por metro cúbico</t>
  </si>
  <si>
    <t xml:space="preserve">B7</t>
  </si>
  <si>
    <t xml:space="preserve">ciclo</t>
  </si>
  <si>
    <t xml:space="preserve">B70</t>
  </si>
  <si>
    <t xml:space="preserve">megacoulomb por metro cuadrado</t>
  </si>
  <si>
    <t xml:space="preserve">B71</t>
  </si>
  <si>
    <t xml:space="preserve">megaelectronvolt</t>
  </si>
  <si>
    <t xml:space="preserve">B72</t>
  </si>
  <si>
    <t xml:space="preserve">megagramo por metro cúbico</t>
  </si>
  <si>
    <t xml:space="preserve">B73</t>
  </si>
  <si>
    <t xml:space="preserve">meganewton</t>
  </si>
  <si>
    <t xml:space="preserve">B74</t>
  </si>
  <si>
    <t xml:space="preserve">medidor de meganewton</t>
  </si>
  <si>
    <t xml:space="preserve">B75</t>
  </si>
  <si>
    <t xml:space="preserve">megaohm</t>
  </si>
  <si>
    <t xml:space="preserve">B76</t>
  </si>
  <si>
    <t xml:space="preserve">metro megaohm</t>
  </si>
  <si>
    <t xml:space="preserve">B77</t>
  </si>
  <si>
    <t xml:space="preserve">megasiemens por metro</t>
  </si>
  <si>
    <t xml:space="preserve">B78</t>
  </si>
  <si>
    <t xml:space="preserve">megavoltio</t>
  </si>
  <si>
    <t xml:space="preserve">B79</t>
  </si>
  <si>
    <t xml:space="preserve">megavolt por metro</t>
  </si>
  <si>
    <t xml:space="preserve">B8</t>
  </si>
  <si>
    <t xml:space="preserve">julios por metro cúbico</t>
  </si>
  <si>
    <t xml:space="preserve">B81</t>
  </si>
  <si>
    <t xml:space="preserve">metro recíproco cuadrado recíproco segundo</t>
  </si>
  <si>
    <t xml:space="preserve">B83</t>
  </si>
  <si>
    <t xml:space="preserve">metro a la cuarta potencia</t>
  </si>
  <si>
    <t xml:space="preserve">B84</t>
  </si>
  <si>
    <t xml:space="preserve">microamperios</t>
  </si>
  <si>
    <t xml:space="preserve">B85</t>
  </si>
  <si>
    <t xml:space="preserve">microbar</t>
  </si>
  <si>
    <t xml:space="preserve">B86</t>
  </si>
  <si>
    <t xml:space="preserve">microcoulomb</t>
  </si>
  <si>
    <t xml:space="preserve">B87</t>
  </si>
  <si>
    <t xml:space="preserve">microcoulomb por metro cúbico</t>
  </si>
  <si>
    <t xml:space="preserve">B88</t>
  </si>
  <si>
    <t xml:space="preserve">microcoulomb por metro cuadrado</t>
  </si>
  <si>
    <t xml:space="preserve">B89</t>
  </si>
  <si>
    <t xml:space="preserve">microfarada por metro</t>
  </si>
  <si>
    <t xml:space="preserve">B9</t>
  </si>
  <si>
    <t xml:space="preserve">batt</t>
  </si>
  <si>
    <t xml:space="preserve">B90</t>
  </si>
  <si>
    <t xml:space="preserve">microhenry</t>
  </si>
  <si>
    <t xml:space="preserve">B91</t>
  </si>
  <si>
    <t xml:space="preserve">microhenry por metro</t>
  </si>
  <si>
    <t xml:space="preserve">B92</t>
  </si>
  <si>
    <t xml:space="preserve">micronewton</t>
  </si>
  <si>
    <t xml:space="preserve">B93</t>
  </si>
  <si>
    <t xml:space="preserve">medidor de micronewton</t>
  </si>
  <si>
    <t xml:space="preserve">B94</t>
  </si>
  <si>
    <t xml:space="preserve">microohm</t>
  </si>
  <si>
    <t xml:space="preserve">B95</t>
  </si>
  <si>
    <t xml:space="preserve">medidor de microohmios</t>
  </si>
  <si>
    <t xml:space="preserve">B96</t>
  </si>
  <si>
    <t xml:space="preserve">micropascal</t>
  </si>
  <si>
    <t xml:space="preserve">B97</t>
  </si>
  <si>
    <t xml:space="preserve">microradiano</t>
  </si>
  <si>
    <t xml:space="preserve">B98</t>
  </si>
  <si>
    <t xml:space="preserve">microsegundo</t>
  </si>
  <si>
    <t xml:space="preserve">B99</t>
  </si>
  <si>
    <t xml:space="preserve">microsiemens</t>
  </si>
  <si>
    <t xml:space="preserve">BAR</t>
  </si>
  <si>
    <t xml:space="preserve">bar</t>
  </si>
  <si>
    <t xml:space="preserve">BB</t>
  </si>
  <si>
    <t xml:space="preserve">caja base</t>
  </si>
  <si>
    <t xml:space="preserve">BD</t>
  </si>
  <si>
    <t xml:space="preserve">tablero</t>
  </si>
  <si>
    <t xml:space="preserve">SER</t>
  </si>
  <si>
    <t xml:space="preserve">haz</t>
  </si>
  <si>
    <t xml:space="preserve">BFT</t>
  </si>
  <si>
    <t xml:space="preserve">pie de tabla</t>
  </si>
  <si>
    <t xml:space="preserve">BG</t>
  </si>
  <si>
    <t xml:space="preserve">bolso</t>
  </si>
  <si>
    <t xml:space="preserve">BH</t>
  </si>
  <si>
    <t xml:space="preserve">cepillo</t>
  </si>
  <si>
    <t xml:space="preserve">BHP</t>
  </si>
  <si>
    <t xml:space="preserve">potencia al freno</t>
  </si>
  <si>
    <t xml:space="preserve">BIL</t>
  </si>
  <si>
    <t xml:space="preserve">trillón de dólares</t>
  </si>
  <si>
    <t xml:space="preserve">BJ</t>
  </si>
  <si>
    <t xml:space="preserve">cangilón</t>
  </si>
  <si>
    <t xml:space="preserve">BK</t>
  </si>
  <si>
    <t xml:space="preserve">cesta</t>
  </si>
  <si>
    <t xml:space="preserve">BL</t>
  </si>
  <si>
    <t xml:space="preserve">bala</t>
  </si>
  <si>
    <t xml:space="preserve">BLD</t>
  </si>
  <si>
    <t xml:space="preserve">barril seco</t>
  </si>
  <si>
    <t xml:space="preserve">BLL</t>
  </si>
  <si>
    <t xml:space="preserve">barril (EE. UU.) (petróleo, etc.)</t>
  </si>
  <si>
    <t xml:space="preserve">BO</t>
  </si>
  <si>
    <t xml:space="preserve">botella</t>
  </si>
  <si>
    <t xml:space="preserve">BP</t>
  </si>
  <si>
    <t xml:space="preserve">cien pies de tabla</t>
  </si>
  <si>
    <t xml:space="preserve">BQL</t>
  </si>
  <si>
    <t xml:space="preserve">becquerel</t>
  </si>
  <si>
    <t xml:space="preserve">BR</t>
  </si>
  <si>
    <t xml:space="preserve">BT</t>
  </si>
  <si>
    <t xml:space="preserve">tornillo</t>
  </si>
  <si>
    <t xml:space="preserve">BTU</t>
  </si>
  <si>
    <t xml:space="preserve">Unidad Térmica Británica</t>
  </si>
  <si>
    <t xml:space="preserve">BUA</t>
  </si>
  <si>
    <t xml:space="preserve">bushel (EE. UU.)</t>
  </si>
  <si>
    <t xml:space="preserve">BUI</t>
  </si>
  <si>
    <t xml:space="preserve">bushel (Reino Unido)</t>
  </si>
  <si>
    <t xml:space="preserve">BW</t>
  </si>
  <si>
    <t xml:space="preserve">peso base</t>
  </si>
  <si>
    <t xml:space="preserve">BX</t>
  </si>
  <si>
    <t xml:space="preserve">caja</t>
  </si>
  <si>
    <t xml:space="preserve">BZ</t>
  </si>
  <si>
    <t xml:space="preserve">millones de BTUs</t>
  </si>
  <si>
    <t xml:space="preserve">C0</t>
  </si>
  <si>
    <t xml:space="preserve">llamada</t>
  </si>
  <si>
    <t xml:space="preserve">C1</t>
  </si>
  <si>
    <t xml:space="preserve">producto compuesto libra (peso total)</t>
  </si>
  <si>
    <t xml:space="preserve">C10</t>
  </si>
  <si>
    <t xml:space="preserve">millifarad</t>
  </si>
  <si>
    <t xml:space="preserve">C11</t>
  </si>
  <si>
    <t xml:space="preserve">miligal</t>
  </si>
  <si>
    <t xml:space="preserve">C12</t>
  </si>
  <si>
    <t xml:space="preserve">miligramo por metro</t>
  </si>
  <si>
    <t xml:space="preserve">C13</t>
  </si>
  <si>
    <t xml:space="preserve">miligray</t>
  </si>
  <si>
    <t xml:space="preserve">C14</t>
  </si>
  <si>
    <t xml:space="preserve">milihenry</t>
  </si>
  <si>
    <t xml:space="preserve">C15</t>
  </si>
  <si>
    <t xml:space="preserve">milijoule</t>
  </si>
  <si>
    <t xml:space="preserve">C16</t>
  </si>
  <si>
    <t xml:space="preserve">milímetro por segundo</t>
  </si>
  <si>
    <t xml:space="preserve">C17</t>
  </si>
  <si>
    <t xml:space="preserve">milímetro cuadrado por segundo</t>
  </si>
  <si>
    <t xml:space="preserve">C18</t>
  </si>
  <si>
    <t xml:space="preserve">milimol</t>
  </si>
  <si>
    <t xml:space="preserve">C19</t>
  </si>
  <si>
    <t xml:space="preserve">mol por kilogramo</t>
  </si>
  <si>
    <t xml:space="preserve">C2</t>
  </si>
  <si>
    <t xml:space="preserve">carset</t>
  </si>
  <si>
    <t xml:space="preserve">C20</t>
  </si>
  <si>
    <t xml:space="preserve">millinewton</t>
  </si>
  <si>
    <t xml:space="preserve">C22</t>
  </si>
  <si>
    <t xml:space="preserve">millinewton por metro</t>
  </si>
  <si>
    <t xml:space="preserve">C23</t>
  </si>
  <si>
    <t xml:space="preserve">medidor de miliohm</t>
  </si>
  <si>
    <t xml:space="preserve">C24</t>
  </si>
  <si>
    <t xml:space="preserve">segundo milipascal</t>
  </si>
  <si>
    <t xml:space="preserve">C25</t>
  </si>
  <si>
    <t xml:space="preserve">miliradian</t>
  </si>
  <si>
    <t xml:space="preserve">C26</t>
  </si>
  <si>
    <t xml:space="preserve">milisegundo</t>
  </si>
  <si>
    <t xml:space="preserve">C27</t>
  </si>
  <si>
    <t xml:space="preserve">milisiemens</t>
  </si>
  <si>
    <t xml:space="preserve">C28</t>
  </si>
  <si>
    <t xml:space="preserve">milisievert</t>
  </si>
  <si>
    <t xml:space="preserve">C29</t>
  </si>
  <si>
    <t xml:space="preserve">millitesla</t>
  </si>
  <si>
    <t xml:space="preserve">C3</t>
  </si>
  <si>
    <t xml:space="preserve">microvoltios por metro</t>
  </si>
  <si>
    <t xml:space="preserve">C30</t>
  </si>
  <si>
    <t xml:space="preserve">milivoltios por metro</t>
  </si>
  <si>
    <t xml:space="preserve">C31</t>
  </si>
  <si>
    <t xml:space="preserve">milivatios</t>
  </si>
  <si>
    <t xml:space="preserve">C32</t>
  </si>
  <si>
    <t xml:space="preserve">milivatios por metro cuadrado</t>
  </si>
  <si>
    <t xml:space="preserve">C33</t>
  </si>
  <si>
    <t xml:space="preserve">milliweber</t>
  </si>
  <si>
    <t xml:space="preserve">C34</t>
  </si>
  <si>
    <t xml:space="preserve">Topo</t>
  </si>
  <si>
    <t xml:space="preserve">C35</t>
  </si>
  <si>
    <t xml:space="preserve">mol por decímetro cúbico</t>
  </si>
  <si>
    <t xml:space="preserve">C36</t>
  </si>
  <si>
    <t xml:space="preserve">mol por metro cúbico</t>
  </si>
  <si>
    <t xml:space="preserve">C38</t>
  </si>
  <si>
    <t xml:space="preserve">mol por litro</t>
  </si>
  <si>
    <t xml:space="preserve">C39</t>
  </si>
  <si>
    <t xml:space="preserve">Nanoampere</t>
  </si>
  <si>
    <t xml:space="preserve">C4</t>
  </si>
  <si>
    <t xml:space="preserve">partido de carga</t>
  </si>
  <si>
    <t xml:space="preserve">C40</t>
  </si>
  <si>
    <t xml:space="preserve">nanocoulomb</t>
  </si>
  <si>
    <t xml:space="preserve">C41</t>
  </si>
  <si>
    <t xml:space="preserve">nanofarad</t>
  </si>
  <si>
    <t xml:space="preserve">C42</t>
  </si>
  <si>
    <t xml:space="preserve">nanofarad por metro</t>
  </si>
  <si>
    <t xml:space="preserve">C43</t>
  </si>
  <si>
    <t xml:space="preserve">nanohenry</t>
  </si>
  <si>
    <t xml:space="preserve">C44</t>
  </si>
  <si>
    <t xml:space="preserve">nanohenry por metro</t>
  </si>
  <si>
    <t xml:space="preserve">C45</t>
  </si>
  <si>
    <t xml:space="preserve">nanometro</t>
  </si>
  <si>
    <t xml:space="preserve">C46</t>
  </si>
  <si>
    <t xml:space="preserve">medidor de nanoohm</t>
  </si>
  <si>
    <t xml:space="preserve">C47</t>
  </si>
  <si>
    <t xml:space="preserve">nanosegundo</t>
  </si>
  <si>
    <t xml:space="preserve">C48</t>
  </si>
  <si>
    <t xml:space="preserve">nanotesla</t>
  </si>
  <si>
    <t xml:space="preserve">C49</t>
  </si>
  <si>
    <t xml:space="preserve">nanovatio</t>
  </si>
  <si>
    <t xml:space="preserve">C5</t>
  </si>
  <si>
    <t xml:space="preserve">costo</t>
  </si>
  <si>
    <t xml:space="preserve">C50</t>
  </si>
  <si>
    <t xml:space="preserve">neper</t>
  </si>
  <si>
    <t xml:space="preserve">C51</t>
  </si>
  <si>
    <t xml:space="preserve">neper por segundo</t>
  </si>
  <si>
    <t xml:space="preserve">C52</t>
  </si>
  <si>
    <t xml:space="preserve">picometro</t>
  </si>
  <si>
    <t xml:space="preserve">C53</t>
  </si>
  <si>
    <t xml:space="preserve">metro de newton segundo</t>
  </si>
  <si>
    <t xml:space="preserve">C54</t>
  </si>
  <si>
    <t xml:space="preserve">newton metro cuadrado kilogramo cuadrado</t>
  </si>
  <si>
    <t xml:space="preserve">C55</t>
  </si>
  <si>
    <t xml:space="preserve">newton por metro cuadrado</t>
  </si>
  <si>
    <t xml:space="preserve">C56</t>
  </si>
  <si>
    <t xml:space="preserve">newton por milímetro cuadrado</t>
  </si>
  <si>
    <t xml:space="preserve">C57</t>
  </si>
  <si>
    <t xml:space="preserve">newton segundo</t>
  </si>
  <si>
    <t xml:space="preserve">C58</t>
  </si>
  <si>
    <t xml:space="preserve">newton segundo por metro</t>
  </si>
  <si>
    <t xml:space="preserve">C59</t>
  </si>
  <si>
    <t xml:space="preserve">octava</t>
  </si>
  <si>
    <t xml:space="preserve">C6</t>
  </si>
  <si>
    <t xml:space="preserve">célula</t>
  </si>
  <si>
    <t xml:space="preserve">C60</t>
  </si>
  <si>
    <t xml:space="preserve">ohm centímetro</t>
  </si>
  <si>
    <t xml:space="preserve">C61</t>
  </si>
  <si>
    <t xml:space="preserve">ohm metro</t>
  </si>
  <si>
    <t xml:space="preserve">C62</t>
  </si>
  <si>
    <t xml:space="preserve">uno</t>
  </si>
  <si>
    <t xml:space="preserve">C63</t>
  </si>
  <si>
    <t xml:space="preserve">parsec</t>
  </si>
  <si>
    <t xml:space="preserve">C64</t>
  </si>
  <si>
    <t xml:space="preserve">pascal por kelvin</t>
  </si>
  <si>
    <t xml:space="preserve">C65</t>
  </si>
  <si>
    <t xml:space="preserve">segundo pascal</t>
  </si>
  <si>
    <t xml:space="preserve">C66</t>
  </si>
  <si>
    <t xml:space="preserve">segundo pascal por metro cúbico</t>
  </si>
  <si>
    <t xml:space="preserve">C67</t>
  </si>
  <si>
    <t xml:space="preserve">segundo pascal por metro</t>
  </si>
  <si>
    <t xml:space="preserve">C68</t>
  </si>
  <si>
    <t xml:space="preserve">petajoule</t>
  </si>
  <si>
    <t xml:space="preserve">C69</t>
  </si>
  <si>
    <t xml:space="preserve">telefono</t>
  </si>
  <si>
    <t xml:space="preserve">C7</t>
  </si>
  <si>
    <t xml:space="preserve">centipoise</t>
  </si>
  <si>
    <t xml:space="preserve">C70</t>
  </si>
  <si>
    <t xml:space="preserve">picoampere</t>
  </si>
  <si>
    <t xml:space="preserve">C71</t>
  </si>
  <si>
    <t xml:space="preserve">picocoulomb</t>
  </si>
  <si>
    <t xml:space="preserve">C72</t>
  </si>
  <si>
    <t xml:space="preserve">picofarad por metro</t>
  </si>
  <si>
    <t xml:space="preserve">C73</t>
  </si>
  <si>
    <t xml:space="preserve">picohenry</t>
  </si>
  <si>
    <t xml:space="preserve">C75</t>
  </si>
  <si>
    <t xml:space="preserve">picowatt</t>
  </si>
  <si>
    <t xml:space="preserve">C76</t>
  </si>
  <si>
    <t xml:space="preserve">picowatt por metro cuadrado</t>
  </si>
  <si>
    <t xml:space="preserve">C77</t>
  </si>
  <si>
    <t xml:space="preserve">medidor de libras</t>
  </si>
  <si>
    <t xml:space="preserve">C78</t>
  </si>
  <si>
    <t xml:space="preserve">fuerza de libra</t>
  </si>
  <si>
    <t xml:space="preserve">C8</t>
  </si>
  <si>
    <t xml:space="preserve">Millicoulomb por kilogramo</t>
  </si>
  <si>
    <t xml:space="preserve">C80</t>
  </si>
  <si>
    <t xml:space="preserve">rad</t>
  </si>
  <si>
    <t xml:space="preserve">C81</t>
  </si>
  <si>
    <t xml:space="preserve">radián</t>
  </si>
  <si>
    <t xml:space="preserve">C82</t>
  </si>
  <si>
    <t xml:space="preserve">medidor de radianes al cuadrado por mol</t>
  </si>
  <si>
    <t xml:space="preserve">C83</t>
  </si>
  <si>
    <t xml:space="preserve">medidor de radianes al cuadrado por kilogramo</t>
  </si>
  <si>
    <t xml:space="preserve">C84</t>
  </si>
  <si>
    <t xml:space="preserve">radian por metro</t>
  </si>
  <si>
    <t xml:space="preserve">C85</t>
  </si>
  <si>
    <t xml:space="preserve">â € ngstr recíproco “m</t>
  </si>
  <si>
    <t xml:space="preserve">C86</t>
  </si>
  <si>
    <t xml:space="preserve">metro cúbico recíproco</t>
  </si>
  <si>
    <t xml:space="preserve">C87</t>
  </si>
  <si>
    <t xml:space="preserve">metro cúbico recíproco por segundo</t>
  </si>
  <si>
    <t xml:space="preserve">C88</t>
  </si>
  <si>
    <t xml:space="preserve">voltios de electrones recíprocos por metro cúbico</t>
  </si>
  <si>
    <t xml:space="preserve">C89</t>
  </si>
  <si>
    <t xml:space="preserve">Henry Recíproco</t>
  </si>
  <si>
    <t xml:space="preserve">C9</t>
  </si>
  <si>
    <t xml:space="preserve">grupo de bobina</t>
  </si>
  <si>
    <t xml:space="preserve">C90</t>
  </si>
  <si>
    <t xml:space="preserve">Joule recíproco por metro cúbico</t>
  </si>
  <si>
    <t xml:space="preserve">C91</t>
  </si>
  <si>
    <t xml:space="preserve">kelvin recíproco o kelvin al poder menos uno</t>
  </si>
  <si>
    <t xml:space="preserve">C92</t>
  </si>
  <si>
    <t xml:space="preserve">medidor recíproco</t>
  </si>
  <si>
    <t xml:space="preserve">C93</t>
  </si>
  <si>
    <t xml:space="preserve">metro cuadrado recíproco</t>
  </si>
  <si>
    <t xml:space="preserve">C94</t>
  </si>
  <si>
    <t xml:space="preserve">minuto recíproco</t>
  </si>
  <si>
    <t xml:space="preserve">C95</t>
  </si>
  <si>
    <t xml:space="preserve">mole recíproco</t>
  </si>
  <si>
    <t xml:space="preserve">C96</t>
  </si>
  <si>
    <t xml:space="preserve">Pascal recíproco o pascal a la potencia menos uno.</t>
  </si>
  <si>
    <t xml:space="preserve">C97</t>
  </si>
  <si>
    <t xml:space="preserve">segundo recíproco</t>
  </si>
  <si>
    <t xml:space="preserve">C98</t>
  </si>
  <si>
    <t xml:space="preserve">segundo recíproco por metro cúbico</t>
  </si>
  <si>
    <t xml:space="preserve">C99</t>
  </si>
  <si>
    <t xml:space="preserve">segundo recíproco por metro cuadrado</t>
  </si>
  <si>
    <t xml:space="preserve">CA</t>
  </si>
  <si>
    <t xml:space="preserve">Caja</t>
  </si>
  <si>
    <t xml:space="preserve">CCT</t>
  </si>
  <si>
    <t xml:space="preserve">Capacidad de carga en toneladas métricas.</t>
  </si>
  <si>
    <t xml:space="preserve">CDL</t>
  </si>
  <si>
    <t xml:space="preserve">candela</t>
  </si>
  <si>
    <t xml:space="preserve">CEL</t>
  </si>
  <si>
    <t xml:space="preserve">grado Celsius</t>
  </si>
  <si>
    <t xml:space="preserve">CEN</t>
  </si>
  <si>
    <t xml:space="preserve">cien</t>
  </si>
  <si>
    <t xml:space="preserve">CG</t>
  </si>
  <si>
    <t xml:space="preserve">tarjeta</t>
  </si>
  <si>
    <t xml:space="preserve">CGM</t>
  </si>
  <si>
    <t xml:space="preserve">centigramo</t>
  </si>
  <si>
    <t xml:space="preserve">CH</t>
  </si>
  <si>
    <t xml:space="preserve">envase</t>
  </si>
  <si>
    <t xml:space="preserve">CJ</t>
  </si>
  <si>
    <t xml:space="preserve">cono</t>
  </si>
  <si>
    <t xml:space="preserve">CK</t>
  </si>
  <si>
    <t xml:space="preserve">conector</t>
  </si>
  <si>
    <t xml:space="preserve">CKG</t>
  </si>
  <si>
    <t xml:space="preserve">Coulomb por kilogramo</t>
  </si>
  <si>
    <t xml:space="preserve">CL</t>
  </si>
  <si>
    <t xml:space="preserve">cientos de licencia</t>
  </si>
  <si>
    <t xml:space="preserve">CLT</t>
  </si>
  <si>
    <t xml:space="preserve">centilitro</t>
  </si>
  <si>
    <t xml:space="preserve">CMK</t>
  </si>
  <si>
    <t xml:space="preserve">centímetro cuadrado</t>
  </si>
  <si>
    <t xml:space="preserve">CMQ</t>
  </si>
  <si>
    <t xml:space="preserve">centímetro cúbico</t>
  </si>
  <si>
    <t xml:space="preserve">CMT</t>
  </si>
  <si>
    <t xml:space="preserve">centímetro</t>
  </si>
  <si>
    <t xml:space="preserve">CNP</t>
  </si>
  <si>
    <t xml:space="preserve">paquete de cien</t>
  </si>
  <si>
    <t xml:space="preserve">CNT</t>
  </si>
  <si>
    <t xml:space="preserve">Cental (Reino Unido)</t>
  </si>
  <si>
    <t xml:space="preserve">CO</t>
  </si>
  <si>
    <t xml:space="preserve">garrafón</t>
  </si>
  <si>
    <t xml:space="preserve">culombio</t>
  </si>
  <si>
    <t xml:space="preserve">CQ</t>
  </si>
  <si>
    <t xml:space="preserve">cartucho</t>
  </si>
  <si>
    <t xml:space="preserve">CR</t>
  </si>
  <si>
    <t xml:space="preserve">CS</t>
  </si>
  <si>
    <t xml:space="preserve">caso</t>
  </si>
  <si>
    <t xml:space="preserve">CT</t>
  </si>
  <si>
    <t xml:space="preserve">caja de cartón</t>
  </si>
  <si>
    <t xml:space="preserve">CTM</t>
  </si>
  <si>
    <t xml:space="preserve">quilate métrico</t>
  </si>
  <si>
    <t xml:space="preserve">CU</t>
  </si>
  <si>
    <t xml:space="preserve">vaso</t>
  </si>
  <si>
    <t xml:space="preserve">CUR</t>
  </si>
  <si>
    <t xml:space="preserve">curie</t>
  </si>
  <si>
    <t xml:space="preserve">CV</t>
  </si>
  <si>
    <t xml:space="preserve">cubrir</t>
  </si>
  <si>
    <t xml:space="preserve">CWA</t>
  </si>
  <si>
    <t xml:space="preserve">cien libras (quintales) / cien pesos (US)</t>
  </si>
  <si>
    <t xml:space="preserve">CWI</t>
  </si>
  <si>
    <t xml:space="preserve">cien pesos (Reino Unido)</t>
  </si>
  <si>
    <t xml:space="preserve">CY</t>
  </si>
  <si>
    <t xml:space="preserve">cilindro</t>
  </si>
  <si>
    <t xml:space="preserve">CZ</t>
  </si>
  <si>
    <t xml:space="preserve">combo</t>
  </si>
  <si>
    <t xml:space="preserve">D1</t>
  </si>
  <si>
    <t xml:space="preserve">segundo recíproco por esteradiano</t>
  </si>
  <si>
    <t xml:space="preserve">D10</t>
  </si>
  <si>
    <t xml:space="preserve">siemens por metro</t>
  </si>
  <si>
    <t xml:space="preserve">D12</t>
  </si>
  <si>
    <t xml:space="preserve">siemens metro cuadrado por mol</t>
  </si>
  <si>
    <t xml:space="preserve">D13</t>
  </si>
  <si>
    <t xml:space="preserve">sievert</t>
  </si>
  <si>
    <t xml:space="preserve">D14</t>
  </si>
  <si>
    <t xml:space="preserve">mil yardas lineales</t>
  </si>
  <si>
    <t xml:space="preserve">D15</t>
  </si>
  <si>
    <t xml:space="preserve">sone</t>
  </si>
  <si>
    <t xml:space="preserve">D16</t>
  </si>
  <si>
    <t xml:space="preserve">centímetro cuadrado por ergio</t>
  </si>
  <si>
    <t xml:space="preserve">D17</t>
  </si>
  <si>
    <t xml:space="preserve">centímetro cuadrado por erg esterlina</t>
  </si>
  <si>
    <t xml:space="preserve">D18</t>
  </si>
  <si>
    <t xml:space="preserve">metro kelvin</t>
  </si>
  <si>
    <t xml:space="preserve">D19</t>
  </si>
  <si>
    <t xml:space="preserve">kelvin metro cuadrado por vatio</t>
  </si>
  <si>
    <t xml:space="preserve">D2</t>
  </si>
  <si>
    <t xml:space="preserve">segundo recíproco por metros cuadrados esteradianos</t>
  </si>
  <si>
    <t xml:space="preserve">D20</t>
  </si>
  <si>
    <t xml:space="preserve">metro cuadrado por julio</t>
  </si>
  <si>
    <t xml:space="preserve">D21</t>
  </si>
  <si>
    <t xml:space="preserve">metro cuadrado por kilogramo</t>
  </si>
  <si>
    <t xml:space="preserve">D22</t>
  </si>
  <si>
    <t xml:space="preserve">metro cuadrado por mol</t>
  </si>
  <si>
    <t xml:space="preserve">D23</t>
  </si>
  <si>
    <t xml:space="preserve">pluma gramo (proteína)</t>
  </si>
  <si>
    <t xml:space="preserve">D24</t>
  </si>
  <si>
    <t xml:space="preserve">metro cuadrado por esterilizador</t>
  </si>
  <si>
    <t xml:space="preserve">D25</t>
  </si>
  <si>
    <t xml:space="preserve">metro cuadrado por julios esteradianos</t>
  </si>
  <si>
    <t xml:space="preserve">D26</t>
  </si>
  <si>
    <t xml:space="preserve">metro cuadrado por voltio segundo</t>
  </si>
  <si>
    <t xml:space="preserve">D27</t>
  </si>
  <si>
    <t xml:space="preserve">esteradiano</t>
  </si>
  <si>
    <t xml:space="preserve">D28</t>
  </si>
  <si>
    <t xml:space="preserve">sifón</t>
  </si>
  <si>
    <t xml:space="preserve">D29</t>
  </si>
  <si>
    <t xml:space="preserve">terahercios</t>
  </si>
  <si>
    <t xml:space="preserve">D30</t>
  </si>
  <si>
    <t xml:space="preserve">terajulio</t>
  </si>
  <si>
    <t xml:space="preserve">D31</t>
  </si>
  <si>
    <t xml:space="preserve">teravatio</t>
  </si>
  <si>
    <t xml:space="preserve">D32</t>
  </si>
  <si>
    <t xml:space="preserve">hora de teravatio</t>
  </si>
  <si>
    <t xml:space="preserve">D33</t>
  </si>
  <si>
    <t xml:space="preserve">tesla</t>
  </si>
  <si>
    <t xml:space="preserve">D34</t>
  </si>
  <si>
    <t xml:space="preserve">Texas</t>
  </si>
  <si>
    <t xml:space="preserve">D35</t>
  </si>
  <si>
    <t xml:space="preserve">caloría termoquímica</t>
  </si>
  <si>
    <t xml:space="preserve">D37</t>
  </si>
  <si>
    <t xml:space="preserve">caloría termoquímica por gramo kelvin</t>
  </si>
  <si>
    <t xml:space="preserve">D38</t>
  </si>
  <si>
    <t xml:space="preserve">calorías termoquímicas por segundo centímetro kelvin</t>
  </si>
  <si>
    <t xml:space="preserve">D39</t>
  </si>
  <si>
    <t xml:space="preserve">calorías termoquímicas por segundo centímetro cuadrado kelvin</t>
  </si>
  <si>
    <t xml:space="preserve">D40</t>
  </si>
  <si>
    <t xml:space="preserve">mil litros</t>
  </si>
  <si>
    <t xml:space="preserve">D41</t>
  </si>
  <si>
    <t xml:space="preserve">tonelada por metro cúbico</t>
  </si>
  <si>
    <t xml:space="preserve">D42</t>
  </si>
  <si>
    <t xml:space="preserve">año tropical</t>
  </si>
  <si>
    <t xml:space="preserve">D43</t>
  </si>
  <si>
    <t xml:space="preserve">unidad de masa atómica unificada</t>
  </si>
  <si>
    <t xml:space="preserve">D44</t>
  </si>
  <si>
    <t xml:space="preserve">var</t>
  </si>
  <si>
    <t xml:space="preserve">D45</t>
  </si>
  <si>
    <t xml:space="preserve">voltios al cuadrado por kelvin al cuadrado</t>
  </si>
  <si>
    <t xml:space="preserve">D46</t>
  </si>
  <si>
    <t xml:space="preserve">voltio – amperio</t>
  </si>
  <si>
    <t xml:space="preserve">D47</t>
  </si>
  <si>
    <t xml:space="preserve">voltio por centímetro</t>
  </si>
  <si>
    <t xml:space="preserve">D48</t>
  </si>
  <si>
    <t xml:space="preserve">voltio por kelvin</t>
  </si>
  <si>
    <t xml:space="preserve">D49</t>
  </si>
  <si>
    <t xml:space="preserve">milivoltios por kelvin</t>
  </si>
  <si>
    <t xml:space="preserve">D5</t>
  </si>
  <si>
    <t xml:space="preserve">kilogramo por centímetro cuadrado</t>
  </si>
  <si>
    <t xml:space="preserve">D50</t>
  </si>
  <si>
    <t xml:space="preserve">voltios por metro</t>
  </si>
  <si>
    <t xml:space="preserve">D51</t>
  </si>
  <si>
    <t xml:space="preserve">voltios por milímetro</t>
  </si>
  <si>
    <t xml:space="preserve">D52</t>
  </si>
  <si>
    <t xml:space="preserve">vatios por kelvin</t>
  </si>
  <si>
    <t xml:space="preserve">D53</t>
  </si>
  <si>
    <t xml:space="preserve">vatios por metro kelvin</t>
  </si>
  <si>
    <t xml:space="preserve">D54</t>
  </si>
  <si>
    <t xml:space="preserve">vatios por metro cuadrado</t>
  </si>
  <si>
    <t xml:space="preserve">D55</t>
  </si>
  <si>
    <t xml:space="preserve">vatios por metro cuadrado kelvin</t>
  </si>
  <si>
    <t xml:space="preserve">D56</t>
  </si>
  <si>
    <t xml:space="preserve">vatios por metro cuadrado de kelvin a la cuarta potencia</t>
  </si>
  <si>
    <t xml:space="preserve">D57</t>
  </si>
  <si>
    <t xml:space="preserve">vatios por steradian</t>
  </si>
  <si>
    <t xml:space="preserve">D58</t>
  </si>
  <si>
    <t xml:space="preserve">vatios por metro cuadrado esterlino</t>
  </si>
  <si>
    <t xml:space="preserve">D59</t>
  </si>
  <si>
    <t xml:space="preserve">weber por metro</t>
  </si>
  <si>
    <t xml:space="preserve">D6</t>
  </si>
  <si>
    <t xml:space="preserve">röntgen por segundo</t>
  </si>
  <si>
    <t xml:space="preserve">D60</t>
  </si>
  <si>
    <t xml:space="preserve">weber por milímetro</t>
  </si>
  <si>
    <t xml:space="preserve">D61</t>
  </si>
  <si>
    <t xml:space="preserve">minuto</t>
  </si>
  <si>
    <t xml:space="preserve">D62</t>
  </si>
  <si>
    <t xml:space="preserve">segundo</t>
  </si>
  <si>
    <t xml:space="preserve">D63</t>
  </si>
  <si>
    <t xml:space="preserve">libro</t>
  </si>
  <si>
    <t xml:space="preserve">D64</t>
  </si>
  <si>
    <t xml:space="preserve">bloquear</t>
  </si>
  <si>
    <t xml:space="preserve">D65</t>
  </si>
  <si>
    <t xml:space="preserve">redondo</t>
  </si>
  <si>
    <t xml:space="preserve">D66</t>
  </si>
  <si>
    <t xml:space="preserve">casete</t>
  </si>
  <si>
    <t xml:space="preserve">D67</t>
  </si>
  <si>
    <t xml:space="preserve">dólar por hora</t>
  </si>
  <si>
    <t xml:space="preserve">D69</t>
  </si>
  <si>
    <t xml:space="preserve">pulgada a la cuarta potencia</t>
  </si>
  <si>
    <t xml:space="preserve">D7</t>
  </si>
  <si>
    <t xml:space="preserve">Sandwich</t>
  </si>
  <si>
    <t xml:space="preserve">D70</t>
  </si>
  <si>
    <t xml:space="preserve">Tabla Internacional (IT) caloría</t>
  </si>
  <si>
    <t xml:space="preserve">D71</t>
  </si>
  <si>
    <t xml:space="preserve">Tabla Internacional (IT) calorías por segundo centímetro kelvin</t>
  </si>
  <si>
    <t xml:space="preserve">D72</t>
  </si>
  <si>
    <t xml:space="preserve">Tabla Internacional (IT) calorías por segundo centímetro cuadrado kelvin</t>
  </si>
  <si>
    <t xml:space="preserve">D73</t>
  </si>
  <si>
    <t xml:space="preserve">joule metro cuadrado</t>
  </si>
  <si>
    <t xml:space="preserve">D74</t>
  </si>
  <si>
    <t xml:space="preserve">kilogramo por mol</t>
  </si>
  <si>
    <t xml:space="preserve">D75</t>
  </si>
  <si>
    <t xml:space="preserve">Tabla Internacional (IT) calorías por gramo</t>
  </si>
  <si>
    <t xml:space="preserve">D76</t>
  </si>
  <si>
    <t xml:space="preserve">Tabla Internacional (IT) calorías por gramo kelvin</t>
  </si>
  <si>
    <t xml:space="preserve">D77</t>
  </si>
  <si>
    <t xml:space="preserve">megacoulomb</t>
  </si>
  <si>
    <t xml:space="preserve">D79</t>
  </si>
  <si>
    <t xml:space="preserve">D8</t>
  </si>
  <si>
    <t xml:space="preserve">puntaje de drenaje</t>
  </si>
  <si>
    <t xml:space="preserve">D80</t>
  </si>
  <si>
    <t xml:space="preserve">microwatt</t>
  </si>
  <si>
    <t xml:space="preserve">D81</t>
  </si>
  <si>
    <t xml:space="preserve">microtesla</t>
  </si>
  <si>
    <t xml:space="preserve">D82</t>
  </si>
  <si>
    <t xml:space="preserve">microvoltio</t>
  </si>
  <si>
    <t xml:space="preserve">D83</t>
  </si>
  <si>
    <t xml:space="preserve">medidor de millinewton</t>
  </si>
  <si>
    <t xml:space="preserve">D85</t>
  </si>
  <si>
    <t xml:space="preserve">microwatt por metro cuadrado</t>
  </si>
  <si>
    <t xml:space="preserve">D86</t>
  </si>
  <si>
    <t xml:space="preserve">Millicoulomb</t>
  </si>
  <si>
    <t xml:space="preserve">D87</t>
  </si>
  <si>
    <t xml:space="preserve">milimol por kilogramo</t>
  </si>
  <si>
    <t xml:space="preserve">D88</t>
  </si>
  <si>
    <t xml:space="preserve">millicoulomb por metro cúbico</t>
  </si>
  <si>
    <t xml:space="preserve">D89</t>
  </si>
  <si>
    <t xml:space="preserve">millicoulomb por metro cuadrado</t>
  </si>
  <si>
    <t xml:space="preserve">D9</t>
  </si>
  <si>
    <t xml:space="preserve">dina por centímetro cuadrado</t>
  </si>
  <si>
    <t xml:space="preserve">D90</t>
  </si>
  <si>
    <t xml:space="preserve">metro cúbico (neto)</t>
  </si>
  <si>
    <t xml:space="preserve">D91</t>
  </si>
  <si>
    <t xml:space="preserve">movimiento rápido del ojo</t>
  </si>
  <si>
    <t xml:space="preserve">D92</t>
  </si>
  <si>
    <t xml:space="preserve">banda</t>
  </si>
  <si>
    <t xml:space="preserve">D93</t>
  </si>
  <si>
    <t xml:space="preserve">segundo por metro cúbico</t>
  </si>
  <si>
    <t xml:space="preserve">D94</t>
  </si>
  <si>
    <t xml:space="preserve">segundo por metro cúbico radianes</t>
  </si>
  <si>
    <t xml:space="preserve">D95</t>
  </si>
  <si>
    <t xml:space="preserve">julios por gramo</t>
  </si>
  <si>
    <t xml:space="preserve">D96</t>
  </si>
  <si>
    <t xml:space="preserve">libra bruta</t>
  </si>
  <si>
    <t xml:space="preserve">D97</t>
  </si>
  <si>
    <t xml:space="preserve">carga de palet / unidad</t>
  </si>
  <si>
    <t xml:space="preserve">D98</t>
  </si>
  <si>
    <t xml:space="preserve">libra de masa</t>
  </si>
  <si>
    <t xml:space="preserve">D99</t>
  </si>
  <si>
    <t xml:space="preserve">manga</t>
  </si>
  <si>
    <t xml:space="preserve">DAA</t>
  </si>
  <si>
    <t xml:space="preserve">despreciar</t>
  </si>
  <si>
    <t xml:space="preserve">DAD</t>
  </si>
  <si>
    <t xml:space="preserve">diez dias</t>
  </si>
  <si>
    <t xml:space="preserve">DAY</t>
  </si>
  <si>
    <t xml:space="preserve">día</t>
  </si>
  <si>
    <t xml:space="preserve">DB</t>
  </si>
  <si>
    <t xml:space="preserve">libra seca</t>
  </si>
  <si>
    <t xml:space="preserve">DC</t>
  </si>
  <si>
    <t xml:space="preserve">disco</t>
  </si>
  <si>
    <t xml:space="preserve">DD</t>
  </si>
  <si>
    <t xml:space="preserve">la licenciatura</t>
  </si>
  <si>
    <t xml:space="preserve">DE</t>
  </si>
  <si>
    <t xml:space="preserve">acuerdo</t>
  </si>
  <si>
    <t xml:space="preserve">DEC</t>
  </si>
  <si>
    <t xml:space="preserve">década</t>
  </si>
  <si>
    <t xml:space="preserve">DG</t>
  </si>
  <si>
    <t xml:space="preserve">decigramo</t>
  </si>
  <si>
    <t xml:space="preserve">DI</t>
  </si>
  <si>
    <t xml:space="preserve">dispensador</t>
  </si>
  <si>
    <t xml:space="preserve">DJ</t>
  </si>
  <si>
    <t xml:space="preserve">decagramo</t>
  </si>
  <si>
    <t xml:space="preserve">DLT</t>
  </si>
  <si>
    <t xml:space="preserve">decilitro</t>
  </si>
  <si>
    <t xml:space="preserve">DMK</t>
  </si>
  <si>
    <t xml:space="preserve">nformaci cuadrado</t>
  </si>
  <si>
    <t xml:space="preserve">DMQ</t>
  </si>
  <si>
    <t xml:space="preserve">decímetro cúbico</t>
  </si>
  <si>
    <t xml:space="preserve">DMT</t>
  </si>
  <si>
    <t xml:space="preserve">decímetro</t>
  </si>
  <si>
    <t xml:space="preserve">DN</t>
  </si>
  <si>
    <t xml:space="preserve">medidor de decinewton</t>
  </si>
  <si>
    <t xml:space="preserve">DPC</t>
  </si>
  <si>
    <t xml:space="preserve">docena pieza</t>
  </si>
  <si>
    <t xml:space="preserve">DPR</t>
  </si>
  <si>
    <t xml:space="preserve">docena par</t>
  </si>
  <si>
    <t xml:space="preserve">DPT</t>
  </si>
  <si>
    <t xml:space="preserve">tonelaje de desplazamiento</t>
  </si>
  <si>
    <t xml:space="preserve">DQ</t>
  </si>
  <si>
    <t xml:space="preserve">registro de datos</t>
  </si>
  <si>
    <t xml:space="preserve">DR</t>
  </si>
  <si>
    <t xml:space="preserve">tambor</t>
  </si>
  <si>
    <t xml:space="preserve">DRA</t>
  </si>
  <si>
    <t xml:space="preserve">dram (US)</t>
  </si>
  <si>
    <t xml:space="preserve">DRI</t>
  </si>
  <si>
    <t xml:space="preserve">dram (Reino Unido)</t>
  </si>
  <si>
    <t xml:space="preserve">DRL</t>
  </si>
  <si>
    <t xml:space="preserve">docena rollo</t>
  </si>
  <si>
    <t xml:space="preserve">DRM</t>
  </si>
  <si>
    <t xml:space="preserve">dracma (Reino Unido)</t>
  </si>
  <si>
    <t xml:space="preserve">DS</t>
  </si>
  <si>
    <t xml:space="preserve">monitor</t>
  </si>
  <si>
    <t xml:space="preserve">DT</t>
  </si>
  <si>
    <t xml:space="preserve">tonelada seca</t>
  </si>
  <si>
    <t xml:space="preserve">DTN</t>
  </si>
  <si>
    <t xml:space="preserve">Decitonne</t>
  </si>
  <si>
    <t xml:space="preserve">DU</t>
  </si>
  <si>
    <t xml:space="preserve">dina</t>
  </si>
  <si>
    <t xml:space="preserve">DWT</t>
  </si>
  <si>
    <t xml:space="preserve">pennyweight</t>
  </si>
  <si>
    <t xml:space="preserve">DX</t>
  </si>
  <si>
    <t xml:space="preserve">dina por centímetro</t>
  </si>
  <si>
    <t xml:space="preserve">DY</t>
  </si>
  <si>
    <t xml:space="preserve">libro de directorio</t>
  </si>
  <si>
    <t xml:space="preserve">DZN</t>
  </si>
  <si>
    <t xml:space="preserve">docena</t>
  </si>
  <si>
    <t xml:space="preserve">DZP</t>
  </si>
  <si>
    <t xml:space="preserve">paquete de doce</t>
  </si>
  <si>
    <t xml:space="preserve">E2</t>
  </si>
  <si>
    <t xml:space="preserve">cinturón</t>
  </si>
  <si>
    <t xml:space="preserve">E3</t>
  </si>
  <si>
    <t xml:space="preserve">remolque</t>
  </si>
  <si>
    <t xml:space="preserve">E4</t>
  </si>
  <si>
    <t xml:space="preserve">kilogramo bruto</t>
  </si>
  <si>
    <t xml:space="preserve">E5</t>
  </si>
  <si>
    <t xml:space="preserve">tonelada métrica larga</t>
  </si>
  <si>
    <t xml:space="preserve">EA</t>
  </si>
  <si>
    <t xml:space="preserve">cada</t>
  </si>
  <si>
    <t xml:space="preserve">EB</t>
  </si>
  <si>
    <t xml:space="preserve">casilla de correo electrónico</t>
  </si>
  <si>
    <t xml:space="preserve">CE</t>
  </si>
  <si>
    <t xml:space="preserve">cada uno por mes</t>
  </si>
  <si>
    <t xml:space="preserve">EP</t>
  </si>
  <si>
    <t xml:space="preserve">paquete de once</t>
  </si>
  <si>
    <t xml:space="preserve">EQ</t>
  </si>
  <si>
    <t xml:space="preserve">galón equivalente</t>
  </si>
  <si>
    <t xml:space="preserve">EV</t>
  </si>
  <si>
    <t xml:space="preserve">sobre</t>
  </si>
  <si>
    <t xml:space="preserve">F1</t>
  </si>
  <si>
    <t xml:space="preserve">mil pies cúbicos por día</t>
  </si>
  <si>
    <t xml:space="preserve">F9</t>
  </si>
  <si>
    <t xml:space="preserve">Fibra por centímetro cúbico de aire</t>
  </si>
  <si>
    <t xml:space="preserve">FAH</t>
  </si>
  <si>
    <t xml:space="preserve">grado Fahrenheit</t>
  </si>
  <si>
    <t xml:space="preserve">FAR</t>
  </si>
  <si>
    <t xml:space="preserve">faradio</t>
  </si>
  <si>
    <t xml:space="preserve">FB</t>
  </si>
  <si>
    <t xml:space="preserve">campo</t>
  </si>
  <si>
    <t xml:space="preserve">FC</t>
  </si>
  <si>
    <t xml:space="preserve">mil pies cúbicos</t>
  </si>
  <si>
    <t xml:space="preserve">FD</t>
  </si>
  <si>
    <t xml:space="preserve">millón de partículas por pie cúbico</t>
  </si>
  <si>
    <t xml:space="preserve">FE</t>
  </si>
  <si>
    <t xml:space="preserve">pie de pista</t>
  </si>
  <si>
    <t xml:space="preserve">FF</t>
  </si>
  <si>
    <t xml:space="preserve">cien metros cúbicos</t>
  </si>
  <si>
    <t xml:space="preserve">FG</t>
  </si>
  <si>
    <t xml:space="preserve">parche transdérmico</t>
  </si>
  <si>
    <t xml:space="preserve">FH</t>
  </si>
  <si>
    <t xml:space="preserve">micromol</t>
  </si>
  <si>
    <t xml:space="preserve">FL</t>
  </si>
  <si>
    <t xml:space="preserve">tonelada en escamas</t>
  </si>
  <si>
    <t xml:space="preserve">FM</t>
  </si>
  <si>
    <t xml:space="preserve">millones de pies cúbicos</t>
  </si>
  <si>
    <t xml:space="preserve">FOT</t>
  </si>
  <si>
    <t xml:space="preserve">pie</t>
  </si>
  <si>
    <t xml:space="preserve">FP</t>
  </si>
  <si>
    <t xml:space="preserve">libra por pie cuadrado</t>
  </si>
  <si>
    <t xml:space="preserve">FR</t>
  </si>
  <si>
    <t xml:space="preserve">pie por minuto</t>
  </si>
  <si>
    <t xml:space="preserve">FS</t>
  </si>
  <si>
    <t xml:space="preserve">pie por segundo</t>
  </si>
  <si>
    <t xml:space="preserve">FTK</t>
  </si>
  <si>
    <t xml:space="preserve">pie cuadrado</t>
  </si>
  <si>
    <t xml:space="preserve">FTQ</t>
  </si>
  <si>
    <t xml:space="preserve">pie cubico</t>
  </si>
  <si>
    <t xml:space="preserve">G2</t>
  </si>
  <si>
    <t xml:space="preserve">US galones por minuto</t>
  </si>
  <si>
    <t xml:space="preserve">G3</t>
  </si>
  <si>
    <t xml:space="preserve">Galon imperial por minuto</t>
  </si>
  <si>
    <t xml:space="preserve">G7</t>
  </si>
  <si>
    <t xml:space="preserve">hoja de microficha</t>
  </si>
  <si>
    <t xml:space="preserve">GB</t>
  </si>
  <si>
    <t xml:space="preserve">galón (US) por día</t>
  </si>
  <si>
    <t xml:space="preserve">GBQ</t>
  </si>
  <si>
    <t xml:space="preserve">gigabecquerel</t>
  </si>
  <si>
    <t xml:space="preserve">GC</t>
  </si>
  <si>
    <t xml:space="preserve">gramo por 100 gramo</t>
  </si>
  <si>
    <t xml:space="preserve">GD</t>
  </si>
  <si>
    <t xml:space="preserve">barril bruto</t>
  </si>
  <si>
    <t xml:space="preserve">GE</t>
  </si>
  <si>
    <t xml:space="preserve">libra por galón (US)</t>
  </si>
  <si>
    <t xml:space="preserve">GF</t>
  </si>
  <si>
    <t xml:space="preserve">gramo por metro (gramo por 100 centímetros)</t>
  </si>
  <si>
    <t xml:space="preserve">GFI</t>
  </si>
  <si>
    <t xml:space="preserve">gramo de isótopo fisionable</t>
  </si>
  <si>
    <t xml:space="preserve">GGR</t>
  </si>
  <si>
    <t xml:space="preserve">gramo</t>
  </si>
  <si>
    <t xml:space="preserve">GH</t>
  </si>
  <si>
    <t xml:space="preserve">medio galón (EE. UU.)</t>
  </si>
  <si>
    <t xml:space="preserve">GIA</t>
  </si>
  <si>
    <t xml:space="preserve">branquias</t>
  </si>
  <si>
    <t xml:space="preserve">GII</t>
  </si>
  <si>
    <t xml:space="preserve">Gill (Reino Unido)</t>
  </si>
  <si>
    <t xml:space="preserve">GJ</t>
  </si>
  <si>
    <t xml:space="preserve">gramo por mililitro</t>
  </si>
  <si>
    <t xml:space="preserve">G K</t>
  </si>
  <si>
    <t xml:space="preserve">gramo por kilogramo</t>
  </si>
  <si>
    <t xml:space="preserve">GL</t>
  </si>
  <si>
    <t xml:space="preserve">gramo por litro</t>
  </si>
  <si>
    <t xml:space="preserve">GLD</t>
  </si>
  <si>
    <t xml:space="preserve">galón seco (EE. UU.)</t>
  </si>
  <si>
    <t xml:space="preserve">GLI</t>
  </si>
  <si>
    <t xml:space="preserve">galón (Reino Unido)</t>
  </si>
  <si>
    <t xml:space="preserve">GLL</t>
  </si>
  <si>
    <t xml:space="preserve">GM</t>
  </si>
  <si>
    <t xml:space="preserve">gramo por metro cuadrado</t>
  </si>
  <si>
    <t xml:space="preserve">GN</t>
  </si>
  <si>
    <t xml:space="preserve">galón bruto</t>
  </si>
  <si>
    <t xml:space="preserve">GO</t>
  </si>
  <si>
    <t xml:space="preserve">miligramos por metro cuadrado</t>
  </si>
  <si>
    <t xml:space="preserve">GP</t>
  </si>
  <si>
    <t xml:space="preserve">miligramo por metro cúbico</t>
  </si>
  <si>
    <t xml:space="preserve">GQ</t>
  </si>
  <si>
    <t xml:space="preserve">microgramos por metro cúbico</t>
  </si>
  <si>
    <t xml:space="preserve">GRM</t>
  </si>
  <si>
    <t xml:space="preserve">GRN</t>
  </si>
  <si>
    <t xml:space="preserve">grano</t>
  </si>
  <si>
    <t xml:space="preserve">GRO</t>
  </si>
  <si>
    <t xml:space="preserve">bruto</t>
  </si>
  <si>
    <t xml:space="preserve">GRT</t>
  </si>
  <si>
    <t xml:space="preserve">tonelada de registro bruto</t>
  </si>
  <si>
    <t xml:space="preserve">GT</t>
  </si>
  <si>
    <t xml:space="preserve">tonelada bruta</t>
  </si>
  <si>
    <t xml:space="preserve">GV</t>
  </si>
  <si>
    <t xml:space="preserve">gigajoule</t>
  </si>
  <si>
    <t xml:space="preserve">GW</t>
  </si>
  <si>
    <t xml:space="preserve">galón por mil pies cúbicos</t>
  </si>
  <si>
    <t xml:space="preserve">GWH</t>
  </si>
  <si>
    <t xml:space="preserve">hora de gigavatios</t>
  </si>
  <si>
    <t xml:space="preserve">GY</t>
  </si>
  <si>
    <t xml:space="preserve">patio bruto</t>
  </si>
  <si>
    <t xml:space="preserve">GZ</t>
  </si>
  <si>
    <t xml:space="preserve">sistema de medición</t>
  </si>
  <si>
    <t xml:space="preserve">H1</t>
  </si>
  <si>
    <t xml:space="preserve">media página – electrónica</t>
  </si>
  <si>
    <t xml:space="preserve">H2</t>
  </si>
  <si>
    <t xml:space="preserve">medio litro</t>
  </si>
  <si>
    <t xml:space="preserve">HA</t>
  </si>
  <si>
    <t xml:space="preserve">madeja</t>
  </si>
  <si>
    <t xml:space="preserve">HAR</t>
  </si>
  <si>
    <t xml:space="preserve">hectárea</t>
  </si>
  <si>
    <t xml:space="preserve">HBA</t>
  </si>
  <si>
    <t xml:space="preserve">hectobar</t>
  </si>
  <si>
    <t xml:space="preserve">HBX</t>
  </si>
  <si>
    <t xml:space="preserve">cien cajas</t>
  </si>
  <si>
    <t xml:space="preserve">HC</t>
  </si>
  <si>
    <t xml:space="preserve">cien cuentas</t>
  </si>
  <si>
    <t xml:space="preserve">HD</t>
  </si>
  <si>
    <t xml:space="preserve">media docena</t>
  </si>
  <si>
    <t xml:space="preserve">ÉL</t>
  </si>
  <si>
    <t xml:space="preserve">centésima de quilate</t>
  </si>
  <si>
    <t xml:space="preserve">HF</t>
  </si>
  <si>
    <t xml:space="preserve">cien pies</t>
  </si>
  <si>
    <t xml:space="preserve">HGM</t>
  </si>
  <si>
    <t xml:space="preserve">hectogramo</t>
  </si>
  <si>
    <t xml:space="preserve">HH</t>
  </si>
  <si>
    <t xml:space="preserve">cien pies cúbicos</t>
  </si>
  <si>
    <t xml:space="preserve">HI</t>
  </si>
  <si>
    <t xml:space="preserve">cien hojas</t>
  </si>
  <si>
    <t xml:space="preserve">HIU</t>
  </si>
  <si>
    <t xml:space="preserve">cien unidades internacionales</t>
  </si>
  <si>
    <t xml:space="preserve">HJ</t>
  </si>
  <si>
    <t xml:space="preserve">caballo métrico</t>
  </si>
  <si>
    <t xml:space="preserve">HK</t>
  </si>
  <si>
    <t xml:space="preserve">cien kilogramos</t>
  </si>
  <si>
    <t xml:space="preserve">HL</t>
  </si>
  <si>
    <t xml:space="preserve">cien pies (lineales)</t>
  </si>
  <si>
    <t xml:space="preserve">HLT</t>
  </si>
  <si>
    <t xml:space="preserve">hectolitro</t>
  </si>
  <si>
    <t xml:space="preserve">HM</t>
  </si>
  <si>
    <t xml:space="preserve">milla por hora</t>
  </si>
  <si>
    <t xml:space="preserve">HMQ</t>
  </si>
  <si>
    <t xml:space="preserve">millones de metros cúbicos</t>
  </si>
  <si>
    <t xml:space="preserve">HMT</t>
  </si>
  <si>
    <t xml:space="preserve">hectómetro</t>
  </si>
  <si>
    <t xml:space="preserve">HN</t>
  </si>
  <si>
    <t xml:space="preserve">milímetro convencional de mercurio</t>
  </si>
  <si>
    <t xml:space="preserve">HO</t>
  </si>
  <si>
    <t xml:space="preserve">cien onzas troy</t>
  </si>
  <si>
    <t xml:space="preserve">HP</t>
  </si>
  <si>
    <t xml:space="preserve">milímetro convencional de agua</t>
  </si>
  <si>
    <t xml:space="preserve">HPA</t>
  </si>
  <si>
    <t xml:space="preserve">hectolitro de alcohol puro</t>
  </si>
  <si>
    <t xml:space="preserve">HS</t>
  </si>
  <si>
    <t xml:space="preserve">cien pies cuadrados</t>
  </si>
  <si>
    <t xml:space="preserve">HT</t>
  </si>
  <si>
    <t xml:space="preserve">media hora</t>
  </si>
  <si>
    <t xml:space="preserve">HTZ</t>
  </si>
  <si>
    <t xml:space="preserve">hertz</t>
  </si>
  <si>
    <t xml:space="preserve">HUR</t>
  </si>
  <si>
    <t xml:space="preserve">hora</t>
  </si>
  <si>
    <t xml:space="preserve">HY</t>
  </si>
  <si>
    <t xml:space="preserve">cien yardas</t>
  </si>
  <si>
    <t xml:space="preserve">IA</t>
  </si>
  <si>
    <t xml:space="preserve">pulgada libra</t>
  </si>
  <si>
    <t xml:space="preserve">contar por pulgada</t>
  </si>
  <si>
    <t xml:space="preserve">IE</t>
  </si>
  <si>
    <t xml:space="preserve">persona</t>
  </si>
  <si>
    <t xml:space="preserve">IF</t>
  </si>
  <si>
    <t xml:space="preserve">pulgadas de agua</t>
  </si>
  <si>
    <t xml:space="preserve">II</t>
  </si>
  <si>
    <t xml:space="preserve">columna pulgada</t>
  </si>
  <si>
    <t xml:space="preserve">IL</t>
  </si>
  <si>
    <t xml:space="preserve">pulgada por minuto</t>
  </si>
  <si>
    <t xml:space="preserve">IM</t>
  </si>
  <si>
    <t xml:space="preserve">impresión</t>
  </si>
  <si>
    <t xml:space="preserve">INH</t>
  </si>
  <si>
    <t xml:space="preserve">pulgada</t>
  </si>
  <si>
    <t xml:space="preserve">INK</t>
  </si>
  <si>
    <t xml:space="preserve">pulgada cuadrada</t>
  </si>
  <si>
    <t xml:space="preserve">INQ</t>
  </si>
  <si>
    <t xml:space="preserve">pulgada en cubos</t>
  </si>
  <si>
    <t xml:space="preserve">IP</t>
  </si>
  <si>
    <t xml:space="preserve">póliza de seguros</t>
  </si>
  <si>
    <t xml:space="preserve">IT</t>
  </si>
  <si>
    <t xml:space="preserve">conteo por centímetro</t>
  </si>
  <si>
    <t xml:space="preserve">IU</t>
  </si>
  <si>
    <t xml:space="preserve">pulgada por segundo (velocidad lineal)</t>
  </si>
  <si>
    <t xml:space="preserve">IV</t>
  </si>
  <si>
    <t xml:space="preserve">pulgada por segundo al cuadrado (aceleración)</t>
  </si>
  <si>
    <t xml:space="preserve">J2</t>
  </si>
  <si>
    <t xml:space="preserve">julios por kilogramo</t>
  </si>
  <si>
    <t xml:space="preserve">JB</t>
  </si>
  <si>
    <t xml:space="preserve">jumbo</t>
  </si>
  <si>
    <t xml:space="preserve">JE</t>
  </si>
  <si>
    <t xml:space="preserve">joule por kelvin</t>
  </si>
  <si>
    <t xml:space="preserve">JG</t>
  </si>
  <si>
    <t xml:space="preserve">jarra</t>
  </si>
  <si>
    <t xml:space="preserve">JK</t>
  </si>
  <si>
    <t xml:space="preserve">megajulio por kilogramo</t>
  </si>
  <si>
    <t xml:space="preserve">JM</t>
  </si>
  <si>
    <t xml:space="preserve">megajulio por metro cúbico</t>
  </si>
  <si>
    <t xml:space="preserve">JO</t>
  </si>
  <si>
    <t xml:space="preserve">articulación</t>
  </si>
  <si>
    <t xml:space="preserve">JOU</t>
  </si>
  <si>
    <t xml:space="preserve">joule</t>
  </si>
  <si>
    <t xml:space="preserve">JR</t>
  </si>
  <si>
    <t xml:space="preserve">tarro</t>
  </si>
  <si>
    <t xml:space="preserve">K1</t>
  </si>
  <si>
    <t xml:space="preserve">demanda de kilovatios</t>
  </si>
  <si>
    <t xml:space="preserve">K2</t>
  </si>
  <si>
    <t xml:space="preserve">kilovoltios amperios reactivos de demanda</t>
  </si>
  <si>
    <t xml:space="preserve">K3</t>
  </si>
  <si>
    <t xml:space="preserve">kilovoltio amperio hora reactiva</t>
  </si>
  <si>
    <t xml:space="preserve">K5</t>
  </si>
  <si>
    <t xml:space="preserve">amperios kilovoltios (reactivos)</t>
  </si>
  <si>
    <t xml:space="preserve">K6</t>
  </si>
  <si>
    <t xml:space="preserve">kilolitro</t>
  </si>
  <si>
    <t xml:space="preserve">KA</t>
  </si>
  <si>
    <t xml:space="preserve">pastel</t>
  </si>
  <si>
    <t xml:space="preserve">KB</t>
  </si>
  <si>
    <t xml:space="preserve">kilocharacter</t>
  </si>
  <si>
    <t xml:space="preserve">KBA</t>
  </si>
  <si>
    <t xml:space="preserve">kilobar</t>
  </si>
  <si>
    <t xml:space="preserve">KD</t>
  </si>
  <si>
    <t xml:space="preserve">kilogramo decimal</t>
  </si>
  <si>
    <t xml:space="preserve">KEL</t>
  </si>
  <si>
    <t xml:space="preserve">kelvin</t>
  </si>
  <si>
    <t xml:space="preserve">KF</t>
  </si>
  <si>
    <t xml:space="preserve">kilopacket</t>
  </si>
  <si>
    <t xml:space="preserve">KG</t>
  </si>
  <si>
    <t xml:space="preserve">barrilete</t>
  </si>
  <si>
    <t xml:space="preserve">KGM</t>
  </si>
  <si>
    <t xml:space="preserve">kilogramo</t>
  </si>
  <si>
    <t xml:space="preserve">kilogramo por segundo</t>
  </si>
  <si>
    <t xml:space="preserve">KHZ</t>
  </si>
  <si>
    <t xml:space="preserve">kilohercio</t>
  </si>
  <si>
    <t xml:space="preserve">KI</t>
  </si>
  <si>
    <t xml:space="preserve">Kilogramo por milímetro de ancho</t>
  </si>
  <si>
    <t xml:space="preserve">KJ</t>
  </si>
  <si>
    <t xml:space="preserve">kilosegmento</t>
  </si>
  <si>
    <t xml:space="preserve">KJO</t>
  </si>
  <si>
    <t xml:space="preserve">kilojoule</t>
  </si>
  <si>
    <t xml:space="preserve">KL</t>
  </si>
  <si>
    <t xml:space="preserve">kilogramo por metro</t>
  </si>
  <si>
    <t xml:space="preserve">KMH</t>
  </si>
  <si>
    <t xml:space="preserve">kilómetro por hora</t>
  </si>
  <si>
    <t xml:space="preserve">KMK</t>
  </si>
  <si>
    <t xml:space="preserve">kilometro cuadrado</t>
  </si>
  <si>
    <t xml:space="preserve">KMQ</t>
  </si>
  <si>
    <t xml:space="preserve">kilogramo por metro cúbico</t>
  </si>
  <si>
    <t xml:space="preserve">KNI</t>
  </si>
  <si>
    <t xml:space="preserve">kilogramo de nitrógeno</t>
  </si>
  <si>
    <t xml:space="preserve">KNS</t>
  </si>
  <si>
    <t xml:space="preserve">kilogramo de sustancia nombrada</t>
  </si>
  <si>
    <t xml:space="preserve">KNT</t>
  </si>
  <si>
    <t xml:space="preserve">nudo</t>
  </si>
  <si>
    <t xml:space="preserve">KO</t>
  </si>
  <si>
    <t xml:space="preserve">Milliequivalencia de potasa cáustica por gramo de producto.</t>
  </si>
  <si>
    <t xml:space="preserve">KPA</t>
  </si>
  <si>
    <t xml:space="preserve">kilopascal</t>
  </si>
  <si>
    <t xml:space="preserve">KPH</t>
  </si>
  <si>
    <t xml:space="preserve">kilogramo de hidróxido de potasio (potasa cáustica)</t>
  </si>
  <si>
    <t xml:space="preserve">KPO</t>
  </si>
  <si>
    <t xml:space="preserve">kilogramo de óxido de potasio</t>
  </si>
  <si>
    <t xml:space="preserve">KPP</t>
  </si>
  <si>
    <t xml:space="preserve">kilogramo de pentóxido de fósforo (anhídrido fosfórico)</t>
  </si>
  <si>
    <t xml:space="preserve">KR</t>
  </si>
  <si>
    <t xml:space="preserve">KilorÃ¶ntgen</t>
  </si>
  <si>
    <t xml:space="preserve">KS</t>
  </si>
  <si>
    <t xml:space="preserve">mil libras por pulgada cuadrada</t>
  </si>
  <si>
    <t xml:space="preserve">KSD</t>
  </si>
  <si>
    <t xml:space="preserve">kilogramo de sustancia 90% seca</t>
  </si>
  <si>
    <t xml:space="preserve">KSH</t>
  </si>
  <si>
    <t xml:space="preserve">kilogramo de hidróxido de sodio (soda cáustica)</t>
  </si>
  <si>
    <t xml:space="preserve">KT</t>
  </si>
  <si>
    <t xml:space="preserve">equipo</t>
  </si>
  <si>
    <t xml:space="preserve">KTM</t>
  </si>
  <si>
    <t xml:space="preserve">kilómetro</t>
  </si>
  <si>
    <t xml:space="preserve">KTN</t>
  </si>
  <si>
    <t xml:space="preserve">kilotonne</t>
  </si>
  <si>
    <t xml:space="preserve">KUR</t>
  </si>
  <si>
    <t xml:space="preserve">kilogramo de uranio</t>
  </si>
  <si>
    <t xml:space="preserve">KVA</t>
  </si>
  <si>
    <t xml:space="preserve">kilovoltio – ampere</t>
  </si>
  <si>
    <t xml:space="preserve">KVR</t>
  </si>
  <si>
    <t xml:space="preserve">kilovar</t>
  </si>
  <si>
    <t xml:space="preserve">KVT</t>
  </si>
  <si>
    <t xml:space="preserve">kilovoltio</t>
  </si>
  <si>
    <t xml:space="preserve">KW</t>
  </si>
  <si>
    <t xml:space="preserve">kilogramos por milímetro</t>
  </si>
  <si>
    <t xml:space="preserve">KWH</t>
  </si>
  <si>
    <t xml:space="preserve">kilovatios hora</t>
  </si>
  <si>
    <t xml:space="preserve">KWT</t>
  </si>
  <si>
    <t xml:space="preserve">kilovatio</t>
  </si>
  <si>
    <t xml:space="preserve">KX</t>
  </si>
  <si>
    <t xml:space="preserve">mililitro por kilogramo</t>
  </si>
  <si>
    <t xml:space="preserve">L2</t>
  </si>
  <si>
    <t xml:space="preserve">litro por minuto</t>
  </si>
  <si>
    <t xml:space="preserve">LA</t>
  </si>
  <si>
    <t xml:space="preserve">libra por pulgada cúbica</t>
  </si>
  <si>
    <t xml:space="preserve">LBR</t>
  </si>
  <si>
    <t xml:space="preserve">libra</t>
  </si>
  <si>
    <t xml:space="preserve">LBT</t>
  </si>
  <si>
    <t xml:space="preserve">libra troy</t>
  </si>
  <si>
    <t xml:space="preserve">LC</t>
  </si>
  <si>
    <t xml:space="preserve">centímetro lineal</t>
  </si>
  <si>
    <t xml:space="preserve">LD</t>
  </si>
  <si>
    <t xml:space="preserve">litro por día</t>
  </si>
  <si>
    <t xml:space="preserve">LE</t>
  </si>
  <si>
    <t xml:space="preserve">lite</t>
  </si>
  <si>
    <t xml:space="preserve">LEF</t>
  </si>
  <si>
    <t xml:space="preserve">hoja</t>
  </si>
  <si>
    <t xml:space="preserve">LF</t>
  </si>
  <si>
    <t xml:space="preserve">pie lineal</t>
  </si>
  <si>
    <t xml:space="preserve">LH</t>
  </si>
  <si>
    <t xml:space="preserve">hora de trabajo</t>
  </si>
  <si>
    <t xml:space="preserve">LI</t>
  </si>
  <si>
    <t xml:space="preserve">pulgada lineal</t>
  </si>
  <si>
    <t xml:space="preserve">LJ</t>
  </si>
  <si>
    <t xml:space="preserve">spray grande</t>
  </si>
  <si>
    <t xml:space="preserve">LK</t>
  </si>
  <si>
    <t xml:space="preserve">enlazar</t>
  </si>
  <si>
    <t xml:space="preserve">LM</t>
  </si>
  <si>
    <t xml:space="preserve">metro lineal</t>
  </si>
  <si>
    <t xml:space="preserve">LN</t>
  </si>
  <si>
    <t xml:space="preserve">longitud</t>
  </si>
  <si>
    <t xml:space="preserve">LO</t>
  </si>
  <si>
    <t xml:space="preserve">mucho</t>
  </si>
  <si>
    <t xml:space="preserve">LP</t>
  </si>
  <si>
    <t xml:space="preserve">libra liquida</t>
  </si>
  <si>
    <t xml:space="preserve">LPA</t>
  </si>
  <si>
    <t xml:space="preserve">litro de alcohol puro</t>
  </si>
  <si>
    <t xml:space="preserve">LR</t>
  </si>
  <si>
    <t xml:space="preserve">capa</t>
  </si>
  <si>
    <t xml:space="preserve">LS</t>
  </si>
  <si>
    <t xml:space="preserve">Suma global</t>
  </si>
  <si>
    <t xml:space="preserve">LTN</t>
  </si>
  <si>
    <t xml:space="preserve">ton (Reino Unido) o longton (EE. UU.)</t>
  </si>
  <si>
    <t xml:space="preserve">LTR</t>
  </si>
  <si>
    <t xml:space="preserve">litro</t>
  </si>
  <si>
    <t xml:space="preserve">LUM</t>
  </si>
  <si>
    <t xml:space="preserve">lumen</t>
  </si>
  <si>
    <t xml:space="preserve">LUX</t>
  </si>
  <si>
    <t xml:space="preserve">lux</t>
  </si>
  <si>
    <t xml:space="preserve">LX</t>
  </si>
  <si>
    <t xml:space="preserve">yarda lineal por libra</t>
  </si>
  <si>
    <t xml:space="preserve">LY</t>
  </si>
  <si>
    <t xml:space="preserve">yarda lineal</t>
  </si>
  <si>
    <t xml:space="preserve">M0</t>
  </si>
  <si>
    <t xml:space="preserve">cinta magnética</t>
  </si>
  <si>
    <t xml:space="preserve">M1</t>
  </si>
  <si>
    <t xml:space="preserve">miligramos por litro</t>
  </si>
  <si>
    <t xml:space="preserve">M4</t>
  </si>
  <si>
    <t xml:space="preserve">valor monetario</t>
  </si>
  <si>
    <t xml:space="preserve">M5</t>
  </si>
  <si>
    <t xml:space="preserve">microcurie</t>
  </si>
  <si>
    <t xml:space="preserve">M7</t>
  </si>
  <si>
    <t xml:space="preserve">micropulgada</t>
  </si>
  <si>
    <t xml:space="preserve">M9</t>
  </si>
  <si>
    <t xml:space="preserve">millones de Btu por 1000 pies cúbicos</t>
  </si>
  <si>
    <t xml:space="preserve">MA</t>
  </si>
  <si>
    <t xml:space="preserve">máquina por unidad</t>
  </si>
  <si>
    <t xml:space="preserve">MAL</t>
  </si>
  <si>
    <t xml:space="preserve">mega litro</t>
  </si>
  <si>
    <t xml:space="preserve">MAM</t>
  </si>
  <si>
    <t xml:space="preserve">megametro</t>
  </si>
  <si>
    <t xml:space="preserve">MAW</t>
  </si>
  <si>
    <t xml:space="preserve">megavatio</t>
  </si>
  <si>
    <t xml:space="preserve">MBE</t>
  </si>
  <si>
    <t xml:space="preserve">mil equivalentes de ladrillo estándar</t>
  </si>
  <si>
    <t xml:space="preserve">MBF</t>
  </si>
  <si>
    <t xml:space="preserve">mil pies de tabla</t>
  </si>
  <si>
    <t xml:space="preserve">MBR</t>
  </si>
  <si>
    <t xml:space="preserve">milibar</t>
  </si>
  <si>
    <t xml:space="preserve">MC</t>
  </si>
  <si>
    <t xml:space="preserve">microgramo</t>
  </si>
  <si>
    <t xml:space="preserve">MCU</t>
  </si>
  <si>
    <t xml:space="preserve">milicurie</t>
  </si>
  <si>
    <t xml:space="preserve">MD</t>
  </si>
  <si>
    <t xml:space="preserve">aire seco tonelada métrica</t>
  </si>
  <si>
    <t xml:space="preserve">MF</t>
  </si>
  <si>
    <t xml:space="preserve">miligramo por pie cuadrado por lado</t>
  </si>
  <si>
    <t xml:space="preserve">MGM</t>
  </si>
  <si>
    <t xml:space="preserve">miligramo</t>
  </si>
  <si>
    <t xml:space="preserve">megahercio</t>
  </si>
  <si>
    <t xml:space="preserve">MIK</t>
  </si>
  <si>
    <t xml:space="preserve">milla cuadrada</t>
  </si>
  <si>
    <t xml:space="preserve">MIL</t>
  </si>
  <si>
    <t xml:space="preserve">mil</t>
  </si>
  <si>
    <t xml:space="preserve">MIN</t>
  </si>
  <si>
    <t xml:space="preserve">MIO</t>
  </si>
  <si>
    <t xml:space="preserve">millón</t>
  </si>
  <si>
    <t xml:space="preserve">MIU</t>
  </si>
  <si>
    <t xml:space="preserve">millones de unidades internacionales</t>
  </si>
  <si>
    <t xml:space="preserve">MK</t>
  </si>
  <si>
    <t xml:space="preserve">miligramo por pulgada cuadrada</t>
  </si>
  <si>
    <t xml:space="preserve">MLD</t>
  </si>
  <si>
    <t xml:space="preserve">mil millones</t>
  </si>
  <si>
    <t xml:space="preserve">MLT</t>
  </si>
  <si>
    <t xml:space="preserve">mililitro</t>
  </si>
  <si>
    <t xml:space="preserve">milímetro cuadrado</t>
  </si>
  <si>
    <t xml:space="preserve">MMQ</t>
  </si>
  <si>
    <t xml:space="preserve">milímetro cúbico</t>
  </si>
  <si>
    <t xml:space="preserve">MMT</t>
  </si>
  <si>
    <t xml:space="preserve">milímetro</t>
  </si>
  <si>
    <t xml:space="preserve">LUN</t>
  </si>
  <si>
    <t xml:space="preserve">mes</t>
  </si>
  <si>
    <t xml:space="preserve">MPA</t>
  </si>
  <si>
    <t xml:space="preserve">megapascal</t>
  </si>
  <si>
    <t xml:space="preserve">MQ</t>
  </si>
  <si>
    <t xml:space="preserve">mil metros</t>
  </si>
  <si>
    <t xml:space="preserve">MQH</t>
  </si>
  <si>
    <t xml:space="preserve">metro cúbico por hora</t>
  </si>
  <si>
    <t xml:space="preserve">MQS</t>
  </si>
  <si>
    <t xml:space="preserve">metro cúbico por segundo</t>
  </si>
  <si>
    <t xml:space="preserve">MSK</t>
  </si>
  <si>
    <t xml:space="preserve">metro por segundo al cuadrado</t>
  </si>
  <si>
    <t xml:space="preserve">MT</t>
  </si>
  <si>
    <t xml:space="preserve">estera</t>
  </si>
  <si>
    <t xml:space="preserve">MTK</t>
  </si>
  <si>
    <t xml:space="preserve">metro cuadrado</t>
  </si>
  <si>
    <t xml:space="preserve">MTQ</t>
  </si>
  <si>
    <t xml:space="preserve">Metro cúbico</t>
  </si>
  <si>
    <t xml:space="preserve">MTR</t>
  </si>
  <si>
    <t xml:space="preserve">metro</t>
  </si>
  <si>
    <t xml:space="preserve">MTS</t>
  </si>
  <si>
    <t xml:space="preserve">metro por segundo</t>
  </si>
  <si>
    <t xml:space="preserve">MV</t>
  </si>
  <si>
    <t xml:space="preserve">numero de mults</t>
  </si>
  <si>
    <t xml:space="preserve">MVA</t>
  </si>
  <si>
    <t xml:space="preserve">megavolt – ampere</t>
  </si>
  <si>
    <t xml:space="preserve">MWH</t>
  </si>
  <si>
    <t xml:space="preserve">megavatios hora (1000 kW.h)</t>
  </si>
  <si>
    <t xml:space="preserve">N1</t>
  </si>
  <si>
    <t xml:space="preserve">calorías de la pluma</t>
  </si>
  <si>
    <t xml:space="preserve">N2</t>
  </si>
  <si>
    <t xml:space="preserve">número de líneas</t>
  </si>
  <si>
    <t xml:space="preserve">N3</t>
  </si>
  <si>
    <t xml:space="preserve">punto de impresión</t>
  </si>
  <si>
    <t xml:space="preserve">NA</t>
  </si>
  <si>
    <t xml:space="preserve">miligramo por kilogramo</t>
  </si>
  <si>
    <t xml:space="preserve">NAR</t>
  </si>
  <si>
    <t xml:space="preserve">número de artículos</t>
  </si>
  <si>
    <t xml:space="preserve">NB</t>
  </si>
  <si>
    <t xml:space="preserve">barcaza</t>
  </si>
  <si>
    <t xml:space="preserve">NBB</t>
  </si>
  <si>
    <t xml:space="preserve">número de bobinas</t>
  </si>
  <si>
    <t xml:space="preserve">NC</t>
  </si>
  <si>
    <t xml:space="preserve">coche</t>
  </si>
  <si>
    <t xml:space="preserve">NCL</t>
  </si>
  <si>
    <t xml:space="preserve">número de celdas</t>
  </si>
  <si>
    <t xml:space="preserve">ND</t>
  </si>
  <si>
    <t xml:space="preserve">barril neto</t>
  </si>
  <si>
    <t xml:space="preserve">NE</t>
  </si>
  <si>
    <t xml:space="preserve">litro neto</t>
  </si>
  <si>
    <t xml:space="preserve">NEW</t>
  </si>
  <si>
    <t xml:space="preserve">newton</t>
  </si>
  <si>
    <t xml:space="preserve">NF</t>
  </si>
  <si>
    <t xml:space="preserve">mensaje</t>
  </si>
  <si>
    <t xml:space="preserve">NG</t>
  </si>
  <si>
    <t xml:space="preserve">galón neto (nosotros)</t>
  </si>
  <si>
    <t xml:space="preserve">NH</t>
  </si>
  <si>
    <t xml:space="preserve">hora del mensaje</t>
  </si>
  <si>
    <t xml:space="preserve">NI</t>
  </si>
  <si>
    <t xml:space="preserve">galón imperial neto</t>
  </si>
  <si>
    <t xml:space="preserve">NIU</t>
  </si>
  <si>
    <t xml:space="preserve">número de unidades internacionales</t>
  </si>
  <si>
    <t xml:space="preserve">NJ</t>
  </si>
  <si>
    <t xml:space="preserve">número de pantallas</t>
  </si>
  <si>
    <t xml:space="preserve">NL</t>
  </si>
  <si>
    <t xml:space="preserve">carga</t>
  </si>
  <si>
    <t xml:space="preserve">MNI</t>
  </si>
  <si>
    <t xml:space="preserve">milla nautica</t>
  </si>
  <si>
    <t xml:space="preserve">NMP</t>
  </si>
  <si>
    <t xml:space="preserve">número de paquetes</t>
  </si>
  <si>
    <t xml:space="preserve">NN</t>
  </si>
  <si>
    <t xml:space="preserve">entrenar</t>
  </si>
  <si>
    <t xml:space="preserve">NPL</t>
  </si>
  <si>
    <t xml:space="preserve">número de parcelas</t>
  </si>
  <si>
    <t xml:space="preserve">numero de pares</t>
  </si>
  <si>
    <t xml:space="preserve">TNP</t>
  </si>
  <si>
    <t xml:space="preserve">numero de partes</t>
  </si>
  <si>
    <t xml:space="preserve">NQ</t>
  </si>
  <si>
    <t xml:space="preserve">mho</t>
  </si>
  <si>
    <t xml:space="preserve">NR</t>
  </si>
  <si>
    <t xml:space="preserve">micromho</t>
  </si>
  <si>
    <t xml:space="preserve">NRL</t>
  </si>
  <si>
    <t xml:space="preserve">número de rollos</t>
  </si>
  <si>
    <t xml:space="preserve">NT</t>
  </si>
  <si>
    <t xml:space="preserve">tonelada neta</t>
  </si>
  <si>
    <t xml:space="preserve">NTT</t>
  </si>
  <si>
    <t xml:space="preserve">registro neto de toneladas</t>
  </si>
  <si>
    <t xml:space="preserve">NU</t>
  </si>
  <si>
    <t xml:space="preserve">medidor de newton</t>
  </si>
  <si>
    <t xml:space="preserve">NV</t>
  </si>
  <si>
    <t xml:space="preserve">vehículo</t>
  </si>
  <si>
    <t xml:space="preserve">NX</t>
  </si>
  <si>
    <t xml:space="preserve">parte por mil</t>
  </si>
  <si>
    <t xml:space="preserve">NY</t>
  </si>
  <si>
    <t xml:space="preserve">libra por aire seco tonelada métrica</t>
  </si>
  <si>
    <t xml:space="preserve">OA</t>
  </si>
  <si>
    <t xml:space="preserve">panel</t>
  </si>
  <si>
    <t xml:space="preserve">OHM</t>
  </si>
  <si>
    <t xml:space="preserve">ohm</t>
  </si>
  <si>
    <t xml:space="preserve">EN</t>
  </si>
  <si>
    <t xml:space="preserve">onza por yarda cuadrada</t>
  </si>
  <si>
    <t xml:space="preserve">ONZ</t>
  </si>
  <si>
    <t xml:space="preserve">onza</t>
  </si>
  <si>
    <t xml:space="preserve">OP</t>
  </si>
  <si>
    <t xml:space="preserve">Dos paquetes</t>
  </si>
  <si>
    <t xml:space="preserve">OT</t>
  </si>
  <si>
    <t xml:space="preserve">hora extra</t>
  </si>
  <si>
    <t xml:space="preserve">onza av</t>
  </si>
  <si>
    <t xml:space="preserve">OZA</t>
  </si>
  <si>
    <t xml:space="preserve">onza líquida (US)</t>
  </si>
  <si>
    <t xml:space="preserve">OZI</t>
  </si>
  <si>
    <t xml:space="preserve">onza líquida (Reino Unido)</t>
  </si>
  <si>
    <t xml:space="preserve">P0</t>
  </si>
  <si>
    <t xml:space="preserve">pagina – electronica</t>
  </si>
  <si>
    <t xml:space="preserve">P1</t>
  </si>
  <si>
    <t xml:space="preserve">por ciento</t>
  </si>
  <si>
    <t xml:space="preserve">P2</t>
  </si>
  <si>
    <t xml:space="preserve">libra por pie</t>
  </si>
  <si>
    <t xml:space="preserve">P3</t>
  </si>
  <si>
    <t xml:space="preserve">paquete de tres</t>
  </si>
  <si>
    <t xml:space="preserve">P4</t>
  </si>
  <si>
    <t xml:space="preserve">paquete de cuatro</t>
  </si>
  <si>
    <t xml:space="preserve">P5</t>
  </si>
  <si>
    <t xml:space="preserve">paquete de cinco</t>
  </si>
  <si>
    <t xml:space="preserve">P6</t>
  </si>
  <si>
    <t xml:space="preserve">paquete de seis</t>
  </si>
  <si>
    <t xml:space="preserve">P7</t>
  </si>
  <si>
    <t xml:space="preserve">paquete de siete</t>
  </si>
  <si>
    <t xml:space="preserve">P8</t>
  </si>
  <si>
    <t xml:space="preserve">paquete de ocho</t>
  </si>
  <si>
    <t xml:space="preserve">P9</t>
  </si>
  <si>
    <t xml:space="preserve">paquete de nueve</t>
  </si>
  <si>
    <t xml:space="preserve">PA</t>
  </si>
  <si>
    <t xml:space="preserve">paquete</t>
  </si>
  <si>
    <t xml:space="preserve">PAL</t>
  </si>
  <si>
    <t xml:space="preserve">pascal</t>
  </si>
  <si>
    <t xml:space="preserve">PB</t>
  </si>
  <si>
    <t xml:space="preserve">par de pulgadas</t>
  </si>
  <si>
    <t xml:space="preserve">PD</t>
  </si>
  <si>
    <t xml:space="preserve">almohadilla</t>
  </si>
  <si>
    <t xml:space="preserve">PE</t>
  </si>
  <si>
    <t xml:space="preserve">equivalente en libras</t>
  </si>
  <si>
    <t xml:space="preserve">PF</t>
  </si>
  <si>
    <t xml:space="preserve">palet (ascensor)</t>
  </si>
  <si>
    <t xml:space="preserve">PG</t>
  </si>
  <si>
    <t xml:space="preserve">plato</t>
  </si>
  <si>
    <t xml:space="preserve">PGL</t>
  </si>
  <si>
    <t xml:space="preserve">galón de prueba</t>
  </si>
  <si>
    <t xml:space="preserve">Pi</t>
  </si>
  <si>
    <t xml:space="preserve">tono</t>
  </si>
  <si>
    <t xml:space="preserve">PK</t>
  </si>
  <si>
    <t xml:space="preserve">PL</t>
  </si>
  <si>
    <t xml:space="preserve">cubo</t>
  </si>
  <si>
    <t xml:space="preserve">PM</t>
  </si>
  <si>
    <t xml:space="preserve">porcentaje de libra</t>
  </si>
  <si>
    <t xml:space="preserve">PN</t>
  </si>
  <si>
    <t xml:space="preserve">libra neta</t>
  </si>
  <si>
    <t xml:space="preserve">PO</t>
  </si>
  <si>
    <t xml:space="preserve">libra por pulgada de longitud</t>
  </si>
  <si>
    <t xml:space="preserve">PQ</t>
  </si>
  <si>
    <t xml:space="preserve">página por pulgada</t>
  </si>
  <si>
    <t xml:space="preserve">PR</t>
  </si>
  <si>
    <t xml:space="preserve">par</t>
  </si>
  <si>
    <t xml:space="preserve">fuerza de libra por pulgada cuadrada</t>
  </si>
  <si>
    <t xml:space="preserve">PT</t>
  </si>
  <si>
    <t xml:space="preserve">pinta</t>
  </si>
  <si>
    <t xml:space="preserve">PTD</t>
  </si>
  <si>
    <t xml:space="preserve">pinta seca</t>
  </si>
  <si>
    <t xml:space="preserve">PTI</t>
  </si>
  <si>
    <t xml:space="preserve">pinta (Reino Unido)</t>
  </si>
  <si>
    <t xml:space="preserve">PTL</t>
  </si>
  <si>
    <t xml:space="preserve">pinta liquida (US)</t>
  </si>
  <si>
    <t xml:space="preserve">PU</t>
  </si>
  <si>
    <t xml:space="preserve">bandeja / paquete de bandeja</t>
  </si>
  <si>
    <t xml:space="preserve">PV</t>
  </si>
  <si>
    <t xml:space="preserve">media pinta (US)</t>
  </si>
  <si>
    <t xml:space="preserve">PW</t>
  </si>
  <si>
    <t xml:space="preserve">libra por pulgada de ancho</t>
  </si>
  <si>
    <t xml:space="preserve">PY</t>
  </si>
  <si>
    <t xml:space="preserve">Peck Dry (US)</t>
  </si>
  <si>
    <t xml:space="preserve">PZ</t>
  </si>
  <si>
    <t xml:space="preserve">Peck Dry (Reino Unido)</t>
  </si>
  <si>
    <t xml:space="preserve">Q3</t>
  </si>
  <si>
    <t xml:space="preserve">comida</t>
  </si>
  <si>
    <t xml:space="preserve">QA</t>
  </si>
  <si>
    <t xml:space="preserve">página – facsímil</t>
  </si>
  <si>
    <t xml:space="preserve">QAN</t>
  </si>
  <si>
    <t xml:space="preserve">cuarto (de un año)</t>
  </si>
  <si>
    <t xml:space="preserve">QB</t>
  </si>
  <si>
    <t xml:space="preserve">página – copia impresa</t>
  </si>
  <si>
    <t xml:space="preserve">QD</t>
  </si>
  <si>
    <t xml:space="preserve">cuarto de docena</t>
  </si>
  <si>
    <t xml:space="preserve">QH</t>
  </si>
  <si>
    <t xml:space="preserve">un cuarto de hora</t>
  </si>
  <si>
    <t xml:space="preserve">QK</t>
  </si>
  <si>
    <t xml:space="preserve">cuarto de kilogramo</t>
  </si>
  <si>
    <t xml:space="preserve">QR</t>
  </si>
  <si>
    <t xml:space="preserve">mano de papel</t>
  </si>
  <si>
    <t xml:space="preserve">QT</t>
  </si>
  <si>
    <t xml:space="preserve">cuarto de galón (US)</t>
  </si>
  <si>
    <t xml:space="preserve">QTD</t>
  </si>
  <si>
    <t xml:space="preserve">cuarto seco (EE. UU.)</t>
  </si>
  <si>
    <t xml:space="preserve">QTI</t>
  </si>
  <si>
    <t xml:space="preserve">cuarto de galón (Reino Unido)</t>
  </si>
  <si>
    <t xml:space="preserve">QTL</t>
  </si>
  <si>
    <t xml:space="preserve">cuarto líquido (US)</t>
  </si>
  <si>
    <t xml:space="preserve">QTR</t>
  </si>
  <si>
    <t xml:space="preserve">cuarto (UK)</t>
  </si>
  <si>
    <t xml:space="preserve">pica</t>
  </si>
  <si>
    <t xml:space="preserve">R4</t>
  </si>
  <si>
    <t xml:space="preserve">caloría</t>
  </si>
  <si>
    <t xml:space="preserve">R9</t>
  </si>
  <si>
    <t xml:space="preserve">mil metros cúbicos</t>
  </si>
  <si>
    <t xml:space="preserve">RA</t>
  </si>
  <si>
    <t xml:space="preserve">estante</t>
  </si>
  <si>
    <t xml:space="preserve">RD</t>
  </si>
  <si>
    <t xml:space="preserve">barra</t>
  </si>
  <si>
    <t xml:space="preserve">RG</t>
  </si>
  <si>
    <t xml:space="preserve">anillo</t>
  </si>
  <si>
    <t xml:space="preserve">RH</t>
  </si>
  <si>
    <t xml:space="preserve">hora de funcionamiento o de funcionamiento</t>
  </si>
  <si>
    <t xml:space="preserve">RK</t>
  </si>
  <si>
    <t xml:space="preserve">medida métrica rollo</t>
  </si>
  <si>
    <t xml:space="preserve">RL</t>
  </si>
  <si>
    <t xml:space="preserve">carrete</t>
  </si>
  <si>
    <t xml:space="preserve">RM</t>
  </si>
  <si>
    <t xml:space="preserve">resma</t>
  </si>
  <si>
    <t xml:space="preserve">RN</t>
  </si>
  <si>
    <t xml:space="preserve">medida métrica de resma</t>
  </si>
  <si>
    <t xml:space="preserve">RO</t>
  </si>
  <si>
    <t xml:space="preserve">rodar</t>
  </si>
  <si>
    <t xml:space="preserve">RP</t>
  </si>
  <si>
    <t xml:space="preserve">libra por resma</t>
  </si>
  <si>
    <t xml:space="preserve">RPM</t>
  </si>
  <si>
    <t xml:space="preserve">revoluciones por minuto</t>
  </si>
  <si>
    <t xml:space="preserve">RPS</t>
  </si>
  <si>
    <t xml:space="preserve">revoluciones por segundo</t>
  </si>
  <si>
    <t xml:space="preserve">RS</t>
  </si>
  <si>
    <t xml:space="preserve">Reiniciar</t>
  </si>
  <si>
    <t xml:space="preserve">RT</t>
  </si>
  <si>
    <t xml:space="preserve">ingreso tonelada milla</t>
  </si>
  <si>
    <t xml:space="preserve">RU</t>
  </si>
  <si>
    <t xml:space="preserve">correr</t>
  </si>
  <si>
    <t xml:space="preserve">S3</t>
  </si>
  <si>
    <t xml:space="preserve">pie cuadrado por segundo</t>
  </si>
  <si>
    <t xml:space="preserve">S4</t>
  </si>
  <si>
    <t xml:space="preserve">metro cuadrado por segundo</t>
  </si>
  <si>
    <t xml:space="preserve">S5</t>
  </si>
  <si>
    <t xml:space="preserve">sesenta cuartos de pulgada</t>
  </si>
  <si>
    <t xml:space="preserve">S6</t>
  </si>
  <si>
    <t xml:space="preserve">sesión</t>
  </si>
  <si>
    <t xml:space="preserve">S7</t>
  </si>
  <si>
    <t xml:space="preserve">unidad de almacenamiento</t>
  </si>
  <si>
    <t xml:space="preserve">S8</t>
  </si>
  <si>
    <t xml:space="preserve">unidad de publicidad estándar</t>
  </si>
  <si>
    <t xml:space="preserve">SA</t>
  </si>
  <si>
    <t xml:space="preserve">saco</t>
  </si>
  <si>
    <t xml:space="preserve">SAN</t>
  </si>
  <si>
    <t xml:space="preserve">medio año (6 meses)</t>
  </si>
  <si>
    <t xml:space="preserve">OCS</t>
  </si>
  <si>
    <t xml:space="preserve">Puntuación</t>
  </si>
  <si>
    <t xml:space="preserve">escrúpulo</t>
  </si>
  <si>
    <t xml:space="preserve">SD</t>
  </si>
  <si>
    <t xml:space="preserve">libra solida</t>
  </si>
  <si>
    <t xml:space="preserve">SE</t>
  </si>
  <si>
    <t xml:space="preserve">sección</t>
  </si>
  <si>
    <t xml:space="preserve">SEC</t>
  </si>
  <si>
    <t xml:space="preserve">SET</t>
  </si>
  <si>
    <t xml:space="preserve">conjunto</t>
  </si>
  <si>
    <t xml:space="preserve">SG</t>
  </si>
  <si>
    <t xml:space="preserve">segmento</t>
  </si>
  <si>
    <t xml:space="preserve">SHT</t>
  </si>
  <si>
    <t xml:space="preserve">tonelada de envío</t>
  </si>
  <si>
    <t xml:space="preserve">SIE</t>
  </si>
  <si>
    <t xml:space="preserve">siemens</t>
  </si>
  <si>
    <t xml:space="preserve">SK</t>
  </si>
  <si>
    <t xml:space="preserve">camión cisterna dividido</t>
  </si>
  <si>
    <t xml:space="preserve">SL</t>
  </si>
  <si>
    <t xml:space="preserve">hoja de deslizamiento</t>
  </si>
  <si>
    <t xml:space="preserve">SMI</t>
  </si>
  <si>
    <t xml:space="preserve">milla (milla estatutaria)</t>
  </si>
  <si>
    <t xml:space="preserve">SN</t>
  </si>
  <si>
    <t xml:space="preserve">varilla cuadrada</t>
  </si>
  <si>
    <t xml:space="preserve">SO</t>
  </si>
  <si>
    <t xml:space="preserve">SP</t>
  </si>
  <si>
    <t xml:space="preserve">paquete de estante</t>
  </si>
  <si>
    <t xml:space="preserve">SQ</t>
  </si>
  <si>
    <t xml:space="preserve">cuadrado</t>
  </si>
  <si>
    <t xml:space="preserve">SR</t>
  </si>
  <si>
    <t xml:space="preserve">tira</t>
  </si>
  <si>
    <t xml:space="preserve">SS</t>
  </si>
  <si>
    <t xml:space="preserve">hoja métrica medida</t>
  </si>
  <si>
    <t xml:space="preserve">SST</t>
  </si>
  <si>
    <t xml:space="preserve">corto estándar (7200 partidos)</t>
  </si>
  <si>
    <t xml:space="preserve">ST</t>
  </si>
  <si>
    <t xml:space="preserve">ITS</t>
  </si>
  <si>
    <t xml:space="preserve">piedra (Reino Unido)</t>
  </si>
  <si>
    <t xml:space="preserve">STN</t>
  </si>
  <si>
    <t xml:space="preserve">tonelada (US) o tonelada corta (UK / US)</t>
  </si>
  <si>
    <t xml:space="preserve">SV</t>
  </si>
  <si>
    <t xml:space="preserve">patinar</t>
  </si>
  <si>
    <t xml:space="preserve">SX</t>
  </si>
  <si>
    <t xml:space="preserve">envío</t>
  </si>
  <si>
    <t xml:space="preserve">T0</t>
  </si>
  <si>
    <t xml:space="preserve">Línea de telecomunicaciones en servicio.</t>
  </si>
  <si>
    <t xml:space="preserve">T1</t>
  </si>
  <si>
    <t xml:space="preserve">mil libras brutas</t>
  </si>
  <si>
    <t xml:space="preserve">T3</t>
  </si>
  <si>
    <t xml:space="preserve">mil piezas</t>
  </si>
  <si>
    <t xml:space="preserve">T4</t>
  </si>
  <si>
    <t xml:space="preserve">bolsa de mil</t>
  </si>
  <si>
    <t xml:space="preserve">T5</t>
  </si>
  <si>
    <t xml:space="preserve">caja de mil</t>
  </si>
  <si>
    <t xml:space="preserve">T6</t>
  </si>
  <si>
    <t xml:space="preserve">mil galones (US)</t>
  </si>
  <si>
    <t xml:space="preserve">T7</t>
  </si>
  <si>
    <t xml:space="preserve">mil impresiones</t>
  </si>
  <si>
    <t xml:space="preserve">T8</t>
  </si>
  <si>
    <t xml:space="preserve">mil pulgadas lineales</t>
  </si>
  <si>
    <t xml:space="preserve">TA</t>
  </si>
  <si>
    <t xml:space="preserve">décimo pie cúbico</t>
  </si>
  <si>
    <t xml:space="preserve">TAH</t>
  </si>
  <si>
    <t xml:space="preserve">Kiloampere hora (mil amperios hora)</t>
  </si>
  <si>
    <t xml:space="preserve">TC</t>
  </si>
  <si>
    <t xml:space="preserve">camion</t>
  </si>
  <si>
    <t xml:space="preserve">TD</t>
  </si>
  <si>
    <t xml:space="preserve">termia</t>
  </si>
  <si>
    <t xml:space="preserve">TE</t>
  </si>
  <si>
    <t xml:space="preserve">totalizador</t>
  </si>
  <si>
    <t xml:space="preserve">TF</t>
  </si>
  <si>
    <t xml:space="preserve">diez metros cuadrados</t>
  </si>
  <si>
    <t xml:space="preserve">TI</t>
  </si>
  <si>
    <t xml:space="preserve">mil pulgadas cuadradas</t>
  </si>
  <si>
    <t xml:space="preserve">TJ</t>
  </si>
  <si>
    <t xml:space="preserve">mil centímetros cuadrados</t>
  </si>
  <si>
    <t xml:space="preserve">TK</t>
  </si>
  <si>
    <t xml:space="preserve">tanque, rectangular</t>
  </si>
  <si>
    <t xml:space="preserve">TL</t>
  </si>
  <si>
    <t xml:space="preserve">mil pies (lineales)</t>
  </si>
  <si>
    <t xml:space="preserve">TN</t>
  </si>
  <si>
    <t xml:space="preserve">estaño</t>
  </si>
  <si>
    <t xml:space="preserve">TNE</t>
  </si>
  <si>
    <t xml:space="preserve">tonelada (tonelada métrica)</t>
  </si>
  <si>
    <t xml:space="preserve">TP</t>
  </si>
  <si>
    <t xml:space="preserve">paquete de diez</t>
  </si>
  <si>
    <t xml:space="preserve">TPR</t>
  </si>
  <si>
    <t xml:space="preserve">diez pares</t>
  </si>
  <si>
    <t xml:space="preserve">TQ</t>
  </si>
  <si>
    <t xml:space="preserve">mil pies</t>
  </si>
  <si>
    <t xml:space="preserve">TQD</t>
  </si>
  <si>
    <t xml:space="preserve">mil metros cúbicos por día</t>
  </si>
  <si>
    <t xml:space="preserve">TR</t>
  </si>
  <si>
    <t xml:space="preserve">diez pies cuadrados</t>
  </si>
  <si>
    <t xml:space="preserve">TRL</t>
  </si>
  <si>
    <t xml:space="preserve">trillón (EUR)</t>
  </si>
  <si>
    <t xml:space="preserve">TS</t>
  </si>
  <si>
    <t xml:space="preserve">mil pies cuadrados</t>
  </si>
  <si>
    <t xml:space="preserve">TSD</t>
  </si>
  <si>
    <t xml:space="preserve">tonelada de sustancia 90% seca</t>
  </si>
  <si>
    <t xml:space="preserve">TSH</t>
  </si>
  <si>
    <t xml:space="preserve">tonelada de vapor por hora</t>
  </si>
  <si>
    <t xml:space="preserve">TT</t>
  </si>
  <si>
    <t xml:space="preserve">mil metros lineales</t>
  </si>
  <si>
    <t xml:space="preserve">TU</t>
  </si>
  <si>
    <t xml:space="preserve">tubo</t>
  </si>
  <si>
    <t xml:space="preserve">TV</t>
  </si>
  <si>
    <t xml:space="preserve">mil kilogramos</t>
  </si>
  <si>
    <t xml:space="preserve">TW</t>
  </si>
  <si>
    <t xml:space="preserve">mil hojas</t>
  </si>
  <si>
    <t xml:space="preserve">TY</t>
  </si>
  <si>
    <t xml:space="preserve">tanque, cilíndrico</t>
  </si>
  <si>
    <t xml:space="preserve">U1</t>
  </si>
  <si>
    <t xml:space="preserve">tratamiento</t>
  </si>
  <si>
    <t xml:space="preserve">U2</t>
  </si>
  <si>
    <t xml:space="preserve">tableta</t>
  </si>
  <si>
    <t xml:space="preserve">UA</t>
  </si>
  <si>
    <t xml:space="preserve">torr</t>
  </si>
  <si>
    <t xml:space="preserve">UB</t>
  </si>
  <si>
    <t xml:space="preserve">Línea de telecomunicaciones en servicio promedio.</t>
  </si>
  <si>
    <t xml:space="preserve">UC</t>
  </si>
  <si>
    <t xml:space="preserve">puerto de telecomunicaciones</t>
  </si>
  <si>
    <t xml:space="preserve">UD</t>
  </si>
  <si>
    <t xml:space="preserve">décimo minuto</t>
  </si>
  <si>
    <t xml:space="preserve">UE</t>
  </si>
  <si>
    <t xml:space="preserve">décima hora</t>
  </si>
  <si>
    <t xml:space="preserve">UF</t>
  </si>
  <si>
    <t xml:space="preserve">uso por línea de telecomunicación promedio</t>
  </si>
  <si>
    <t xml:space="preserve">UH</t>
  </si>
  <si>
    <t xml:space="preserve">diez mil yardas</t>
  </si>
  <si>
    <t xml:space="preserve">UM</t>
  </si>
  <si>
    <t xml:space="preserve">millones de unidades</t>
  </si>
  <si>
    <t xml:space="preserve">VA</t>
  </si>
  <si>
    <t xml:space="preserve">voltio amperio por kilogramo</t>
  </si>
  <si>
    <t xml:space="preserve">VI</t>
  </si>
  <si>
    <t xml:space="preserve">frasco</t>
  </si>
  <si>
    <t xml:space="preserve">VLT</t>
  </si>
  <si>
    <t xml:space="preserve">voltio</t>
  </si>
  <si>
    <t xml:space="preserve">VQ</t>
  </si>
  <si>
    <t xml:space="preserve">abultar</t>
  </si>
  <si>
    <t xml:space="preserve">VS</t>
  </si>
  <si>
    <t xml:space="preserve">visitar</t>
  </si>
  <si>
    <t xml:space="preserve">W2</t>
  </si>
  <si>
    <t xml:space="preserve">kilo mojado</t>
  </si>
  <si>
    <t xml:space="preserve">W4</t>
  </si>
  <si>
    <t xml:space="preserve">dos semanas</t>
  </si>
  <si>
    <t xml:space="preserve">WA</t>
  </si>
  <si>
    <t xml:space="preserve">vatio por kilogramo</t>
  </si>
  <si>
    <t xml:space="preserve">WB</t>
  </si>
  <si>
    <t xml:space="preserve">libra mojada</t>
  </si>
  <si>
    <t xml:space="preserve">WCD</t>
  </si>
  <si>
    <t xml:space="preserve">cable</t>
  </si>
  <si>
    <t xml:space="preserve">WE</t>
  </si>
  <si>
    <t xml:space="preserve">tonelada mojada</t>
  </si>
  <si>
    <t xml:space="preserve">WEB</t>
  </si>
  <si>
    <t xml:space="preserve">weber</t>
  </si>
  <si>
    <t xml:space="preserve">WEE</t>
  </si>
  <si>
    <t xml:space="preserve">semana</t>
  </si>
  <si>
    <t xml:space="preserve">WG</t>
  </si>
  <si>
    <t xml:space="preserve">galon de vino</t>
  </si>
  <si>
    <t xml:space="preserve">WH</t>
  </si>
  <si>
    <t xml:space="preserve">rueda</t>
  </si>
  <si>
    <t xml:space="preserve">WHR</t>
  </si>
  <si>
    <t xml:space="preserve">vatios hora</t>
  </si>
  <si>
    <t xml:space="preserve">WI</t>
  </si>
  <si>
    <t xml:space="preserve">peso por pulgada cuadrada</t>
  </si>
  <si>
    <t xml:space="preserve">WM</t>
  </si>
  <si>
    <t xml:space="preserve">mes de trabajo</t>
  </si>
  <si>
    <t xml:space="preserve">WR</t>
  </si>
  <si>
    <t xml:space="preserve">envolver</t>
  </si>
  <si>
    <t xml:space="preserve">WSD</t>
  </si>
  <si>
    <t xml:space="preserve">estándar</t>
  </si>
  <si>
    <t xml:space="preserve">WTT</t>
  </si>
  <si>
    <t xml:space="preserve">vatio</t>
  </si>
  <si>
    <t xml:space="preserve">WW</t>
  </si>
  <si>
    <t xml:space="preserve">mililitro de agua</t>
  </si>
  <si>
    <t xml:space="preserve">X1</t>
  </si>
  <si>
    <t xml:space="preserve">cadena</t>
  </si>
  <si>
    <t xml:space="preserve">YDK</t>
  </si>
  <si>
    <t xml:space="preserve">yarda cuadrada</t>
  </si>
  <si>
    <t xml:space="preserve">YDQ</t>
  </si>
  <si>
    <t xml:space="preserve">Yarda cúbica</t>
  </si>
  <si>
    <t xml:space="preserve">YL</t>
  </si>
  <si>
    <t xml:space="preserve">cien yardas lineales</t>
  </si>
  <si>
    <t xml:space="preserve">YRD</t>
  </si>
  <si>
    <t xml:space="preserve">yarda</t>
  </si>
  <si>
    <t xml:space="preserve">YT</t>
  </si>
  <si>
    <t xml:space="preserve">diez yardas</t>
  </si>
  <si>
    <t xml:space="preserve">Z1</t>
  </si>
  <si>
    <t xml:space="preserve">van de elevación</t>
  </si>
  <si>
    <t xml:space="preserve">Z2</t>
  </si>
  <si>
    <t xml:space="preserve">pecho</t>
  </si>
  <si>
    <t xml:space="preserve">Z3</t>
  </si>
  <si>
    <t xml:space="preserve">barril</t>
  </si>
  <si>
    <t xml:space="preserve">Z4</t>
  </si>
  <si>
    <t xml:space="preserve">pipa</t>
  </si>
  <si>
    <t xml:space="preserve">Z5</t>
  </si>
  <si>
    <t xml:space="preserve">arrastrar</t>
  </si>
  <si>
    <t xml:space="preserve">Z6</t>
  </si>
  <si>
    <t xml:space="preserve">punto de conferencia</t>
  </si>
  <si>
    <t xml:space="preserve">Z8</t>
  </si>
  <si>
    <t xml:space="preserve">línea de noticias de ágata</t>
  </si>
  <si>
    <t xml:space="preserve">ZP</t>
  </si>
  <si>
    <t xml:space="preserve">página</t>
  </si>
  <si>
    <t xml:space="preserve">mutuamente definido</t>
  </si>
  <si>
    <t xml:space="preserve">CFR</t>
  </si>
  <si>
    <t xml:space="preserve">Costo y flete</t>
  </si>
  <si>
    <t xml:space="preserve">CIF</t>
  </si>
  <si>
    <t xml:space="preserve">Costo, flete y seguro</t>
  </si>
  <si>
    <t xml:space="preserve">CIP</t>
  </si>
  <si>
    <t xml:space="preserve">Transporte y Seguro Pagados hasta</t>
  </si>
  <si>
    <t xml:space="preserve">CPT</t>
  </si>
  <si>
    <t xml:space="preserve">Transporte Pagado Hasta</t>
  </si>
  <si>
    <t xml:space="preserve">DAP</t>
  </si>
  <si>
    <t xml:space="preserve">Entregado en un Lugar</t>
  </si>
  <si>
    <t xml:space="preserve">DAT</t>
  </si>
  <si>
    <t xml:space="preserve">Entregado en Terminal</t>
  </si>
  <si>
    <t xml:space="preserve">DDP</t>
  </si>
  <si>
    <t xml:space="preserve">Entregado con Pago de Derechos</t>
  </si>
  <si>
    <t xml:space="preserve">EXW</t>
  </si>
  <si>
    <t xml:space="preserve">En Fábrica</t>
  </si>
  <si>
    <t xml:space="preserve">FAS</t>
  </si>
  <si>
    <t xml:space="preserve">Franco al costado del buque</t>
  </si>
  <si>
    <t xml:space="preserve">FCA</t>
  </si>
  <si>
    <t xml:space="preserve">Franco transportista</t>
  </si>
  <si>
    <t xml:space="preserve">FOB</t>
  </si>
  <si>
    <t xml:space="preserve">Franco a bordo</t>
  </si>
  <si>
    <t xml:space="preserve">00</t>
  </si>
  <si>
    <t xml:space="preserve">Descuento por impuesto asumido</t>
  </si>
  <si>
    <t xml:space="preserve">Pague uno lleve otro</t>
  </si>
  <si>
    <t xml:space="preserve">Descuentos contractulales</t>
  </si>
  <si>
    <t xml:space="preserve">Descuento por pronto pago</t>
  </si>
  <si>
    <t xml:space="preserve">Envío gratis</t>
  </si>
  <si>
    <t xml:space="preserve">Descuentos escpecíficos por inventarios</t>
  </si>
  <si>
    <t xml:space="preserve">Descuento por monto de compras</t>
  </si>
  <si>
    <t xml:space="preserve">Descuento de temporada</t>
  </si>
  <si>
    <t xml:space="preserve">Descuento por acturalización de productos / servicios</t>
  </si>
  <si>
    <t xml:space="preserve">Descuento general</t>
  </si>
  <si>
    <t xml:space="preserve">Descuento por volumen</t>
  </si>
  <si>
    <t xml:space="preserve">Otro descuento</t>
  </si>
  <si>
    <t xml:space="preserve">Valor comercial</t>
  </si>
  <si>
    <t xml:space="preserve">Valor en inventarios</t>
  </si>
  <si>
    <t xml:space="preserve">Otro valor</t>
  </si>
  <si>
    <t xml:space="preserve">Documento con inconsistencias</t>
  </si>
  <si>
    <t xml:space="preserve">Mercancía no entregada totalmente</t>
  </si>
  <si>
    <t xml:space="preserve">Mercancía no entregada parcialmente</t>
  </si>
  <si>
    <t xml:space="preserve">Servicio no prestado</t>
  </si>
</sst>
</file>

<file path=xl/styles.xml><?xml version="1.0" encoding="utf-8"?>
<styleSheet xmlns="http://schemas.openxmlformats.org/spreadsheetml/2006/main">
  <numFmts count="2">
    <numFmt numFmtId="164" formatCode="General"/>
    <numFmt numFmtId="165" formatCode="@"/>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60546875" defaultRowHeight="12.8" zeroHeight="false" outlineLevelRow="0" outlineLevelCol="0"/>
  <sheetData>
    <row r="1" customFormat="false" ht="12.8" hidden="false" customHeight="false" outlineLevel="0" collapsed="false">
      <c r="A1" s="1" t="s">
        <v>0</v>
      </c>
      <c r="B1" s="1" t="s">
        <v>1</v>
      </c>
      <c r="C1" s="1" t="s">
        <v>2</v>
      </c>
    </row>
    <row r="2" customFormat="false" ht="12.8" hidden="false" customHeight="false" outlineLevel="0" collapsed="false">
      <c r="A2" s="1" t="str">
        <f aca="false">CONCATENATE("ambient",B2)</f>
        <v>ambient1</v>
      </c>
      <c r="B2" s="1" t="n">
        <v>1</v>
      </c>
      <c r="C2" s="1" t="s">
        <v>3</v>
      </c>
    </row>
    <row r="3" customFormat="false" ht="12.8" hidden="false" customHeight="false" outlineLevel="0" collapsed="false">
      <c r="A3" s="1" t="str">
        <f aca="false">CONCATENATE("ambient",B3)</f>
        <v>ambient2</v>
      </c>
      <c r="B3" s="1" t="n">
        <v>2</v>
      </c>
      <c r="C3" s="1" t="s">
        <v>4</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Roman,Normal"&amp;12&amp;A</oddHeader>
    <oddFooter>&amp;C&amp;"Times New Roman,Normal"&amp;12Página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0546875" defaultRowHeight="12.8" zeroHeight="false" outlineLevelRow="0" outlineLevelCol="0"/>
  <cols>
    <col collapsed="false" customWidth="true" hidden="false" outlineLevel="0" max="2" min="2" style="2" width="11.52"/>
  </cols>
  <sheetData>
    <row r="1" customFormat="false" ht="12.8" hidden="false" customHeight="false" outlineLevel="0" collapsed="false">
      <c r="A1" s="1" t="s">
        <v>0</v>
      </c>
      <c r="B1" s="2" t="s">
        <v>1</v>
      </c>
      <c r="C1" s="1" t="s">
        <v>2</v>
      </c>
      <c r="D1" s="1" t="s">
        <v>5</v>
      </c>
    </row>
    <row r="2" customFormat="false" ht="12.8" hidden="false" customHeight="false" outlineLevel="0" collapsed="false">
      <c r="A2" s="1" t="str">
        <f aca="false">CONCATENATE("tax",B2)</f>
        <v>tax01</v>
      </c>
      <c r="B2" s="2" t="s">
        <v>6</v>
      </c>
      <c r="C2" s="2" t="s">
        <v>81</v>
      </c>
      <c r="D2" s="1" t="s">
        <v>82</v>
      </c>
    </row>
    <row r="3" customFormat="false" ht="12.8" hidden="false" customHeight="false" outlineLevel="0" collapsed="false">
      <c r="A3" s="1" t="str">
        <f aca="false">CONCATENATE("tax",B3)</f>
        <v>tax02</v>
      </c>
      <c r="B3" s="2" t="s">
        <v>9</v>
      </c>
      <c r="C3" s="2" t="s">
        <v>83</v>
      </c>
      <c r="D3" s="1" t="s">
        <v>84</v>
      </c>
    </row>
    <row r="4" customFormat="false" ht="12.8" hidden="false" customHeight="false" outlineLevel="0" collapsed="false">
      <c r="A4" s="1" t="str">
        <f aca="false">CONCATENATE("tax",B4)</f>
        <v>tax03</v>
      </c>
      <c r="B4" s="2" t="s">
        <v>11</v>
      </c>
      <c r="C4" s="2" t="s">
        <v>85</v>
      </c>
      <c r="D4" s="1" t="s">
        <v>86</v>
      </c>
    </row>
    <row r="5" customFormat="false" ht="12.8" hidden="false" customHeight="false" outlineLevel="0" collapsed="false">
      <c r="A5" s="1" t="str">
        <f aca="false">CONCATENATE("tax",B5)</f>
        <v>tax04</v>
      </c>
      <c r="B5" s="2" t="s">
        <v>13</v>
      </c>
      <c r="C5" s="2" t="s">
        <v>87</v>
      </c>
      <c r="D5" s="1" t="s">
        <v>88</v>
      </c>
    </row>
    <row r="6" customFormat="false" ht="12.8" hidden="false" customHeight="false" outlineLevel="0" collapsed="false">
      <c r="A6" s="1" t="str">
        <f aca="false">CONCATENATE("tax",B6)</f>
        <v>tax05</v>
      </c>
      <c r="B6" s="2" t="s">
        <v>29</v>
      </c>
      <c r="C6" s="2" t="s">
        <v>89</v>
      </c>
      <c r="D6" s="1" t="s">
        <v>90</v>
      </c>
    </row>
    <row r="7" customFormat="false" ht="12.8" hidden="false" customHeight="false" outlineLevel="0" collapsed="false">
      <c r="A7" s="1" t="str">
        <f aca="false">CONCATENATE("tax",B7)</f>
        <v>tax06</v>
      </c>
      <c r="B7" s="2" t="s">
        <v>31</v>
      </c>
      <c r="C7" s="2" t="s">
        <v>91</v>
      </c>
      <c r="D7" s="1" t="s">
        <v>92</v>
      </c>
    </row>
    <row r="8" customFormat="false" ht="12.8" hidden="false" customHeight="false" outlineLevel="0" collapsed="false">
      <c r="A8" s="1" t="str">
        <f aca="false">CONCATENATE("tax",B8)</f>
        <v>tax07</v>
      </c>
      <c r="B8" s="2" t="s">
        <v>33</v>
      </c>
      <c r="C8" s="2" t="s">
        <v>93</v>
      </c>
      <c r="D8" s="1" t="s">
        <v>94</v>
      </c>
    </row>
    <row r="9" customFormat="false" ht="12.8" hidden="false" customHeight="false" outlineLevel="0" collapsed="false">
      <c r="A9" s="1" t="str">
        <f aca="false">CONCATENATE("tax",B9)</f>
        <v>tax20</v>
      </c>
      <c r="B9" s="2" t="s">
        <v>95</v>
      </c>
      <c r="C9" s="2" t="s">
        <v>96</v>
      </c>
      <c r="D9" s="1" t="s">
        <v>97</v>
      </c>
    </row>
    <row r="10" customFormat="false" ht="12.8" hidden="false" customHeight="false" outlineLevel="0" collapsed="false">
      <c r="A10" s="1" t="str">
        <f aca="false">CONCATENATE("tax",B10)</f>
        <v>tax21</v>
      </c>
      <c r="B10" s="2" t="s">
        <v>68</v>
      </c>
      <c r="C10" s="2" t="s">
        <v>98</v>
      </c>
      <c r="D10" s="1" t="s">
        <v>99</v>
      </c>
    </row>
    <row r="11" customFormat="false" ht="12.8" hidden="false" customHeight="false" outlineLevel="0" collapsed="false">
      <c r="A11" s="1" t="str">
        <f aca="false">CONCATENATE("tax",B11)</f>
        <v>tax22</v>
      </c>
      <c r="B11" s="2" t="s">
        <v>70</v>
      </c>
      <c r="C11" s="2" t="s">
        <v>100</v>
      </c>
      <c r="D11" s="1" t="s">
        <v>101</v>
      </c>
    </row>
    <row r="12" customFormat="false" ht="12.8" hidden="false" customHeight="false" outlineLevel="0" collapsed="false">
      <c r="A12" s="1" t="str">
        <f aca="false">CONCATENATE("tax",B12)</f>
        <v>tax23</v>
      </c>
      <c r="B12" s="2" t="s">
        <v>102</v>
      </c>
      <c r="C12" s="2" t="s">
        <v>103</v>
      </c>
      <c r="D12" s="1" t="s">
        <v>104</v>
      </c>
    </row>
    <row r="13" customFormat="false" ht="12.8" hidden="false" customHeight="false" outlineLevel="0" collapsed="false">
      <c r="A13" s="1" t="str">
        <f aca="false">CONCATENATE("tax",B13)</f>
        <v>tax24</v>
      </c>
      <c r="B13" s="2" t="s">
        <v>105</v>
      </c>
      <c r="C13" s="2" t="s">
        <v>106</v>
      </c>
      <c r="D13" s="1" t="s">
        <v>107</v>
      </c>
    </row>
    <row r="14" customFormat="false" ht="12.8" hidden="false" customHeight="false" outlineLevel="0" collapsed="false">
      <c r="A14" s="1" t="str">
        <f aca="false">CONCATENATE("tax",B14)</f>
        <v>tax25</v>
      </c>
      <c r="B14" s="2" t="s">
        <v>108</v>
      </c>
      <c r="C14" s="2" t="s">
        <v>109</v>
      </c>
      <c r="D14" s="1" t="s">
        <v>110</v>
      </c>
    </row>
    <row r="15" customFormat="false" ht="12.8" hidden="false" customHeight="false" outlineLevel="0" collapsed="false">
      <c r="A15" s="1" t="str">
        <f aca="false">CONCATENATE("tax",B15)</f>
        <v>tax26</v>
      </c>
      <c r="B15" s="2" t="s">
        <v>111</v>
      </c>
      <c r="C15" s="2" t="s">
        <v>112</v>
      </c>
      <c r="D15" s="1" t="s">
        <v>113</v>
      </c>
    </row>
    <row r="16" customFormat="false" ht="12.8" hidden="false" customHeight="false" outlineLevel="0" collapsed="false">
      <c r="A16" s="1" t="str">
        <f aca="false">CONCATENATE("tax",B16)</f>
        <v>taxZY</v>
      </c>
      <c r="B16" s="2" t="s">
        <v>114</v>
      </c>
      <c r="C16" s="2" t="s">
        <v>115</v>
      </c>
      <c r="D16" s="1" t="s">
        <v>116</v>
      </c>
    </row>
    <row r="17" customFormat="false" ht="12.8" hidden="false" customHeight="false" outlineLevel="0" collapsed="false">
      <c r="A17" s="1" t="str">
        <f aca="false">CONCATENATE("tax",B17)</f>
        <v>taxZZ</v>
      </c>
      <c r="B17" s="2" t="s">
        <v>117</v>
      </c>
      <c r="C17" s="2" t="s">
        <v>118</v>
      </c>
      <c r="D17" s="1" t="s">
        <v>119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60546875" defaultRowHeight="12.8" zeroHeight="false" outlineLevelRow="0" outlineLevelCol="0"/>
  <cols>
    <col collapsed="false" customWidth="true" hidden="false" outlineLevel="0" max="1" min="1" style="1" width="17.09"/>
    <col collapsed="false" customWidth="true" hidden="false" outlineLevel="0" max="2" min="2" style="2" width="11.52"/>
  </cols>
  <sheetData>
    <row r="1" customFormat="false" ht="12.8" hidden="false" customHeight="false" outlineLevel="0" collapsed="false">
      <c r="A1" s="1" t="s">
        <v>0</v>
      </c>
      <c r="B1" s="2" t="s">
        <v>1</v>
      </c>
      <c r="C1" s="1" t="s">
        <v>2</v>
      </c>
    </row>
    <row r="2" customFormat="false" ht="12.8" hidden="false" customHeight="false" outlineLevel="0" collapsed="false">
      <c r="A2" s="1" t="str">
        <f aca="false">CONCATENATE("additional_account",B2)</f>
        <v>additional_account1</v>
      </c>
      <c r="B2" s="2" t="s">
        <v>120</v>
      </c>
      <c r="C2" s="1" t="s">
        <v>121</v>
      </c>
    </row>
    <row r="3" customFormat="false" ht="12.8" hidden="false" customHeight="false" outlineLevel="0" collapsed="false">
      <c r="A3" s="1" t="str">
        <f aca="false">CONCATENATE("additional_account",B3)</f>
        <v>additional_account2</v>
      </c>
      <c r="B3" s="2" t="s">
        <v>122</v>
      </c>
      <c r="C3" s="1" t="s">
        <v>123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60546875" defaultRowHeight="12.8" zeroHeight="false" outlineLevelRow="0" outlineLevelCol="0"/>
  <cols>
    <col collapsed="false" customWidth="true" hidden="false" outlineLevel="0" max="2" min="2" style="2" width="11.52"/>
  </cols>
  <sheetData>
    <row r="1" customFormat="false" ht="12.8" hidden="false" customHeight="false" outlineLevel="0" collapsed="false">
      <c r="A1" s="1" t="s">
        <v>0</v>
      </c>
      <c r="B1" s="2" t="s">
        <v>1</v>
      </c>
      <c r="C1" s="1" t="s">
        <v>2</v>
      </c>
    </row>
    <row r="2" customFormat="false" ht="12.8" hidden="false" customHeight="false" outlineLevel="0" collapsed="false">
      <c r="A2" s="1" t="str">
        <f aca="false">CONCATENATE("tax_level",B2)</f>
        <v>tax_level48</v>
      </c>
      <c r="B2" s="2" t="s">
        <v>124</v>
      </c>
      <c r="C2" s="1" t="s">
        <v>125</v>
      </c>
    </row>
    <row r="3" customFormat="false" ht="12.8" hidden="false" customHeight="false" outlineLevel="0" collapsed="false">
      <c r="A3" s="1" t="str">
        <f aca="false">CONCATENATE("tax_level",B3)</f>
        <v>tax_level49</v>
      </c>
      <c r="B3" s="2" t="s">
        <v>126</v>
      </c>
      <c r="C3" s="1" t="s">
        <v>127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60546875" defaultRowHeight="12.8" zeroHeight="false" outlineLevelRow="0" outlineLevelCol="0"/>
  <cols>
    <col collapsed="false" customWidth="true" hidden="false" outlineLevel="0" max="2" min="2" style="2" width="11.52"/>
  </cols>
  <sheetData>
    <row r="1" customFormat="false" ht="12.8" hidden="false" customHeight="false" outlineLevel="0" collapsed="false">
      <c r="A1" s="1" t="s">
        <v>0</v>
      </c>
      <c r="B1" s="2" t="s">
        <v>1</v>
      </c>
      <c r="C1" s="1" t="s">
        <v>2</v>
      </c>
    </row>
    <row r="2" customFormat="false" ht="12.8" hidden="false" customHeight="false" outlineLevel="0" collapsed="false">
      <c r="A2" s="1" t="str">
        <f aca="false">CONCATENATE("credit_note_code",B2)</f>
        <v>credit_note_code1</v>
      </c>
      <c r="B2" s="2" t="s">
        <v>120</v>
      </c>
      <c r="C2" s="1" t="s">
        <v>128</v>
      </c>
    </row>
    <row r="3" customFormat="false" ht="12.8" hidden="false" customHeight="false" outlineLevel="0" collapsed="false">
      <c r="A3" s="1" t="str">
        <f aca="false">CONCATENATE("credit_note_code",B3)</f>
        <v>credit_note_code2</v>
      </c>
      <c r="B3" s="2" t="s">
        <v>122</v>
      </c>
      <c r="C3" s="1" t="s">
        <v>129</v>
      </c>
    </row>
    <row r="4" customFormat="false" ht="12.8" hidden="false" customHeight="false" outlineLevel="0" collapsed="false">
      <c r="A4" s="1" t="str">
        <f aca="false">CONCATENATE("credit_note_code",B4)</f>
        <v>credit_note_code3</v>
      </c>
      <c r="B4" s="2" t="s">
        <v>130</v>
      </c>
      <c r="C4" s="1" t="s">
        <v>131</v>
      </c>
    </row>
    <row r="5" customFormat="false" ht="12.8" hidden="false" customHeight="false" outlineLevel="0" collapsed="false">
      <c r="A5" s="1" t="str">
        <f aca="false">CONCATENATE("credit_note_code",B5)</f>
        <v>credit_note_code4</v>
      </c>
      <c r="B5" s="2" t="s">
        <v>132</v>
      </c>
      <c r="C5" s="1" t="s">
        <v>133</v>
      </c>
    </row>
    <row r="6" customFormat="false" ht="12.8" hidden="false" customHeight="false" outlineLevel="0" collapsed="false">
      <c r="A6" s="1" t="str">
        <f aca="false">CONCATENATE("credit_note_code",B6)</f>
        <v>credit_note_code5</v>
      </c>
      <c r="B6" s="2" t="s">
        <v>134</v>
      </c>
      <c r="C6" s="1" t="s">
        <v>135</v>
      </c>
    </row>
    <row r="7" customFormat="false" ht="12.8" hidden="false" customHeight="false" outlineLevel="0" collapsed="false">
      <c r="A7" s="1" t="str">
        <f aca="false">CONCATENATE("credit_note_code",B7)</f>
        <v>credit_note_code6</v>
      </c>
      <c r="B7" s="2" t="s">
        <v>136</v>
      </c>
      <c r="C7" s="1" t="s">
        <v>137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60546875" defaultRowHeight="12.8" zeroHeight="false" outlineLevelRow="0" outlineLevelCol="0"/>
  <cols>
    <col collapsed="false" customWidth="true" hidden="false" outlineLevel="0" max="2" min="2" style="2" width="11.52"/>
  </cols>
  <sheetData>
    <row r="1" customFormat="false" ht="12.8" hidden="false" customHeight="false" outlineLevel="0" collapsed="false">
      <c r="A1" s="1" t="s">
        <v>0</v>
      </c>
      <c r="B1" s="2" t="s">
        <v>1</v>
      </c>
      <c r="C1" s="1" t="s">
        <v>2</v>
      </c>
    </row>
    <row r="2" customFormat="false" ht="12.8" hidden="false" customHeight="false" outlineLevel="0" collapsed="false">
      <c r="A2" s="1" t="str">
        <f aca="false">CONCATENATE("debit_note_code",B2)</f>
        <v>debit_note_code1</v>
      </c>
      <c r="B2" s="2" t="s">
        <v>120</v>
      </c>
      <c r="C2" s="1" t="s">
        <v>138</v>
      </c>
    </row>
    <row r="3" customFormat="false" ht="12.8" hidden="false" customHeight="false" outlineLevel="0" collapsed="false">
      <c r="A3" s="1" t="str">
        <f aca="false">CONCATENATE("debit_note_code",B3)</f>
        <v>debit_note_code2</v>
      </c>
      <c r="B3" s="2" t="s">
        <v>122</v>
      </c>
      <c r="C3" s="1" t="s">
        <v>139</v>
      </c>
    </row>
    <row r="4" customFormat="false" ht="12.8" hidden="false" customHeight="false" outlineLevel="0" collapsed="false">
      <c r="A4" s="1" t="str">
        <f aca="false">CONCATENATE("debit_note_code",B4)</f>
        <v>debit_note_code3</v>
      </c>
      <c r="B4" s="2" t="s">
        <v>130</v>
      </c>
      <c r="C4" s="1" t="s">
        <v>140</v>
      </c>
    </row>
    <row r="5" customFormat="false" ht="12.8" hidden="false" customHeight="false" outlineLevel="0" collapsed="false">
      <c r="A5" s="1" t="str">
        <f aca="false">CONCATENATE("debit_note_code",B5)</f>
        <v>debit_note_code4</v>
      </c>
      <c r="B5" s="2" t="s">
        <v>132</v>
      </c>
      <c r="C5" s="1" t="s">
        <v>137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0546875" defaultRowHeight="12.8" zeroHeight="false" outlineLevelRow="0" outlineLevelCol="0"/>
  <cols>
    <col collapsed="false" customWidth="true" hidden="false" outlineLevel="0" max="2" min="2" style="2" width="11.52"/>
  </cols>
  <sheetData>
    <row r="1" customFormat="false" ht="12.8" hidden="false" customHeight="false" outlineLevel="0" collapsed="false">
      <c r="A1" s="1" t="s">
        <v>0</v>
      </c>
      <c r="B1" s="2" t="s">
        <v>1</v>
      </c>
      <c r="C1" s="1" t="s">
        <v>2</v>
      </c>
    </row>
    <row r="2" customFormat="false" ht="12.8" hidden="false" customHeight="false" outlineLevel="0" collapsed="false">
      <c r="A2" s="1" t="str">
        <f aca="false">CONCATENATE("tax_level",B2)</f>
        <v>tax_levelO-13</v>
      </c>
      <c r="B2" s="2" t="s">
        <v>141</v>
      </c>
      <c r="C2" s="1" t="s">
        <v>142</v>
      </c>
    </row>
    <row r="3" customFormat="false" ht="12.8" hidden="false" customHeight="false" outlineLevel="0" collapsed="false">
      <c r="A3" s="1" t="str">
        <f aca="false">CONCATENATE("tax_level",B3)</f>
        <v>tax_levelO-15</v>
      </c>
      <c r="B3" s="2" t="s">
        <v>143</v>
      </c>
      <c r="C3" s="1" t="s">
        <v>144</v>
      </c>
    </row>
    <row r="4" customFormat="false" ht="12.8" hidden="false" customHeight="false" outlineLevel="0" collapsed="false">
      <c r="A4" s="1" t="str">
        <f aca="false">CONCATENATE("tax_level",B4)</f>
        <v>tax_levelO-23</v>
      </c>
      <c r="B4" s="2" t="s">
        <v>145</v>
      </c>
      <c r="C4" s="1" t="s">
        <v>146</v>
      </c>
    </row>
    <row r="5" customFormat="false" ht="12.8" hidden="false" customHeight="false" outlineLevel="0" collapsed="false">
      <c r="A5" s="1" t="str">
        <f aca="false">CONCATENATE("tax_level",B5)</f>
        <v>tax_levelO-47</v>
      </c>
      <c r="B5" s="2" t="s">
        <v>147</v>
      </c>
      <c r="C5" s="1" t="s">
        <v>148</v>
      </c>
    </row>
    <row r="6" customFormat="false" ht="12.8" hidden="false" customHeight="false" outlineLevel="0" collapsed="false">
      <c r="A6" s="1" t="str">
        <f aca="false">CONCATENATE("tax_level",B6)</f>
        <v>tax_levelR-99-PJ</v>
      </c>
      <c r="B6" s="2" t="s">
        <v>149</v>
      </c>
      <c r="C6" s="1" t="s">
        <v>150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0546875" defaultRowHeight="12.8" zeroHeight="false" outlineLevelRow="0" outlineLevelCol="0"/>
  <cols>
    <col collapsed="false" customWidth="true" hidden="false" outlineLevel="0" max="2" min="2" style="2" width="11.52"/>
  </cols>
  <sheetData>
    <row r="1" customFormat="false" ht="12.8" hidden="false" customHeight="false" outlineLevel="0" collapsed="false">
      <c r="A1" s="1" t="s">
        <v>0</v>
      </c>
      <c r="B1" s="2" t="s">
        <v>1</v>
      </c>
      <c r="C1" s="1" t="s">
        <v>2</v>
      </c>
      <c r="D1" s="1" t="s">
        <v>5</v>
      </c>
    </row>
    <row r="2" customFormat="false" ht="12.8" hidden="false" customHeight="false" outlineLevel="0" collapsed="false">
      <c r="A2" s="1" t="str">
        <f aca="false">CONCATENATE("response_code",B2)</f>
        <v>response_code02</v>
      </c>
      <c r="B2" s="2" t="s">
        <v>9</v>
      </c>
      <c r="C2" s="2" t="s">
        <v>56</v>
      </c>
      <c r="D2" s="1" t="s">
        <v>151</v>
      </c>
    </row>
    <row r="3" customFormat="false" ht="12.8" hidden="false" customHeight="false" outlineLevel="0" collapsed="false">
      <c r="A3" s="1" t="str">
        <f aca="false">CONCATENATE("response_code",B3)</f>
        <v>response_code04</v>
      </c>
      <c r="B3" s="2" t="s">
        <v>13</v>
      </c>
      <c r="C3" s="2" t="s">
        <v>57</v>
      </c>
      <c r="D3" s="1" t="s">
        <v>151</v>
      </c>
    </row>
    <row r="4" customFormat="false" ht="12.8" hidden="false" customHeight="false" outlineLevel="0" collapsed="false">
      <c r="A4" s="1" t="str">
        <f aca="false">CONCATENATE("response_code",B4)</f>
        <v>response_code030</v>
      </c>
      <c r="B4" s="2" t="s">
        <v>58</v>
      </c>
      <c r="C4" s="2" t="s">
        <v>59</v>
      </c>
      <c r="D4" s="1" t="s">
        <v>152</v>
      </c>
    </row>
    <row r="5" customFormat="false" ht="12.8" hidden="false" customHeight="false" outlineLevel="0" collapsed="false">
      <c r="A5" s="1" t="str">
        <f aca="false">CONCATENATE("response_code",B5)</f>
        <v>response_code031</v>
      </c>
      <c r="B5" s="2" t="s">
        <v>60</v>
      </c>
      <c r="C5" s="2" t="s">
        <v>61</v>
      </c>
      <c r="D5" s="1" t="s">
        <v>152</v>
      </c>
    </row>
    <row r="6" customFormat="false" ht="12.8" hidden="false" customHeight="false" outlineLevel="0" collapsed="false">
      <c r="A6" s="1" t="str">
        <f aca="false">CONCATENATE("response_code",B6)</f>
        <v>response_code033</v>
      </c>
      <c r="B6" s="2" t="s">
        <v>62</v>
      </c>
      <c r="C6" s="2" t="s">
        <v>153</v>
      </c>
      <c r="D6" s="1" t="s">
        <v>152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0"/>
  <sheetViews>
    <sheetView showFormulas="false" showGridLines="true" showRowColHeaders="true" showZeros="true" rightToLeft="false" tabSelected="false" showOutlineSymbols="true" defaultGridColor="true" view="normal" topLeftCell="A172" colorId="64" zoomScale="100" zoomScaleNormal="100" zoomScalePageLayoutView="100" workbookViewId="0">
      <selection pane="topLeft" activeCell="A174" activeCellId="0" sqref="A174"/>
    </sheetView>
  </sheetViews>
  <sheetFormatPr defaultColWidth="11.60546875" defaultRowHeight="12.8" zeroHeight="false" outlineLevelRow="0" outlineLevelCol="0"/>
  <cols>
    <col collapsed="false" customWidth="true" hidden="false" outlineLevel="0" max="2" min="2" style="2" width="11.52"/>
  </cols>
  <sheetData>
    <row r="1" customFormat="false" ht="12.8" hidden="false" customHeight="false" outlineLevel="0" collapsed="false">
      <c r="A1" s="1" t="s">
        <v>0</v>
      </c>
      <c r="B1" s="2" t="s">
        <v>1</v>
      </c>
      <c r="C1" s="1" t="s">
        <v>2</v>
      </c>
      <c r="D1" s="1" t="s">
        <v>5</v>
      </c>
    </row>
    <row r="2" customFormat="false" ht="12.8" hidden="false" customHeight="false" outlineLevel="0" collapsed="false">
      <c r="A2" s="1" t="str">
        <f aca="false">CONCATENATE("currency_",B2)</f>
        <v>currency_AED</v>
      </c>
      <c r="B2" s="1" t="s">
        <v>154</v>
      </c>
      <c r="C2" s="2" t="s">
        <v>155</v>
      </c>
      <c r="D2" s="1" t="s">
        <v>156</v>
      </c>
    </row>
    <row r="3" customFormat="false" ht="12.8" hidden="false" customHeight="false" outlineLevel="0" collapsed="false">
      <c r="A3" s="1" t="str">
        <f aca="false">CONCATENATE("currency_",B3)</f>
        <v>currency_AFN</v>
      </c>
      <c r="B3" s="1" t="s">
        <v>157</v>
      </c>
      <c r="C3" s="2" t="s">
        <v>158</v>
      </c>
      <c r="D3" s="1" t="s">
        <v>159</v>
      </c>
    </row>
    <row r="4" customFormat="false" ht="12.8" hidden="false" customHeight="false" outlineLevel="0" collapsed="false">
      <c r="A4" s="1" t="str">
        <f aca="false">CONCATENATE("currency_",B4)</f>
        <v>currency_ALL</v>
      </c>
      <c r="B4" s="1" t="s">
        <v>160</v>
      </c>
      <c r="C4" s="2" t="s">
        <v>161</v>
      </c>
      <c r="D4" s="1" t="s">
        <v>162</v>
      </c>
    </row>
    <row r="5" customFormat="false" ht="12.8" hidden="false" customHeight="false" outlineLevel="0" collapsed="false">
      <c r="A5" s="1" t="str">
        <f aca="false">CONCATENATE("currency_",B5)</f>
        <v>currency_AMD</v>
      </c>
      <c r="B5" s="1" t="s">
        <v>163</v>
      </c>
      <c r="C5" s="2" t="s">
        <v>164</v>
      </c>
      <c r="D5" s="1" t="s">
        <v>165</v>
      </c>
    </row>
    <row r="6" customFormat="false" ht="12.8" hidden="false" customHeight="false" outlineLevel="0" collapsed="false">
      <c r="A6" s="1" t="str">
        <f aca="false">CONCATENATE("currency_",B6)</f>
        <v>currency_ANG</v>
      </c>
      <c r="B6" s="1" t="s">
        <v>166</v>
      </c>
      <c r="C6" s="2" t="s">
        <v>167</v>
      </c>
      <c r="D6" s="1" t="s">
        <v>168</v>
      </c>
    </row>
    <row r="7" customFormat="false" ht="12.8" hidden="false" customHeight="false" outlineLevel="0" collapsed="false">
      <c r="A7" s="1" t="str">
        <f aca="false">CONCATENATE("currency_",B7)</f>
        <v>currency_AOA</v>
      </c>
      <c r="B7" s="1" t="s">
        <v>169</v>
      </c>
      <c r="C7" s="2" t="s">
        <v>170</v>
      </c>
      <c r="D7" s="1" t="s">
        <v>171</v>
      </c>
    </row>
    <row r="8" customFormat="false" ht="12.8" hidden="false" customHeight="false" outlineLevel="0" collapsed="false">
      <c r="A8" s="1" t="str">
        <f aca="false">CONCATENATE("currency_",B8)</f>
        <v>currency_ARS</v>
      </c>
      <c r="B8" s="1" t="s">
        <v>172</v>
      </c>
      <c r="C8" s="2" t="s">
        <v>173</v>
      </c>
      <c r="D8" s="1" t="s">
        <v>174</v>
      </c>
    </row>
    <row r="9" customFormat="false" ht="12.8" hidden="false" customHeight="false" outlineLevel="0" collapsed="false">
      <c r="A9" s="1" t="str">
        <f aca="false">CONCATENATE("currency_",B9)</f>
        <v>currency_AUD</v>
      </c>
      <c r="B9" s="1" t="s">
        <v>175</v>
      </c>
      <c r="C9" s="2" t="s">
        <v>176</v>
      </c>
      <c r="D9" s="1" t="s">
        <v>177</v>
      </c>
    </row>
    <row r="10" customFormat="false" ht="12.8" hidden="false" customHeight="false" outlineLevel="0" collapsed="false">
      <c r="A10" s="1" t="str">
        <f aca="false">CONCATENATE("currency_",B10)</f>
        <v>currency_AWG</v>
      </c>
      <c r="B10" s="1" t="s">
        <v>178</v>
      </c>
      <c r="C10" s="2" t="s">
        <v>179</v>
      </c>
      <c r="D10" s="1" t="s">
        <v>180</v>
      </c>
    </row>
    <row r="11" customFormat="false" ht="12.8" hidden="false" customHeight="false" outlineLevel="0" collapsed="false">
      <c r="A11" s="1" t="str">
        <f aca="false">CONCATENATE("currency_",B11)</f>
        <v>currency_AZN</v>
      </c>
      <c r="B11" s="1" t="s">
        <v>181</v>
      </c>
      <c r="C11" s="2" t="s">
        <v>182</v>
      </c>
      <c r="D11" s="1" t="s">
        <v>183</v>
      </c>
    </row>
    <row r="12" customFormat="false" ht="12.8" hidden="false" customHeight="false" outlineLevel="0" collapsed="false">
      <c r="A12" s="1" t="str">
        <f aca="false">CONCATENATE("currency_",B12)</f>
        <v>currency_BAM</v>
      </c>
      <c r="B12" s="1" t="s">
        <v>184</v>
      </c>
      <c r="C12" s="2" t="s">
        <v>185</v>
      </c>
      <c r="D12" s="1" t="s">
        <v>186</v>
      </c>
    </row>
    <row r="13" customFormat="false" ht="12.8" hidden="false" customHeight="false" outlineLevel="0" collapsed="false">
      <c r="A13" s="1" t="str">
        <f aca="false">CONCATENATE("currency_",B13)</f>
        <v>currency_BBD</v>
      </c>
      <c r="B13" s="1" t="s">
        <v>187</v>
      </c>
      <c r="C13" s="2" t="s">
        <v>188</v>
      </c>
      <c r="D13" s="1" t="s">
        <v>189</v>
      </c>
    </row>
    <row r="14" customFormat="false" ht="12.8" hidden="false" customHeight="false" outlineLevel="0" collapsed="false">
      <c r="A14" s="1" t="str">
        <f aca="false">CONCATENATE("currency_",B14)</f>
        <v>currency_BDT</v>
      </c>
      <c r="B14" s="1" t="s">
        <v>190</v>
      </c>
      <c r="C14" s="2" t="s">
        <v>191</v>
      </c>
      <c r="D14" s="1" t="s">
        <v>192</v>
      </c>
    </row>
    <row r="15" customFormat="false" ht="12.8" hidden="false" customHeight="false" outlineLevel="0" collapsed="false">
      <c r="A15" s="1" t="str">
        <f aca="false">CONCATENATE("currency_",B15)</f>
        <v>currency_BGN</v>
      </c>
      <c r="B15" s="1" t="s">
        <v>193</v>
      </c>
      <c r="C15" s="2" t="s">
        <v>194</v>
      </c>
      <c r="D15" s="1" t="s">
        <v>195</v>
      </c>
    </row>
    <row r="16" customFormat="false" ht="12.8" hidden="false" customHeight="false" outlineLevel="0" collapsed="false">
      <c r="A16" s="1" t="str">
        <f aca="false">CONCATENATE("currency_",B16)</f>
        <v>currency_BHD</v>
      </c>
      <c r="B16" s="1" t="s">
        <v>196</v>
      </c>
      <c r="C16" s="2" t="s">
        <v>197</v>
      </c>
      <c r="D16" s="1" t="s">
        <v>198</v>
      </c>
    </row>
    <row r="17" customFormat="false" ht="12.8" hidden="false" customHeight="false" outlineLevel="0" collapsed="false">
      <c r="A17" s="1" t="str">
        <f aca="false">CONCATENATE("currency_",B17)</f>
        <v>currency_BIF</v>
      </c>
      <c r="B17" s="1" t="s">
        <v>199</v>
      </c>
      <c r="C17" s="2" t="s">
        <v>200</v>
      </c>
      <c r="D17" s="1" t="s">
        <v>201</v>
      </c>
    </row>
    <row r="18" customFormat="false" ht="12.8" hidden="false" customHeight="false" outlineLevel="0" collapsed="false">
      <c r="A18" s="1" t="str">
        <f aca="false">CONCATENATE("currency_",B18)</f>
        <v>currency_BMD</v>
      </c>
      <c r="B18" s="1" t="s">
        <v>202</v>
      </c>
      <c r="C18" s="2" t="s">
        <v>203</v>
      </c>
      <c r="D18" s="1" t="s">
        <v>204</v>
      </c>
    </row>
    <row r="19" customFormat="false" ht="12.8" hidden="false" customHeight="false" outlineLevel="0" collapsed="false">
      <c r="A19" s="1" t="str">
        <f aca="false">CONCATENATE("currency_",B19)</f>
        <v>currency_BND</v>
      </c>
      <c r="B19" s="1" t="s">
        <v>205</v>
      </c>
      <c r="C19" s="2" t="s">
        <v>206</v>
      </c>
      <c r="D19" s="1" t="s">
        <v>207</v>
      </c>
    </row>
    <row r="20" customFormat="false" ht="12.8" hidden="false" customHeight="false" outlineLevel="0" collapsed="false">
      <c r="A20" s="1" t="str">
        <f aca="false">CONCATENATE("currency_",B20)</f>
        <v>currency_BOB</v>
      </c>
      <c r="B20" s="1" t="s">
        <v>208</v>
      </c>
      <c r="C20" s="2" t="s">
        <v>209</v>
      </c>
      <c r="D20" s="1" t="s">
        <v>210</v>
      </c>
    </row>
    <row r="21" customFormat="false" ht="12.8" hidden="false" customHeight="false" outlineLevel="0" collapsed="false">
      <c r="A21" s="1" t="str">
        <f aca="false">CONCATENATE("currency_",B21)</f>
        <v>currency_BOV</v>
      </c>
      <c r="B21" s="1" t="s">
        <v>211</v>
      </c>
      <c r="C21" s="2" t="s">
        <v>212</v>
      </c>
      <c r="D21" s="1" t="s">
        <v>210</v>
      </c>
    </row>
    <row r="22" customFormat="false" ht="12.8" hidden="false" customHeight="false" outlineLevel="0" collapsed="false">
      <c r="A22" s="1" t="str">
        <f aca="false">CONCATENATE("currency_",B22)</f>
        <v>currency_BRL</v>
      </c>
      <c r="B22" s="1" t="s">
        <v>213</v>
      </c>
      <c r="C22" s="2" t="s">
        <v>214</v>
      </c>
      <c r="D22" s="1" t="s">
        <v>215</v>
      </c>
    </row>
    <row r="23" customFormat="false" ht="12.8" hidden="false" customHeight="false" outlineLevel="0" collapsed="false">
      <c r="A23" s="1" t="str">
        <f aca="false">CONCATENATE("currency_",B23)</f>
        <v>currency_BSD</v>
      </c>
      <c r="B23" s="1" t="s">
        <v>216</v>
      </c>
      <c r="C23" s="2" t="s">
        <v>217</v>
      </c>
      <c r="D23" s="1" t="s">
        <v>218</v>
      </c>
    </row>
    <row r="24" customFormat="false" ht="12.8" hidden="false" customHeight="false" outlineLevel="0" collapsed="false">
      <c r="A24" s="1" t="str">
        <f aca="false">CONCATENATE("currency_",B24)</f>
        <v>currency_BTN</v>
      </c>
      <c r="B24" s="1" t="s">
        <v>219</v>
      </c>
      <c r="C24" s="2" t="s">
        <v>220</v>
      </c>
      <c r="D24" s="1" t="s">
        <v>221</v>
      </c>
    </row>
    <row r="25" customFormat="false" ht="12.8" hidden="false" customHeight="false" outlineLevel="0" collapsed="false">
      <c r="A25" s="1" t="str">
        <f aca="false">CONCATENATE("currency_",B25)</f>
        <v>currency_BWP</v>
      </c>
      <c r="B25" s="1" t="s">
        <v>222</v>
      </c>
      <c r="C25" s="2" t="s">
        <v>223</v>
      </c>
      <c r="D25" s="1" t="s">
        <v>224</v>
      </c>
    </row>
    <row r="26" customFormat="false" ht="12.8" hidden="false" customHeight="false" outlineLevel="0" collapsed="false">
      <c r="A26" s="1" t="str">
        <f aca="false">CONCATENATE("currency_",B26)</f>
        <v>currency_BYR</v>
      </c>
      <c r="B26" s="1" t="s">
        <v>225</v>
      </c>
      <c r="C26" s="2" t="s">
        <v>226</v>
      </c>
      <c r="D26" s="1" t="s">
        <v>227</v>
      </c>
    </row>
    <row r="27" customFormat="false" ht="12.8" hidden="false" customHeight="false" outlineLevel="0" collapsed="false">
      <c r="A27" s="1" t="str">
        <f aca="false">CONCATENATE("currency_",B27)</f>
        <v>currency_BZD</v>
      </c>
      <c r="B27" s="2" t="s">
        <v>228</v>
      </c>
      <c r="C27" s="1" t="s">
        <v>229</v>
      </c>
      <c r="D27" s="1" t="s">
        <v>230</v>
      </c>
    </row>
    <row r="28" customFormat="false" ht="12.8" hidden="false" customHeight="false" outlineLevel="0" collapsed="false">
      <c r="A28" s="1" t="str">
        <f aca="false">CONCATENATE("currency_",B28)</f>
        <v>currency_CAD</v>
      </c>
      <c r="B28" s="2" t="s">
        <v>231</v>
      </c>
      <c r="C28" s="1" t="s">
        <v>232</v>
      </c>
      <c r="D28" s="1" t="s">
        <v>233</v>
      </c>
    </row>
    <row r="29" customFormat="false" ht="12.8" hidden="false" customHeight="false" outlineLevel="0" collapsed="false">
      <c r="A29" s="1" t="str">
        <f aca="false">CONCATENATE("currency_",B29)</f>
        <v>currency_CDF</v>
      </c>
      <c r="B29" s="2" t="s">
        <v>234</v>
      </c>
      <c r="C29" s="1" t="s">
        <v>235</v>
      </c>
      <c r="D29" s="1" t="s">
        <v>236</v>
      </c>
    </row>
    <row r="30" customFormat="false" ht="12.8" hidden="false" customHeight="false" outlineLevel="0" collapsed="false">
      <c r="A30" s="1" t="str">
        <f aca="false">CONCATENATE("currency_",B30)</f>
        <v>currency_CHE</v>
      </c>
      <c r="B30" s="2" t="s">
        <v>237</v>
      </c>
      <c r="C30" s="1" t="s">
        <v>238</v>
      </c>
      <c r="D30" s="1" t="s">
        <v>239</v>
      </c>
    </row>
    <row r="31" customFormat="false" ht="12.8" hidden="false" customHeight="false" outlineLevel="0" collapsed="false">
      <c r="A31" s="1" t="str">
        <f aca="false">CONCATENATE("currency_",B31)</f>
        <v>currency_CHF</v>
      </c>
      <c r="B31" s="2" t="s">
        <v>240</v>
      </c>
      <c r="C31" s="1" t="s">
        <v>241</v>
      </c>
      <c r="D31" s="1" t="s">
        <v>242</v>
      </c>
    </row>
    <row r="32" customFormat="false" ht="12.8" hidden="false" customHeight="false" outlineLevel="0" collapsed="false">
      <c r="A32" s="1" t="str">
        <f aca="false">CONCATENATE("currency_",B32)</f>
        <v>currency_CHW</v>
      </c>
      <c r="B32" s="2" t="s">
        <v>243</v>
      </c>
      <c r="C32" s="1" t="s">
        <v>244</v>
      </c>
      <c r="D32" s="1" t="s">
        <v>239</v>
      </c>
    </row>
    <row r="33" customFormat="false" ht="12.8" hidden="false" customHeight="false" outlineLevel="0" collapsed="false">
      <c r="A33" s="1" t="str">
        <f aca="false">CONCATENATE("currency_",B33)</f>
        <v>currency_CLF</v>
      </c>
      <c r="B33" s="2" t="s">
        <v>245</v>
      </c>
      <c r="C33" s="1" t="s">
        <v>246</v>
      </c>
      <c r="D33" s="1" t="s">
        <v>247</v>
      </c>
    </row>
    <row r="34" customFormat="false" ht="12.8" hidden="false" customHeight="false" outlineLevel="0" collapsed="false">
      <c r="A34" s="1" t="str">
        <f aca="false">CONCATENATE("currency_",B34)</f>
        <v>currency_CLP</v>
      </c>
      <c r="B34" s="2" t="s">
        <v>248</v>
      </c>
      <c r="C34" s="1" t="s">
        <v>249</v>
      </c>
      <c r="D34" s="1" t="s">
        <v>247</v>
      </c>
    </row>
    <row r="35" customFormat="false" ht="12.8" hidden="false" customHeight="false" outlineLevel="0" collapsed="false">
      <c r="A35" s="1" t="str">
        <f aca="false">CONCATENATE("currency_",B35)</f>
        <v>currency_CNY</v>
      </c>
      <c r="B35" s="2" t="s">
        <v>250</v>
      </c>
      <c r="C35" s="1" t="s">
        <v>251</v>
      </c>
      <c r="D35" s="1" t="s">
        <v>252</v>
      </c>
    </row>
    <row r="36" customFormat="false" ht="12.8" hidden="false" customHeight="false" outlineLevel="0" collapsed="false">
      <c r="A36" s="1" t="str">
        <f aca="false">CONCATENATE("currency_",B36)</f>
        <v>currency_COP</v>
      </c>
      <c r="B36" s="2" t="s">
        <v>253</v>
      </c>
      <c r="C36" s="1" t="s">
        <v>254</v>
      </c>
      <c r="D36" s="1" t="s">
        <v>255</v>
      </c>
    </row>
    <row r="37" customFormat="false" ht="12.8" hidden="false" customHeight="false" outlineLevel="0" collapsed="false">
      <c r="A37" s="1" t="str">
        <f aca="false">CONCATENATE("currency_",B37)</f>
        <v>currency_COU</v>
      </c>
      <c r="B37" s="2" t="s">
        <v>256</v>
      </c>
      <c r="C37" s="1" t="s">
        <v>257</v>
      </c>
      <c r="D37" s="1" t="s">
        <v>255</v>
      </c>
    </row>
    <row r="38" customFormat="false" ht="12.8" hidden="false" customHeight="false" outlineLevel="0" collapsed="false">
      <c r="A38" s="1" t="str">
        <f aca="false">CONCATENATE("currency_",B38)</f>
        <v>currency_CRC</v>
      </c>
      <c r="B38" s="2" t="s">
        <v>258</v>
      </c>
      <c r="C38" s="1" t="s">
        <v>259</v>
      </c>
      <c r="D38" s="1" t="s">
        <v>260</v>
      </c>
    </row>
    <row r="39" customFormat="false" ht="12.8" hidden="false" customHeight="false" outlineLevel="0" collapsed="false">
      <c r="A39" s="1" t="str">
        <f aca="false">CONCATENATE("currency_",B39)</f>
        <v>currency_CUC</v>
      </c>
      <c r="B39" s="2" t="s">
        <v>261</v>
      </c>
      <c r="C39" s="1" t="s">
        <v>262</v>
      </c>
      <c r="D39" s="1" t="s">
        <v>263</v>
      </c>
    </row>
    <row r="40" customFormat="false" ht="12.8" hidden="false" customHeight="false" outlineLevel="0" collapsed="false">
      <c r="A40" s="1" t="str">
        <f aca="false">CONCATENATE("currency_",B40)</f>
        <v>currency_CUP</v>
      </c>
      <c r="B40" s="2" t="s">
        <v>264</v>
      </c>
      <c r="C40" s="1" t="s">
        <v>265</v>
      </c>
      <c r="D40" s="1" t="s">
        <v>263</v>
      </c>
    </row>
    <row r="41" customFormat="false" ht="12.8" hidden="false" customHeight="false" outlineLevel="0" collapsed="false">
      <c r="A41" s="1" t="str">
        <f aca="false">CONCATENATE("currency_",B41)</f>
        <v>currency_CVE</v>
      </c>
      <c r="B41" s="2" t="s">
        <v>266</v>
      </c>
      <c r="C41" s="1" t="s">
        <v>267</v>
      </c>
      <c r="D41" s="1" t="s">
        <v>268</v>
      </c>
    </row>
    <row r="42" customFormat="false" ht="12.8" hidden="false" customHeight="false" outlineLevel="0" collapsed="false">
      <c r="A42" s="1" t="str">
        <f aca="false">CONCATENATE("currency_",B42)</f>
        <v>currency_CZK</v>
      </c>
      <c r="B42" s="2" t="s">
        <v>269</v>
      </c>
      <c r="C42" s="1" t="s">
        <v>270</v>
      </c>
      <c r="D42" s="1" t="s">
        <v>271</v>
      </c>
    </row>
    <row r="43" customFormat="false" ht="12.8" hidden="false" customHeight="false" outlineLevel="0" collapsed="false">
      <c r="A43" s="1" t="str">
        <f aca="false">CONCATENATE("currency_",B43)</f>
        <v>currency_DJF</v>
      </c>
      <c r="B43" s="2" t="s">
        <v>272</v>
      </c>
      <c r="C43" s="1" t="s">
        <v>273</v>
      </c>
      <c r="D43" s="1" t="s">
        <v>274</v>
      </c>
    </row>
    <row r="44" customFormat="false" ht="12.8" hidden="false" customHeight="false" outlineLevel="0" collapsed="false">
      <c r="A44" s="1" t="str">
        <f aca="false">CONCATENATE("currency_",B44)</f>
        <v>currency_DKK</v>
      </c>
      <c r="B44" s="2" t="s">
        <v>275</v>
      </c>
      <c r="C44" s="1" t="s">
        <v>276</v>
      </c>
      <c r="D44" s="1" t="s">
        <v>277</v>
      </c>
    </row>
    <row r="45" customFormat="false" ht="12.8" hidden="false" customHeight="false" outlineLevel="0" collapsed="false">
      <c r="A45" s="1" t="str">
        <f aca="false">CONCATENATE("currency_",B45)</f>
        <v>currency_DOP</v>
      </c>
      <c r="B45" s="2" t="s">
        <v>278</v>
      </c>
      <c r="C45" s="1" t="s">
        <v>279</v>
      </c>
      <c r="D45" s="1" t="s">
        <v>280</v>
      </c>
    </row>
    <row r="46" customFormat="false" ht="12.8" hidden="false" customHeight="false" outlineLevel="0" collapsed="false">
      <c r="A46" s="1" t="str">
        <f aca="false">CONCATENATE("currency_",B46)</f>
        <v>currency_DZD</v>
      </c>
      <c r="B46" s="2" t="s">
        <v>281</v>
      </c>
      <c r="C46" s="1" t="s">
        <v>282</v>
      </c>
      <c r="D46" s="1" t="s">
        <v>283</v>
      </c>
    </row>
    <row r="47" customFormat="false" ht="12.8" hidden="false" customHeight="false" outlineLevel="0" collapsed="false">
      <c r="A47" s="1" t="str">
        <f aca="false">CONCATENATE("currency_",B47)</f>
        <v>currency_EGP</v>
      </c>
      <c r="B47" s="2" t="s">
        <v>284</v>
      </c>
      <c r="C47" s="1" t="s">
        <v>285</v>
      </c>
      <c r="D47" s="1" t="s">
        <v>286</v>
      </c>
    </row>
    <row r="48" customFormat="false" ht="12.8" hidden="false" customHeight="false" outlineLevel="0" collapsed="false">
      <c r="A48" s="1" t="str">
        <f aca="false">CONCATENATE("currency_",B48)</f>
        <v>currency_ERN</v>
      </c>
      <c r="B48" s="2" t="s">
        <v>287</v>
      </c>
      <c r="C48" s="1" t="s">
        <v>288</v>
      </c>
      <c r="D48" s="1" t="s">
        <v>289</v>
      </c>
    </row>
    <row r="49" customFormat="false" ht="12.8" hidden="false" customHeight="false" outlineLevel="0" collapsed="false">
      <c r="A49" s="1" t="str">
        <f aca="false">CONCATENATE("currency_",B49)</f>
        <v>currency_ETB</v>
      </c>
      <c r="B49" s="2" t="s">
        <v>290</v>
      </c>
      <c r="C49" s="1" t="s">
        <v>291</v>
      </c>
      <c r="D49" s="1" t="s">
        <v>292</v>
      </c>
    </row>
    <row r="50" customFormat="false" ht="12.8" hidden="false" customHeight="false" outlineLevel="0" collapsed="false">
      <c r="A50" s="1" t="str">
        <f aca="false">CONCATENATE("currency_",B50)</f>
        <v>currency_EUR</v>
      </c>
      <c r="B50" s="2" t="s">
        <v>293</v>
      </c>
      <c r="C50" s="1" t="s">
        <v>294</v>
      </c>
      <c r="D50" s="1" t="s">
        <v>295</v>
      </c>
    </row>
    <row r="51" customFormat="false" ht="12.8" hidden="false" customHeight="false" outlineLevel="0" collapsed="false">
      <c r="A51" s="1" t="str">
        <f aca="false">CONCATENATE("currency_",B51)</f>
        <v>currency_FJD</v>
      </c>
      <c r="B51" s="2" t="s">
        <v>296</v>
      </c>
      <c r="C51" s="1" t="s">
        <v>297</v>
      </c>
      <c r="D51" s="1" t="s">
        <v>298</v>
      </c>
    </row>
    <row r="52" customFormat="false" ht="12.8" hidden="false" customHeight="false" outlineLevel="0" collapsed="false">
      <c r="A52" s="1" t="str">
        <f aca="false">CONCATENATE("currency_",B52)</f>
        <v>currency_FKP</v>
      </c>
      <c r="B52" s="2" t="s">
        <v>299</v>
      </c>
      <c r="C52" s="1" t="s">
        <v>300</v>
      </c>
      <c r="D52" s="1" t="s">
        <v>301</v>
      </c>
    </row>
    <row r="53" customFormat="false" ht="12.8" hidden="false" customHeight="false" outlineLevel="0" collapsed="false">
      <c r="A53" s="1" t="str">
        <f aca="false">CONCATENATE("currency_",B53)</f>
        <v>currency_GBP</v>
      </c>
      <c r="B53" s="2" t="s">
        <v>302</v>
      </c>
      <c r="C53" s="1" t="s">
        <v>303</v>
      </c>
      <c r="D53" s="1" t="s">
        <v>304</v>
      </c>
    </row>
    <row r="54" customFormat="false" ht="12.8" hidden="false" customHeight="false" outlineLevel="0" collapsed="false">
      <c r="A54" s="1" t="str">
        <f aca="false">CONCATENATE("currency_",B54)</f>
        <v>currency_GEL</v>
      </c>
      <c r="B54" s="2" t="s">
        <v>305</v>
      </c>
      <c r="C54" s="1" t="s">
        <v>306</v>
      </c>
      <c r="D54" s="1" t="s">
        <v>307</v>
      </c>
    </row>
    <row r="55" customFormat="false" ht="12.8" hidden="false" customHeight="false" outlineLevel="0" collapsed="false">
      <c r="A55" s="1" t="str">
        <f aca="false">CONCATENATE("currency_",B55)</f>
        <v>currency_GHS</v>
      </c>
      <c r="B55" s="2" t="s">
        <v>308</v>
      </c>
      <c r="C55" s="1" t="s">
        <v>309</v>
      </c>
      <c r="D55" s="1" t="s">
        <v>310</v>
      </c>
    </row>
    <row r="56" customFormat="false" ht="12.8" hidden="false" customHeight="false" outlineLevel="0" collapsed="false">
      <c r="A56" s="1" t="str">
        <f aca="false">CONCATENATE("currency_",B56)</f>
        <v>currency_GIP</v>
      </c>
      <c r="B56" s="2" t="s">
        <v>311</v>
      </c>
      <c r="C56" s="1" t="s">
        <v>312</v>
      </c>
      <c r="D56" s="1" t="s">
        <v>313</v>
      </c>
    </row>
    <row r="57" customFormat="false" ht="12.8" hidden="false" customHeight="false" outlineLevel="0" collapsed="false">
      <c r="A57" s="1" t="str">
        <f aca="false">CONCATENATE("currency_",B57)</f>
        <v>currency_GMD</v>
      </c>
      <c r="B57" s="2" t="s">
        <v>314</v>
      </c>
      <c r="C57" s="1" t="s">
        <v>315</v>
      </c>
      <c r="D57" s="1" t="s">
        <v>316</v>
      </c>
    </row>
    <row r="58" customFormat="false" ht="12.8" hidden="false" customHeight="false" outlineLevel="0" collapsed="false">
      <c r="A58" s="1" t="str">
        <f aca="false">CONCATENATE("currency_",B58)</f>
        <v>currency_GNF</v>
      </c>
      <c r="B58" s="2" t="s">
        <v>317</v>
      </c>
      <c r="C58" s="1" t="s">
        <v>318</v>
      </c>
      <c r="D58" s="1" t="s">
        <v>319</v>
      </c>
    </row>
    <row r="59" customFormat="false" ht="12.8" hidden="false" customHeight="false" outlineLevel="0" collapsed="false">
      <c r="A59" s="1" t="str">
        <f aca="false">CONCATENATE("currency_",B59)</f>
        <v>currency_GTQ</v>
      </c>
      <c r="B59" s="2" t="s">
        <v>320</v>
      </c>
      <c r="C59" s="1" t="s">
        <v>321</v>
      </c>
      <c r="D59" s="1" t="s">
        <v>322</v>
      </c>
    </row>
    <row r="60" customFormat="false" ht="12.8" hidden="false" customHeight="false" outlineLevel="0" collapsed="false">
      <c r="A60" s="1" t="str">
        <f aca="false">CONCATENATE("currency_",B60)</f>
        <v>currency_GYD</v>
      </c>
      <c r="B60" s="2" t="s">
        <v>323</v>
      </c>
      <c r="C60" s="1" t="s">
        <v>324</v>
      </c>
      <c r="D60" s="1" t="s">
        <v>325</v>
      </c>
    </row>
    <row r="61" customFormat="false" ht="12.8" hidden="false" customHeight="false" outlineLevel="0" collapsed="false">
      <c r="A61" s="1" t="str">
        <f aca="false">CONCATENATE("currency_",B61)</f>
        <v>currency_HKD</v>
      </c>
      <c r="B61" s="2" t="s">
        <v>326</v>
      </c>
      <c r="C61" s="1" t="s">
        <v>327</v>
      </c>
      <c r="D61" s="1" t="s">
        <v>328</v>
      </c>
    </row>
    <row r="62" customFormat="false" ht="12.8" hidden="false" customHeight="false" outlineLevel="0" collapsed="false">
      <c r="A62" s="1" t="str">
        <f aca="false">CONCATENATE("currency_",B62)</f>
        <v>currency_HNL</v>
      </c>
      <c r="B62" s="2" t="s">
        <v>329</v>
      </c>
      <c r="C62" s="1" t="s">
        <v>330</v>
      </c>
      <c r="D62" s="1" t="s">
        <v>331</v>
      </c>
    </row>
    <row r="63" customFormat="false" ht="12.8" hidden="false" customHeight="false" outlineLevel="0" collapsed="false">
      <c r="A63" s="1" t="str">
        <f aca="false">CONCATENATE("currency_",B63)</f>
        <v>currency_HRK</v>
      </c>
      <c r="B63" s="2" t="s">
        <v>332</v>
      </c>
      <c r="C63" s="1" t="s">
        <v>333</v>
      </c>
      <c r="D63" s="1" t="s">
        <v>334</v>
      </c>
    </row>
    <row r="64" customFormat="false" ht="12.8" hidden="false" customHeight="false" outlineLevel="0" collapsed="false">
      <c r="A64" s="1" t="str">
        <f aca="false">CONCATENATE("currency_",B64)</f>
        <v>currency_HTG</v>
      </c>
      <c r="B64" s="2" t="s">
        <v>335</v>
      </c>
      <c r="C64" s="1" t="s">
        <v>336</v>
      </c>
      <c r="D64" s="1" t="s">
        <v>337</v>
      </c>
    </row>
    <row r="65" customFormat="false" ht="12.8" hidden="false" customHeight="false" outlineLevel="0" collapsed="false">
      <c r="A65" s="1" t="str">
        <f aca="false">CONCATENATE("currency_",B65)</f>
        <v>currency_HUF</v>
      </c>
      <c r="B65" s="2" t="s">
        <v>338</v>
      </c>
      <c r="C65" s="1" t="s">
        <v>339</v>
      </c>
      <c r="D65" s="1" t="s">
        <v>340</v>
      </c>
    </row>
    <row r="66" customFormat="false" ht="12.8" hidden="false" customHeight="false" outlineLevel="0" collapsed="false">
      <c r="A66" s="1" t="str">
        <f aca="false">CONCATENATE("currency_",B66)</f>
        <v>currency_IDR</v>
      </c>
      <c r="B66" s="2" t="s">
        <v>341</v>
      </c>
      <c r="C66" s="1" t="s">
        <v>342</v>
      </c>
      <c r="D66" s="1" t="s">
        <v>343</v>
      </c>
    </row>
    <row r="67" customFormat="false" ht="12.8" hidden="false" customHeight="false" outlineLevel="0" collapsed="false">
      <c r="A67" s="1" t="str">
        <f aca="false">CONCATENATE("currency_",B67)</f>
        <v>currency_ILS</v>
      </c>
      <c r="B67" s="1" t="s">
        <v>344</v>
      </c>
      <c r="C67" s="2" t="s">
        <v>345</v>
      </c>
      <c r="D67" s="1" t="s">
        <v>346</v>
      </c>
    </row>
    <row r="68" customFormat="false" ht="12.8" hidden="false" customHeight="false" outlineLevel="0" collapsed="false">
      <c r="A68" s="1" t="str">
        <f aca="false">CONCATENATE("currency_",B68)</f>
        <v>currency_INR</v>
      </c>
      <c r="B68" s="1" t="s">
        <v>347</v>
      </c>
      <c r="C68" s="2" t="s">
        <v>348</v>
      </c>
      <c r="D68" s="1" t="s">
        <v>349</v>
      </c>
    </row>
    <row r="69" customFormat="false" ht="12.8" hidden="false" customHeight="false" outlineLevel="0" collapsed="false">
      <c r="A69" s="1" t="str">
        <f aca="false">CONCATENATE("currency_",B69)</f>
        <v>currency_IQD</v>
      </c>
      <c r="B69" s="1" t="s">
        <v>350</v>
      </c>
      <c r="C69" s="2" t="s">
        <v>351</v>
      </c>
      <c r="D69" s="1" t="s">
        <v>352</v>
      </c>
    </row>
    <row r="70" customFormat="false" ht="12.8" hidden="false" customHeight="false" outlineLevel="0" collapsed="false">
      <c r="A70" s="1" t="str">
        <f aca="false">CONCATENATE("currency_",B70)</f>
        <v>currency_IRR</v>
      </c>
      <c r="B70" s="1" t="s">
        <v>353</v>
      </c>
      <c r="C70" s="2" t="s">
        <v>354</v>
      </c>
      <c r="D70" s="1" t="s">
        <v>355</v>
      </c>
    </row>
    <row r="71" customFormat="false" ht="12.8" hidden="false" customHeight="false" outlineLevel="0" collapsed="false">
      <c r="A71" s="1" t="str">
        <f aca="false">CONCATENATE("currency_",B71)</f>
        <v>currency_ISK</v>
      </c>
      <c r="B71" s="1" t="s">
        <v>356</v>
      </c>
      <c r="C71" s="2" t="s">
        <v>357</v>
      </c>
      <c r="D71" s="1" t="s">
        <v>358</v>
      </c>
    </row>
    <row r="72" customFormat="false" ht="12.8" hidden="false" customHeight="false" outlineLevel="0" collapsed="false">
      <c r="A72" s="1" t="str">
        <f aca="false">CONCATENATE("currency_",B72)</f>
        <v>currency_JMD</v>
      </c>
      <c r="B72" s="1" t="s">
        <v>359</v>
      </c>
      <c r="C72" s="2" t="s">
        <v>360</v>
      </c>
      <c r="D72" s="1" t="s">
        <v>361</v>
      </c>
    </row>
    <row r="73" customFormat="false" ht="12.8" hidden="false" customHeight="false" outlineLevel="0" collapsed="false">
      <c r="A73" s="1" t="str">
        <f aca="false">CONCATENATE("currency_",B73)</f>
        <v>currency_JOD</v>
      </c>
      <c r="B73" s="1" t="s">
        <v>362</v>
      </c>
      <c r="C73" s="2" t="s">
        <v>363</v>
      </c>
      <c r="D73" s="1" t="s">
        <v>364</v>
      </c>
    </row>
    <row r="74" customFormat="false" ht="12.8" hidden="false" customHeight="false" outlineLevel="0" collapsed="false">
      <c r="A74" s="1" t="str">
        <f aca="false">CONCATENATE("currency_",B74)</f>
        <v>currency_JPY</v>
      </c>
      <c r="B74" s="1" t="s">
        <v>365</v>
      </c>
      <c r="C74" s="2" t="s">
        <v>366</v>
      </c>
      <c r="D74" s="1" t="s">
        <v>367</v>
      </c>
    </row>
    <row r="75" customFormat="false" ht="12.8" hidden="false" customHeight="false" outlineLevel="0" collapsed="false">
      <c r="A75" s="1" t="str">
        <f aca="false">CONCATENATE("currency_",B75)</f>
        <v>currency_KES</v>
      </c>
      <c r="B75" s="1" t="s">
        <v>368</v>
      </c>
      <c r="C75" s="2" t="s">
        <v>369</v>
      </c>
      <c r="D75" s="1" t="s">
        <v>370</v>
      </c>
    </row>
    <row r="76" customFormat="false" ht="12.8" hidden="false" customHeight="false" outlineLevel="0" collapsed="false">
      <c r="A76" s="1" t="str">
        <f aca="false">CONCATENATE("currency_",B76)</f>
        <v>currency_KGS</v>
      </c>
      <c r="B76" s="1" t="s">
        <v>371</v>
      </c>
      <c r="C76" s="2" t="s">
        <v>372</v>
      </c>
      <c r="D76" s="1" t="s">
        <v>373</v>
      </c>
    </row>
    <row r="77" customFormat="false" ht="12.8" hidden="false" customHeight="false" outlineLevel="0" collapsed="false">
      <c r="A77" s="1" t="str">
        <f aca="false">CONCATENATE("currency_",B77)</f>
        <v>currency_KHR</v>
      </c>
      <c r="B77" s="1" t="s">
        <v>374</v>
      </c>
      <c r="C77" s="2" t="s">
        <v>375</v>
      </c>
      <c r="D77" s="1" t="s">
        <v>376</v>
      </c>
    </row>
    <row r="78" customFormat="false" ht="12.8" hidden="false" customHeight="false" outlineLevel="0" collapsed="false">
      <c r="A78" s="1" t="str">
        <f aca="false">CONCATENATE("currency_",B78)</f>
        <v>currency_KMF</v>
      </c>
      <c r="B78" s="1" t="s">
        <v>377</v>
      </c>
      <c r="C78" s="2" t="s">
        <v>378</v>
      </c>
      <c r="D78" s="1" t="s">
        <v>379</v>
      </c>
    </row>
    <row r="79" customFormat="false" ht="12.8" hidden="false" customHeight="false" outlineLevel="0" collapsed="false">
      <c r="A79" s="1" t="str">
        <f aca="false">CONCATENATE("currency_",B79)</f>
        <v>currency_KPW</v>
      </c>
      <c r="B79" s="1" t="s">
        <v>380</v>
      </c>
      <c r="C79" s="2" t="s">
        <v>381</v>
      </c>
      <c r="D79" s="1" t="s">
        <v>382</v>
      </c>
    </row>
    <row r="80" customFormat="false" ht="12.8" hidden="false" customHeight="false" outlineLevel="0" collapsed="false">
      <c r="A80" s="1" t="str">
        <f aca="false">CONCATENATE("currency_",B80)</f>
        <v>currency_KRW</v>
      </c>
      <c r="B80" s="1" t="s">
        <v>383</v>
      </c>
      <c r="C80" s="2" t="s">
        <v>384</v>
      </c>
      <c r="D80" s="1" t="s">
        <v>385</v>
      </c>
    </row>
    <row r="81" customFormat="false" ht="12.8" hidden="false" customHeight="false" outlineLevel="0" collapsed="false">
      <c r="A81" s="1" t="str">
        <f aca="false">CONCATENATE("currency_",B81)</f>
        <v>currency_KWD</v>
      </c>
      <c r="B81" s="1" t="s">
        <v>386</v>
      </c>
      <c r="C81" s="2" t="s">
        <v>387</v>
      </c>
      <c r="D81" s="1" t="s">
        <v>388</v>
      </c>
    </row>
    <row r="82" customFormat="false" ht="12.8" hidden="false" customHeight="false" outlineLevel="0" collapsed="false">
      <c r="A82" s="1" t="str">
        <f aca="false">CONCATENATE("currency_",B82)</f>
        <v>currency_KYD</v>
      </c>
      <c r="B82" s="1" t="s">
        <v>389</v>
      </c>
      <c r="C82" s="2" t="s">
        <v>390</v>
      </c>
      <c r="D82" s="1" t="s">
        <v>391</v>
      </c>
    </row>
    <row r="83" customFormat="false" ht="12.8" hidden="false" customHeight="false" outlineLevel="0" collapsed="false">
      <c r="A83" s="1" t="str">
        <f aca="false">CONCATENATE("currency_",B83)</f>
        <v>currency_KZT</v>
      </c>
      <c r="B83" s="1" t="s">
        <v>392</v>
      </c>
      <c r="C83" s="2" t="s">
        <v>393</v>
      </c>
      <c r="D83" s="1" t="s">
        <v>394</v>
      </c>
    </row>
    <row r="84" customFormat="false" ht="12.8" hidden="false" customHeight="false" outlineLevel="0" collapsed="false">
      <c r="A84" s="1" t="str">
        <f aca="false">CONCATENATE("currency_",B84)</f>
        <v>currency_LAK</v>
      </c>
      <c r="B84" s="1" t="s">
        <v>395</v>
      </c>
      <c r="C84" s="2" t="s">
        <v>396</v>
      </c>
      <c r="D84" s="1" t="s">
        <v>397</v>
      </c>
    </row>
    <row r="85" customFormat="false" ht="12.8" hidden="false" customHeight="false" outlineLevel="0" collapsed="false">
      <c r="A85" s="1" t="str">
        <f aca="false">CONCATENATE("currency_",B85)</f>
        <v>currency_LBP</v>
      </c>
      <c r="B85" s="1" t="s">
        <v>398</v>
      </c>
      <c r="C85" s="2" t="s">
        <v>399</v>
      </c>
      <c r="D85" s="1" t="s">
        <v>400</v>
      </c>
    </row>
    <row r="86" customFormat="false" ht="12.8" hidden="false" customHeight="false" outlineLevel="0" collapsed="false">
      <c r="A86" s="1" t="str">
        <f aca="false">CONCATENATE("currency_",B86)</f>
        <v>currency_LKR</v>
      </c>
      <c r="B86" s="1" t="s">
        <v>401</v>
      </c>
      <c r="C86" s="2" t="s">
        <v>402</v>
      </c>
      <c r="D86" s="1" t="s">
        <v>403</v>
      </c>
    </row>
    <row r="87" customFormat="false" ht="12.8" hidden="false" customHeight="false" outlineLevel="0" collapsed="false">
      <c r="A87" s="1" t="str">
        <f aca="false">CONCATENATE("currency_",B87)</f>
        <v>currency_LRD</v>
      </c>
      <c r="B87" s="1" t="s">
        <v>404</v>
      </c>
      <c r="C87" s="2" t="s">
        <v>405</v>
      </c>
      <c r="D87" s="1" t="s">
        <v>406</v>
      </c>
    </row>
    <row r="88" customFormat="false" ht="12.8" hidden="false" customHeight="false" outlineLevel="0" collapsed="false">
      <c r="A88" s="1" t="str">
        <f aca="false">CONCATENATE("currency_",B88)</f>
        <v>currency_LSL</v>
      </c>
      <c r="B88" s="1" t="s">
        <v>407</v>
      </c>
      <c r="C88" s="2" t="s">
        <v>408</v>
      </c>
      <c r="D88" s="1" t="s">
        <v>409</v>
      </c>
    </row>
    <row r="89" customFormat="false" ht="12.8" hidden="false" customHeight="false" outlineLevel="0" collapsed="false">
      <c r="A89" s="1" t="str">
        <f aca="false">CONCATENATE("currency_",B89)</f>
        <v>currency_LYD</v>
      </c>
      <c r="B89" s="1" t="s">
        <v>410</v>
      </c>
      <c r="C89" s="2" t="s">
        <v>411</v>
      </c>
      <c r="D89" s="1" t="s">
        <v>412</v>
      </c>
    </row>
    <row r="90" customFormat="false" ht="12.8" hidden="false" customHeight="false" outlineLevel="0" collapsed="false">
      <c r="A90" s="1" t="str">
        <f aca="false">CONCATENATE("currency_",B90)</f>
        <v>currency_MAD</v>
      </c>
      <c r="B90" s="1" t="s">
        <v>413</v>
      </c>
      <c r="C90" s="2" t="s">
        <v>414</v>
      </c>
      <c r="D90" s="1" t="s">
        <v>415</v>
      </c>
    </row>
    <row r="91" customFormat="false" ht="12.8" hidden="false" customHeight="false" outlineLevel="0" collapsed="false">
      <c r="A91" s="1" t="str">
        <f aca="false">CONCATENATE("currency_",B91)</f>
        <v>currency_MDL</v>
      </c>
      <c r="B91" s="1" t="s">
        <v>416</v>
      </c>
      <c r="C91" s="2" t="s">
        <v>417</v>
      </c>
      <c r="D91" s="1" t="s">
        <v>418</v>
      </c>
    </row>
    <row r="92" customFormat="false" ht="12.8" hidden="false" customHeight="false" outlineLevel="0" collapsed="false">
      <c r="A92" s="1" t="str">
        <f aca="false">CONCATENATE("currency_",B92)</f>
        <v>currency_MGA</v>
      </c>
      <c r="B92" s="1" t="s">
        <v>419</v>
      </c>
      <c r="C92" s="2" t="s">
        <v>420</v>
      </c>
      <c r="D92" s="1" t="s">
        <v>421</v>
      </c>
    </row>
    <row r="93" customFormat="false" ht="12.8" hidden="false" customHeight="false" outlineLevel="0" collapsed="false">
      <c r="A93" s="1" t="str">
        <f aca="false">CONCATENATE("currency_",B93)</f>
        <v>currency_MKD</v>
      </c>
      <c r="B93" s="1" t="s">
        <v>422</v>
      </c>
      <c r="C93" s="2" t="s">
        <v>423</v>
      </c>
      <c r="D93" s="1" t="s">
        <v>424</v>
      </c>
    </row>
    <row r="94" customFormat="false" ht="12.8" hidden="false" customHeight="false" outlineLevel="0" collapsed="false">
      <c r="A94" s="1" t="str">
        <f aca="false">CONCATENATE("currency_",B94)</f>
        <v>currency_MMK</v>
      </c>
      <c r="B94" s="1" t="s">
        <v>425</v>
      </c>
      <c r="C94" s="2" t="s">
        <v>426</v>
      </c>
      <c r="D94" s="1" t="s">
        <v>427</v>
      </c>
    </row>
    <row r="95" customFormat="false" ht="12.8" hidden="false" customHeight="false" outlineLevel="0" collapsed="false">
      <c r="A95" s="1" t="str">
        <f aca="false">CONCATENATE("currency_",B95)</f>
        <v>currency_MNT</v>
      </c>
      <c r="B95" s="1" t="s">
        <v>428</v>
      </c>
      <c r="C95" s="2" t="s">
        <v>429</v>
      </c>
      <c r="D95" s="1" t="s">
        <v>430</v>
      </c>
    </row>
    <row r="96" customFormat="false" ht="12.8" hidden="false" customHeight="false" outlineLevel="0" collapsed="false">
      <c r="A96" s="1" t="str">
        <f aca="false">CONCATENATE("currency_",B96)</f>
        <v>currency_MOP</v>
      </c>
      <c r="B96" s="1" t="s">
        <v>431</v>
      </c>
      <c r="C96" s="2" t="s">
        <v>432</v>
      </c>
      <c r="D96" s="1" t="s">
        <v>433</v>
      </c>
    </row>
    <row r="97" customFormat="false" ht="12.8" hidden="false" customHeight="false" outlineLevel="0" collapsed="false">
      <c r="A97" s="1" t="str">
        <f aca="false">CONCATENATE("currency_",B97)</f>
        <v>currency_MRO</v>
      </c>
      <c r="B97" s="1" t="s">
        <v>434</v>
      </c>
      <c r="C97" s="2" t="s">
        <v>435</v>
      </c>
      <c r="D97" s="1" t="s">
        <v>436</v>
      </c>
    </row>
    <row r="98" customFormat="false" ht="12.8" hidden="false" customHeight="false" outlineLevel="0" collapsed="false">
      <c r="A98" s="1" t="str">
        <f aca="false">CONCATENATE("currency_",B98)</f>
        <v>currency_MUR</v>
      </c>
      <c r="B98" s="1" t="s">
        <v>437</v>
      </c>
      <c r="C98" s="2" t="s">
        <v>438</v>
      </c>
      <c r="D98" s="1" t="s">
        <v>439</v>
      </c>
    </row>
    <row r="99" customFormat="false" ht="12.8" hidden="false" customHeight="false" outlineLevel="0" collapsed="false">
      <c r="A99" s="1" t="str">
        <f aca="false">CONCATENATE("currency_",B99)</f>
        <v>currency_MVR</v>
      </c>
      <c r="B99" s="1" t="s">
        <v>440</v>
      </c>
      <c r="C99" s="2" t="s">
        <v>441</v>
      </c>
      <c r="D99" s="1" t="s">
        <v>442</v>
      </c>
    </row>
    <row r="100" customFormat="false" ht="12.8" hidden="false" customHeight="false" outlineLevel="0" collapsed="false">
      <c r="A100" s="1" t="str">
        <f aca="false">CONCATENATE("currency_",B100)</f>
        <v>currency_MWK</v>
      </c>
      <c r="B100" s="1" t="s">
        <v>443</v>
      </c>
      <c r="C100" s="2" t="s">
        <v>444</v>
      </c>
      <c r="D100" s="1" t="s">
        <v>445</v>
      </c>
    </row>
    <row r="101" customFormat="false" ht="12.8" hidden="false" customHeight="false" outlineLevel="0" collapsed="false">
      <c r="A101" s="1" t="str">
        <f aca="false">CONCATENATE("currency_",B101)</f>
        <v>currency_MXN</v>
      </c>
      <c r="B101" s="1" t="s">
        <v>446</v>
      </c>
      <c r="C101" s="2" t="s">
        <v>447</v>
      </c>
      <c r="D101" s="1" t="s">
        <v>448</v>
      </c>
    </row>
    <row r="102" customFormat="false" ht="12.8" hidden="false" customHeight="false" outlineLevel="0" collapsed="false">
      <c r="A102" s="1" t="str">
        <f aca="false">CONCATENATE("currency_",B102)</f>
        <v>currency_MXV</v>
      </c>
      <c r="B102" s="2" t="s">
        <v>449</v>
      </c>
      <c r="C102" s="1" t="s">
        <v>450</v>
      </c>
      <c r="D102" s="1" t="s">
        <v>448</v>
      </c>
    </row>
    <row r="103" customFormat="false" ht="12.8" hidden="false" customHeight="false" outlineLevel="0" collapsed="false">
      <c r="A103" s="1" t="str">
        <f aca="false">CONCATENATE("currency_",B103)</f>
        <v>currency_MYR</v>
      </c>
      <c r="B103" s="2" t="s">
        <v>451</v>
      </c>
      <c r="C103" s="1" t="s">
        <v>452</v>
      </c>
      <c r="D103" s="1" t="s">
        <v>453</v>
      </c>
    </row>
    <row r="104" customFormat="false" ht="12.8" hidden="false" customHeight="false" outlineLevel="0" collapsed="false">
      <c r="A104" s="1" t="str">
        <f aca="false">CONCATENATE("currency_",B104)</f>
        <v>currency_MZN</v>
      </c>
      <c r="B104" s="2" t="s">
        <v>454</v>
      </c>
      <c r="C104" s="1" t="s">
        <v>455</v>
      </c>
      <c r="D104" s="1" t="s">
        <v>456</v>
      </c>
    </row>
    <row r="105" customFormat="false" ht="12.8" hidden="false" customHeight="false" outlineLevel="0" collapsed="false">
      <c r="A105" s="1" t="str">
        <f aca="false">CONCATENATE("currency_",B105)</f>
        <v>currency_NAD</v>
      </c>
      <c r="B105" s="2" t="s">
        <v>457</v>
      </c>
      <c r="C105" s="1" t="s">
        <v>458</v>
      </c>
      <c r="D105" s="1" t="s">
        <v>459</v>
      </c>
    </row>
    <row r="106" customFormat="false" ht="12.8" hidden="false" customHeight="false" outlineLevel="0" collapsed="false">
      <c r="A106" s="1" t="str">
        <f aca="false">CONCATENATE("currency_",B106)</f>
        <v>currency_NGN</v>
      </c>
      <c r="B106" s="2" t="s">
        <v>460</v>
      </c>
      <c r="C106" s="1" t="s">
        <v>461</v>
      </c>
      <c r="D106" s="1" t="s">
        <v>462</v>
      </c>
    </row>
    <row r="107" customFormat="false" ht="12.8" hidden="false" customHeight="false" outlineLevel="0" collapsed="false">
      <c r="A107" s="1" t="str">
        <f aca="false">CONCATENATE("currency_",B107)</f>
        <v>currency_NIO</v>
      </c>
      <c r="B107" s="2" t="s">
        <v>463</v>
      </c>
      <c r="C107" s="1" t="s">
        <v>464</v>
      </c>
      <c r="D107" s="1" t="s">
        <v>465</v>
      </c>
    </row>
    <row r="108" customFormat="false" ht="12.8" hidden="false" customHeight="false" outlineLevel="0" collapsed="false">
      <c r="A108" s="1" t="str">
        <f aca="false">CONCATENATE("currency_",B108)</f>
        <v>currency_NOK</v>
      </c>
      <c r="B108" s="2" t="s">
        <v>466</v>
      </c>
      <c r="C108" s="1" t="s">
        <v>467</v>
      </c>
      <c r="D108" s="1" t="s">
        <v>468</v>
      </c>
    </row>
    <row r="109" customFormat="false" ht="12.8" hidden="false" customHeight="false" outlineLevel="0" collapsed="false">
      <c r="A109" s="1" t="str">
        <f aca="false">CONCATENATE("currency_",B109)</f>
        <v>currency_NPR</v>
      </c>
      <c r="B109" s="2" t="s">
        <v>469</v>
      </c>
      <c r="C109" s="1" t="s">
        <v>470</v>
      </c>
      <c r="D109" s="1" t="s">
        <v>471</v>
      </c>
    </row>
    <row r="110" customFormat="false" ht="12.8" hidden="false" customHeight="false" outlineLevel="0" collapsed="false">
      <c r="A110" s="1" t="str">
        <f aca="false">CONCATENATE("currency_",B110)</f>
        <v>currency_NZD</v>
      </c>
      <c r="B110" s="2" t="s">
        <v>472</v>
      </c>
      <c r="C110" s="1" t="s">
        <v>473</v>
      </c>
      <c r="D110" s="1" t="s">
        <v>474</v>
      </c>
    </row>
    <row r="111" customFormat="false" ht="12.8" hidden="false" customHeight="false" outlineLevel="0" collapsed="false">
      <c r="A111" s="1" t="str">
        <f aca="false">CONCATENATE("currency_",B111)</f>
        <v>currency_OMR</v>
      </c>
      <c r="B111" s="2" t="s">
        <v>475</v>
      </c>
      <c r="C111" s="1" t="s">
        <v>476</v>
      </c>
      <c r="D111" s="1" t="s">
        <v>477</v>
      </c>
    </row>
    <row r="112" customFormat="false" ht="12.8" hidden="false" customHeight="false" outlineLevel="0" collapsed="false">
      <c r="A112" s="1" t="str">
        <f aca="false">CONCATENATE("currency_",B112)</f>
        <v>currency_PAB</v>
      </c>
      <c r="B112" s="2" t="s">
        <v>478</v>
      </c>
      <c r="C112" s="1" t="s">
        <v>479</v>
      </c>
      <c r="D112" s="1" t="s">
        <v>480</v>
      </c>
    </row>
    <row r="113" customFormat="false" ht="12.8" hidden="false" customHeight="false" outlineLevel="0" collapsed="false">
      <c r="A113" s="1" t="str">
        <f aca="false">CONCATENATE("currency_",B113)</f>
        <v>currency_PEN</v>
      </c>
      <c r="B113" s="2" t="s">
        <v>481</v>
      </c>
      <c r="C113" s="1" t="s">
        <v>482</v>
      </c>
      <c r="D113" s="1" t="s">
        <v>483</v>
      </c>
    </row>
    <row r="114" customFormat="false" ht="12.8" hidden="false" customHeight="false" outlineLevel="0" collapsed="false">
      <c r="A114" s="1" t="str">
        <f aca="false">CONCATENATE("currency_",B114)</f>
        <v>currency_PGK</v>
      </c>
      <c r="B114" s="2" t="s">
        <v>484</v>
      </c>
      <c r="C114" s="1" t="s">
        <v>485</v>
      </c>
      <c r="D114" s="1" t="s">
        <v>486</v>
      </c>
    </row>
    <row r="115" customFormat="false" ht="12.8" hidden="false" customHeight="false" outlineLevel="0" collapsed="false">
      <c r="A115" s="1" t="str">
        <f aca="false">CONCATENATE("currency_",B115)</f>
        <v>currency_PHP</v>
      </c>
      <c r="B115" s="2" t="s">
        <v>487</v>
      </c>
      <c r="C115" s="1" t="s">
        <v>488</v>
      </c>
      <c r="D115" s="1" t="s">
        <v>489</v>
      </c>
    </row>
    <row r="116" customFormat="false" ht="12.8" hidden="false" customHeight="false" outlineLevel="0" collapsed="false">
      <c r="A116" s="1" t="str">
        <f aca="false">CONCATENATE("currency_",B116)</f>
        <v>currency_PKR</v>
      </c>
      <c r="B116" s="2" t="s">
        <v>490</v>
      </c>
      <c r="C116" s="1" t="s">
        <v>491</v>
      </c>
      <c r="D116" s="1" t="s">
        <v>492</v>
      </c>
    </row>
    <row r="117" customFormat="false" ht="12.8" hidden="false" customHeight="false" outlineLevel="0" collapsed="false">
      <c r="A117" s="1" t="str">
        <f aca="false">CONCATENATE("currency_",B117)</f>
        <v>currency_PLN</v>
      </c>
      <c r="B117" s="2" t="s">
        <v>493</v>
      </c>
      <c r="C117" s="1" t="s">
        <v>494</v>
      </c>
      <c r="D117" s="1" t="s">
        <v>495</v>
      </c>
    </row>
    <row r="118" customFormat="false" ht="12.8" hidden="false" customHeight="false" outlineLevel="0" collapsed="false">
      <c r="A118" s="1" t="str">
        <f aca="false">CONCATENATE("currency_",B118)</f>
        <v>currency_PYG</v>
      </c>
      <c r="B118" s="2" t="s">
        <v>496</v>
      </c>
      <c r="C118" s="1" t="s">
        <v>497</v>
      </c>
      <c r="D118" s="1" t="s">
        <v>498</v>
      </c>
    </row>
    <row r="119" customFormat="false" ht="12.8" hidden="false" customHeight="false" outlineLevel="0" collapsed="false">
      <c r="A119" s="1" t="str">
        <f aca="false">CONCATENATE("currency_",B119)</f>
        <v>currency_QAR</v>
      </c>
      <c r="B119" s="2" t="s">
        <v>499</v>
      </c>
      <c r="C119" s="1" t="s">
        <v>500</v>
      </c>
      <c r="D119" s="1" t="s">
        <v>501</v>
      </c>
    </row>
    <row r="120" customFormat="false" ht="12.8" hidden="false" customHeight="false" outlineLevel="0" collapsed="false">
      <c r="A120" s="1" t="str">
        <f aca="false">CONCATENATE("currency_",B120)</f>
        <v>currency_RON</v>
      </c>
      <c r="B120" s="2" t="s">
        <v>502</v>
      </c>
      <c r="C120" s="1" t="s">
        <v>503</v>
      </c>
      <c r="D120" s="1" t="s">
        <v>504</v>
      </c>
    </row>
    <row r="121" customFormat="false" ht="12.8" hidden="false" customHeight="false" outlineLevel="0" collapsed="false">
      <c r="A121" s="1" t="str">
        <f aca="false">CONCATENATE("currency_",B121)</f>
        <v>currency_RSD</v>
      </c>
      <c r="B121" s="2" t="s">
        <v>505</v>
      </c>
      <c r="C121" s="1" t="s">
        <v>506</v>
      </c>
      <c r="D121" s="1" t="s">
        <v>507</v>
      </c>
    </row>
    <row r="122" customFormat="false" ht="12.8" hidden="false" customHeight="false" outlineLevel="0" collapsed="false">
      <c r="A122" s="1" t="str">
        <f aca="false">CONCATENATE("currency_",B122)</f>
        <v>currency_RUB</v>
      </c>
      <c r="B122" s="2" t="s">
        <v>508</v>
      </c>
      <c r="C122" s="1" t="s">
        <v>509</v>
      </c>
      <c r="D122" s="1" t="s">
        <v>510</v>
      </c>
    </row>
    <row r="123" customFormat="false" ht="12.8" hidden="false" customHeight="false" outlineLevel="0" collapsed="false">
      <c r="A123" s="1" t="str">
        <f aca="false">CONCATENATE("currency_",B123)</f>
        <v>currency_RWF</v>
      </c>
      <c r="B123" s="2" t="s">
        <v>511</v>
      </c>
      <c r="C123" s="1" t="s">
        <v>512</v>
      </c>
      <c r="D123" s="1" t="s">
        <v>513</v>
      </c>
    </row>
    <row r="124" customFormat="false" ht="12.8" hidden="false" customHeight="false" outlineLevel="0" collapsed="false">
      <c r="A124" s="1" t="str">
        <f aca="false">CONCATENATE("currency_",B124)</f>
        <v>currency_SAR</v>
      </c>
      <c r="B124" s="2" t="s">
        <v>514</v>
      </c>
      <c r="C124" s="1" t="s">
        <v>515</v>
      </c>
      <c r="D124" s="1" t="s">
        <v>516</v>
      </c>
    </row>
    <row r="125" customFormat="false" ht="12.8" hidden="false" customHeight="false" outlineLevel="0" collapsed="false">
      <c r="A125" s="1" t="str">
        <f aca="false">CONCATENATE("currency_",B125)</f>
        <v>currency_SBD</v>
      </c>
      <c r="B125" s="2" t="s">
        <v>517</v>
      </c>
      <c r="C125" s="1" t="s">
        <v>518</v>
      </c>
      <c r="D125" s="1" t="s">
        <v>519</v>
      </c>
    </row>
    <row r="126" customFormat="false" ht="12.8" hidden="false" customHeight="false" outlineLevel="0" collapsed="false">
      <c r="A126" s="1" t="str">
        <f aca="false">CONCATENATE("currency_",B126)</f>
        <v>currency_SCR</v>
      </c>
      <c r="B126" s="2" t="s">
        <v>520</v>
      </c>
      <c r="C126" s="1" t="s">
        <v>521</v>
      </c>
      <c r="D126" s="1" t="s">
        <v>522</v>
      </c>
    </row>
    <row r="127" customFormat="false" ht="12.8" hidden="false" customHeight="false" outlineLevel="0" collapsed="false">
      <c r="A127" s="1" t="str">
        <f aca="false">CONCATENATE("currency_",B127)</f>
        <v>currency_SDG</v>
      </c>
      <c r="B127" s="2" t="s">
        <v>523</v>
      </c>
      <c r="C127" s="1" t="s">
        <v>524</v>
      </c>
      <c r="D127" s="1" t="s">
        <v>525</v>
      </c>
    </row>
    <row r="128" customFormat="false" ht="12.8" hidden="false" customHeight="false" outlineLevel="0" collapsed="false">
      <c r="A128" s="1" t="str">
        <f aca="false">CONCATENATE("currency_",B128)</f>
        <v>currency_SEK</v>
      </c>
      <c r="B128" s="2" t="s">
        <v>526</v>
      </c>
      <c r="C128" s="1" t="s">
        <v>527</v>
      </c>
      <c r="D128" s="1" t="s">
        <v>528</v>
      </c>
    </row>
    <row r="129" customFormat="false" ht="12.8" hidden="false" customHeight="false" outlineLevel="0" collapsed="false">
      <c r="A129" s="1" t="str">
        <f aca="false">CONCATENATE("currency_",B129)</f>
        <v>currency_SGD</v>
      </c>
      <c r="B129" s="2" t="s">
        <v>529</v>
      </c>
      <c r="C129" s="1" t="s">
        <v>530</v>
      </c>
      <c r="D129" s="1" t="s">
        <v>531</v>
      </c>
    </row>
    <row r="130" customFormat="false" ht="12.8" hidden="false" customHeight="false" outlineLevel="0" collapsed="false">
      <c r="A130" s="1" t="str">
        <f aca="false">CONCATENATE("currency_",B130)</f>
        <v>currency_SHP</v>
      </c>
      <c r="B130" s="2" t="s">
        <v>532</v>
      </c>
      <c r="C130" s="1" t="s">
        <v>533</v>
      </c>
      <c r="D130" s="1" t="s">
        <v>534</v>
      </c>
    </row>
    <row r="131" customFormat="false" ht="12.8" hidden="false" customHeight="false" outlineLevel="0" collapsed="false">
      <c r="A131" s="1" t="str">
        <f aca="false">CONCATENATE("currency_",B131)</f>
        <v>currency_SLL</v>
      </c>
      <c r="B131" s="2" t="s">
        <v>535</v>
      </c>
      <c r="C131" s="1" t="s">
        <v>536</v>
      </c>
      <c r="D131" s="1" t="s">
        <v>537</v>
      </c>
    </row>
    <row r="132" customFormat="false" ht="12.8" hidden="false" customHeight="false" outlineLevel="0" collapsed="false">
      <c r="A132" s="1" t="str">
        <f aca="false">CONCATENATE("currency_",B132)</f>
        <v>currency_SOS</v>
      </c>
      <c r="B132" s="2" t="s">
        <v>538</v>
      </c>
      <c r="C132" s="1" t="s">
        <v>539</v>
      </c>
      <c r="D132" s="1" t="s">
        <v>540</v>
      </c>
    </row>
    <row r="133" customFormat="false" ht="12.8" hidden="false" customHeight="false" outlineLevel="0" collapsed="false">
      <c r="A133" s="1" t="str">
        <f aca="false">CONCATENATE("currency_",B133)</f>
        <v>currency_SRD</v>
      </c>
      <c r="B133" s="2" t="s">
        <v>541</v>
      </c>
      <c r="C133" s="1" t="s">
        <v>542</v>
      </c>
      <c r="D133" s="1" t="s">
        <v>543</v>
      </c>
    </row>
    <row r="134" customFormat="false" ht="12.8" hidden="false" customHeight="false" outlineLevel="0" collapsed="false">
      <c r="A134" s="1" t="str">
        <f aca="false">CONCATENATE("currency_",B134)</f>
        <v>currency_SSP</v>
      </c>
      <c r="B134" s="2" t="s">
        <v>544</v>
      </c>
      <c r="C134" s="1" t="s">
        <v>545</v>
      </c>
      <c r="D134" s="1" t="s">
        <v>546</v>
      </c>
    </row>
    <row r="135" customFormat="false" ht="12.8" hidden="false" customHeight="false" outlineLevel="0" collapsed="false">
      <c r="A135" s="1" t="str">
        <f aca="false">CONCATENATE("currency_",B135)</f>
        <v>currency_STD</v>
      </c>
      <c r="B135" s="2" t="s">
        <v>547</v>
      </c>
      <c r="C135" s="1" t="s">
        <v>548</v>
      </c>
      <c r="D135" s="1" t="s">
        <v>549</v>
      </c>
    </row>
    <row r="136" customFormat="false" ht="12.8" hidden="false" customHeight="false" outlineLevel="0" collapsed="false">
      <c r="A136" s="1" t="str">
        <f aca="false">CONCATENATE("currency_",B136)</f>
        <v>currency_SVC</v>
      </c>
      <c r="B136" s="2" t="s">
        <v>550</v>
      </c>
      <c r="C136" s="1" t="s">
        <v>551</v>
      </c>
      <c r="D136" s="1" t="s">
        <v>552</v>
      </c>
    </row>
    <row r="137" customFormat="false" ht="12.8" hidden="false" customHeight="false" outlineLevel="0" collapsed="false">
      <c r="A137" s="1" t="str">
        <f aca="false">CONCATENATE("currency_",B137)</f>
        <v>currency_SYP</v>
      </c>
      <c r="B137" s="2" t="s">
        <v>553</v>
      </c>
      <c r="C137" s="1" t="s">
        <v>554</v>
      </c>
      <c r="D137" s="1" t="s">
        <v>555</v>
      </c>
    </row>
    <row r="138" customFormat="false" ht="12.8" hidden="false" customHeight="false" outlineLevel="0" collapsed="false">
      <c r="A138" s="1" t="str">
        <f aca="false">CONCATENATE("currency_",B138)</f>
        <v>currency_SZL</v>
      </c>
      <c r="B138" s="2" t="s">
        <v>556</v>
      </c>
      <c r="C138" s="1" t="s">
        <v>557</v>
      </c>
      <c r="D138" s="1" t="s">
        <v>558</v>
      </c>
    </row>
    <row r="139" customFormat="false" ht="12.8" hidden="false" customHeight="false" outlineLevel="0" collapsed="false">
      <c r="A139" s="1" t="str">
        <f aca="false">CONCATENATE("currency_",B139)</f>
        <v>currency_THB</v>
      </c>
      <c r="B139" s="2" t="s">
        <v>559</v>
      </c>
      <c r="C139" s="1" t="s">
        <v>560</v>
      </c>
      <c r="D139" s="1" t="s">
        <v>561</v>
      </c>
    </row>
    <row r="140" customFormat="false" ht="12.8" hidden="false" customHeight="false" outlineLevel="0" collapsed="false">
      <c r="A140" s="1" t="str">
        <f aca="false">CONCATENATE("currency_",B140)</f>
        <v>currency_TJS</v>
      </c>
      <c r="B140" s="2" t="s">
        <v>562</v>
      </c>
      <c r="C140" s="1" t="s">
        <v>563</v>
      </c>
      <c r="D140" s="1" t="s">
        <v>564</v>
      </c>
    </row>
    <row r="141" customFormat="false" ht="12.8" hidden="false" customHeight="false" outlineLevel="0" collapsed="false">
      <c r="A141" s="1" t="str">
        <f aca="false">CONCATENATE("currency_",B141)</f>
        <v>currency_TMT</v>
      </c>
      <c r="B141" s="2" t="s">
        <v>565</v>
      </c>
      <c r="C141" s="1" t="s">
        <v>566</v>
      </c>
      <c r="D141" s="1" t="s">
        <v>567</v>
      </c>
    </row>
    <row r="142" customFormat="false" ht="12.8" hidden="false" customHeight="false" outlineLevel="0" collapsed="false">
      <c r="A142" s="1" t="str">
        <f aca="false">CONCATENATE("currency_",B142)</f>
        <v>currency_TND</v>
      </c>
      <c r="B142" s="2" t="s">
        <v>568</v>
      </c>
      <c r="C142" s="1" t="s">
        <v>569</v>
      </c>
      <c r="D142" s="1" t="s">
        <v>570</v>
      </c>
    </row>
    <row r="143" customFormat="false" ht="12.8" hidden="false" customHeight="false" outlineLevel="0" collapsed="false">
      <c r="A143" s="1" t="str">
        <f aca="false">CONCATENATE("currency_",B143)</f>
        <v>currency_TOP</v>
      </c>
      <c r="B143" s="2" t="s">
        <v>571</v>
      </c>
      <c r="C143" s="1" t="s">
        <v>572</v>
      </c>
      <c r="D143" s="1" t="s">
        <v>573</v>
      </c>
    </row>
    <row r="144" customFormat="false" ht="12.8" hidden="false" customHeight="false" outlineLevel="0" collapsed="false">
      <c r="A144" s="1" t="str">
        <f aca="false">CONCATENATE("currency_",B144)</f>
        <v>currency_TRY</v>
      </c>
      <c r="B144" s="2" t="s">
        <v>574</v>
      </c>
      <c r="C144" s="1" t="s">
        <v>575</v>
      </c>
      <c r="D144" s="1" t="s">
        <v>576</v>
      </c>
    </row>
    <row r="145" customFormat="false" ht="12.8" hidden="false" customHeight="false" outlineLevel="0" collapsed="false">
      <c r="A145" s="1" t="str">
        <f aca="false">CONCATENATE("currency_",B145)</f>
        <v>currency_TTD</v>
      </c>
      <c r="B145" s="2" t="s">
        <v>577</v>
      </c>
      <c r="C145" s="1" t="s">
        <v>578</v>
      </c>
      <c r="D145" s="1" t="s">
        <v>579</v>
      </c>
    </row>
    <row r="146" customFormat="false" ht="12.8" hidden="false" customHeight="false" outlineLevel="0" collapsed="false">
      <c r="A146" s="1" t="str">
        <f aca="false">CONCATENATE("currency_",B146)</f>
        <v>currency_TWD</v>
      </c>
      <c r="B146" s="2" t="s">
        <v>580</v>
      </c>
      <c r="C146" s="1" t="s">
        <v>581</v>
      </c>
      <c r="D146" s="1" t="s">
        <v>582</v>
      </c>
    </row>
    <row r="147" customFormat="false" ht="12.8" hidden="false" customHeight="false" outlineLevel="0" collapsed="false">
      <c r="A147" s="1" t="str">
        <f aca="false">CONCATENATE("currency_",B147)</f>
        <v>currency_TZS</v>
      </c>
      <c r="B147" s="2" t="s">
        <v>583</v>
      </c>
      <c r="C147" s="1" t="s">
        <v>584</v>
      </c>
      <c r="D147" s="1" t="s">
        <v>585</v>
      </c>
    </row>
    <row r="148" customFormat="false" ht="12.8" hidden="false" customHeight="false" outlineLevel="0" collapsed="false">
      <c r="A148" s="1" t="str">
        <f aca="false">CONCATENATE("currency_",B148)</f>
        <v>currency_UAH</v>
      </c>
      <c r="B148" s="2" t="s">
        <v>586</v>
      </c>
      <c r="C148" s="1" t="s">
        <v>587</v>
      </c>
      <c r="D148" s="1" t="s">
        <v>588</v>
      </c>
    </row>
    <row r="149" customFormat="false" ht="12.8" hidden="false" customHeight="false" outlineLevel="0" collapsed="false">
      <c r="A149" s="1" t="str">
        <f aca="false">CONCATENATE("currency_",B149)</f>
        <v>currency_UGX</v>
      </c>
      <c r="B149" s="2" t="s">
        <v>589</v>
      </c>
      <c r="C149" s="1" t="s">
        <v>590</v>
      </c>
      <c r="D149" s="1" t="s">
        <v>591</v>
      </c>
    </row>
    <row r="150" customFormat="false" ht="12.8" hidden="false" customHeight="false" outlineLevel="0" collapsed="false">
      <c r="A150" s="1" t="str">
        <f aca="false">CONCATENATE("currency_",B150)</f>
        <v>currency_USD</v>
      </c>
      <c r="B150" s="2" t="s">
        <v>592</v>
      </c>
      <c r="C150" s="1" t="s">
        <v>593</v>
      </c>
      <c r="D150" s="1" t="s">
        <v>594</v>
      </c>
    </row>
    <row r="151" customFormat="false" ht="12.8" hidden="false" customHeight="false" outlineLevel="0" collapsed="false">
      <c r="A151" s="1" t="str">
        <f aca="false">CONCATENATE("currency_",B151)</f>
        <v>currency_USN</v>
      </c>
      <c r="B151" s="2" t="s">
        <v>595</v>
      </c>
      <c r="C151" s="1" t="s">
        <v>596</v>
      </c>
      <c r="D151" s="1" t="s">
        <v>597</v>
      </c>
    </row>
    <row r="152" customFormat="false" ht="12.8" hidden="false" customHeight="false" outlineLevel="0" collapsed="false">
      <c r="A152" s="1" t="str">
        <f aca="false">CONCATENATE("currency_",B152)</f>
        <v>currency_UYI</v>
      </c>
      <c r="B152" s="2" t="s">
        <v>598</v>
      </c>
      <c r="C152" s="1" t="s">
        <v>599</v>
      </c>
      <c r="D152" s="1" t="s">
        <v>600</v>
      </c>
    </row>
    <row r="153" customFormat="false" ht="12.8" hidden="false" customHeight="false" outlineLevel="0" collapsed="false">
      <c r="A153" s="1" t="str">
        <f aca="false">CONCATENATE("currency_",B153)</f>
        <v>currency_UYU</v>
      </c>
      <c r="B153" s="2" t="s">
        <v>601</v>
      </c>
      <c r="C153" s="1" t="s">
        <v>602</v>
      </c>
      <c r="D153" s="1" t="s">
        <v>600</v>
      </c>
    </row>
    <row r="154" customFormat="false" ht="12.8" hidden="false" customHeight="false" outlineLevel="0" collapsed="false">
      <c r="A154" s="1" t="str">
        <f aca="false">CONCATENATE("currency_",B154)</f>
        <v>currency_UZS</v>
      </c>
      <c r="B154" s="2" t="s">
        <v>603</v>
      </c>
      <c r="C154" s="1" t="s">
        <v>604</v>
      </c>
      <c r="D154" s="1" t="s">
        <v>605</v>
      </c>
    </row>
    <row r="155" customFormat="false" ht="12.8" hidden="false" customHeight="false" outlineLevel="0" collapsed="false">
      <c r="A155" s="1" t="str">
        <f aca="false">CONCATENATE("currency_",B155)</f>
        <v>currency_VEF</v>
      </c>
      <c r="B155" s="2" t="s">
        <v>606</v>
      </c>
      <c r="C155" s="1" t="s">
        <v>607</v>
      </c>
      <c r="D155" s="1" t="s">
        <v>608</v>
      </c>
    </row>
    <row r="156" customFormat="false" ht="12.8" hidden="false" customHeight="false" outlineLevel="0" collapsed="false">
      <c r="A156" s="1" t="str">
        <f aca="false">CONCATENATE("currency_",B156)</f>
        <v>currency_VES</v>
      </c>
      <c r="B156" s="2" t="s">
        <v>609</v>
      </c>
      <c r="C156" s="1" t="s">
        <v>610</v>
      </c>
      <c r="D156" s="1" t="s">
        <v>608</v>
      </c>
    </row>
    <row r="157" customFormat="false" ht="12.8" hidden="false" customHeight="false" outlineLevel="0" collapsed="false">
      <c r="A157" s="1" t="str">
        <f aca="false">CONCATENATE("currency_",B157)</f>
        <v>currency_VND</v>
      </c>
      <c r="B157" s="2" t="s">
        <v>611</v>
      </c>
      <c r="C157" s="1" t="s">
        <v>612</v>
      </c>
      <c r="D157" s="1" t="s">
        <v>613</v>
      </c>
    </row>
    <row r="158" customFormat="false" ht="12.8" hidden="false" customHeight="false" outlineLevel="0" collapsed="false">
      <c r="A158" s="1" t="str">
        <f aca="false">CONCATENATE("currency_",B158)</f>
        <v>currency_VUV</v>
      </c>
      <c r="B158" s="2" t="s">
        <v>614</v>
      </c>
      <c r="C158" s="1" t="s">
        <v>615</v>
      </c>
      <c r="D158" s="1" t="s">
        <v>616</v>
      </c>
    </row>
    <row r="159" customFormat="false" ht="12.8" hidden="false" customHeight="false" outlineLevel="0" collapsed="false">
      <c r="A159" s="1" t="str">
        <f aca="false">CONCATENATE("currency_",B159)</f>
        <v>currency_WST</v>
      </c>
      <c r="B159" s="2" t="s">
        <v>617</v>
      </c>
      <c r="C159" s="1" t="s">
        <v>618</v>
      </c>
      <c r="D159" s="1" t="s">
        <v>619</v>
      </c>
    </row>
    <row r="160" customFormat="false" ht="12.8" hidden="false" customHeight="false" outlineLevel="0" collapsed="false">
      <c r="A160" s="1" t="str">
        <f aca="false">CONCATENATE("currency_",B160)</f>
        <v>currency_XAF</v>
      </c>
      <c r="B160" s="2" t="s">
        <v>620</v>
      </c>
      <c r="C160" s="1" t="s">
        <v>621</v>
      </c>
      <c r="D160" s="1" t="s">
        <v>622</v>
      </c>
    </row>
    <row r="161" customFormat="false" ht="12.8" hidden="false" customHeight="false" outlineLevel="0" collapsed="false">
      <c r="A161" s="1" t="str">
        <f aca="false">CONCATENATE("currency_",B161)</f>
        <v>currency_XAG</v>
      </c>
      <c r="B161" s="2" t="s">
        <v>623</v>
      </c>
      <c r="C161" s="1" t="s">
        <v>624</v>
      </c>
    </row>
    <row r="162" customFormat="false" ht="12.8" hidden="false" customHeight="false" outlineLevel="0" collapsed="false">
      <c r="A162" s="1" t="str">
        <f aca="false">CONCATENATE("currency_",B162)</f>
        <v>currency_XAU</v>
      </c>
      <c r="B162" s="2" t="s">
        <v>625</v>
      </c>
      <c r="C162" s="1" t="s">
        <v>626</v>
      </c>
    </row>
    <row r="163" customFormat="false" ht="12.8" hidden="false" customHeight="false" outlineLevel="0" collapsed="false">
      <c r="A163" s="1" t="str">
        <f aca="false">CONCATENATE("currency_",B163)</f>
        <v>currency_XBA</v>
      </c>
      <c r="B163" s="2" t="s">
        <v>627</v>
      </c>
      <c r="C163" s="1" t="s">
        <v>628</v>
      </c>
    </row>
    <row r="164" customFormat="false" ht="12.8" hidden="false" customHeight="false" outlineLevel="0" collapsed="false">
      <c r="A164" s="1" t="str">
        <f aca="false">CONCATENATE("currency_",B164)</f>
        <v>currency_XBB</v>
      </c>
      <c r="B164" s="2" t="s">
        <v>629</v>
      </c>
      <c r="C164" s="1" t="s">
        <v>630</v>
      </c>
    </row>
    <row r="165" customFormat="false" ht="12.8" hidden="false" customHeight="false" outlineLevel="0" collapsed="false">
      <c r="A165" s="1" t="str">
        <f aca="false">CONCATENATE("currency_",B165)</f>
        <v>currency_XBC</v>
      </c>
      <c r="B165" s="2" t="s">
        <v>631</v>
      </c>
      <c r="C165" s="1" t="s">
        <v>632</v>
      </c>
    </row>
    <row r="166" customFormat="false" ht="12.8" hidden="false" customHeight="false" outlineLevel="0" collapsed="false">
      <c r="A166" s="1" t="str">
        <f aca="false">CONCATENATE("currency_",B166)</f>
        <v>currency_XBD</v>
      </c>
      <c r="B166" s="2" t="s">
        <v>633</v>
      </c>
      <c r="C166" s="1" t="s">
        <v>634</v>
      </c>
    </row>
    <row r="167" customFormat="false" ht="12.8" hidden="false" customHeight="false" outlineLevel="0" collapsed="false">
      <c r="A167" s="1" t="str">
        <f aca="false">CONCATENATE("currency_",B167)</f>
        <v>currency_XCD</v>
      </c>
      <c r="B167" s="2" t="s">
        <v>635</v>
      </c>
      <c r="C167" s="1" t="s">
        <v>636</v>
      </c>
      <c r="D167" s="1" t="s">
        <v>637</v>
      </c>
    </row>
    <row r="168" customFormat="false" ht="12.8" hidden="false" customHeight="false" outlineLevel="0" collapsed="false">
      <c r="A168" s="1" t="str">
        <f aca="false">CONCATENATE("currency_",B168)</f>
        <v>currency_XDR</v>
      </c>
      <c r="B168" s="2" t="s">
        <v>638</v>
      </c>
      <c r="C168" s="1" t="s">
        <v>639</v>
      </c>
      <c r="D168" s="1" t="s">
        <v>640</v>
      </c>
    </row>
    <row r="169" customFormat="false" ht="12.8" hidden="false" customHeight="false" outlineLevel="0" collapsed="false">
      <c r="A169" s="1" t="str">
        <f aca="false">CONCATENATE("currency_",B169)</f>
        <v>currency_XOF</v>
      </c>
      <c r="B169" s="2" t="s">
        <v>641</v>
      </c>
      <c r="C169" s="1" t="s">
        <v>642</v>
      </c>
      <c r="D169" s="1" t="s">
        <v>643</v>
      </c>
    </row>
    <row r="170" customFormat="false" ht="12.8" hidden="false" customHeight="false" outlineLevel="0" collapsed="false">
      <c r="A170" s="1" t="str">
        <f aca="false">CONCATENATE("currency_",B170)</f>
        <v>currency_XPD</v>
      </c>
      <c r="B170" s="2" t="s">
        <v>644</v>
      </c>
      <c r="C170" s="1" t="s">
        <v>645</v>
      </c>
    </row>
    <row r="171" customFormat="false" ht="12.8" hidden="false" customHeight="false" outlineLevel="0" collapsed="false">
      <c r="A171" s="1" t="str">
        <f aca="false">CONCATENATE("currency_",B171)</f>
        <v>currency_XPF</v>
      </c>
      <c r="B171" s="1" t="s">
        <v>646</v>
      </c>
      <c r="C171" s="2" t="s">
        <v>647</v>
      </c>
      <c r="D171" s="1" t="s">
        <v>648</v>
      </c>
    </row>
    <row r="172" customFormat="false" ht="12.8" hidden="false" customHeight="false" outlineLevel="0" collapsed="false">
      <c r="A172" s="1" t="str">
        <f aca="false">CONCATENATE("currency_",B172)</f>
        <v>currency_XPT</v>
      </c>
      <c r="B172" s="1" t="s">
        <v>649</v>
      </c>
      <c r="C172" s="2" t="s">
        <v>650</v>
      </c>
    </row>
    <row r="173" customFormat="false" ht="12.8" hidden="false" customHeight="false" outlineLevel="0" collapsed="false">
      <c r="A173" s="1" t="str">
        <f aca="false">CONCATENATE("currency_",B173)</f>
        <v>currency_XSU</v>
      </c>
      <c r="B173" s="1" t="s">
        <v>651</v>
      </c>
      <c r="C173" s="2" t="s">
        <v>652</v>
      </c>
      <c r="D173" s="1" t="s">
        <v>653</v>
      </c>
    </row>
    <row r="174" customFormat="false" ht="12.8" hidden="false" customHeight="false" outlineLevel="0" collapsed="false">
      <c r="A174" s="1" t="str">
        <f aca="false">CONCATENATE("currency_",B174)</f>
        <v>currency_XTS</v>
      </c>
      <c r="B174" s="1" t="s">
        <v>654</v>
      </c>
      <c r="C174" s="2" t="s">
        <v>655</v>
      </c>
    </row>
    <row r="175" customFormat="false" ht="12.8" hidden="false" customHeight="false" outlineLevel="0" collapsed="false">
      <c r="A175" s="1" t="str">
        <f aca="false">CONCATENATE("currency_",B175)</f>
        <v>currency_XUA</v>
      </c>
      <c r="B175" s="1" t="s">
        <v>656</v>
      </c>
      <c r="C175" s="2" t="s">
        <v>657</v>
      </c>
      <c r="D175" s="1" t="s">
        <v>658</v>
      </c>
    </row>
    <row r="176" customFormat="false" ht="12.8" hidden="false" customHeight="false" outlineLevel="0" collapsed="false">
      <c r="A176" s="1" t="str">
        <f aca="false">CONCATENATE("currency_",B176)</f>
        <v>currency_XXX</v>
      </c>
      <c r="B176" s="1" t="s">
        <v>659</v>
      </c>
      <c r="C176" s="2" t="s">
        <v>660</v>
      </c>
    </row>
    <row r="177" customFormat="false" ht="12.8" hidden="false" customHeight="false" outlineLevel="0" collapsed="false">
      <c r="A177" s="1" t="str">
        <f aca="false">CONCATENATE("currency_",B177)</f>
        <v>currency_YER</v>
      </c>
      <c r="B177" s="1" t="s">
        <v>661</v>
      </c>
      <c r="C177" s="2" t="s">
        <v>662</v>
      </c>
      <c r="D177" s="1" t="s">
        <v>663</v>
      </c>
    </row>
    <row r="178" customFormat="false" ht="12.8" hidden="false" customHeight="false" outlineLevel="0" collapsed="false">
      <c r="A178" s="1" t="str">
        <f aca="false">CONCATENATE("currency_",B178)</f>
        <v>currency_ZAR</v>
      </c>
      <c r="B178" s="1" t="s">
        <v>664</v>
      </c>
      <c r="C178" s="2" t="s">
        <v>665</v>
      </c>
      <c r="D178" s="1" t="s">
        <v>666</v>
      </c>
    </row>
    <row r="179" customFormat="false" ht="12.8" hidden="false" customHeight="false" outlineLevel="0" collapsed="false">
      <c r="A179" s="1" t="str">
        <f aca="false">CONCATENATE("currency_",B179)</f>
        <v>currency_ZMW</v>
      </c>
      <c r="B179" s="1" t="s">
        <v>667</v>
      </c>
      <c r="C179" s="2" t="s">
        <v>668</v>
      </c>
      <c r="D179" s="1" t="s">
        <v>669</v>
      </c>
    </row>
    <row r="180" customFormat="false" ht="12.8" hidden="false" customHeight="false" outlineLevel="0" collapsed="false">
      <c r="A180" s="1" t="str">
        <f aca="false">CONCATENATE("currency_",B180)</f>
        <v>currency_ZWL</v>
      </c>
      <c r="B180" s="1" t="s">
        <v>670</v>
      </c>
      <c r="C180" s="2" t="s">
        <v>671</v>
      </c>
      <c r="D180" s="1" t="s">
        <v>672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60546875" defaultRowHeight="12.8" zeroHeight="false" outlineLevelRow="0" outlineLevelCol="0"/>
  <cols>
    <col collapsed="false" customWidth="true" hidden="false" outlineLevel="0" max="1" min="1" style="1" width="18.34"/>
    <col collapsed="false" customWidth="true" hidden="false" outlineLevel="0" max="2" min="2" style="2" width="11.52"/>
  </cols>
  <sheetData>
    <row r="1" customFormat="false" ht="12.8" hidden="false" customHeight="false" outlineLevel="0" collapsed="false">
      <c r="A1" s="1" t="s">
        <v>0</v>
      </c>
      <c r="B1" s="2" t="s">
        <v>1</v>
      </c>
      <c r="C1" s="1" t="s">
        <v>2</v>
      </c>
    </row>
    <row r="2" customFormat="false" ht="12.8" hidden="false" customHeight="false" outlineLevel="0" collapsed="false">
      <c r="A2" s="1" t="str">
        <f aca="false">CONCATENATE("payment_means",B2)</f>
        <v>payment_means1</v>
      </c>
      <c r="B2" s="2" t="s">
        <v>120</v>
      </c>
      <c r="C2" s="1" t="s">
        <v>673</v>
      </c>
    </row>
    <row r="3" customFormat="false" ht="12.8" hidden="false" customHeight="false" outlineLevel="0" collapsed="false">
      <c r="A3" s="1" t="str">
        <f aca="false">CONCATENATE("payment_means",B3)</f>
        <v>payment_means2</v>
      </c>
      <c r="B3" s="2" t="s">
        <v>122</v>
      </c>
      <c r="C3" s="1" t="s">
        <v>674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7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60546875" defaultRowHeight="12.8" zeroHeight="false" outlineLevelRow="0" outlineLevelCol="0"/>
  <cols>
    <col collapsed="false" customWidth="true" hidden="false" outlineLevel="0" max="1" min="1" style="1" width="22.09"/>
    <col collapsed="false" customWidth="true" hidden="false" outlineLevel="0" max="2" min="2" style="2" width="11.52"/>
  </cols>
  <sheetData>
    <row r="1" customFormat="false" ht="12.8" hidden="false" customHeight="false" outlineLevel="0" collapsed="false">
      <c r="A1" s="1" t="s">
        <v>0</v>
      </c>
      <c r="B1" s="2" t="s">
        <v>1</v>
      </c>
      <c r="C1" s="1" t="s">
        <v>2</v>
      </c>
    </row>
    <row r="2" customFormat="false" ht="12.8" hidden="false" customHeight="false" outlineLevel="0" collapsed="false">
      <c r="A2" s="1" t="str">
        <f aca="false">CONCATENATE("payment_means_code",B2)</f>
        <v>payment_means_code1</v>
      </c>
      <c r="B2" s="2" t="s">
        <v>120</v>
      </c>
      <c r="C2" s="1" t="s">
        <v>675</v>
      </c>
      <c r="F2" s="1"/>
    </row>
    <row r="3" customFormat="false" ht="12.8" hidden="false" customHeight="false" outlineLevel="0" collapsed="false">
      <c r="A3" s="1" t="str">
        <f aca="false">CONCATENATE("payment_means_code",B3)</f>
        <v>payment_means_code2</v>
      </c>
      <c r="B3" s="2" t="s">
        <v>122</v>
      </c>
      <c r="C3" s="1" t="s">
        <v>676</v>
      </c>
    </row>
    <row r="4" customFormat="false" ht="12.8" hidden="false" customHeight="false" outlineLevel="0" collapsed="false">
      <c r="A4" s="1" t="str">
        <f aca="false">CONCATENATE("payment_means_code",B4)</f>
        <v>payment_means_code3</v>
      </c>
      <c r="B4" s="2" t="s">
        <v>130</v>
      </c>
      <c r="C4" s="1" t="s">
        <v>677</v>
      </c>
    </row>
    <row r="5" customFormat="false" ht="12.8" hidden="false" customHeight="false" outlineLevel="0" collapsed="false">
      <c r="A5" s="1" t="str">
        <f aca="false">CONCATENATE("payment_means_code",B5)</f>
        <v>payment_means_code4</v>
      </c>
      <c r="B5" s="2" t="s">
        <v>132</v>
      </c>
      <c r="C5" s="1" t="s">
        <v>678</v>
      </c>
    </row>
    <row r="6" customFormat="false" ht="12.8" hidden="false" customHeight="false" outlineLevel="0" collapsed="false">
      <c r="A6" s="1" t="str">
        <f aca="false">CONCATENATE("payment_means_code",B6)</f>
        <v>payment_means_code5</v>
      </c>
      <c r="B6" s="2" t="s">
        <v>134</v>
      </c>
      <c r="C6" s="1" t="s">
        <v>679</v>
      </c>
    </row>
    <row r="7" customFormat="false" ht="12.8" hidden="false" customHeight="false" outlineLevel="0" collapsed="false">
      <c r="A7" s="1" t="str">
        <f aca="false">CONCATENATE("payment_means_code",B7)</f>
        <v>payment_means_code6</v>
      </c>
      <c r="B7" s="2" t="s">
        <v>136</v>
      </c>
      <c r="C7" s="1" t="s">
        <v>680</v>
      </c>
    </row>
    <row r="8" customFormat="false" ht="12.8" hidden="false" customHeight="false" outlineLevel="0" collapsed="false">
      <c r="A8" s="1" t="str">
        <f aca="false">CONCATENATE("payment_means_code",B8)</f>
        <v>payment_means_code7</v>
      </c>
      <c r="B8" s="2" t="s">
        <v>681</v>
      </c>
      <c r="C8" s="1" t="s">
        <v>682</v>
      </c>
    </row>
    <row r="9" customFormat="false" ht="12.8" hidden="false" customHeight="false" outlineLevel="0" collapsed="false">
      <c r="A9" s="1" t="str">
        <f aca="false">CONCATENATE("payment_means_code",B9)</f>
        <v>payment_means_code8</v>
      </c>
      <c r="B9" s="2" t="s">
        <v>683</v>
      </c>
      <c r="C9" s="1" t="s">
        <v>684</v>
      </c>
    </row>
    <row r="10" customFormat="false" ht="12.8" hidden="false" customHeight="false" outlineLevel="0" collapsed="false">
      <c r="A10" s="1" t="str">
        <f aca="false">CONCATENATE("payment_means_code",B10)</f>
        <v>payment_means_code9</v>
      </c>
      <c r="B10" s="2" t="s">
        <v>685</v>
      </c>
      <c r="C10" s="1" t="s">
        <v>686</v>
      </c>
    </row>
    <row r="11" customFormat="false" ht="12.8" hidden="false" customHeight="false" outlineLevel="0" collapsed="false">
      <c r="A11" s="1" t="str">
        <f aca="false">CONCATENATE("payment_means_code",B11)</f>
        <v>payment_means_code10</v>
      </c>
      <c r="B11" s="2" t="s">
        <v>39</v>
      </c>
      <c r="C11" s="1" t="s">
        <v>687</v>
      </c>
    </row>
    <row r="12" customFormat="false" ht="12.8" hidden="false" customHeight="false" outlineLevel="0" collapsed="false">
      <c r="A12" s="1" t="str">
        <f aca="false">CONCATENATE("payment_means_code",B12)</f>
        <v>payment_means_code11</v>
      </c>
      <c r="B12" s="2" t="s">
        <v>41</v>
      </c>
      <c r="C12" s="1" t="s">
        <v>688</v>
      </c>
    </row>
    <row r="13" customFormat="false" ht="12.8" hidden="false" customHeight="false" outlineLevel="0" collapsed="false">
      <c r="A13" s="1" t="str">
        <f aca="false">CONCATENATE("payment_means_code",B13)</f>
        <v>payment_means_code12</v>
      </c>
      <c r="B13" s="2" t="s">
        <v>43</v>
      </c>
      <c r="C13" s="1" t="s">
        <v>689</v>
      </c>
    </row>
    <row r="14" customFormat="false" ht="12.8" hidden="false" customHeight="false" outlineLevel="0" collapsed="false">
      <c r="A14" s="1" t="str">
        <f aca="false">CONCATENATE("payment_means_code",B14)</f>
        <v>payment_means_code13</v>
      </c>
      <c r="B14" s="2" t="s">
        <v>66</v>
      </c>
      <c r="C14" s="1" t="s">
        <v>690</v>
      </c>
    </row>
    <row r="15" customFormat="false" ht="12.8" hidden="false" customHeight="false" outlineLevel="0" collapsed="false">
      <c r="A15" s="1" t="str">
        <f aca="false">CONCATENATE("payment_means_code",B15)</f>
        <v>payment_means_code14</v>
      </c>
      <c r="B15" s="2" t="s">
        <v>691</v>
      </c>
      <c r="C15" s="1" t="s">
        <v>692</v>
      </c>
    </row>
    <row r="16" customFormat="false" ht="12.8" hidden="false" customHeight="false" outlineLevel="0" collapsed="false">
      <c r="A16" s="1" t="str">
        <f aca="false">CONCATENATE("payment_means_code",B16)</f>
        <v>payment_means_code15</v>
      </c>
      <c r="B16" s="2" t="s">
        <v>693</v>
      </c>
      <c r="C16" s="1" t="s">
        <v>694</v>
      </c>
    </row>
    <row r="17" customFormat="false" ht="12.8" hidden="false" customHeight="false" outlineLevel="0" collapsed="false">
      <c r="A17" s="1" t="str">
        <f aca="false">CONCATENATE("payment_means_code",B17)</f>
        <v>payment_means_code16</v>
      </c>
      <c r="B17" s="2" t="s">
        <v>695</v>
      </c>
      <c r="C17" s="1" t="s">
        <v>696</v>
      </c>
    </row>
    <row r="18" customFormat="false" ht="12.8" hidden="false" customHeight="false" outlineLevel="0" collapsed="false">
      <c r="A18" s="1" t="str">
        <f aca="false">CONCATENATE("payment_means_code",B18)</f>
        <v>payment_means_code17</v>
      </c>
      <c r="B18" s="2" t="s">
        <v>697</v>
      </c>
      <c r="C18" s="1" t="s">
        <v>698</v>
      </c>
    </row>
    <row r="19" customFormat="false" ht="12.8" hidden="false" customHeight="false" outlineLevel="0" collapsed="false">
      <c r="A19" s="1" t="str">
        <f aca="false">CONCATENATE("payment_means_code",B19)</f>
        <v>payment_means_code18</v>
      </c>
      <c r="B19" s="2" t="s">
        <v>699</v>
      </c>
      <c r="C19" s="1" t="s">
        <v>700</v>
      </c>
    </row>
    <row r="20" customFormat="false" ht="12.8" hidden="false" customHeight="false" outlineLevel="0" collapsed="false">
      <c r="A20" s="1" t="str">
        <f aca="false">CONCATENATE("payment_means_code",B20)</f>
        <v>payment_means_code19</v>
      </c>
      <c r="B20" s="2" t="s">
        <v>701</v>
      </c>
      <c r="C20" s="1" t="s">
        <v>702</v>
      </c>
    </row>
    <row r="21" customFormat="false" ht="12.8" hidden="false" customHeight="false" outlineLevel="0" collapsed="false">
      <c r="A21" s="1" t="str">
        <f aca="false">CONCATENATE("payment_means_code",B21)</f>
        <v>payment_means_code20</v>
      </c>
      <c r="B21" s="2" t="s">
        <v>95</v>
      </c>
      <c r="C21" s="1" t="s">
        <v>703</v>
      </c>
    </row>
    <row r="22" customFormat="false" ht="12.8" hidden="false" customHeight="false" outlineLevel="0" collapsed="false">
      <c r="A22" s="1" t="str">
        <f aca="false">CONCATENATE("payment_means_code",B22)</f>
        <v>payment_means_code21</v>
      </c>
      <c r="B22" s="2" t="s">
        <v>68</v>
      </c>
      <c r="C22" s="1" t="s">
        <v>704</v>
      </c>
    </row>
    <row r="23" customFormat="false" ht="12.8" hidden="false" customHeight="false" outlineLevel="0" collapsed="false">
      <c r="A23" s="1" t="str">
        <f aca="false">CONCATENATE("payment_means_code",B23)</f>
        <v>payment_means_code22</v>
      </c>
      <c r="B23" s="2" t="s">
        <v>70</v>
      </c>
      <c r="C23" s="1" t="s">
        <v>705</v>
      </c>
    </row>
    <row r="24" customFormat="false" ht="12.8" hidden="false" customHeight="false" outlineLevel="0" collapsed="false">
      <c r="A24" s="1" t="str">
        <f aca="false">CONCATENATE("payment_means_code",B24)</f>
        <v>payment_means_code23</v>
      </c>
      <c r="B24" s="2" t="s">
        <v>102</v>
      </c>
      <c r="C24" s="1" t="s">
        <v>706</v>
      </c>
    </row>
    <row r="25" customFormat="false" ht="12.8" hidden="false" customHeight="false" outlineLevel="0" collapsed="false">
      <c r="A25" s="1" t="str">
        <f aca="false">CONCATENATE("payment_means_code",B25)</f>
        <v>payment_means_code24</v>
      </c>
      <c r="B25" s="2" t="s">
        <v>105</v>
      </c>
      <c r="C25" s="1" t="s">
        <v>707</v>
      </c>
    </row>
    <row r="26" customFormat="false" ht="12.8" hidden="false" customHeight="false" outlineLevel="0" collapsed="false">
      <c r="A26" s="1" t="str">
        <f aca="false">CONCATENATE("payment_means_code",B26)</f>
        <v>payment_means_code25</v>
      </c>
      <c r="B26" s="2" t="s">
        <v>108</v>
      </c>
      <c r="C26" s="1" t="s">
        <v>708</v>
      </c>
    </row>
    <row r="27" customFormat="false" ht="12.8" hidden="false" customHeight="false" outlineLevel="0" collapsed="false">
      <c r="A27" s="1" t="str">
        <f aca="false">CONCATENATE("payment_means_code",B27)</f>
        <v>payment_means_code26</v>
      </c>
      <c r="B27" s="2" t="s">
        <v>111</v>
      </c>
      <c r="C27" s="1" t="s">
        <v>709</v>
      </c>
    </row>
    <row r="28" customFormat="false" ht="12.8" hidden="false" customHeight="false" outlineLevel="0" collapsed="false">
      <c r="A28" s="1" t="str">
        <f aca="false">CONCATENATE("payment_means_code",B28)</f>
        <v>payment_means_code27</v>
      </c>
      <c r="B28" s="2" t="s">
        <v>710</v>
      </c>
      <c r="C28" s="1" t="s">
        <v>711</v>
      </c>
    </row>
    <row r="29" customFormat="false" ht="12.8" hidden="false" customHeight="false" outlineLevel="0" collapsed="false">
      <c r="A29" s="1" t="str">
        <f aca="false">CONCATENATE("payment_means_code",B29)</f>
        <v>payment_means_code28</v>
      </c>
      <c r="B29" s="2" t="s">
        <v>712</v>
      </c>
      <c r="C29" s="1" t="s">
        <v>713</v>
      </c>
    </row>
    <row r="30" customFormat="false" ht="12.8" hidden="false" customHeight="false" outlineLevel="0" collapsed="false">
      <c r="A30" s="1" t="str">
        <f aca="false">CONCATENATE("payment_means_code",B30)</f>
        <v>payment_means_code29</v>
      </c>
      <c r="B30" s="2" t="s">
        <v>714</v>
      </c>
      <c r="C30" s="1" t="s">
        <v>715</v>
      </c>
    </row>
    <row r="31" customFormat="false" ht="12.8" hidden="false" customHeight="false" outlineLevel="0" collapsed="false">
      <c r="A31" s="1" t="str">
        <f aca="false">CONCATENATE("payment_means_code",B31)</f>
        <v>payment_means_code30</v>
      </c>
      <c r="B31" s="2" t="s">
        <v>716</v>
      </c>
      <c r="C31" s="1" t="s">
        <v>717</v>
      </c>
    </row>
    <row r="32" customFormat="false" ht="12.8" hidden="false" customHeight="false" outlineLevel="0" collapsed="false">
      <c r="A32" s="1" t="str">
        <f aca="false">CONCATENATE("payment_means_code",B32)</f>
        <v>payment_means_code31</v>
      </c>
      <c r="B32" s="2" t="s">
        <v>72</v>
      </c>
      <c r="C32" s="1" t="s">
        <v>718</v>
      </c>
    </row>
    <row r="33" customFormat="false" ht="12.8" hidden="false" customHeight="false" outlineLevel="0" collapsed="false">
      <c r="A33" s="1" t="str">
        <f aca="false">CONCATENATE("payment_means_code",B33)</f>
        <v>payment_means_code32</v>
      </c>
      <c r="B33" s="2" t="s">
        <v>719</v>
      </c>
      <c r="C33" s="1" t="s">
        <v>720</v>
      </c>
    </row>
    <row r="34" customFormat="false" ht="12.8" hidden="false" customHeight="false" outlineLevel="0" collapsed="false">
      <c r="A34" s="1" t="str">
        <f aca="false">CONCATENATE("payment_means_code",B34)</f>
        <v>payment_means_code33</v>
      </c>
      <c r="B34" s="2" t="s">
        <v>721</v>
      </c>
      <c r="C34" s="1" t="s">
        <v>722</v>
      </c>
    </row>
    <row r="35" customFormat="false" ht="12.8" hidden="false" customHeight="false" outlineLevel="0" collapsed="false">
      <c r="A35" s="1" t="str">
        <f aca="false">CONCATENATE("payment_means_code",B35)</f>
        <v>payment_means_code34</v>
      </c>
      <c r="B35" s="2" t="s">
        <v>723</v>
      </c>
      <c r="C35" s="1" t="s">
        <v>724</v>
      </c>
    </row>
    <row r="36" customFormat="false" ht="12.8" hidden="false" customHeight="false" outlineLevel="0" collapsed="false">
      <c r="A36" s="1" t="str">
        <f aca="false">CONCATENATE("payment_means_code",B36)</f>
        <v>payment_means_code35</v>
      </c>
      <c r="B36" s="2" t="s">
        <v>725</v>
      </c>
      <c r="C36" s="1" t="s">
        <v>726</v>
      </c>
    </row>
    <row r="37" customFormat="false" ht="12.8" hidden="false" customHeight="false" outlineLevel="0" collapsed="false">
      <c r="A37" s="1" t="str">
        <f aca="false">CONCATENATE("payment_means_code",B37)</f>
        <v>payment_means_code36</v>
      </c>
      <c r="B37" s="2" t="s">
        <v>727</v>
      </c>
      <c r="C37" s="1" t="s">
        <v>728</v>
      </c>
    </row>
    <row r="38" customFormat="false" ht="12.8" hidden="false" customHeight="false" outlineLevel="0" collapsed="false">
      <c r="A38" s="1" t="str">
        <f aca="false">CONCATENATE("payment_means_code",B38)</f>
        <v>payment_means_code37</v>
      </c>
      <c r="B38" s="2" t="s">
        <v>729</v>
      </c>
      <c r="C38" s="1" t="s">
        <v>730</v>
      </c>
    </row>
    <row r="39" customFormat="false" ht="12.8" hidden="false" customHeight="false" outlineLevel="0" collapsed="false">
      <c r="A39" s="1" t="str">
        <f aca="false">CONCATENATE("payment_means_code",B39)</f>
        <v>payment_means_code38</v>
      </c>
      <c r="B39" s="2" t="s">
        <v>731</v>
      </c>
      <c r="C39" s="1" t="s">
        <v>732</v>
      </c>
    </row>
    <row r="40" customFormat="false" ht="12.8" hidden="false" customHeight="false" outlineLevel="0" collapsed="false">
      <c r="A40" s="1" t="str">
        <f aca="false">CONCATENATE("payment_means_code",B40)</f>
        <v>payment_means_code39</v>
      </c>
      <c r="B40" s="2" t="s">
        <v>733</v>
      </c>
      <c r="C40" s="1" t="s">
        <v>713</v>
      </c>
    </row>
    <row r="41" customFormat="false" ht="12.8" hidden="false" customHeight="false" outlineLevel="0" collapsed="false">
      <c r="A41" s="1" t="str">
        <f aca="false">CONCATENATE("payment_means_code",B41)</f>
        <v>payment_means_code40</v>
      </c>
      <c r="B41" s="2" t="s">
        <v>734</v>
      </c>
      <c r="C41" s="1" t="s">
        <v>715</v>
      </c>
    </row>
    <row r="42" customFormat="false" ht="12.8" hidden="false" customHeight="false" outlineLevel="0" collapsed="false">
      <c r="A42" s="1" t="str">
        <f aca="false">CONCATENATE("payment_means_code",B42)</f>
        <v>payment_means_code41</v>
      </c>
      <c r="B42" s="2" t="s">
        <v>74</v>
      </c>
      <c r="C42" s="1" t="s">
        <v>735</v>
      </c>
    </row>
    <row r="43" customFormat="false" ht="12.8" hidden="false" customHeight="false" outlineLevel="0" collapsed="false">
      <c r="A43" s="1" t="str">
        <f aca="false">CONCATENATE("payment_means_code",B43)</f>
        <v>payment_means_code42</v>
      </c>
      <c r="B43" s="2" t="s">
        <v>76</v>
      </c>
      <c r="C43" s="1" t="s">
        <v>736</v>
      </c>
    </row>
    <row r="44" customFormat="false" ht="12.8" hidden="false" customHeight="false" outlineLevel="0" collapsed="false">
      <c r="A44" s="1" t="str">
        <f aca="false">CONCATENATE("payment_means_code",B44)</f>
        <v>payment_means_code43</v>
      </c>
      <c r="B44" s="2" t="s">
        <v>737</v>
      </c>
      <c r="C44" s="1" t="s">
        <v>738</v>
      </c>
    </row>
    <row r="45" customFormat="false" ht="12.8" hidden="false" customHeight="false" outlineLevel="0" collapsed="false">
      <c r="A45" s="1" t="str">
        <f aca="false">CONCATENATE("payment_means_code",B45)</f>
        <v>payment_means_code44</v>
      </c>
      <c r="B45" s="2" t="s">
        <v>739</v>
      </c>
      <c r="C45" s="1" t="s">
        <v>740</v>
      </c>
    </row>
    <row r="46" customFormat="false" ht="12.8" hidden="false" customHeight="false" outlineLevel="0" collapsed="false">
      <c r="A46" s="1" t="str">
        <f aca="false">CONCATENATE("payment_means_code",B46)</f>
        <v>payment_means_code45</v>
      </c>
      <c r="B46" s="2" t="s">
        <v>741</v>
      </c>
      <c r="C46" s="1" t="s">
        <v>742</v>
      </c>
    </row>
    <row r="47" customFormat="false" ht="12.8" hidden="false" customHeight="false" outlineLevel="0" collapsed="false">
      <c r="A47" s="1" t="str">
        <f aca="false">CONCATENATE("payment_means_code",B47)</f>
        <v>payment_means_code46</v>
      </c>
      <c r="B47" s="2" t="s">
        <v>743</v>
      </c>
      <c r="C47" s="1" t="s">
        <v>744</v>
      </c>
    </row>
    <row r="48" customFormat="false" ht="12.8" hidden="false" customHeight="false" outlineLevel="0" collapsed="false">
      <c r="A48" s="1" t="str">
        <f aca="false">CONCATENATE("payment_means_code",B48)</f>
        <v>payment_means_code47</v>
      </c>
      <c r="B48" s="2" t="s">
        <v>745</v>
      </c>
      <c r="C48" s="1" t="s">
        <v>746</v>
      </c>
    </row>
    <row r="49" customFormat="false" ht="12.8" hidden="false" customHeight="false" outlineLevel="0" collapsed="false">
      <c r="A49" s="1" t="str">
        <f aca="false">CONCATENATE("payment_means_code",B49)</f>
        <v>payment_means_code48</v>
      </c>
      <c r="B49" s="2" t="s">
        <v>124</v>
      </c>
      <c r="C49" s="1" t="s">
        <v>747</v>
      </c>
    </row>
    <row r="50" customFormat="false" ht="12.8" hidden="false" customHeight="false" outlineLevel="0" collapsed="false">
      <c r="A50" s="1" t="str">
        <f aca="false">CONCATENATE("payment_means_code",B50)</f>
        <v>payment_means_code49</v>
      </c>
      <c r="B50" s="2" t="s">
        <v>126</v>
      </c>
      <c r="C50" s="1" t="s">
        <v>748</v>
      </c>
    </row>
    <row r="51" customFormat="false" ht="12.8" hidden="false" customHeight="false" outlineLevel="0" collapsed="false">
      <c r="A51" s="1" t="str">
        <f aca="false">CONCATENATE("payment_means_code",B51)</f>
        <v>payment_means_code50</v>
      </c>
      <c r="B51" s="2" t="s">
        <v>78</v>
      </c>
      <c r="C51" s="1" t="s">
        <v>749</v>
      </c>
    </row>
    <row r="52" customFormat="false" ht="12.8" hidden="false" customHeight="false" outlineLevel="0" collapsed="false">
      <c r="A52" s="1" t="str">
        <f aca="false">CONCATENATE("payment_means_code",B52)</f>
        <v>payment_means_code51</v>
      </c>
      <c r="B52" s="2" t="s">
        <v>750</v>
      </c>
      <c r="C52" s="1" t="s">
        <v>751</v>
      </c>
    </row>
    <row r="53" customFormat="false" ht="12.8" hidden="false" customHeight="false" outlineLevel="0" collapsed="false">
      <c r="A53" s="1" t="str">
        <f aca="false">CONCATENATE("payment_means_code",B53)</f>
        <v>payment_means_code52</v>
      </c>
      <c r="B53" s="2" t="s">
        <v>752</v>
      </c>
      <c r="C53" s="1" t="s">
        <v>753</v>
      </c>
    </row>
    <row r="54" customFormat="false" ht="12.8" hidden="false" customHeight="false" outlineLevel="0" collapsed="false">
      <c r="A54" s="1" t="str">
        <f aca="false">CONCATENATE("payment_means_code",B54)</f>
        <v>payment_means_code53</v>
      </c>
      <c r="B54" s="2" t="s">
        <v>754</v>
      </c>
      <c r="C54" s="1" t="s">
        <v>755</v>
      </c>
    </row>
    <row r="55" customFormat="false" ht="12.8" hidden="false" customHeight="false" outlineLevel="0" collapsed="false">
      <c r="A55" s="1" t="str">
        <f aca="false">CONCATENATE("payment_means_code",B55)</f>
        <v>payment_means_code60</v>
      </c>
      <c r="B55" s="2" t="s">
        <v>756</v>
      </c>
      <c r="C55" s="1" t="s">
        <v>757</v>
      </c>
    </row>
    <row r="56" customFormat="false" ht="12.8" hidden="false" customHeight="false" outlineLevel="0" collapsed="false">
      <c r="A56" s="1" t="str">
        <f aca="false">CONCATENATE("payment_means_code",B56)</f>
        <v>payment_means_code61</v>
      </c>
      <c r="B56" s="2" t="s">
        <v>758</v>
      </c>
      <c r="C56" s="1" t="s">
        <v>759</v>
      </c>
    </row>
    <row r="57" customFormat="false" ht="12.8" hidden="false" customHeight="false" outlineLevel="0" collapsed="false">
      <c r="A57" s="1" t="str">
        <f aca="false">CONCATENATE("payment_means_code",B57)</f>
        <v>payment_means_code62</v>
      </c>
      <c r="B57" s="2" t="s">
        <v>760</v>
      </c>
      <c r="C57" s="1" t="s">
        <v>761</v>
      </c>
    </row>
    <row r="58" customFormat="false" ht="12.8" hidden="false" customHeight="false" outlineLevel="0" collapsed="false">
      <c r="A58" s="1" t="str">
        <f aca="false">CONCATENATE("payment_means_code",B58)</f>
        <v>payment_means_code63</v>
      </c>
      <c r="B58" s="2" t="s">
        <v>762</v>
      </c>
      <c r="C58" s="1" t="s">
        <v>763</v>
      </c>
    </row>
    <row r="59" customFormat="false" ht="12.8" hidden="false" customHeight="false" outlineLevel="0" collapsed="false">
      <c r="A59" s="1" t="str">
        <f aca="false">CONCATENATE("payment_means_code",B59)</f>
        <v>payment_means_code64</v>
      </c>
      <c r="B59" s="2" t="s">
        <v>764</v>
      </c>
      <c r="C59" s="1" t="s">
        <v>765</v>
      </c>
    </row>
    <row r="60" customFormat="false" ht="12.8" hidden="false" customHeight="false" outlineLevel="0" collapsed="false">
      <c r="A60" s="1" t="str">
        <f aca="false">CONCATENATE("payment_means_code",B60)</f>
        <v>payment_means_code65</v>
      </c>
      <c r="B60" s="2" t="s">
        <v>766</v>
      </c>
      <c r="C60" s="1" t="s">
        <v>767</v>
      </c>
    </row>
    <row r="61" customFormat="false" ht="12.8" hidden="false" customHeight="false" outlineLevel="0" collapsed="false">
      <c r="A61" s="1" t="str">
        <f aca="false">CONCATENATE("payment_means_code",B61)</f>
        <v>payment_means_code66</v>
      </c>
      <c r="B61" s="2" t="s">
        <v>768</v>
      </c>
      <c r="C61" s="1" t="s">
        <v>769</v>
      </c>
    </row>
    <row r="62" customFormat="false" ht="12.8" hidden="false" customHeight="false" outlineLevel="0" collapsed="false">
      <c r="A62" s="1" t="str">
        <f aca="false">CONCATENATE("payment_means_code",B62)</f>
        <v>payment_means_code67</v>
      </c>
      <c r="B62" s="2" t="s">
        <v>770</v>
      </c>
      <c r="C62" s="1" t="s">
        <v>771</v>
      </c>
    </row>
    <row r="63" customFormat="false" ht="12.8" hidden="false" customHeight="false" outlineLevel="0" collapsed="false">
      <c r="A63" s="1" t="str">
        <f aca="false">CONCATENATE("payment_means_code",B63)</f>
        <v>payment_means_code70</v>
      </c>
      <c r="B63" s="2" t="s">
        <v>772</v>
      </c>
      <c r="C63" s="1" t="s">
        <v>773</v>
      </c>
    </row>
    <row r="64" customFormat="false" ht="12.8" hidden="false" customHeight="false" outlineLevel="0" collapsed="false">
      <c r="A64" s="1" t="str">
        <f aca="false">CONCATENATE("payment_means_code",B64)</f>
        <v>payment_means_code71</v>
      </c>
      <c r="B64" s="2" t="s">
        <v>774</v>
      </c>
      <c r="C64" s="1" t="s">
        <v>775</v>
      </c>
    </row>
    <row r="65" customFormat="false" ht="12.8" hidden="false" customHeight="false" outlineLevel="0" collapsed="false">
      <c r="A65" s="1" t="str">
        <f aca="false">CONCATENATE("payment_means_code",B65)</f>
        <v>payment_means_code72</v>
      </c>
      <c r="B65" s="2" t="s">
        <v>776</v>
      </c>
      <c r="C65" s="1" t="s">
        <v>777</v>
      </c>
    </row>
    <row r="66" customFormat="false" ht="12.8" hidden="false" customHeight="false" outlineLevel="0" collapsed="false">
      <c r="A66" s="1" t="str">
        <f aca="false">CONCATENATE("payment_means_code",B66)</f>
        <v>payment_means_code74</v>
      </c>
      <c r="B66" s="2" t="s">
        <v>778</v>
      </c>
      <c r="C66" s="1" t="s">
        <v>779</v>
      </c>
    </row>
    <row r="67" customFormat="false" ht="12.8" hidden="false" customHeight="false" outlineLevel="0" collapsed="false">
      <c r="A67" s="1" t="str">
        <f aca="false">CONCATENATE("payment_means_code",B67)</f>
        <v>payment_means_code75</v>
      </c>
      <c r="B67" s="2" t="s">
        <v>780</v>
      </c>
      <c r="C67" s="1" t="s">
        <v>781</v>
      </c>
    </row>
    <row r="68" customFormat="false" ht="12.8" hidden="false" customHeight="false" outlineLevel="0" collapsed="false">
      <c r="A68" s="1" t="str">
        <f aca="false">CONCATENATE("payment_means_code",B68)</f>
        <v>payment_means_code76</v>
      </c>
      <c r="B68" s="2" t="s">
        <v>782</v>
      </c>
      <c r="C68" s="1" t="s">
        <v>783</v>
      </c>
    </row>
    <row r="69" customFormat="false" ht="12.8" hidden="false" customHeight="false" outlineLevel="0" collapsed="false">
      <c r="A69" s="1" t="str">
        <f aca="false">CONCATENATE("payment_means_code",B69)</f>
        <v>payment_means_code77</v>
      </c>
      <c r="B69" s="2" t="s">
        <v>784</v>
      </c>
      <c r="C69" s="1" t="s">
        <v>785</v>
      </c>
    </row>
    <row r="70" customFormat="false" ht="12.8" hidden="false" customHeight="false" outlineLevel="0" collapsed="false">
      <c r="A70" s="1" t="str">
        <f aca="false">CONCATENATE("payment_means_code",B70)</f>
        <v>payment_means_code78</v>
      </c>
      <c r="B70" s="2" t="s">
        <v>786</v>
      </c>
      <c r="C70" s="1" t="s">
        <v>787</v>
      </c>
    </row>
    <row r="71" customFormat="false" ht="12.8" hidden="false" customHeight="false" outlineLevel="0" collapsed="false">
      <c r="A71" s="1" t="str">
        <f aca="false">CONCATENATE("payment_means_code",B71)</f>
        <v>payment_means_code91</v>
      </c>
      <c r="B71" s="2" t="s">
        <v>15</v>
      </c>
      <c r="C71" s="1" t="s">
        <v>788</v>
      </c>
    </row>
    <row r="72" customFormat="false" ht="12.8" hidden="false" customHeight="false" outlineLevel="0" collapsed="false">
      <c r="A72" s="1" t="str">
        <f aca="false">CONCATENATE("payment_means_code",B72)</f>
        <v>payment_means_code92</v>
      </c>
      <c r="B72" s="2" t="s">
        <v>18</v>
      </c>
      <c r="C72" s="1" t="s">
        <v>789</v>
      </c>
    </row>
    <row r="73" customFormat="false" ht="12.8" hidden="false" customHeight="false" outlineLevel="0" collapsed="false">
      <c r="A73" s="1" t="str">
        <f aca="false">CONCATENATE("payment_means_code",B73)</f>
        <v>payment_means_code93</v>
      </c>
      <c r="B73" s="2" t="s">
        <v>790</v>
      </c>
      <c r="C73" s="1" t="s">
        <v>791</v>
      </c>
    </row>
    <row r="74" customFormat="false" ht="12.8" hidden="false" customHeight="false" outlineLevel="0" collapsed="false">
      <c r="A74" s="1" t="str">
        <f aca="false">CONCATENATE("payment_means_code",B74)</f>
        <v>payment_means_code94</v>
      </c>
      <c r="B74" s="2" t="s">
        <v>792</v>
      </c>
      <c r="C74" s="1" t="s">
        <v>793</v>
      </c>
    </row>
    <row r="75" customFormat="false" ht="12.8" hidden="false" customHeight="false" outlineLevel="0" collapsed="false">
      <c r="A75" s="1" t="str">
        <f aca="false">CONCATENATE("payment_means_code",B75)</f>
        <v>payment_means_code95</v>
      </c>
      <c r="B75" s="2" t="s">
        <v>794</v>
      </c>
      <c r="C75" s="1" t="s">
        <v>795</v>
      </c>
    </row>
    <row r="76" customFormat="false" ht="12.8" hidden="false" customHeight="false" outlineLevel="0" collapsed="false">
      <c r="A76" s="1" t="str">
        <f aca="false">CONCATENATE("payment_means_code",B76)</f>
        <v>payment_means_code96</v>
      </c>
      <c r="B76" s="2" t="s">
        <v>796</v>
      </c>
      <c r="C76" s="1" t="s">
        <v>797</v>
      </c>
    </row>
    <row r="77" customFormat="false" ht="12.8" hidden="false" customHeight="false" outlineLevel="0" collapsed="false">
      <c r="A77" s="1" t="str">
        <f aca="false">CONCATENATE("payment_means_code",B77)</f>
        <v>payment_means_code97</v>
      </c>
      <c r="B77" s="2" t="s">
        <v>798</v>
      </c>
      <c r="C77" s="1" t="s">
        <v>799</v>
      </c>
    </row>
    <row r="78" customFormat="false" ht="12.8" hidden="false" customHeight="false" outlineLevel="0" collapsed="false">
      <c r="A78" s="1" t="str">
        <f aca="false">CONCATENATE("payment_means_code",B78)</f>
        <v>payment_means_codeZZZ</v>
      </c>
      <c r="B78" s="2" t="s">
        <v>800</v>
      </c>
      <c r="C78" s="1" t="s">
        <v>801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0546875" defaultRowHeight="12.8" zeroHeight="false" outlineLevelRow="0" outlineLevelCol="0"/>
  <cols>
    <col collapsed="false" customWidth="true" hidden="false" outlineLevel="0" max="3" min="3" style="1" width="31.28"/>
    <col collapsed="false" customWidth="true" hidden="false" outlineLevel="0" max="4" min="4" style="1" width="63.49"/>
  </cols>
  <sheetData>
    <row r="1" customFormat="false" ht="12.8" hidden="false" customHeight="false" outlineLevel="0" collapsed="false">
      <c r="A1" s="1" t="s">
        <v>0</v>
      </c>
      <c r="B1" s="1" t="s">
        <v>1</v>
      </c>
      <c r="C1" s="1" t="s">
        <v>2</v>
      </c>
      <c r="D1" s="1" t="s">
        <v>5</v>
      </c>
    </row>
    <row r="2" customFormat="false" ht="12.8" hidden="false" customHeight="false" outlineLevel="0" collapsed="false">
      <c r="A2" s="1" t="str">
        <f aca="false">CONCATENATE("documentcode",B2)</f>
        <v>documentcode01</v>
      </c>
      <c r="B2" s="2" t="s">
        <v>6</v>
      </c>
      <c r="C2" s="1" t="s">
        <v>7</v>
      </c>
      <c r="D2" s="1" t="s">
        <v>8</v>
      </c>
    </row>
    <row r="3" customFormat="false" ht="12.8" hidden="false" customHeight="false" outlineLevel="0" collapsed="false">
      <c r="A3" s="1" t="str">
        <f aca="false">CONCATENATE("documentcode",B3)</f>
        <v>documentcode02</v>
      </c>
      <c r="B3" s="2" t="s">
        <v>9</v>
      </c>
      <c r="C3" s="1" t="s">
        <v>10</v>
      </c>
      <c r="D3" s="1" t="s">
        <v>8</v>
      </c>
    </row>
    <row r="4" customFormat="false" ht="12.8" hidden="false" customHeight="false" outlineLevel="0" collapsed="false">
      <c r="A4" s="1" t="str">
        <f aca="false">CONCATENATE("documentcode",B4)</f>
        <v>documentcode03</v>
      </c>
      <c r="B4" s="2" t="s">
        <v>11</v>
      </c>
      <c r="C4" s="1" t="s">
        <v>12</v>
      </c>
      <c r="D4" s="1" t="s">
        <v>8</v>
      </c>
    </row>
    <row r="5" customFormat="false" ht="12.8" hidden="false" customHeight="false" outlineLevel="0" collapsed="false">
      <c r="A5" s="1" t="str">
        <f aca="false">CONCATENATE("documentcode",B5)</f>
        <v>documentcode04</v>
      </c>
      <c r="B5" s="2" t="s">
        <v>13</v>
      </c>
      <c r="C5" s="1" t="s">
        <v>14</v>
      </c>
      <c r="D5" s="1" t="s">
        <v>8</v>
      </c>
    </row>
    <row r="6" customFormat="false" ht="12.8" hidden="false" customHeight="false" outlineLevel="0" collapsed="false">
      <c r="A6" s="1" t="str">
        <f aca="false">CONCATENATE("documentcode",B6)</f>
        <v>documentcode91</v>
      </c>
      <c r="B6" s="2" t="s">
        <v>15</v>
      </c>
      <c r="C6" s="1" t="s">
        <v>16</v>
      </c>
      <c r="D6" s="1" t="s">
        <v>17</v>
      </c>
    </row>
    <row r="7" customFormat="false" ht="12.8" hidden="false" customHeight="false" outlineLevel="0" collapsed="false">
      <c r="A7" s="1" t="str">
        <f aca="false">CONCATENATE("documentcode",B7)</f>
        <v>documentcode92</v>
      </c>
      <c r="B7" s="2" t="s">
        <v>18</v>
      </c>
      <c r="C7" s="1" t="s">
        <v>19</v>
      </c>
      <c r="D7" s="1" t="s">
        <v>17</v>
      </c>
    </row>
    <row r="8" customFormat="false" ht="12.8" hidden="false" customHeight="false" outlineLevel="0" collapsed="false">
      <c r="B8" s="2"/>
    </row>
    <row r="9" customFormat="false" ht="12.8" hidden="false" customHeight="false" outlineLevel="0" collapsed="false">
      <c r="B9" s="2"/>
    </row>
    <row r="10" customFormat="false" ht="12.8" hidden="false" customHeight="false" outlineLevel="0" collapsed="false">
      <c r="B10" s="2"/>
    </row>
    <row r="11" customFormat="false" ht="12.8" hidden="false" customHeight="false" outlineLevel="0" collapsed="false">
      <c r="B11" s="2"/>
    </row>
    <row r="12" customFormat="false" ht="12.8" hidden="false" customHeight="false" outlineLevel="0" collapsed="false">
      <c r="B12" s="2"/>
    </row>
    <row r="13" customFormat="false" ht="12.8" hidden="false" customHeight="false" outlineLevel="0" collapsed="false">
      <c r="B13" s="2"/>
    </row>
    <row r="14" customFormat="false" ht="12.8" hidden="false" customHeight="false" outlineLevel="0" collapsed="false">
      <c r="B14" s="2"/>
    </row>
    <row r="15" customFormat="false" ht="12.8" hidden="false" customHeight="false" outlineLevel="0" collapsed="false">
      <c r="B15" s="2"/>
    </row>
    <row r="16" customFormat="false" ht="12.8" hidden="false" customHeight="false" outlineLevel="0" collapsed="false">
      <c r="B16" s="2"/>
    </row>
    <row r="17" customFormat="false" ht="12.8" hidden="false" customHeight="false" outlineLevel="0" collapsed="false">
      <c r="B1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60546875" defaultRowHeight="12.8" zeroHeight="false" outlineLevelRow="0" outlineLevelCol="0"/>
  <cols>
    <col collapsed="false" customWidth="true" hidden="false" outlineLevel="0" max="1" min="1" style="0" width="16.39"/>
    <col collapsed="false" customWidth="true" hidden="false" outlineLevel="0" max="2" min="2" style="2" width="11.52"/>
  </cols>
  <sheetData>
    <row r="1" customFormat="false" ht="12.8" hidden="false" customHeight="false" outlineLevel="0" collapsed="false">
      <c r="A1" s="1" t="s">
        <v>0</v>
      </c>
      <c r="B1" s="2" t="s">
        <v>1</v>
      </c>
      <c r="C1" s="1" t="s">
        <v>2</v>
      </c>
      <c r="D1" s="0" t="s">
        <v>802</v>
      </c>
      <c r="E1" s="1" t="s">
        <v>5</v>
      </c>
    </row>
    <row r="2" customFormat="false" ht="12.8" hidden="false" customHeight="false" outlineLevel="0" collapsed="false">
      <c r="A2" s="1" t="str">
        <f aca="false">CONCATENATE("product_type_code",B2)</f>
        <v>product_type_code001</v>
      </c>
      <c r="B2" s="2" t="s">
        <v>803</v>
      </c>
      <c r="C2" s="0" t="s">
        <v>804</v>
      </c>
      <c r="D2" s="0" t="n">
        <v>10</v>
      </c>
      <c r="E2" s="0" t="s">
        <v>805</v>
      </c>
    </row>
    <row r="3" customFormat="false" ht="12.8" hidden="false" customHeight="false" outlineLevel="0" collapsed="false">
      <c r="A3" s="1" t="str">
        <f aca="false">CONCATENATE("product_type_code",B3)</f>
        <v>product_type_code010</v>
      </c>
      <c r="B3" s="2" t="s">
        <v>806</v>
      </c>
      <c r="C3" s="0" t="s">
        <v>807</v>
      </c>
      <c r="D3" s="0" t="n">
        <v>9</v>
      </c>
      <c r="E3" s="0" t="s">
        <v>808</v>
      </c>
    </row>
    <row r="4" customFormat="false" ht="12.8" hidden="false" customHeight="false" outlineLevel="0" collapsed="false">
      <c r="A4" s="1" t="str">
        <f aca="false">CONCATENATE("product_type_code",B4)</f>
        <v>product_type_code020</v>
      </c>
      <c r="B4" s="2" t="s">
        <v>809</v>
      </c>
      <c r="C4" s="0" t="s">
        <v>810</v>
      </c>
      <c r="D4" s="0" t="n">
        <v>195</v>
      </c>
      <c r="E4" s="0" t="s">
        <v>811</v>
      </c>
    </row>
    <row r="5" customFormat="false" ht="12.8" hidden="false" customHeight="false" outlineLevel="0" collapsed="false">
      <c r="A5" s="1" t="str">
        <f aca="false">CONCATENATE("product_type_code",B5)</f>
        <v>product_type_code999</v>
      </c>
      <c r="B5" s="2" t="s">
        <v>812</v>
      </c>
      <c r="C5" s="0" t="s">
        <v>813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60546875" defaultRowHeight="12.8" zeroHeight="false" outlineLevelRow="0" outlineLevelCol="0"/>
  <cols>
    <col collapsed="false" customWidth="true" hidden="false" outlineLevel="0" max="1" min="1" style="0" width="15.84"/>
    <col collapsed="false" customWidth="true" hidden="false" outlineLevel="0" max="2" min="2" style="2" width="11.52"/>
  </cols>
  <sheetData>
    <row r="1" customFormat="false" ht="12.8" hidden="false" customHeight="false" outlineLevel="0" collapsed="false">
      <c r="A1" s="1" t="s">
        <v>0</v>
      </c>
      <c r="B1" s="2" t="s">
        <v>1</v>
      </c>
      <c r="C1" s="1" t="s">
        <v>2</v>
      </c>
    </row>
    <row r="2" customFormat="false" ht="12.8" hidden="false" customHeight="false" outlineLevel="0" collapsed="false">
      <c r="A2" s="1" t="str">
        <f aca="false">CONCATENATE("product_code",B2)</f>
        <v>product_code04</v>
      </c>
      <c r="B2" s="2" t="s">
        <v>13</v>
      </c>
      <c r="C2" s="0" t="s">
        <v>814</v>
      </c>
    </row>
    <row r="3" customFormat="false" ht="12.8" hidden="false" customHeight="false" outlineLevel="0" collapsed="false">
      <c r="A3" s="1" t="str">
        <f aca="false">CONCATENATE("product_code",B3)</f>
        <v>product_code05</v>
      </c>
      <c r="B3" s="2" t="s">
        <v>29</v>
      </c>
      <c r="C3" s="0" t="s">
        <v>815</v>
      </c>
    </row>
    <row r="4" customFormat="false" ht="12.8" hidden="false" customHeight="false" outlineLevel="0" collapsed="false">
      <c r="A4" s="1" t="str">
        <f aca="false">CONCATENATE("product_code",B4)</f>
        <v>product_code08</v>
      </c>
      <c r="B4" s="2" t="s">
        <v>35</v>
      </c>
      <c r="C4" s="0" t="s">
        <v>816</v>
      </c>
    </row>
    <row r="5" customFormat="false" ht="12.8" hidden="false" customHeight="false" outlineLevel="0" collapsed="false">
      <c r="A5" s="1" t="str">
        <f aca="false">CONCATENATE("product_code",B5)</f>
        <v>product_code10</v>
      </c>
      <c r="B5" s="2" t="s">
        <v>39</v>
      </c>
      <c r="C5" s="0" t="s">
        <v>817</v>
      </c>
    </row>
    <row r="6" customFormat="false" ht="12.8" hidden="false" customHeight="false" outlineLevel="0" collapsed="false">
      <c r="A6" s="1" t="str">
        <f aca="false">CONCATENATE("product_code",B6)</f>
        <v>product_code11</v>
      </c>
      <c r="B6" s="2" t="s">
        <v>41</v>
      </c>
      <c r="C6" s="0" t="s">
        <v>818</v>
      </c>
    </row>
    <row r="7" customFormat="false" ht="12.8" hidden="false" customHeight="false" outlineLevel="0" collapsed="false">
      <c r="A7" s="1" t="str">
        <f aca="false">CONCATENATE("product_code",B7)</f>
        <v>product_code13</v>
      </c>
      <c r="B7" s="2" t="s">
        <v>66</v>
      </c>
      <c r="C7" s="0" t="s">
        <v>819</v>
      </c>
    </row>
    <row r="8" customFormat="false" ht="12.8" hidden="false" customHeight="false" outlineLevel="0" collapsed="false">
      <c r="A8" s="1" t="str">
        <f aca="false">CONCATENATE("product_code",B8)</f>
        <v>product_code14</v>
      </c>
      <c r="B8" s="2" t="s">
        <v>691</v>
      </c>
      <c r="C8" s="0" t="s">
        <v>820</v>
      </c>
    </row>
    <row r="9" customFormat="false" ht="12.8" hidden="false" customHeight="false" outlineLevel="0" collapsed="false">
      <c r="A9" s="1" t="str">
        <f aca="false">CONCATENATE("product_code",B9)</f>
        <v>product_code15</v>
      </c>
      <c r="B9" s="2" t="s">
        <v>693</v>
      </c>
      <c r="C9" s="0" t="s">
        <v>821</v>
      </c>
    </row>
    <row r="10" customFormat="false" ht="12.8" hidden="false" customHeight="false" outlineLevel="0" collapsed="false">
      <c r="A10" s="1" t="str">
        <f aca="false">CONCATENATE("product_code",B10)</f>
        <v>product_code16</v>
      </c>
      <c r="B10" s="2" t="s">
        <v>695</v>
      </c>
      <c r="C10" s="0" t="s">
        <v>822</v>
      </c>
    </row>
    <row r="11" customFormat="false" ht="12.8" hidden="false" customHeight="false" outlineLevel="0" collapsed="false">
      <c r="A11" s="1" t="str">
        <f aca="false">CONCATENATE("product_code",B11)</f>
        <v>product_code17</v>
      </c>
      <c r="B11" s="2" t="s">
        <v>697</v>
      </c>
      <c r="C11" s="0" t="s">
        <v>823</v>
      </c>
    </row>
    <row r="12" customFormat="false" ht="12.8" hidden="false" customHeight="false" outlineLevel="0" collapsed="false">
      <c r="A12" s="1" t="str">
        <f aca="false">CONCATENATE("product_code",B12)</f>
        <v>product_code18</v>
      </c>
      <c r="B12" s="2" t="s">
        <v>699</v>
      </c>
      <c r="C12" s="0" t="s">
        <v>824</v>
      </c>
    </row>
    <row r="13" customFormat="false" ht="12.8" hidden="false" customHeight="false" outlineLevel="0" collapsed="false">
      <c r="A13" s="1" t="str">
        <f aca="false">CONCATENATE("product_code",B13)</f>
        <v>product_code19</v>
      </c>
      <c r="B13" s="2" t="s">
        <v>701</v>
      </c>
      <c r="C13" s="0" t="s">
        <v>825</v>
      </c>
    </row>
    <row r="14" customFormat="false" ht="12.8" hidden="false" customHeight="false" outlineLevel="0" collapsed="false">
      <c r="A14" s="1" t="str">
        <f aca="false">CONCATENATE("product_code",B14)</f>
        <v>product_code20</v>
      </c>
      <c r="B14" s="2" t="s">
        <v>95</v>
      </c>
      <c r="C14" s="0" t="s">
        <v>826</v>
      </c>
    </row>
    <row r="15" customFormat="false" ht="12.8" hidden="false" customHeight="false" outlineLevel="0" collapsed="false">
      <c r="A15" s="1" t="str">
        <f aca="false">CONCATENATE("product_code",B15)</f>
        <v>product_code21</v>
      </c>
      <c r="B15" s="2" t="s">
        <v>68</v>
      </c>
      <c r="C15" s="0" t="s">
        <v>827</v>
      </c>
    </row>
    <row r="16" customFormat="false" ht="12.8" hidden="false" customHeight="false" outlineLevel="0" collapsed="false">
      <c r="A16" s="1" t="str">
        <f aca="false">CONCATENATE("product_code",B16)</f>
        <v>product_code22</v>
      </c>
      <c r="B16" s="2" t="s">
        <v>70</v>
      </c>
      <c r="C16" s="0" t="s">
        <v>828</v>
      </c>
    </row>
    <row r="17" customFormat="false" ht="12.8" hidden="false" customHeight="false" outlineLevel="0" collapsed="false">
      <c r="A17" s="1" t="str">
        <f aca="false">CONCATENATE("product_code",B17)</f>
        <v>product_code23</v>
      </c>
      <c r="B17" s="2" t="s">
        <v>102</v>
      </c>
      <c r="C17" s="0" t="s">
        <v>829</v>
      </c>
    </row>
    <row r="18" customFormat="false" ht="12.8" hidden="false" customHeight="false" outlineLevel="0" collapsed="false">
      <c r="A18" s="1" t="str">
        <f aca="false">CONCATENATE("product_code",B18)</f>
        <v>product_code24</v>
      </c>
      <c r="B18" s="2" t="s">
        <v>105</v>
      </c>
      <c r="C18" s="0" t="s">
        <v>830</v>
      </c>
    </row>
    <row r="19" customFormat="false" ht="12.8" hidden="false" customHeight="false" outlineLevel="0" collapsed="false">
      <c r="A19" s="1" t="str">
        <f aca="false">CONCATENATE("product_code",B19)</f>
        <v>product_code25</v>
      </c>
      <c r="B19" s="2" t="s">
        <v>108</v>
      </c>
      <c r="C19" s="0" t="s">
        <v>831</v>
      </c>
    </row>
    <row r="20" customFormat="false" ht="12.8" hidden="false" customHeight="false" outlineLevel="0" collapsed="false">
      <c r="A20" s="1" t="str">
        <f aca="false">CONCATENATE("product_code",B20)</f>
        <v>product_code26</v>
      </c>
      <c r="B20" s="2" t="s">
        <v>111</v>
      </c>
      <c r="C20" s="0" t="s">
        <v>832</v>
      </c>
    </row>
    <row r="21" customFormat="false" ht="12.8" hidden="false" customHeight="false" outlineLevel="0" collapsed="false">
      <c r="A21" s="1" t="str">
        <f aca="false">CONCATENATE("product_code",B21)</f>
        <v>product_code27</v>
      </c>
      <c r="B21" s="2" t="s">
        <v>710</v>
      </c>
      <c r="C21" s="0" t="s">
        <v>833</v>
      </c>
    </row>
    <row r="22" customFormat="false" ht="12.8" hidden="false" customHeight="false" outlineLevel="0" collapsed="false">
      <c r="A22" s="1" t="str">
        <f aca="false">CONCATENATE("product_code",B22)</f>
        <v>product_code28</v>
      </c>
      <c r="B22" s="2" t="s">
        <v>712</v>
      </c>
      <c r="C22" s="0" t="s">
        <v>834</v>
      </c>
    </row>
    <row r="23" customFormat="false" ht="12.8" hidden="false" customHeight="false" outlineLevel="0" collapsed="false">
      <c r="A23" s="1" t="str">
        <f aca="false">CONCATENATE("product_code",B23)</f>
        <v>product_code29</v>
      </c>
      <c r="B23" s="2" t="s">
        <v>714</v>
      </c>
      <c r="C23" s="0" t="s">
        <v>835</v>
      </c>
    </row>
    <row r="24" customFormat="false" ht="12.8" hidden="false" customHeight="false" outlineLevel="0" collapsed="false">
      <c r="A24" s="1" t="str">
        <f aca="false">CONCATENATE("product_code",B24)</f>
        <v>product_code30</v>
      </c>
      <c r="B24" s="2" t="s">
        <v>716</v>
      </c>
      <c r="C24" s="0" t="s">
        <v>836</v>
      </c>
    </row>
    <row r="25" customFormat="false" ht="12.8" hidden="false" customHeight="false" outlineLevel="0" collapsed="false">
      <c r="A25" s="1" t="str">
        <f aca="false">CONCATENATE("product_code",B25)</f>
        <v>product_code31</v>
      </c>
      <c r="B25" s="2" t="s">
        <v>72</v>
      </c>
      <c r="C25" s="0" t="s">
        <v>837</v>
      </c>
    </row>
    <row r="26" customFormat="false" ht="12.8" hidden="false" customHeight="false" outlineLevel="0" collapsed="false">
      <c r="A26" s="1" t="str">
        <f aca="false">CONCATENATE("product_code",B26)</f>
        <v>product_code32</v>
      </c>
      <c r="B26" s="2" t="s">
        <v>719</v>
      </c>
      <c r="C26" s="0" t="s">
        <v>838</v>
      </c>
    </row>
    <row r="27" customFormat="false" ht="12.8" hidden="false" customHeight="false" outlineLevel="0" collapsed="false">
      <c r="A27" s="1" t="str">
        <f aca="false">CONCATENATE("product_code",B27)</f>
        <v>product_code33</v>
      </c>
      <c r="B27" s="2" t="s">
        <v>721</v>
      </c>
      <c r="C27" s="0" t="s">
        <v>839</v>
      </c>
    </row>
    <row r="28" customFormat="false" ht="12.8" hidden="false" customHeight="false" outlineLevel="0" collapsed="false">
      <c r="A28" s="1" t="str">
        <f aca="false">CONCATENATE("product_code",B28)</f>
        <v>product_code34</v>
      </c>
      <c r="B28" s="2" t="s">
        <v>723</v>
      </c>
      <c r="C28" s="0" t="s">
        <v>840</v>
      </c>
    </row>
    <row r="29" customFormat="false" ht="12.8" hidden="false" customHeight="false" outlineLevel="0" collapsed="false">
      <c r="A29" s="1" t="str">
        <f aca="false">CONCATENATE("product_code",B29)</f>
        <v>product_code35</v>
      </c>
      <c r="B29" s="2" t="s">
        <v>725</v>
      </c>
      <c r="C29" s="0" t="s">
        <v>841</v>
      </c>
    </row>
    <row r="30" customFormat="false" ht="12.8" hidden="false" customHeight="false" outlineLevel="0" collapsed="false">
      <c r="A30" s="1" t="str">
        <f aca="false">CONCATENATE("product_code",B30)</f>
        <v>product_code36</v>
      </c>
      <c r="B30" s="2" t="s">
        <v>727</v>
      </c>
      <c r="C30" s="0" t="s">
        <v>842</v>
      </c>
    </row>
    <row r="31" customFormat="false" ht="12.8" hidden="false" customHeight="false" outlineLevel="0" collapsed="false">
      <c r="A31" s="1" t="str">
        <f aca="false">CONCATENATE("product_code",B31)</f>
        <v>product_code37</v>
      </c>
      <c r="B31" s="2" t="s">
        <v>729</v>
      </c>
      <c r="C31" s="0" t="s">
        <v>843</v>
      </c>
    </row>
    <row r="32" customFormat="false" ht="12.8" hidden="false" customHeight="false" outlineLevel="0" collapsed="false">
      <c r="A32" s="1" t="str">
        <f aca="false">CONCATENATE("product_code",B32)</f>
        <v>product_code38</v>
      </c>
      <c r="B32" s="2" t="s">
        <v>731</v>
      </c>
      <c r="C32" s="0" t="s">
        <v>844</v>
      </c>
    </row>
    <row r="33" customFormat="false" ht="12.8" hidden="false" customHeight="false" outlineLevel="0" collapsed="false">
      <c r="A33" s="1" t="str">
        <f aca="false">CONCATENATE("product_code",B33)</f>
        <v>product_code40</v>
      </c>
      <c r="B33" s="2" t="s">
        <v>734</v>
      </c>
      <c r="C33" s="0" t="s">
        <v>845</v>
      </c>
    </row>
    <row r="34" customFormat="false" ht="12.8" hidden="false" customHeight="false" outlineLevel="0" collapsed="false">
      <c r="A34" s="1" t="str">
        <f aca="false">CONCATENATE("product_code",B34)</f>
        <v>product_code41</v>
      </c>
      <c r="B34" s="2" t="s">
        <v>74</v>
      </c>
      <c r="C34" s="0" t="s">
        <v>846</v>
      </c>
    </row>
    <row r="35" customFormat="false" ht="12.8" hidden="false" customHeight="false" outlineLevel="0" collapsed="false">
      <c r="A35" s="1" t="str">
        <f aca="false">CONCATENATE("product_code",B35)</f>
        <v>product_code43</v>
      </c>
      <c r="B35" s="2" t="s">
        <v>737</v>
      </c>
      <c r="C35" s="0" t="s">
        <v>847</v>
      </c>
    </row>
    <row r="36" customFormat="false" ht="12.8" hidden="false" customHeight="false" outlineLevel="0" collapsed="false">
      <c r="A36" s="1" t="str">
        <f aca="false">CONCATENATE("product_code",B36)</f>
        <v>product_code44</v>
      </c>
      <c r="B36" s="2" t="s">
        <v>739</v>
      </c>
      <c r="C36" s="0" t="s">
        <v>848</v>
      </c>
    </row>
    <row r="37" customFormat="false" ht="12.8" hidden="false" customHeight="false" outlineLevel="0" collapsed="false">
      <c r="A37" s="1" t="str">
        <f aca="false">CONCATENATE("product_code",B37)</f>
        <v>product_code45</v>
      </c>
      <c r="B37" s="2" t="s">
        <v>741</v>
      </c>
      <c r="C37" s="0" t="s">
        <v>849</v>
      </c>
    </row>
    <row r="38" customFormat="false" ht="12.8" hidden="false" customHeight="false" outlineLevel="0" collapsed="false">
      <c r="A38" s="1" t="str">
        <f aca="false">CONCATENATE("product_code",B38)</f>
        <v>product_code46</v>
      </c>
      <c r="B38" s="2" t="s">
        <v>743</v>
      </c>
      <c r="C38" s="0" t="s">
        <v>850</v>
      </c>
    </row>
    <row r="39" customFormat="false" ht="12.8" hidden="false" customHeight="false" outlineLevel="0" collapsed="false">
      <c r="A39" s="1" t="str">
        <f aca="false">CONCATENATE("product_code",B39)</f>
        <v>product_code47</v>
      </c>
      <c r="B39" s="2" t="s">
        <v>745</v>
      </c>
      <c r="C39" s="0" t="s">
        <v>851</v>
      </c>
    </row>
    <row r="40" customFormat="false" ht="12.8" hidden="false" customHeight="false" outlineLevel="0" collapsed="false">
      <c r="A40" s="1" t="str">
        <f aca="false">CONCATENATE("product_code",B40)</f>
        <v>product_code48</v>
      </c>
      <c r="B40" s="2" t="s">
        <v>124</v>
      </c>
      <c r="C40" s="0" t="s">
        <v>852</v>
      </c>
    </row>
    <row r="41" customFormat="false" ht="12.8" hidden="false" customHeight="false" outlineLevel="0" collapsed="false">
      <c r="A41" s="1" t="str">
        <f aca="false">CONCATENATE("product_code",B41)</f>
        <v>product_code53</v>
      </c>
      <c r="B41" s="2" t="s">
        <v>754</v>
      </c>
      <c r="C41" s="0" t="s">
        <v>853</v>
      </c>
    </row>
    <row r="42" customFormat="false" ht="12.8" hidden="false" customHeight="false" outlineLevel="0" collapsed="false">
      <c r="A42" s="1" t="str">
        <f aca="false">CONCATENATE("product_code",B42)</f>
        <v>product_code54</v>
      </c>
      <c r="B42" s="2" t="s">
        <v>854</v>
      </c>
      <c r="C42" s="0" t="s">
        <v>833</v>
      </c>
    </row>
    <row r="43" customFormat="false" ht="12.8" hidden="false" customHeight="false" outlineLevel="0" collapsed="false">
      <c r="A43" s="1" t="str">
        <f aca="false">CONCATENATE("product_code",B43)</f>
        <v>product_code56</v>
      </c>
      <c r="B43" s="2" t="s">
        <v>855</v>
      </c>
      <c r="C43" s="0" t="s">
        <v>856</v>
      </c>
    </row>
    <row r="44" customFormat="false" ht="12.8" hidden="false" customHeight="false" outlineLevel="0" collapsed="false">
      <c r="A44" s="1" t="str">
        <f aca="false">CONCATENATE("product_code",B44)</f>
        <v>product_code57</v>
      </c>
      <c r="B44" s="2" t="s">
        <v>857</v>
      </c>
      <c r="C44" s="0" t="s">
        <v>858</v>
      </c>
    </row>
    <row r="45" customFormat="false" ht="12.8" hidden="false" customHeight="false" outlineLevel="0" collapsed="false">
      <c r="A45" s="1" t="str">
        <f aca="false">CONCATENATE("product_code",B45)</f>
        <v>product_code58</v>
      </c>
      <c r="B45" s="2" t="s">
        <v>859</v>
      </c>
      <c r="C45" s="0" t="s">
        <v>860</v>
      </c>
    </row>
    <row r="46" customFormat="false" ht="12.8" hidden="false" customHeight="false" outlineLevel="0" collapsed="false">
      <c r="A46" s="1" t="str">
        <f aca="false">CONCATENATE("product_code",B46)</f>
        <v>product_code59</v>
      </c>
      <c r="B46" s="2" t="s">
        <v>861</v>
      </c>
      <c r="C46" s="0" t="s">
        <v>862</v>
      </c>
    </row>
    <row r="47" customFormat="false" ht="12.8" hidden="false" customHeight="false" outlineLevel="0" collapsed="false">
      <c r="A47" s="1" t="str">
        <f aca="false">CONCATENATE("product_code",B47)</f>
        <v>product_code60</v>
      </c>
      <c r="B47" s="2" t="s">
        <v>756</v>
      </c>
      <c r="C47" s="0" t="s">
        <v>863</v>
      </c>
    </row>
    <row r="48" customFormat="false" ht="12.8" hidden="false" customHeight="false" outlineLevel="0" collapsed="false">
      <c r="A48" s="1" t="str">
        <f aca="false">CONCATENATE("product_code",B48)</f>
        <v>product_code61</v>
      </c>
      <c r="B48" s="2" t="s">
        <v>758</v>
      </c>
      <c r="C48" s="0" t="s">
        <v>864</v>
      </c>
    </row>
    <row r="49" customFormat="false" ht="12.8" hidden="false" customHeight="false" outlineLevel="0" collapsed="false">
      <c r="A49" s="1" t="str">
        <f aca="false">CONCATENATE("product_code",B49)</f>
        <v>product_code62</v>
      </c>
      <c r="B49" s="2" t="s">
        <v>760</v>
      </c>
      <c r="C49" s="0" t="s">
        <v>865</v>
      </c>
    </row>
    <row r="50" customFormat="false" ht="12.8" hidden="false" customHeight="false" outlineLevel="0" collapsed="false">
      <c r="A50" s="1" t="str">
        <f aca="false">CONCATENATE("product_code",B50)</f>
        <v>product_code63</v>
      </c>
      <c r="B50" s="2" t="s">
        <v>762</v>
      </c>
      <c r="C50" s="0" t="s">
        <v>866</v>
      </c>
    </row>
    <row r="51" customFormat="false" ht="12.8" hidden="false" customHeight="false" outlineLevel="0" collapsed="false">
      <c r="A51" s="1" t="str">
        <f aca="false">CONCATENATE("product_code",B51)</f>
        <v>product_code64</v>
      </c>
      <c r="B51" s="2" t="s">
        <v>764</v>
      </c>
      <c r="C51" s="0" t="s">
        <v>867</v>
      </c>
    </row>
    <row r="52" customFormat="false" ht="12.8" hidden="false" customHeight="false" outlineLevel="0" collapsed="false">
      <c r="A52" s="1" t="str">
        <f aca="false">CONCATENATE("product_code",B52)</f>
        <v>product_code66</v>
      </c>
      <c r="B52" s="2" t="s">
        <v>768</v>
      </c>
      <c r="C52" s="0" t="s">
        <v>868</v>
      </c>
    </row>
    <row r="53" customFormat="false" ht="12.8" hidden="false" customHeight="false" outlineLevel="0" collapsed="false">
      <c r="A53" s="1" t="str">
        <f aca="false">CONCATENATE("product_code",B53)</f>
        <v>product_code69</v>
      </c>
      <c r="B53" s="2" t="s">
        <v>869</v>
      </c>
      <c r="C53" s="0" t="s">
        <v>870</v>
      </c>
    </row>
    <row r="54" customFormat="false" ht="12.8" hidden="false" customHeight="false" outlineLevel="0" collapsed="false">
      <c r="A54" s="1" t="str">
        <f aca="false">CONCATENATE("product_code",B54)</f>
        <v>product_code71</v>
      </c>
      <c r="B54" s="2" t="s">
        <v>774</v>
      </c>
      <c r="C54" s="0" t="s">
        <v>871</v>
      </c>
    </row>
    <row r="55" customFormat="false" ht="12.8" hidden="false" customHeight="false" outlineLevel="0" collapsed="false">
      <c r="A55" s="1" t="str">
        <f aca="false">CONCATENATE("product_code",B55)</f>
        <v>product_code72</v>
      </c>
      <c r="B55" s="2" t="s">
        <v>776</v>
      </c>
      <c r="C55" s="0" t="s">
        <v>872</v>
      </c>
    </row>
    <row r="56" customFormat="false" ht="12.8" hidden="false" customHeight="false" outlineLevel="0" collapsed="false">
      <c r="A56" s="1" t="str">
        <f aca="false">CONCATENATE("product_code",B56)</f>
        <v>product_code73</v>
      </c>
      <c r="B56" s="2" t="s">
        <v>873</v>
      </c>
      <c r="C56" s="0" t="s">
        <v>874</v>
      </c>
    </row>
    <row r="57" customFormat="false" ht="12.8" hidden="false" customHeight="false" outlineLevel="0" collapsed="false">
      <c r="A57" s="1" t="str">
        <f aca="false">CONCATENATE("product_code",B57)</f>
        <v>product_code74</v>
      </c>
      <c r="B57" s="2" t="s">
        <v>778</v>
      </c>
      <c r="C57" s="0" t="s">
        <v>875</v>
      </c>
    </row>
    <row r="58" customFormat="false" ht="12.8" hidden="false" customHeight="false" outlineLevel="0" collapsed="false">
      <c r="A58" s="1" t="str">
        <f aca="false">CONCATENATE("product_code",B58)</f>
        <v>product_code76</v>
      </c>
      <c r="B58" s="2" t="s">
        <v>782</v>
      </c>
      <c r="C58" s="0" t="s">
        <v>876</v>
      </c>
    </row>
    <row r="59" customFormat="false" ht="12.8" hidden="false" customHeight="false" outlineLevel="0" collapsed="false">
      <c r="A59" s="1" t="str">
        <f aca="false">CONCATENATE("product_code",B59)</f>
        <v>product_code77</v>
      </c>
      <c r="B59" s="2" t="s">
        <v>784</v>
      </c>
      <c r="C59" s="0" t="s">
        <v>877</v>
      </c>
    </row>
    <row r="60" customFormat="false" ht="12.8" hidden="false" customHeight="false" outlineLevel="0" collapsed="false">
      <c r="A60" s="1" t="str">
        <f aca="false">CONCATENATE("product_code",B60)</f>
        <v>product_code78</v>
      </c>
      <c r="B60" s="2" t="s">
        <v>786</v>
      </c>
      <c r="C60" s="0" t="s">
        <v>878</v>
      </c>
    </row>
    <row r="61" customFormat="false" ht="12.8" hidden="false" customHeight="false" outlineLevel="0" collapsed="false">
      <c r="A61" s="1" t="str">
        <f aca="false">CONCATENATE("product_code",B61)</f>
        <v>product_code80</v>
      </c>
      <c r="B61" s="2" t="s">
        <v>879</v>
      </c>
      <c r="C61" s="0" t="s">
        <v>880</v>
      </c>
    </row>
    <row r="62" customFormat="false" ht="12.8" hidden="false" customHeight="false" outlineLevel="0" collapsed="false">
      <c r="A62" s="1" t="str">
        <f aca="false">CONCATENATE("product_code",B62)</f>
        <v>product_code81</v>
      </c>
      <c r="B62" s="2" t="s">
        <v>881</v>
      </c>
      <c r="C62" s="0" t="s">
        <v>882</v>
      </c>
    </row>
    <row r="63" customFormat="false" ht="12.8" hidden="false" customHeight="false" outlineLevel="0" collapsed="false">
      <c r="A63" s="1" t="str">
        <f aca="false">CONCATENATE("product_code",B63)</f>
        <v>product_code84</v>
      </c>
      <c r="B63" s="2" t="s">
        <v>883</v>
      </c>
      <c r="C63" s="0" t="s">
        <v>884</v>
      </c>
    </row>
    <row r="64" customFormat="false" ht="12.8" hidden="false" customHeight="false" outlineLevel="0" collapsed="false">
      <c r="A64" s="1" t="str">
        <f aca="false">CONCATENATE("product_code",B64)</f>
        <v>product_code85</v>
      </c>
      <c r="B64" s="2" t="s">
        <v>885</v>
      </c>
      <c r="C64" s="0" t="s">
        <v>886</v>
      </c>
    </row>
    <row r="65" customFormat="false" ht="12.8" hidden="false" customHeight="false" outlineLevel="0" collapsed="false">
      <c r="A65" s="1" t="str">
        <f aca="false">CONCATENATE("product_code",B65)</f>
        <v>product_code87</v>
      </c>
      <c r="B65" s="2" t="s">
        <v>887</v>
      </c>
      <c r="C65" s="0" t="s">
        <v>888</v>
      </c>
    </row>
    <row r="66" customFormat="false" ht="12.8" hidden="false" customHeight="false" outlineLevel="0" collapsed="false">
      <c r="A66" s="1" t="str">
        <f aca="false">CONCATENATE("product_code",B66)</f>
        <v>product_code89</v>
      </c>
      <c r="B66" s="2" t="s">
        <v>889</v>
      </c>
      <c r="C66" s="0" t="s">
        <v>890</v>
      </c>
    </row>
    <row r="67" customFormat="false" ht="12.8" hidden="false" customHeight="false" outlineLevel="0" collapsed="false">
      <c r="A67" s="1" t="str">
        <f aca="false">CONCATENATE("product_code",B67)</f>
        <v>product_code90</v>
      </c>
      <c r="B67" s="2" t="s">
        <v>891</v>
      </c>
      <c r="C67" s="0" t="s">
        <v>892</v>
      </c>
    </row>
    <row r="68" customFormat="false" ht="12.8" hidden="false" customHeight="false" outlineLevel="0" collapsed="false">
      <c r="A68" s="1" t="str">
        <f aca="false">CONCATENATE("product_code",B68)</f>
        <v>product_code91</v>
      </c>
      <c r="B68" s="2" t="s">
        <v>15</v>
      </c>
      <c r="C68" s="0" t="s">
        <v>893</v>
      </c>
    </row>
    <row r="69" customFormat="false" ht="12.8" hidden="false" customHeight="false" outlineLevel="0" collapsed="false">
      <c r="A69" s="1" t="str">
        <f aca="false">CONCATENATE("product_code",B69)</f>
        <v>product_code92</v>
      </c>
      <c r="B69" s="2" t="s">
        <v>18</v>
      </c>
      <c r="C69" s="0" t="s">
        <v>894</v>
      </c>
    </row>
    <row r="70" customFormat="false" ht="12.8" hidden="false" customHeight="false" outlineLevel="0" collapsed="false">
      <c r="A70" s="1" t="str">
        <f aca="false">CONCATENATE("product_code",B70)</f>
        <v>product_code93</v>
      </c>
      <c r="B70" s="2" t="s">
        <v>790</v>
      </c>
      <c r="C70" s="0" t="s">
        <v>895</v>
      </c>
    </row>
    <row r="71" customFormat="false" ht="12.8" hidden="false" customHeight="false" outlineLevel="0" collapsed="false">
      <c r="A71" s="1" t="str">
        <f aca="false">CONCATENATE("product_code",B71)</f>
        <v>product_code94</v>
      </c>
      <c r="B71" s="2" t="s">
        <v>792</v>
      </c>
      <c r="C71" s="0" t="s">
        <v>896</v>
      </c>
    </row>
    <row r="72" customFormat="false" ht="12.8" hidden="false" customHeight="false" outlineLevel="0" collapsed="false">
      <c r="A72" s="1" t="str">
        <f aca="false">CONCATENATE("product_code",B72)</f>
        <v>product_code95</v>
      </c>
      <c r="B72" s="2" t="s">
        <v>794</v>
      </c>
      <c r="C72" s="0" t="s">
        <v>897</v>
      </c>
    </row>
    <row r="73" customFormat="false" ht="12.8" hidden="false" customHeight="false" outlineLevel="0" collapsed="false">
      <c r="A73" s="1" t="str">
        <f aca="false">CONCATENATE("product_code",B73)</f>
        <v>product_code96</v>
      </c>
      <c r="B73" s="2" t="s">
        <v>796</v>
      </c>
      <c r="C73" s="0" t="s">
        <v>898</v>
      </c>
    </row>
    <row r="74" customFormat="false" ht="12.8" hidden="false" customHeight="false" outlineLevel="0" collapsed="false">
      <c r="A74" s="1" t="str">
        <f aca="false">CONCATENATE("product_code",B74)</f>
        <v>product_code97</v>
      </c>
      <c r="B74" s="2" t="s">
        <v>798</v>
      </c>
      <c r="C74" s="0" t="s">
        <v>899</v>
      </c>
    </row>
    <row r="75" customFormat="false" ht="12.8" hidden="false" customHeight="false" outlineLevel="0" collapsed="false">
      <c r="A75" s="1" t="str">
        <f aca="false">CONCATENATE("product_code",B75)</f>
        <v>product_code98</v>
      </c>
      <c r="B75" s="2" t="s">
        <v>900</v>
      </c>
      <c r="C75" s="0" t="s">
        <v>901</v>
      </c>
    </row>
    <row r="76" customFormat="false" ht="12.8" hidden="false" customHeight="false" outlineLevel="0" collapsed="false">
      <c r="A76" s="1" t="str">
        <f aca="false">CONCATENATE("product_code",B76)</f>
        <v>product_code1ª</v>
      </c>
      <c r="B76" s="2" t="s">
        <v>902</v>
      </c>
      <c r="C76" s="0" t="s">
        <v>903</v>
      </c>
    </row>
    <row r="77" customFormat="false" ht="12.8" hidden="false" customHeight="false" outlineLevel="0" collapsed="false">
      <c r="A77" s="1" t="str">
        <f aca="false">CONCATENATE("product_code",B77)</f>
        <v>product_code1B</v>
      </c>
      <c r="B77" s="2" t="s">
        <v>904</v>
      </c>
      <c r="C77" s="0" t="s">
        <v>905</v>
      </c>
    </row>
    <row r="78" customFormat="false" ht="12.8" hidden="false" customHeight="false" outlineLevel="0" collapsed="false">
      <c r="A78" s="1" t="str">
        <f aca="false">CONCATENATE("product_code",B78)</f>
        <v>product_code1C</v>
      </c>
      <c r="B78" s="2" t="s">
        <v>906</v>
      </c>
      <c r="C78" s="0" t="s">
        <v>907</v>
      </c>
    </row>
    <row r="79" customFormat="false" ht="12.8" hidden="false" customHeight="false" outlineLevel="0" collapsed="false">
      <c r="A79" s="1" t="str">
        <f aca="false">CONCATENATE("product_code",B79)</f>
        <v>product_code1D</v>
      </c>
      <c r="B79" s="2" t="s">
        <v>908</v>
      </c>
      <c r="C79" s="0" t="s">
        <v>909</v>
      </c>
    </row>
    <row r="80" customFormat="false" ht="12.8" hidden="false" customHeight="false" outlineLevel="0" collapsed="false">
      <c r="A80" s="1" t="str">
        <f aca="false">CONCATENATE("product_code",B80)</f>
        <v>product_code1E</v>
      </c>
      <c r="B80" s="2" t="s">
        <v>910</v>
      </c>
      <c r="C80" s="0" t="s">
        <v>911</v>
      </c>
    </row>
    <row r="81" customFormat="false" ht="12.8" hidden="false" customHeight="false" outlineLevel="0" collapsed="false">
      <c r="A81" s="1" t="str">
        <f aca="false">CONCATENATE("product_code",B81)</f>
        <v>product_code1F</v>
      </c>
      <c r="B81" s="2" t="s">
        <v>912</v>
      </c>
      <c r="C81" s="0" t="s">
        <v>913</v>
      </c>
    </row>
    <row r="82" customFormat="false" ht="12.8" hidden="false" customHeight="false" outlineLevel="0" collapsed="false">
      <c r="A82" s="1" t="str">
        <f aca="false">CONCATENATE("product_code",B82)</f>
        <v>product_code1G</v>
      </c>
      <c r="B82" s="2" t="s">
        <v>914</v>
      </c>
      <c r="C82" s="0" t="s">
        <v>915</v>
      </c>
    </row>
    <row r="83" customFormat="false" ht="12.8" hidden="false" customHeight="false" outlineLevel="0" collapsed="false">
      <c r="A83" s="1" t="str">
        <f aca="false">CONCATENATE("product_code",B83)</f>
        <v>product_code1H</v>
      </c>
      <c r="B83" s="2" t="s">
        <v>916</v>
      </c>
      <c r="C83" s="0" t="s">
        <v>917</v>
      </c>
    </row>
    <row r="84" customFormat="false" ht="12.8" hidden="false" customHeight="false" outlineLevel="0" collapsed="false">
      <c r="A84" s="1" t="str">
        <f aca="false">CONCATENATE("product_code",B84)</f>
        <v>product_code1I</v>
      </c>
      <c r="B84" s="2" t="s">
        <v>918</v>
      </c>
      <c r="C84" s="0" t="s">
        <v>919</v>
      </c>
    </row>
    <row r="85" customFormat="false" ht="12.8" hidden="false" customHeight="false" outlineLevel="0" collapsed="false">
      <c r="A85" s="1" t="str">
        <f aca="false">CONCATENATE("product_code",B85)</f>
        <v>product_code1J</v>
      </c>
      <c r="B85" s="2" t="s">
        <v>920</v>
      </c>
      <c r="C85" s="0" t="s">
        <v>921</v>
      </c>
    </row>
    <row r="86" customFormat="false" ht="12.8" hidden="false" customHeight="false" outlineLevel="0" collapsed="false">
      <c r="A86" s="1" t="str">
        <f aca="false">CONCATENATE("product_code",B86)</f>
        <v>product_code1K</v>
      </c>
      <c r="B86" s="2" t="s">
        <v>922</v>
      </c>
      <c r="C86" s="0" t="s">
        <v>923</v>
      </c>
    </row>
    <row r="87" customFormat="false" ht="12.8" hidden="false" customHeight="false" outlineLevel="0" collapsed="false">
      <c r="A87" s="1" t="str">
        <f aca="false">CONCATENATE("product_code",B87)</f>
        <v>product_code1L</v>
      </c>
      <c r="B87" s="2" t="s">
        <v>924</v>
      </c>
      <c r="C87" s="0" t="s">
        <v>925</v>
      </c>
    </row>
    <row r="88" customFormat="false" ht="12.8" hidden="false" customHeight="false" outlineLevel="0" collapsed="false">
      <c r="A88" s="1" t="str">
        <f aca="false">CONCATENATE("product_code",B88)</f>
        <v>product_code1M</v>
      </c>
      <c r="B88" s="2" t="s">
        <v>926</v>
      </c>
      <c r="C88" s="0" t="s">
        <v>927</v>
      </c>
    </row>
    <row r="89" customFormat="false" ht="12.8" hidden="false" customHeight="false" outlineLevel="0" collapsed="false">
      <c r="A89" s="1" t="str">
        <f aca="false">CONCATENATE("product_code",B89)</f>
        <v>product_code1X</v>
      </c>
      <c r="B89" s="2" t="s">
        <v>928</v>
      </c>
      <c r="C89" s="0" t="s">
        <v>929</v>
      </c>
    </row>
    <row r="90" customFormat="false" ht="12.8" hidden="false" customHeight="false" outlineLevel="0" collapsed="false">
      <c r="A90" s="1" t="str">
        <f aca="false">CONCATENATE("product_code",B90)</f>
        <v>product_code2ª</v>
      </c>
      <c r="B90" s="2" t="s">
        <v>930</v>
      </c>
      <c r="C90" s="0" t="s">
        <v>931</v>
      </c>
    </row>
    <row r="91" customFormat="false" ht="12.8" hidden="false" customHeight="false" outlineLevel="0" collapsed="false">
      <c r="A91" s="1" t="str">
        <f aca="false">CONCATENATE("product_code",B91)</f>
        <v>product_code2B</v>
      </c>
      <c r="B91" s="2" t="s">
        <v>932</v>
      </c>
      <c r="C91" s="0" t="s">
        <v>933</v>
      </c>
    </row>
    <row r="92" customFormat="false" ht="12.8" hidden="false" customHeight="false" outlineLevel="0" collapsed="false">
      <c r="A92" s="1" t="str">
        <f aca="false">CONCATENATE("product_code",B92)</f>
        <v>product_code2C</v>
      </c>
      <c r="B92" s="2" t="s">
        <v>934</v>
      </c>
      <c r="C92" s="0" t="s">
        <v>935</v>
      </c>
    </row>
    <row r="93" customFormat="false" ht="12.8" hidden="false" customHeight="false" outlineLevel="0" collapsed="false">
      <c r="A93" s="1" t="str">
        <f aca="false">CONCATENATE("product_code",B93)</f>
        <v>product_code2I</v>
      </c>
      <c r="B93" s="2" t="s">
        <v>936</v>
      </c>
      <c r="C93" s="0" t="s">
        <v>937</v>
      </c>
    </row>
    <row r="94" customFormat="false" ht="12.8" hidden="false" customHeight="false" outlineLevel="0" collapsed="false">
      <c r="A94" s="1" t="str">
        <f aca="false">CONCATENATE("product_code",B94)</f>
        <v>product_code2J</v>
      </c>
      <c r="B94" s="2" t="s">
        <v>938</v>
      </c>
      <c r="C94" s="0" t="s">
        <v>939</v>
      </c>
    </row>
    <row r="95" customFormat="false" ht="12.8" hidden="false" customHeight="false" outlineLevel="0" collapsed="false">
      <c r="A95" s="1" t="str">
        <f aca="false">CONCATENATE("product_code",B95)</f>
        <v>product_code2K</v>
      </c>
      <c r="B95" s="2" t="s">
        <v>940</v>
      </c>
      <c r="C95" s="0" t="s">
        <v>941</v>
      </c>
    </row>
    <row r="96" customFormat="false" ht="12.8" hidden="false" customHeight="false" outlineLevel="0" collapsed="false">
      <c r="A96" s="1" t="str">
        <f aca="false">CONCATENATE("product_code",B96)</f>
        <v>product_code2L</v>
      </c>
      <c r="B96" s="2" t="s">
        <v>942</v>
      </c>
      <c r="C96" s="0" t="s">
        <v>943</v>
      </c>
    </row>
    <row r="97" customFormat="false" ht="12.8" hidden="false" customHeight="false" outlineLevel="0" collapsed="false">
      <c r="A97" s="1" t="str">
        <f aca="false">CONCATENATE("product_code",B97)</f>
        <v>product_code2M</v>
      </c>
      <c r="B97" s="2" t="s">
        <v>944</v>
      </c>
      <c r="C97" s="0" t="s">
        <v>945</v>
      </c>
    </row>
    <row r="98" customFormat="false" ht="12.8" hidden="false" customHeight="false" outlineLevel="0" collapsed="false">
      <c r="A98" s="1" t="str">
        <f aca="false">CONCATENATE("product_code",B98)</f>
        <v>product_code2N</v>
      </c>
      <c r="B98" s="2" t="s">
        <v>946</v>
      </c>
      <c r="C98" s="0" t="s">
        <v>947</v>
      </c>
    </row>
    <row r="99" customFormat="false" ht="12.8" hidden="false" customHeight="false" outlineLevel="0" collapsed="false">
      <c r="A99" s="1" t="str">
        <f aca="false">CONCATENATE("product_code",B99)</f>
        <v>product_code2P</v>
      </c>
      <c r="B99" s="2" t="s">
        <v>948</v>
      </c>
      <c r="C99" s="0" t="s">
        <v>949</v>
      </c>
    </row>
    <row r="100" customFormat="false" ht="12.8" hidden="false" customHeight="false" outlineLevel="0" collapsed="false">
      <c r="A100" s="1" t="str">
        <f aca="false">CONCATENATE("product_code",B100)</f>
        <v>product_code2Q</v>
      </c>
      <c r="B100" s="2" t="s">
        <v>950</v>
      </c>
      <c r="C100" s="0" t="s">
        <v>951</v>
      </c>
    </row>
    <row r="101" customFormat="false" ht="12.8" hidden="false" customHeight="false" outlineLevel="0" collapsed="false">
      <c r="A101" s="1" t="str">
        <f aca="false">CONCATENATE("product_code",B101)</f>
        <v>product_code2R</v>
      </c>
      <c r="B101" s="2" t="s">
        <v>952</v>
      </c>
      <c r="C101" s="0" t="s">
        <v>953</v>
      </c>
    </row>
    <row r="102" customFormat="false" ht="12.8" hidden="false" customHeight="false" outlineLevel="0" collapsed="false">
      <c r="A102" s="1" t="str">
        <f aca="false">CONCATENATE("product_code",B102)</f>
        <v>product_code2U</v>
      </c>
      <c r="B102" s="2" t="s">
        <v>954</v>
      </c>
      <c r="C102" s="0" t="s">
        <v>955</v>
      </c>
    </row>
    <row r="103" customFormat="false" ht="12.8" hidden="false" customHeight="false" outlineLevel="0" collapsed="false">
      <c r="A103" s="1" t="str">
        <f aca="false">CONCATENATE("product_code",B103)</f>
        <v>product_code2V</v>
      </c>
      <c r="B103" s="2" t="s">
        <v>956</v>
      </c>
      <c r="C103" s="0" t="s">
        <v>957</v>
      </c>
    </row>
    <row r="104" customFormat="false" ht="12.8" hidden="false" customHeight="false" outlineLevel="0" collapsed="false">
      <c r="A104" s="1" t="str">
        <f aca="false">CONCATENATE("product_code",B104)</f>
        <v>product_code2W</v>
      </c>
      <c r="B104" s="2" t="s">
        <v>958</v>
      </c>
      <c r="C104" s="0" t="s">
        <v>959</v>
      </c>
    </row>
    <row r="105" customFormat="false" ht="12.8" hidden="false" customHeight="false" outlineLevel="0" collapsed="false">
      <c r="A105" s="1" t="str">
        <f aca="false">CONCATENATE("product_code",B105)</f>
        <v>product_code2X</v>
      </c>
      <c r="B105" s="2" t="s">
        <v>960</v>
      </c>
      <c r="C105" s="0" t="s">
        <v>961</v>
      </c>
    </row>
    <row r="106" customFormat="false" ht="12.8" hidden="false" customHeight="false" outlineLevel="0" collapsed="false">
      <c r="A106" s="1" t="str">
        <f aca="false">CONCATENATE("product_code",B106)</f>
        <v>product_code2Y</v>
      </c>
      <c r="B106" s="2" t="s">
        <v>962</v>
      </c>
      <c r="C106" s="0" t="s">
        <v>963</v>
      </c>
    </row>
    <row r="107" customFormat="false" ht="12.8" hidden="false" customHeight="false" outlineLevel="0" collapsed="false">
      <c r="A107" s="1" t="str">
        <f aca="false">CONCATENATE("product_code",B107)</f>
        <v>product_code2Z</v>
      </c>
      <c r="B107" s="2" t="s">
        <v>964</v>
      </c>
      <c r="C107" s="0" t="s">
        <v>965</v>
      </c>
    </row>
    <row r="108" customFormat="false" ht="12.8" hidden="false" customHeight="false" outlineLevel="0" collapsed="false">
      <c r="A108" s="1" t="str">
        <f aca="false">CONCATENATE("product_code",B108)</f>
        <v>product_code3B</v>
      </c>
      <c r="B108" s="2" t="s">
        <v>966</v>
      </c>
      <c r="C108" s="0" t="s">
        <v>967</v>
      </c>
    </row>
    <row r="109" customFormat="false" ht="12.8" hidden="false" customHeight="false" outlineLevel="0" collapsed="false">
      <c r="A109" s="1" t="str">
        <f aca="false">CONCATENATE("product_code",B109)</f>
        <v>product_code3C</v>
      </c>
      <c r="B109" s="2" t="s">
        <v>968</v>
      </c>
      <c r="C109" s="0" t="s">
        <v>969</v>
      </c>
    </row>
    <row r="110" customFormat="false" ht="12.8" hidden="false" customHeight="false" outlineLevel="0" collapsed="false">
      <c r="A110" s="1" t="str">
        <f aca="false">CONCATENATE("product_code",B110)</f>
        <v>product_code3E</v>
      </c>
      <c r="B110" s="2" t="s">
        <v>970</v>
      </c>
      <c r="C110" s="0" t="s">
        <v>971</v>
      </c>
    </row>
    <row r="111" customFormat="false" ht="12.8" hidden="false" customHeight="false" outlineLevel="0" collapsed="false">
      <c r="A111" s="1" t="str">
        <f aca="false">CONCATENATE("product_code",B111)</f>
        <v>product_code3G</v>
      </c>
      <c r="B111" s="2" t="s">
        <v>972</v>
      </c>
      <c r="C111" s="0" t="s">
        <v>973</v>
      </c>
    </row>
    <row r="112" customFormat="false" ht="12.8" hidden="false" customHeight="false" outlineLevel="0" collapsed="false">
      <c r="A112" s="1" t="str">
        <f aca="false">CONCATENATE("product_code",B112)</f>
        <v>product_code3H</v>
      </c>
      <c r="B112" s="2" t="s">
        <v>974</v>
      </c>
      <c r="C112" s="0" t="s">
        <v>975</v>
      </c>
    </row>
    <row r="113" customFormat="false" ht="12.8" hidden="false" customHeight="false" outlineLevel="0" collapsed="false">
      <c r="A113" s="1" t="str">
        <f aca="false">CONCATENATE("product_code",B113)</f>
        <v>product_code3I</v>
      </c>
      <c r="B113" s="2" t="s">
        <v>976</v>
      </c>
      <c r="C113" s="0" t="s">
        <v>977</v>
      </c>
    </row>
    <row r="114" customFormat="false" ht="12.8" hidden="false" customHeight="false" outlineLevel="0" collapsed="false">
      <c r="A114" s="1" t="str">
        <f aca="false">CONCATENATE("product_code",B114)</f>
        <v>product_code4ª</v>
      </c>
      <c r="B114" s="2" t="s">
        <v>978</v>
      </c>
      <c r="C114" s="0" t="s">
        <v>979</v>
      </c>
    </row>
    <row r="115" customFormat="false" ht="12.8" hidden="false" customHeight="false" outlineLevel="0" collapsed="false">
      <c r="A115" s="1" t="str">
        <f aca="false">CONCATENATE("product_code",B115)</f>
        <v>product_code4B</v>
      </c>
      <c r="B115" s="2" t="s">
        <v>980</v>
      </c>
      <c r="C115" s="0" t="s">
        <v>981</v>
      </c>
    </row>
    <row r="116" customFormat="false" ht="12.8" hidden="false" customHeight="false" outlineLevel="0" collapsed="false">
      <c r="A116" s="1" t="str">
        <f aca="false">CONCATENATE("product_code",B116)</f>
        <v>product_code4C</v>
      </c>
      <c r="B116" s="2" t="s">
        <v>982</v>
      </c>
      <c r="C116" s="0" t="s">
        <v>983</v>
      </c>
    </row>
    <row r="117" customFormat="false" ht="12.8" hidden="false" customHeight="false" outlineLevel="0" collapsed="false">
      <c r="A117" s="1" t="str">
        <f aca="false">CONCATENATE("product_code",B117)</f>
        <v>product_code4E</v>
      </c>
      <c r="B117" s="2" t="s">
        <v>984</v>
      </c>
      <c r="C117" s="0" t="s">
        <v>985</v>
      </c>
    </row>
    <row r="118" customFormat="false" ht="12.8" hidden="false" customHeight="false" outlineLevel="0" collapsed="false">
      <c r="A118" s="1" t="str">
        <f aca="false">CONCATENATE("product_code",B118)</f>
        <v>product_code4G</v>
      </c>
      <c r="B118" s="2" t="s">
        <v>986</v>
      </c>
      <c r="C118" s="0" t="s">
        <v>987</v>
      </c>
    </row>
    <row r="119" customFormat="false" ht="12.8" hidden="false" customHeight="false" outlineLevel="0" collapsed="false">
      <c r="A119" s="1" t="str">
        <f aca="false">CONCATENATE("product_code",B119)</f>
        <v>product_code4H</v>
      </c>
      <c r="B119" s="2" t="s">
        <v>988</v>
      </c>
      <c r="C119" s="0" t="s">
        <v>989</v>
      </c>
    </row>
    <row r="120" customFormat="false" ht="12.8" hidden="false" customHeight="false" outlineLevel="0" collapsed="false">
      <c r="A120" s="1" t="str">
        <f aca="false">CONCATENATE("product_code",B120)</f>
        <v>product_code4K</v>
      </c>
      <c r="B120" s="2" t="s">
        <v>990</v>
      </c>
      <c r="C120" s="0" t="s">
        <v>991</v>
      </c>
    </row>
    <row r="121" customFormat="false" ht="12.8" hidden="false" customHeight="false" outlineLevel="0" collapsed="false">
      <c r="A121" s="1" t="str">
        <f aca="false">CONCATENATE("product_code",B121)</f>
        <v>product_code4L</v>
      </c>
      <c r="B121" s="2" t="s">
        <v>992</v>
      </c>
      <c r="C121" s="0" t="s">
        <v>993</v>
      </c>
    </row>
    <row r="122" customFormat="false" ht="12.8" hidden="false" customHeight="false" outlineLevel="0" collapsed="false">
      <c r="A122" s="1" t="str">
        <f aca="false">CONCATENATE("product_code",B122)</f>
        <v>product_code4M</v>
      </c>
      <c r="B122" s="2" t="s">
        <v>994</v>
      </c>
      <c r="C122" s="0" t="s">
        <v>995</v>
      </c>
    </row>
    <row r="123" customFormat="false" ht="12.8" hidden="false" customHeight="false" outlineLevel="0" collapsed="false">
      <c r="A123" s="1" t="str">
        <f aca="false">CONCATENATE("product_code",B123)</f>
        <v>product_code4N</v>
      </c>
      <c r="B123" s="2" t="s">
        <v>996</v>
      </c>
      <c r="C123" s="0" t="s">
        <v>997</v>
      </c>
    </row>
    <row r="124" customFormat="false" ht="12.8" hidden="false" customHeight="false" outlineLevel="0" collapsed="false">
      <c r="A124" s="1" t="str">
        <f aca="false">CONCATENATE("product_code",B124)</f>
        <v>product_code4º</v>
      </c>
      <c r="B124" s="2" t="s">
        <v>998</v>
      </c>
      <c r="C124" s="0" t="s">
        <v>999</v>
      </c>
    </row>
    <row r="125" customFormat="false" ht="12.8" hidden="false" customHeight="false" outlineLevel="0" collapsed="false">
      <c r="A125" s="1" t="str">
        <f aca="false">CONCATENATE("product_code",B125)</f>
        <v>product_code4P</v>
      </c>
      <c r="B125" s="2" t="s">
        <v>1000</v>
      </c>
      <c r="C125" s="0" t="s">
        <v>1001</v>
      </c>
    </row>
    <row r="126" customFormat="false" ht="12.8" hidden="false" customHeight="false" outlineLevel="0" collapsed="false">
      <c r="A126" s="1" t="str">
        <f aca="false">CONCATENATE("product_code",B126)</f>
        <v>product_code4Q</v>
      </c>
      <c r="B126" s="2" t="s">
        <v>1002</v>
      </c>
      <c r="C126" s="0" t="s">
        <v>1003</v>
      </c>
    </row>
    <row r="127" customFormat="false" ht="12.8" hidden="false" customHeight="false" outlineLevel="0" collapsed="false">
      <c r="A127" s="1" t="str">
        <f aca="false">CONCATENATE("product_code",B127)</f>
        <v>product_code4R</v>
      </c>
      <c r="B127" s="2" t="s">
        <v>1004</v>
      </c>
      <c r="C127" s="0" t="s">
        <v>1005</v>
      </c>
    </row>
    <row r="128" customFormat="false" ht="12.8" hidden="false" customHeight="false" outlineLevel="0" collapsed="false">
      <c r="A128" s="1" t="str">
        <f aca="false">CONCATENATE("product_code",B128)</f>
        <v>product_code4T</v>
      </c>
      <c r="B128" s="2" t="s">
        <v>1006</v>
      </c>
      <c r="C128" s="0" t="s">
        <v>1007</v>
      </c>
    </row>
    <row r="129" customFormat="false" ht="12.8" hidden="false" customHeight="false" outlineLevel="0" collapsed="false">
      <c r="A129" s="1" t="str">
        <f aca="false">CONCATENATE("product_code",B129)</f>
        <v>product_code4U</v>
      </c>
      <c r="B129" s="2" t="s">
        <v>1008</v>
      </c>
      <c r="C129" s="0" t="s">
        <v>1009</v>
      </c>
    </row>
    <row r="130" customFormat="false" ht="12.8" hidden="false" customHeight="false" outlineLevel="0" collapsed="false">
      <c r="A130" s="1" t="str">
        <f aca="false">CONCATENATE("product_code",B130)</f>
        <v>product_code4W</v>
      </c>
      <c r="B130" s="2" t="s">
        <v>1010</v>
      </c>
      <c r="C130" s="0" t="s">
        <v>1011</v>
      </c>
    </row>
    <row r="131" customFormat="false" ht="12.8" hidden="false" customHeight="false" outlineLevel="0" collapsed="false">
      <c r="A131" s="1" t="str">
        <f aca="false">CONCATENATE("product_code",B131)</f>
        <v>product_code4X</v>
      </c>
      <c r="B131" s="2" t="s">
        <v>1012</v>
      </c>
      <c r="C131" s="0" t="s">
        <v>1013</v>
      </c>
    </row>
    <row r="132" customFormat="false" ht="12.8" hidden="false" customHeight="false" outlineLevel="0" collapsed="false">
      <c r="A132" s="1" t="str">
        <f aca="false">CONCATENATE("product_code",B132)</f>
        <v>product_code5ª</v>
      </c>
      <c r="B132" s="2" t="s">
        <v>1014</v>
      </c>
      <c r="C132" s="0" t="s">
        <v>1015</v>
      </c>
    </row>
    <row r="133" customFormat="false" ht="12.8" hidden="false" customHeight="false" outlineLevel="0" collapsed="false">
      <c r="A133" s="1" t="str">
        <f aca="false">CONCATENATE("product_code",B133)</f>
        <v>product_code5B</v>
      </c>
      <c r="B133" s="2" t="s">
        <v>1016</v>
      </c>
      <c r="C133" s="0" t="s">
        <v>1017</v>
      </c>
    </row>
    <row r="134" customFormat="false" ht="12.8" hidden="false" customHeight="false" outlineLevel="0" collapsed="false">
      <c r="A134" s="1" t="str">
        <f aca="false">CONCATENATE("product_code",B134)</f>
        <v>product_code5C</v>
      </c>
      <c r="B134" s="2" t="s">
        <v>1018</v>
      </c>
      <c r="C134" s="0" t="s">
        <v>1019</v>
      </c>
    </row>
    <row r="135" customFormat="false" ht="12.8" hidden="false" customHeight="false" outlineLevel="0" collapsed="false">
      <c r="A135" s="1" t="str">
        <f aca="false">CONCATENATE("product_code",B135)</f>
        <v>product_code5E</v>
      </c>
      <c r="B135" s="2" t="s">
        <v>1020</v>
      </c>
      <c r="C135" s="0" t="s">
        <v>1021</v>
      </c>
    </row>
    <row r="136" customFormat="false" ht="12.8" hidden="false" customHeight="false" outlineLevel="0" collapsed="false">
      <c r="A136" s="1" t="str">
        <f aca="false">CONCATENATE("product_code",B136)</f>
        <v>product_code5F</v>
      </c>
      <c r="B136" s="2" t="s">
        <v>1022</v>
      </c>
      <c r="C136" s="0" t="s">
        <v>1023</v>
      </c>
    </row>
    <row r="137" customFormat="false" ht="12.8" hidden="false" customHeight="false" outlineLevel="0" collapsed="false">
      <c r="A137" s="1" t="str">
        <f aca="false">CONCATENATE("product_code",B137)</f>
        <v>product_code5G</v>
      </c>
      <c r="B137" s="2" t="s">
        <v>1024</v>
      </c>
      <c r="C137" s="0" t="s">
        <v>1025</v>
      </c>
    </row>
    <row r="138" customFormat="false" ht="12.8" hidden="false" customHeight="false" outlineLevel="0" collapsed="false">
      <c r="A138" s="1" t="str">
        <f aca="false">CONCATENATE("product_code",B138)</f>
        <v>product_code5H</v>
      </c>
      <c r="B138" s="2" t="s">
        <v>1026</v>
      </c>
      <c r="C138" s="0" t="s">
        <v>1027</v>
      </c>
    </row>
    <row r="139" customFormat="false" ht="12.8" hidden="false" customHeight="false" outlineLevel="0" collapsed="false">
      <c r="A139" s="1" t="str">
        <f aca="false">CONCATENATE("product_code",B139)</f>
        <v>product_code5I</v>
      </c>
      <c r="B139" s="2" t="s">
        <v>1028</v>
      </c>
      <c r="C139" s="0" t="s">
        <v>1029</v>
      </c>
    </row>
    <row r="140" customFormat="false" ht="12.8" hidden="false" customHeight="false" outlineLevel="0" collapsed="false">
      <c r="A140" s="1" t="str">
        <f aca="false">CONCATENATE("product_code",B140)</f>
        <v>product_code5J</v>
      </c>
      <c r="B140" s="2" t="s">
        <v>1030</v>
      </c>
      <c r="C140" s="0" t="s">
        <v>1031</v>
      </c>
    </row>
    <row r="141" customFormat="false" ht="12.8" hidden="false" customHeight="false" outlineLevel="0" collapsed="false">
      <c r="A141" s="1" t="str">
        <f aca="false">CONCATENATE("product_code",B141)</f>
        <v>product_code5K</v>
      </c>
      <c r="B141" s="2" t="s">
        <v>1032</v>
      </c>
      <c r="C141" s="0" t="s">
        <v>1033</v>
      </c>
    </row>
    <row r="142" customFormat="false" ht="12.8" hidden="false" customHeight="false" outlineLevel="0" collapsed="false">
      <c r="A142" s="1" t="str">
        <f aca="false">CONCATENATE("product_code",B142)</f>
        <v>product_code5P</v>
      </c>
      <c r="B142" s="2" t="s">
        <v>1034</v>
      </c>
      <c r="C142" s="0" t="s">
        <v>1035</v>
      </c>
    </row>
    <row r="143" customFormat="false" ht="12.8" hidden="false" customHeight="false" outlineLevel="0" collapsed="false">
      <c r="A143" s="1" t="str">
        <f aca="false">CONCATENATE("product_code",B143)</f>
        <v>product_code5Q</v>
      </c>
      <c r="B143" s="2" t="s">
        <v>1036</v>
      </c>
      <c r="C143" s="0" t="s">
        <v>1037</v>
      </c>
    </row>
    <row r="144" customFormat="false" ht="12.8" hidden="false" customHeight="false" outlineLevel="0" collapsed="false">
      <c r="A144" s="1" t="str">
        <f aca="false">CONCATENATE("product_code",B144)</f>
        <v>product_codeA1</v>
      </c>
      <c r="B144" s="2" t="s">
        <v>1038</v>
      </c>
      <c r="C144" s="0" t="s">
        <v>1039</v>
      </c>
    </row>
    <row r="145" customFormat="false" ht="12.8" hidden="false" customHeight="false" outlineLevel="0" collapsed="false">
      <c r="A145" s="1" t="str">
        <f aca="false">CONCATENATE("product_code",B145)</f>
        <v>product_codeA10</v>
      </c>
      <c r="B145" s="2" t="s">
        <v>1040</v>
      </c>
      <c r="C145" s="0" t="s">
        <v>1041</v>
      </c>
    </row>
    <row r="146" customFormat="false" ht="12.8" hidden="false" customHeight="false" outlineLevel="0" collapsed="false">
      <c r="A146" s="1" t="str">
        <f aca="false">CONCATENATE("product_code",B146)</f>
        <v>product_codeA11</v>
      </c>
      <c r="B146" s="2" t="s">
        <v>1042</v>
      </c>
      <c r="C146" s="0" t="s">
        <v>1043</v>
      </c>
    </row>
    <row r="147" customFormat="false" ht="12.8" hidden="false" customHeight="false" outlineLevel="0" collapsed="false">
      <c r="A147" s="1" t="str">
        <f aca="false">CONCATENATE("product_code",B147)</f>
        <v>product_codeA12</v>
      </c>
      <c r="B147" s="2" t="s">
        <v>1044</v>
      </c>
      <c r="C147" s="0" t="s">
        <v>1045</v>
      </c>
    </row>
    <row r="148" customFormat="false" ht="12.8" hidden="false" customHeight="false" outlineLevel="0" collapsed="false">
      <c r="A148" s="1" t="str">
        <f aca="false">CONCATENATE("product_code",B148)</f>
        <v>product_codeA13</v>
      </c>
      <c r="B148" s="2" t="s">
        <v>1046</v>
      </c>
      <c r="C148" s="0" t="s">
        <v>1047</v>
      </c>
    </row>
    <row r="149" customFormat="false" ht="12.8" hidden="false" customHeight="false" outlineLevel="0" collapsed="false">
      <c r="A149" s="1" t="str">
        <f aca="false">CONCATENATE("product_code",B149)</f>
        <v>product_codeA14</v>
      </c>
      <c r="B149" s="2" t="s">
        <v>1048</v>
      </c>
      <c r="C149" s="0" t="s">
        <v>1049</v>
      </c>
    </row>
    <row r="150" customFormat="false" ht="12.8" hidden="false" customHeight="false" outlineLevel="0" collapsed="false">
      <c r="A150" s="1" t="str">
        <f aca="false">CONCATENATE("product_code",B150)</f>
        <v>product_codeA15</v>
      </c>
      <c r="B150" s="2" t="s">
        <v>1050</v>
      </c>
      <c r="C150" s="0" t="s">
        <v>1051</v>
      </c>
    </row>
    <row r="151" customFormat="false" ht="12.8" hidden="false" customHeight="false" outlineLevel="0" collapsed="false">
      <c r="A151" s="1" t="str">
        <f aca="false">CONCATENATE("product_code",B151)</f>
        <v>product_codeA16</v>
      </c>
      <c r="B151" s="2" t="s">
        <v>1052</v>
      </c>
      <c r="C151" s="0" t="s">
        <v>1053</v>
      </c>
    </row>
    <row r="152" customFormat="false" ht="12.8" hidden="false" customHeight="false" outlineLevel="0" collapsed="false">
      <c r="A152" s="1" t="str">
        <f aca="false">CONCATENATE("product_code",B152)</f>
        <v>product_codeA17</v>
      </c>
      <c r="B152" s="2" t="s">
        <v>1054</v>
      </c>
      <c r="C152" s="0" t="s">
        <v>1055</v>
      </c>
    </row>
    <row r="153" customFormat="false" ht="12.8" hidden="false" customHeight="false" outlineLevel="0" collapsed="false">
      <c r="A153" s="1" t="str">
        <f aca="false">CONCATENATE("product_code",B153)</f>
        <v>product_codeA18</v>
      </c>
      <c r="B153" s="2" t="s">
        <v>1056</v>
      </c>
      <c r="C153" s="0" t="s">
        <v>1057</v>
      </c>
    </row>
    <row r="154" customFormat="false" ht="12.8" hidden="false" customHeight="false" outlineLevel="0" collapsed="false">
      <c r="A154" s="1" t="str">
        <f aca="false">CONCATENATE("product_code",B154)</f>
        <v>product_codeA19</v>
      </c>
      <c r="B154" s="2" t="s">
        <v>1058</v>
      </c>
      <c r="C154" s="0" t="s">
        <v>1059</v>
      </c>
    </row>
    <row r="155" customFormat="false" ht="12.8" hidden="false" customHeight="false" outlineLevel="0" collapsed="false">
      <c r="A155" s="1" t="str">
        <f aca="false">CONCATENATE("product_code",B155)</f>
        <v>product_codeA2</v>
      </c>
      <c r="B155" s="2" t="s">
        <v>1060</v>
      </c>
      <c r="C155" s="0" t="s">
        <v>1061</v>
      </c>
    </row>
    <row r="156" customFormat="false" ht="12.8" hidden="false" customHeight="false" outlineLevel="0" collapsed="false">
      <c r="A156" s="1" t="str">
        <f aca="false">CONCATENATE("product_code",B156)</f>
        <v>product_codeA20</v>
      </c>
      <c r="B156" s="2" t="s">
        <v>1062</v>
      </c>
      <c r="C156" s="0" t="s">
        <v>1063</v>
      </c>
    </row>
    <row r="157" customFormat="false" ht="12.8" hidden="false" customHeight="false" outlineLevel="0" collapsed="false">
      <c r="A157" s="1" t="str">
        <f aca="false">CONCATENATE("product_code",B157)</f>
        <v>product_codeA21</v>
      </c>
      <c r="B157" s="2" t="s">
        <v>1064</v>
      </c>
      <c r="C157" s="0" t="s">
        <v>1065</v>
      </c>
    </row>
    <row r="158" customFormat="false" ht="12.8" hidden="false" customHeight="false" outlineLevel="0" collapsed="false">
      <c r="A158" s="1" t="str">
        <f aca="false">CONCATENATE("product_code",B158)</f>
        <v>product_codeA22</v>
      </c>
      <c r="B158" s="2" t="s">
        <v>1066</v>
      </c>
      <c r="C158" s="0" t="s">
        <v>1067</v>
      </c>
    </row>
    <row r="159" customFormat="false" ht="12.8" hidden="false" customHeight="false" outlineLevel="0" collapsed="false">
      <c r="A159" s="1" t="str">
        <f aca="false">CONCATENATE("product_code",B159)</f>
        <v>product_codeA23</v>
      </c>
      <c r="B159" s="2" t="s">
        <v>1068</v>
      </c>
      <c r="C159" s="0" t="s">
        <v>1069</v>
      </c>
    </row>
    <row r="160" customFormat="false" ht="12.8" hidden="false" customHeight="false" outlineLevel="0" collapsed="false">
      <c r="A160" s="1" t="str">
        <f aca="false">CONCATENATE("product_code",B160)</f>
        <v>product_codeA24</v>
      </c>
      <c r="B160" s="2" t="s">
        <v>1070</v>
      </c>
      <c r="C160" s="0" t="s">
        <v>1071</v>
      </c>
    </row>
    <row r="161" customFormat="false" ht="12.8" hidden="false" customHeight="false" outlineLevel="0" collapsed="false">
      <c r="A161" s="1" t="str">
        <f aca="false">CONCATENATE("product_code",B161)</f>
        <v>product_codeA25</v>
      </c>
      <c r="B161" s="2" t="s">
        <v>1072</v>
      </c>
      <c r="C161" s="0" t="s">
        <v>1073</v>
      </c>
    </row>
    <row r="162" customFormat="false" ht="12.8" hidden="false" customHeight="false" outlineLevel="0" collapsed="false">
      <c r="A162" s="1" t="str">
        <f aca="false">CONCATENATE("product_code",B162)</f>
        <v>product_codeA26</v>
      </c>
      <c r="B162" s="2" t="s">
        <v>1074</v>
      </c>
      <c r="C162" s="0" t="s">
        <v>1075</v>
      </c>
    </row>
    <row r="163" customFormat="false" ht="12.8" hidden="false" customHeight="false" outlineLevel="0" collapsed="false">
      <c r="A163" s="1" t="str">
        <f aca="false">CONCATENATE("product_code",B163)</f>
        <v>product_codeA27</v>
      </c>
      <c r="B163" s="2" t="s">
        <v>1076</v>
      </c>
      <c r="C163" s="0" t="s">
        <v>1077</v>
      </c>
    </row>
    <row r="164" customFormat="false" ht="12.8" hidden="false" customHeight="false" outlineLevel="0" collapsed="false">
      <c r="A164" s="1" t="str">
        <f aca="false">CONCATENATE("product_code",B164)</f>
        <v>product_codeA28</v>
      </c>
      <c r="B164" s="2" t="s">
        <v>1078</v>
      </c>
      <c r="C164" s="0" t="s">
        <v>1079</v>
      </c>
    </row>
    <row r="165" customFormat="false" ht="12.8" hidden="false" customHeight="false" outlineLevel="0" collapsed="false">
      <c r="A165" s="1" t="str">
        <f aca="false">CONCATENATE("product_code",B165)</f>
        <v>product_codeA29</v>
      </c>
      <c r="B165" s="2" t="s">
        <v>1080</v>
      </c>
      <c r="C165" s="0" t="s">
        <v>1081</v>
      </c>
    </row>
    <row r="166" customFormat="false" ht="12.8" hidden="false" customHeight="false" outlineLevel="0" collapsed="false">
      <c r="A166" s="1" t="str">
        <f aca="false">CONCATENATE("product_code",B166)</f>
        <v>product_codeA3</v>
      </c>
      <c r="B166" s="2" t="s">
        <v>1082</v>
      </c>
      <c r="C166" s="0" t="s">
        <v>1083</v>
      </c>
    </row>
    <row r="167" customFormat="false" ht="12.8" hidden="false" customHeight="false" outlineLevel="0" collapsed="false">
      <c r="A167" s="1" t="str">
        <f aca="false">CONCATENATE("product_code",B167)</f>
        <v>product_codeA30</v>
      </c>
      <c r="B167" s="2" t="s">
        <v>1084</v>
      </c>
      <c r="C167" s="0" t="s">
        <v>1085</v>
      </c>
    </row>
    <row r="168" customFormat="false" ht="12.8" hidden="false" customHeight="false" outlineLevel="0" collapsed="false">
      <c r="A168" s="1" t="str">
        <f aca="false">CONCATENATE("product_code",B168)</f>
        <v>product_codeA31</v>
      </c>
      <c r="B168" s="2" t="s">
        <v>1086</v>
      </c>
      <c r="C168" s="0" t="s">
        <v>1087</v>
      </c>
    </row>
    <row r="169" customFormat="false" ht="12.8" hidden="false" customHeight="false" outlineLevel="0" collapsed="false">
      <c r="A169" s="1" t="str">
        <f aca="false">CONCATENATE("product_code",B169)</f>
        <v>product_codeA32</v>
      </c>
      <c r="B169" s="2" t="s">
        <v>1088</v>
      </c>
      <c r="C169" s="0" t="s">
        <v>1089</v>
      </c>
    </row>
    <row r="170" customFormat="false" ht="12.8" hidden="false" customHeight="false" outlineLevel="0" collapsed="false">
      <c r="A170" s="1" t="str">
        <f aca="false">CONCATENATE("product_code",B170)</f>
        <v>product_codeA33</v>
      </c>
      <c r="B170" s="2" t="s">
        <v>1090</v>
      </c>
      <c r="C170" s="0" t="s">
        <v>1091</v>
      </c>
    </row>
    <row r="171" customFormat="false" ht="12.8" hidden="false" customHeight="false" outlineLevel="0" collapsed="false">
      <c r="A171" s="1" t="str">
        <f aca="false">CONCATENATE("product_code",B171)</f>
        <v>product_codeA34</v>
      </c>
      <c r="B171" s="2" t="s">
        <v>1092</v>
      </c>
      <c r="C171" s="0" t="s">
        <v>1093</v>
      </c>
    </row>
    <row r="172" customFormat="false" ht="12.8" hidden="false" customHeight="false" outlineLevel="0" collapsed="false">
      <c r="A172" s="1" t="str">
        <f aca="false">CONCATENATE("product_code",B172)</f>
        <v>product_codeA35</v>
      </c>
      <c r="B172" s="2" t="s">
        <v>1094</v>
      </c>
      <c r="C172" s="0" t="s">
        <v>1095</v>
      </c>
    </row>
    <row r="173" customFormat="false" ht="12.8" hidden="false" customHeight="false" outlineLevel="0" collapsed="false">
      <c r="A173" s="1" t="str">
        <f aca="false">CONCATENATE("product_code",B173)</f>
        <v>product_codeA36</v>
      </c>
      <c r="B173" s="2" t="s">
        <v>1096</v>
      </c>
      <c r="C173" s="0" t="s">
        <v>1097</v>
      </c>
    </row>
    <row r="174" customFormat="false" ht="12.8" hidden="false" customHeight="false" outlineLevel="0" collapsed="false">
      <c r="A174" s="1" t="str">
        <f aca="false">CONCATENATE("product_code",B174)</f>
        <v>product_codeA37</v>
      </c>
      <c r="B174" s="2" t="s">
        <v>1098</v>
      </c>
      <c r="C174" s="0" t="s">
        <v>1099</v>
      </c>
    </row>
    <row r="175" customFormat="false" ht="12.8" hidden="false" customHeight="false" outlineLevel="0" collapsed="false">
      <c r="A175" s="1" t="str">
        <f aca="false">CONCATENATE("product_code",B175)</f>
        <v>product_codeA38</v>
      </c>
      <c r="B175" s="2" t="s">
        <v>1100</v>
      </c>
      <c r="C175" s="0" t="s">
        <v>1101</v>
      </c>
    </row>
    <row r="176" customFormat="false" ht="12.8" hidden="false" customHeight="false" outlineLevel="0" collapsed="false">
      <c r="A176" s="1" t="str">
        <f aca="false">CONCATENATE("product_code",B176)</f>
        <v>product_codeA39</v>
      </c>
      <c r="B176" s="2" t="s">
        <v>1102</v>
      </c>
      <c r="C176" s="0" t="s">
        <v>1103</v>
      </c>
    </row>
    <row r="177" customFormat="false" ht="12.8" hidden="false" customHeight="false" outlineLevel="0" collapsed="false">
      <c r="A177" s="1" t="str">
        <f aca="false">CONCATENATE("product_code",B177)</f>
        <v>product_codeA4</v>
      </c>
      <c r="B177" s="2" t="s">
        <v>1104</v>
      </c>
      <c r="C177" s="0" t="s">
        <v>1105</v>
      </c>
    </row>
    <row r="178" customFormat="false" ht="12.8" hidden="false" customHeight="false" outlineLevel="0" collapsed="false">
      <c r="A178" s="1" t="str">
        <f aca="false">CONCATENATE("product_code",B178)</f>
        <v>product_codeA40</v>
      </c>
      <c r="B178" s="2" t="s">
        <v>1106</v>
      </c>
      <c r="C178" s="0" t="s">
        <v>1107</v>
      </c>
    </row>
    <row r="179" customFormat="false" ht="12.8" hidden="false" customHeight="false" outlineLevel="0" collapsed="false">
      <c r="A179" s="1" t="str">
        <f aca="false">CONCATENATE("product_code",B179)</f>
        <v>product_codeA41</v>
      </c>
      <c r="B179" s="2" t="s">
        <v>1108</v>
      </c>
      <c r="C179" s="0" t="s">
        <v>1109</v>
      </c>
    </row>
    <row r="180" customFormat="false" ht="12.8" hidden="false" customHeight="false" outlineLevel="0" collapsed="false">
      <c r="A180" s="1" t="str">
        <f aca="false">CONCATENATE("product_code",B180)</f>
        <v>product_codeA42</v>
      </c>
      <c r="B180" s="2" t="s">
        <v>1110</v>
      </c>
      <c r="C180" s="0" t="s">
        <v>1111</v>
      </c>
    </row>
    <row r="181" customFormat="false" ht="12.8" hidden="false" customHeight="false" outlineLevel="0" collapsed="false">
      <c r="A181" s="1" t="str">
        <f aca="false">CONCATENATE("product_code",B181)</f>
        <v>product_codeA43</v>
      </c>
      <c r="B181" s="2" t="s">
        <v>1112</v>
      </c>
      <c r="C181" s="0" t="s">
        <v>1113</v>
      </c>
    </row>
    <row r="182" customFormat="false" ht="12.8" hidden="false" customHeight="false" outlineLevel="0" collapsed="false">
      <c r="A182" s="1" t="str">
        <f aca="false">CONCATENATE("product_code",B182)</f>
        <v>product_codeA44</v>
      </c>
      <c r="B182" s="2" t="s">
        <v>1114</v>
      </c>
      <c r="C182" s="0" t="s">
        <v>1115</v>
      </c>
    </row>
    <row r="183" customFormat="false" ht="12.8" hidden="false" customHeight="false" outlineLevel="0" collapsed="false">
      <c r="A183" s="1" t="str">
        <f aca="false">CONCATENATE("product_code",B183)</f>
        <v>product_codeA45</v>
      </c>
      <c r="B183" s="2" t="s">
        <v>1116</v>
      </c>
      <c r="C183" s="0" t="s">
        <v>1117</v>
      </c>
    </row>
    <row r="184" customFormat="false" ht="12.8" hidden="false" customHeight="false" outlineLevel="0" collapsed="false">
      <c r="A184" s="1" t="str">
        <f aca="false">CONCATENATE("product_code",B184)</f>
        <v>product_codeA47</v>
      </c>
      <c r="B184" s="2" t="s">
        <v>1118</v>
      </c>
      <c r="C184" s="0" t="s">
        <v>1119</v>
      </c>
    </row>
    <row r="185" customFormat="false" ht="12.8" hidden="false" customHeight="false" outlineLevel="0" collapsed="false">
      <c r="A185" s="1" t="str">
        <f aca="false">CONCATENATE("product_code",B185)</f>
        <v>product_codeA48</v>
      </c>
      <c r="B185" s="2" t="s">
        <v>1120</v>
      </c>
      <c r="C185" s="0" t="s">
        <v>1121</v>
      </c>
    </row>
    <row r="186" customFormat="false" ht="12.8" hidden="false" customHeight="false" outlineLevel="0" collapsed="false">
      <c r="A186" s="1" t="str">
        <f aca="false">CONCATENATE("product_code",B186)</f>
        <v>product_codeA49</v>
      </c>
      <c r="B186" s="2" t="s">
        <v>1122</v>
      </c>
      <c r="C186" s="0" t="s">
        <v>1123</v>
      </c>
    </row>
    <row r="187" customFormat="false" ht="12.8" hidden="false" customHeight="false" outlineLevel="0" collapsed="false">
      <c r="A187" s="1" t="str">
        <f aca="false">CONCATENATE("product_code",B187)</f>
        <v>product_codeA5</v>
      </c>
      <c r="B187" s="2" t="s">
        <v>1124</v>
      </c>
      <c r="C187" s="0" t="s">
        <v>1125</v>
      </c>
    </row>
    <row r="188" customFormat="false" ht="12.8" hidden="false" customHeight="false" outlineLevel="0" collapsed="false">
      <c r="A188" s="1" t="str">
        <f aca="false">CONCATENATE("product_code",B188)</f>
        <v>product_codeA50</v>
      </c>
      <c r="B188" s="2" t="s">
        <v>1126</v>
      </c>
      <c r="C188" s="0" t="s">
        <v>1127</v>
      </c>
    </row>
    <row r="189" customFormat="false" ht="12.8" hidden="false" customHeight="false" outlineLevel="0" collapsed="false">
      <c r="A189" s="1" t="str">
        <f aca="false">CONCATENATE("product_code",B189)</f>
        <v>product_codeA51</v>
      </c>
      <c r="B189" s="2" t="s">
        <v>1128</v>
      </c>
      <c r="C189" s="0" t="s">
        <v>1129</v>
      </c>
    </row>
    <row r="190" customFormat="false" ht="12.8" hidden="false" customHeight="false" outlineLevel="0" collapsed="false">
      <c r="A190" s="1" t="str">
        <f aca="false">CONCATENATE("product_code",B190)</f>
        <v>product_codeA52</v>
      </c>
      <c r="B190" s="2" t="s">
        <v>1130</v>
      </c>
      <c r="C190" s="0" t="s">
        <v>1131</v>
      </c>
    </row>
    <row r="191" customFormat="false" ht="12.8" hidden="false" customHeight="false" outlineLevel="0" collapsed="false">
      <c r="A191" s="1" t="str">
        <f aca="false">CONCATENATE("product_code",B191)</f>
        <v>product_codeA53</v>
      </c>
      <c r="B191" s="2" t="s">
        <v>1132</v>
      </c>
      <c r="C191" s="0" t="s">
        <v>1133</v>
      </c>
    </row>
    <row r="192" customFormat="false" ht="12.8" hidden="false" customHeight="false" outlineLevel="0" collapsed="false">
      <c r="A192" s="1" t="str">
        <f aca="false">CONCATENATE("product_code",B192)</f>
        <v>product_codeA54</v>
      </c>
      <c r="B192" s="2" t="s">
        <v>1134</v>
      </c>
      <c r="C192" s="0" t="s">
        <v>1135</v>
      </c>
    </row>
    <row r="193" customFormat="false" ht="12.8" hidden="false" customHeight="false" outlineLevel="0" collapsed="false">
      <c r="A193" s="1" t="str">
        <f aca="false">CONCATENATE("product_code",B193)</f>
        <v>product_codeA55</v>
      </c>
      <c r="B193" s="2" t="s">
        <v>1136</v>
      </c>
      <c r="C193" s="0" t="s">
        <v>1137</v>
      </c>
    </row>
    <row r="194" customFormat="false" ht="12.8" hidden="false" customHeight="false" outlineLevel="0" collapsed="false">
      <c r="A194" s="1" t="str">
        <f aca="false">CONCATENATE("product_code",B194)</f>
        <v>product_codeA56</v>
      </c>
      <c r="B194" s="2" t="s">
        <v>1138</v>
      </c>
      <c r="C194" s="0" t="s">
        <v>1139</v>
      </c>
    </row>
    <row r="195" customFormat="false" ht="12.8" hidden="false" customHeight="false" outlineLevel="0" collapsed="false">
      <c r="A195" s="1" t="str">
        <f aca="false">CONCATENATE("product_code",B195)</f>
        <v>product_codeA57</v>
      </c>
      <c r="B195" s="2" t="s">
        <v>1140</v>
      </c>
      <c r="C195" s="0" t="s">
        <v>1141</v>
      </c>
    </row>
    <row r="196" customFormat="false" ht="12.8" hidden="false" customHeight="false" outlineLevel="0" collapsed="false">
      <c r="A196" s="1" t="str">
        <f aca="false">CONCATENATE("product_code",B196)</f>
        <v>product_codeA58</v>
      </c>
      <c r="B196" s="2" t="s">
        <v>1142</v>
      </c>
      <c r="C196" s="0" t="s">
        <v>1143</v>
      </c>
    </row>
    <row r="197" customFormat="false" ht="12.8" hidden="false" customHeight="false" outlineLevel="0" collapsed="false">
      <c r="A197" s="1" t="str">
        <f aca="false">CONCATENATE("product_code",B197)</f>
        <v>product_codeA6</v>
      </c>
      <c r="B197" s="2" t="s">
        <v>1144</v>
      </c>
      <c r="C197" s="0" t="s">
        <v>1145</v>
      </c>
    </row>
    <row r="198" customFormat="false" ht="12.8" hidden="false" customHeight="false" outlineLevel="0" collapsed="false">
      <c r="A198" s="1" t="str">
        <f aca="false">CONCATENATE("product_code",B198)</f>
        <v>product_codeA60</v>
      </c>
      <c r="B198" s="2" t="s">
        <v>1146</v>
      </c>
      <c r="C198" s="0" t="s">
        <v>1147</v>
      </c>
    </row>
    <row r="199" customFormat="false" ht="12.8" hidden="false" customHeight="false" outlineLevel="0" collapsed="false">
      <c r="A199" s="1" t="str">
        <f aca="false">CONCATENATE("product_code",B199)</f>
        <v>product_codeA61</v>
      </c>
      <c r="B199" s="2" t="s">
        <v>1148</v>
      </c>
      <c r="C199" s="0" t="s">
        <v>1149</v>
      </c>
    </row>
    <row r="200" customFormat="false" ht="12.8" hidden="false" customHeight="false" outlineLevel="0" collapsed="false">
      <c r="A200" s="1" t="str">
        <f aca="false">CONCATENATE("product_code",B200)</f>
        <v>product_codeA62</v>
      </c>
      <c r="B200" s="2" t="s">
        <v>1150</v>
      </c>
      <c r="C200" s="0" t="s">
        <v>1151</v>
      </c>
    </row>
    <row r="201" customFormat="false" ht="12.8" hidden="false" customHeight="false" outlineLevel="0" collapsed="false">
      <c r="A201" s="1" t="str">
        <f aca="false">CONCATENATE("product_code",B201)</f>
        <v>product_codeA63</v>
      </c>
      <c r="B201" s="2" t="s">
        <v>1152</v>
      </c>
      <c r="C201" s="0" t="s">
        <v>1153</v>
      </c>
    </row>
    <row r="202" customFormat="false" ht="12.8" hidden="false" customHeight="false" outlineLevel="0" collapsed="false">
      <c r="A202" s="1" t="str">
        <f aca="false">CONCATENATE("product_code",B202)</f>
        <v>product_codeA64</v>
      </c>
      <c r="B202" s="2" t="s">
        <v>1154</v>
      </c>
      <c r="C202" s="0" t="s">
        <v>1155</v>
      </c>
    </row>
    <row r="203" customFormat="false" ht="12.8" hidden="false" customHeight="false" outlineLevel="0" collapsed="false">
      <c r="A203" s="1" t="str">
        <f aca="false">CONCATENATE("product_code",B203)</f>
        <v>product_codeA65</v>
      </c>
      <c r="B203" s="2" t="s">
        <v>1156</v>
      </c>
      <c r="C203" s="0" t="s">
        <v>1157</v>
      </c>
    </row>
    <row r="204" customFormat="false" ht="12.8" hidden="false" customHeight="false" outlineLevel="0" collapsed="false">
      <c r="A204" s="1" t="str">
        <f aca="false">CONCATENATE("product_code",B204)</f>
        <v>product_codeA66</v>
      </c>
      <c r="B204" s="2" t="s">
        <v>1158</v>
      </c>
      <c r="C204" s="0" t="s">
        <v>1159</v>
      </c>
    </row>
    <row r="205" customFormat="false" ht="12.8" hidden="false" customHeight="false" outlineLevel="0" collapsed="false">
      <c r="A205" s="1" t="str">
        <f aca="false">CONCATENATE("product_code",B205)</f>
        <v>product_codeA67</v>
      </c>
      <c r="B205" s="2" t="s">
        <v>1160</v>
      </c>
      <c r="C205" s="0" t="s">
        <v>1161</v>
      </c>
    </row>
    <row r="206" customFormat="false" ht="12.8" hidden="false" customHeight="false" outlineLevel="0" collapsed="false">
      <c r="A206" s="1" t="str">
        <f aca="false">CONCATENATE("product_code",B206)</f>
        <v>product_codeA68</v>
      </c>
      <c r="B206" s="2" t="s">
        <v>1162</v>
      </c>
      <c r="C206" s="0" t="s">
        <v>1163</v>
      </c>
    </row>
    <row r="207" customFormat="false" ht="12.8" hidden="false" customHeight="false" outlineLevel="0" collapsed="false">
      <c r="A207" s="1" t="str">
        <f aca="false">CONCATENATE("product_code",B207)</f>
        <v>product_codeA69</v>
      </c>
      <c r="B207" s="2" t="s">
        <v>1164</v>
      </c>
      <c r="C207" s="0" t="s">
        <v>1165</v>
      </c>
    </row>
    <row r="208" customFormat="false" ht="12.8" hidden="false" customHeight="false" outlineLevel="0" collapsed="false">
      <c r="A208" s="1" t="str">
        <f aca="false">CONCATENATE("product_code",B208)</f>
        <v>product_codeA7</v>
      </c>
      <c r="B208" s="2" t="s">
        <v>1166</v>
      </c>
      <c r="C208" s="0" t="s">
        <v>1167</v>
      </c>
    </row>
    <row r="209" customFormat="false" ht="12.8" hidden="false" customHeight="false" outlineLevel="0" collapsed="false">
      <c r="A209" s="1" t="str">
        <f aca="false">CONCATENATE("product_code",B209)</f>
        <v>product_codeA70</v>
      </c>
      <c r="B209" s="2" t="s">
        <v>1168</v>
      </c>
      <c r="C209" s="0" t="s">
        <v>1169</v>
      </c>
    </row>
    <row r="210" customFormat="false" ht="12.8" hidden="false" customHeight="false" outlineLevel="0" collapsed="false">
      <c r="A210" s="1" t="str">
        <f aca="false">CONCATENATE("product_code",B210)</f>
        <v>product_codeA71</v>
      </c>
      <c r="B210" s="2" t="s">
        <v>1170</v>
      </c>
      <c r="C210" s="0" t="s">
        <v>1171</v>
      </c>
    </row>
    <row r="211" customFormat="false" ht="12.8" hidden="false" customHeight="false" outlineLevel="0" collapsed="false">
      <c r="A211" s="1" t="str">
        <f aca="false">CONCATENATE("product_code",B211)</f>
        <v>product_codeA73</v>
      </c>
      <c r="B211" s="2" t="s">
        <v>1172</v>
      </c>
      <c r="C211" s="0" t="s">
        <v>1173</v>
      </c>
    </row>
    <row r="212" customFormat="false" ht="12.8" hidden="false" customHeight="false" outlineLevel="0" collapsed="false">
      <c r="A212" s="1" t="str">
        <f aca="false">CONCATENATE("product_code",B212)</f>
        <v>product_codeA74</v>
      </c>
      <c r="B212" s="2" t="s">
        <v>1174</v>
      </c>
      <c r="C212" s="0" t="s">
        <v>1175</v>
      </c>
    </row>
    <row r="213" customFormat="false" ht="12.8" hidden="false" customHeight="false" outlineLevel="0" collapsed="false">
      <c r="A213" s="1" t="str">
        <f aca="false">CONCATENATE("product_code",B213)</f>
        <v>product_codeA75</v>
      </c>
      <c r="B213" s="2" t="s">
        <v>1176</v>
      </c>
      <c r="C213" s="0" t="s">
        <v>1177</v>
      </c>
    </row>
    <row r="214" customFormat="false" ht="12.8" hidden="false" customHeight="false" outlineLevel="0" collapsed="false">
      <c r="A214" s="1" t="str">
        <f aca="false">CONCATENATE("product_code",B214)</f>
        <v>product_codeA76</v>
      </c>
      <c r="B214" s="2" t="s">
        <v>1178</v>
      </c>
      <c r="C214" s="0" t="s">
        <v>1179</v>
      </c>
    </row>
    <row r="215" customFormat="false" ht="12.8" hidden="false" customHeight="false" outlineLevel="0" collapsed="false">
      <c r="A215" s="1" t="str">
        <f aca="false">CONCATENATE("product_code",B215)</f>
        <v>product_codeA77</v>
      </c>
      <c r="B215" s="2" t="s">
        <v>1180</v>
      </c>
      <c r="C215" s="0" t="s">
        <v>1181</v>
      </c>
    </row>
    <row r="216" customFormat="false" ht="12.8" hidden="false" customHeight="false" outlineLevel="0" collapsed="false">
      <c r="A216" s="1" t="str">
        <f aca="false">CONCATENATE("product_code",B216)</f>
        <v>product_codeA78</v>
      </c>
      <c r="B216" s="2" t="s">
        <v>1182</v>
      </c>
      <c r="C216" s="0" t="s">
        <v>1183</v>
      </c>
    </row>
    <row r="217" customFormat="false" ht="12.8" hidden="false" customHeight="false" outlineLevel="0" collapsed="false">
      <c r="A217" s="1" t="str">
        <f aca="false">CONCATENATE("product_code",B217)</f>
        <v>product_codeA79</v>
      </c>
      <c r="B217" s="2" t="s">
        <v>1184</v>
      </c>
      <c r="C217" s="0" t="s">
        <v>1185</v>
      </c>
    </row>
    <row r="218" customFormat="false" ht="12.8" hidden="false" customHeight="false" outlineLevel="0" collapsed="false">
      <c r="A218" s="1" t="str">
        <f aca="false">CONCATENATE("product_code",B218)</f>
        <v>product_codeA8</v>
      </c>
      <c r="B218" s="2" t="s">
        <v>1186</v>
      </c>
      <c r="C218" s="0" t="s">
        <v>1187</v>
      </c>
    </row>
    <row r="219" customFormat="false" ht="12.8" hidden="false" customHeight="false" outlineLevel="0" collapsed="false">
      <c r="A219" s="1" t="str">
        <f aca="false">CONCATENATE("product_code",B219)</f>
        <v>product_codeA80</v>
      </c>
      <c r="B219" s="2" t="s">
        <v>1188</v>
      </c>
      <c r="C219" s="0" t="s">
        <v>1189</v>
      </c>
    </row>
    <row r="220" customFormat="false" ht="12.8" hidden="false" customHeight="false" outlineLevel="0" collapsed="false">
      <c r="A220" s="1" t="str">
        <f aca="false">CONCATENATE("product_code",B220)</f>
        <v>product_codeA81</v>
      </c>
      <c r="B220" s="2" t="s">
        <v>1190</v>
      </c>
      <c r="C220" s="0" t="s">
        <v>1191</v>
      </c>
    </row>
    <row r="221" customFormat="false" ht="12.8" hidden="false" customHeight="false" outlineLevel="0" collapsed="false">
      <c r="A221" s="1" t="str">
        <f aca="false">CONCATENATE("product_code",B221)</f>
        <v>product_codeA82</v>
      </c>
      <c r="B221" s="2" t="s">
        <v>1192</v>
      </c>
      <c r="C221" s="0" t="s">
        <v>1193</v>
      </c>
    </row>
    <row r="222" customFormat="false" ht="12.8" hidden="false" customHeight="false" outlineLevel="0" collapsed="false">
      <c r="A222" s="1" t="str">
        <f aca="false">CONCATENATE("product_code",B222)</f>
        <v>product_codeA83</v>
      </c>
      <c r="B222" s="2" t="s">
        <v>1194</v>
      </c>
      <c r="C222" s="0" t="s">
        <v>1195</v>
      </c>
    </row>
    <row r="223" customFormat="false" ht="12.8" hidden="false" customHeight="false" outlineLevel="0" collapsed="false">
      <c r="A223" s="1" t="str">
        <f aca="false">CONCATENATE("product_code",B223)</f>
        <v>product_codeA84</v>
      </c>
      <c r="B223" s="2" t="s">
        <v>1196</v>
      </c>
      <c r="C223" s="0" t="s">
        <v>1197</v>
      </c>
    </row>
    <row r="224" customFormat="false" ht="12.8" hidden="false" customHeight="false" outlineLevel="0" collapsed="false">
      <c r="A224" s="1" t="str">
        <f aca="false">CONCATENATE("product_code",B224)</f>
        <v>product_codeA85</v>
      </c>
      <c r="B224" s="2" t="s">
        <v>1198</v>
      </c>
      <c r="C224" s="0" t="s">
        <v>1199</v>
      </c>
    </row>
    <row r="225" customFormat="false" ht="12.8" hidden="false" customHeight="false" outlineLevel="0" collapsed="false">
      <c r="A225" s="1" t="str">
        <f aca="false">CONCATENATE("product_code",B225)</f>
        <v>product_codeA86</v>
      </c>
      <c r="B225" s="2" t="s">
        <v>1200</v>
      </c>
      <c r="C225" s="0" t="s">
        <v>1201</v>
      </c>
    </row>
    <row r="226" customFormat="false" ht="12.8" hidden="false" customHeight="false" outlineLevel="0" collapsed="false">
      <c r="A226" s="1" t="str">
        <f aca="false">CONCATENATE("product_code",B226)</f>
        <v>product_codeA87</v>
      </c>
      <c r="B226" s="2" t="s">
        <v>1202</v>
      </c>
      <c r="C226" s="0" t="s">
        <v>1203</v>
      </c>
    </row>
    <row r="227" customFormat="false" ht="12.8" hidden="false" customHeight="false" outlineLevel="0" collapsed="false">
      <c r="A227" s="1" t="str">
        <f aca="false">CONCATENATE("product_code",B227)</f>
        <v>product_codeA88</v>
      </c>
      <c r="B227" s="2" t="s">
        <v>1204</v>
      </c>
      <c r="C227" s="0" t="s">
        <v>1205</v>
      </c>
    </row>
    <row r="228" customFormat="false" ht="12.8" hidden="false" customHeight="false" outlineLevel="0" collapsed="false">
      <c r="A228" s="1" t="str">
        <f aca="false">CONCATENATE("product_code",B228)</f>
        <v>product_codeA89</v>
      </c>
      <c r="B228" s="2" t="s">
        <v>1206</v>
      </c>
      <c r="C228" s="0" t="s">
        <v>1207</v>
      </c>
    </row>
    <row r="229" customFormat="false" ht="12.8" hidden="false" customHeight="false" outlineLevel="0" collapsed="false">
      <c r="A229" s="1" t="str">
        <f aca="false">CONCATENATE("product_code",B229)</f>
        <v>product_codeA9</v>
      </c>
      <c r="B229" s="2" t="s">
        <v>1208</v>
      </c>
      <c r="C229" s="0" t="s">
        <v>1209</v>
      </c>
    </row>
    <row r="230" customFormat="false" ht="12.8" hidden="false" customHeight="false" outlineLevel="0" collapsed="false">
      <c r="A230" s="1" t="str">
        <f aca="false">CONCATENATE("product_code",B230)</f>
        <v>product_codeA90</v>
      </c>
      <c r="B230" s="2" t="s">
        <v>1210</v>
      </c>
      <c r="C230" s="0" t="s">
        <v>1211</v>
      </c>
    </row>
    <row r="231" customFormat="false" ht="12.8" hidden="false" customHeight="false" outlineLevel="0" collapsed="false">
      <c r="A231" s="1" t="str">
        <f aca="false">CONCATENATE("product_code",B231)</f>
        <v>product_codeA91</v>
      </c>
      <c r="B231" s="2" t="s">
        <v>1212</v>
      </c>
      <c r="C231" s="0" t="s">
        <v>1213</v>
      </c>
    </row>
    <row r="232" customFormat="false" ht="12.8" hidden="false" customHeight="false" outlineLevel="0" collapsed="false">
      <c r="A232" s="1" t="str">
        <f aca="false">CONCATENATE("product_code",B232)</f>
        <v>product_codeA93</v>
      </c>
      <c r="B232" s="2" t="s">
        <v>1214</v>
      </c>
      <c r="C232" s="0" t="s">
        <v>1215</v>
      </c>
    </row>
    <row r="233" customFormat="false" ht="12.8" hidden="false" customHeight="false" outlineLevel="0" collapsed="false">
      <c r="A233" s="1" t="str">
        <f aca="false">CONCATENATE("product_code",B233)</f>
        <v>product_codeA94</v>
      </c>
      <c r="B233" s="2" t="s">
        <v>1216</v>
      </c>
      <c r="C233" s="0" t="s">
        <v>1217</v>
      </c>
    </row>
    <row r="234" customFormat="false" ht="12.8" hidden="false" customHeight="false" outlineLevel="0" collapsed="false">
      <c r="A234" s="1" t="str">
        <f aca="false">CONCATENATE("product_code",B234)</f>
        <v>product_codeA95</v>
      </c>
      <c r="B234" s="2" t="s">
        <v>1218</v>
      </c>
      <c r="C234" s="0" t="s">
        <v>1219</v>
      </c>
    </row>
    <row r="235" customFormat="false" ht="12.8" hidden="false" customHeight="false" outlineLevel="0" collapsed="false">
      <c r="A235" s="1" t="str">
        <f aca="false">CONCATENATE("product_code",B235)</f>
        <v>product_codeA96</v>
      </c>
      <c r="B235" s="2" t="s">
        <v>1220</v>
      </c>
      <c r="C235" s="0" t="s">
        <v>1221</v>
      </c>
    </row>
    <row r="236" customFormat="false" ht="12.8" hidden="false" customHeight="false" outlineLevel="0" collapsed="false">
      <c r="A236" s="1" t="str">
        <f aca="false">CONCATENATE("product_code",B236)</f>
        <v>product_codeA97</v>
      </c>
      <c r="B236" s="2" t="s">
        <v>1222</v>
      </c>
      <c r="C236" s="0" t="s">
        <v>1223</v>
      </c>
    </row>
    <row r="237" customFormat="false" ht="12.8" hidden="false" customHeight="false" outlineLevel="0" collapsed="false">
      <c r="A237" s="1" t="str">
        <f aca="false">CONCATENATE("product_code",B237)</f>
        <v>product_codeA98</v>
      </c>
      <c r="B237" s="2" t="s">
        <v>1224</v>
      </c>
      <c r="C237" s="0" t="s">
        <v>1225</v>
      </c>
    </row>
    <row r="238" customFormat="false" ht="12.8" hidden="false" customHeight="false" outlineLevel="0" collapsed="false">
      <c r="A238" s="1" t="str">
        <f aca="false">CONCATENATE("product_code",B238)</f>
        <v>product_codeAA</v>
      </c>
      <c r="B238" s="2" t="s">
        <v>1226</v>
      </c>
      <c r="C238" s="0" t="s">
        <v>1227</v>
      </c>
    </row>
    <row r="239" customFormat="false" ht="12.8" hidden="false" customHeight="false" outlineLevel="0" collapsed="false">
      <c r="A239" s="1" t="str">
        <f aca="false">CONCATENATE("product_code",B239)</f>
        <v>product_codeAB</v>
      </c>
      <c r="B239" s="2" t="s">
        <v>1228</v>
      </c>
      <c r="C239" s="0" t="s">
        <v>1229</v>
      </c>
    </row>
    <row r="240" customFormat="false" ht="12.8" hidden="false" customHeight="false" outlineLevel="0" collapsed="false">
      <c r="A240" s="1" t="str">
        <f aca="false">CONCATENATE("product_code",B240)</f>
        <v>product_codeACR</v>
      </c>
      <c r="B240" s="2" t="s">
        <v>1230</v>
      </c>
      <c r="C240" s="0" t="s">
        <v>1231</v>
      </c>
    </row>
    <row r="241" customFormat="false" ht="12.8" hidden="false" customHeight="false" outlineLevel="0" collapsed="false">
      <c r="A241" s="1" t="str">
        <f aca="false">CONCATENATE("product_code",B241)</f>
        <v>product_codeAD</v>
      </c>
      <c r="B241" s="2" t="s">
        <v>1232</v>
      </c>
      <c r="C241" s="0" t="s">
        <v>1233</v>
      </c>
    </row>
    <row r="242" customFormat="false" ht="12.8" hidden="false" customHeight="false" outlineLevel="0" collapsed="false">
      <c r="A242" s="1" t="str">
        <f aca="false">CONCATENATE("product_code",B242)</f>
        <v>product_codeAE</v>
      </c>
      <c r="B242" s="2" t="s">
        <v>1234</v>
      </c>
      <c r="C242" s="0" t="s">
        <v>1235</v>
      </c>
    </row>
    <row r="243" customFormat="false" ht="12.8" hidden="false" customHeight="false" outlineLevel="0" collapsed="false">
      <c r="A243" s="1" t="str">
        <f aca="false">CONCATENATE("product_code",B243)</f>
        <v>product_codeAH</v>
      </c>
      <c r="B243" s="2" t="s">
        <v>1236</v>
      </c>
      <c r="C243" s="0" t="s">
        <v>1237</v>
      </c>
    </row>
    <row r="244" customFormat="false" ht="12.8" hidden="false" customHeight="false" outlineLevel="0" collapsed="false">
      <c r="A244" s="1" t="str">
        <f aca="false">CONCATENATE("product_code",B244)</f>
        <v>product_codeAI</v>
      </c>
      <c r="B244" s="2" t="s">
        <v>1238</v>
      </c>
      <c r="C244" s="0" t="s">
        <v>1239</v>
      </c>
    </row>
    <row r="245" customFormat="false" ht="12.8" hidden="false" customHeight="false" outlineLevel="0" collapsed="false">
      <c r="A245" s="1" t="str">
        <f aca="false">CONCATENATE("product_code",B245)</f>
        <v>product_codeAJ</v>
      </c>
      <c r="B245" s="2" t="s">
        <v>1240</v>
      </c>
      <c r="C245" s="0" t="s">
        <v>1241</v>
      </c>
    </row>
    <row r="246" customFormat="false" ht="12.8" hidden="false" customHeight="false" outlineLevel="0" collapsed="false">
      <c r="A246" s="1" t="str">
        <f aca="false">CONCATENATE("product_code",B246)</f>
        <v>product_codeAK</v>
      </c>
      <c r="B246" s="2" t="s">
        <v>1242</v>
      </c>
      <c r="C246" s="0" t="s">
        <v>1243</v>
      </c>
    </row>
    <row r="247" customFormat="false" ht="12.8" hidden="false" customHeight="false" outlineLevel="0" collapsed="false">
      <c r="A247" s="1" t="str">
        <f aca="false">CONCATENATE("product_code",B247)</f>
        <v>product_codeAL</v>
      </c>
      <c r="B247" s="2" t="s">
        <v>1244</v>
      </c>
      <c r="C247" s="0" t="s">
        <v>1245</v>
      </c>
    </row>
    <row r="248" customFormat="false" ht="12.8" hidden="false" customHeight="false" outlineLevel="0" collapsed="false">
      <c r="A248" s="1" t="str">
        <f aca="false">CONCATENATE("product_code",B248)</f>
        <v>product_codeAM</v>
      </c>
      <c r="B248" s="2" t="s">
        <v>1246</v>
      </c>
      <c r="C248" s="0" t="s">
        <v>1247</v>
      </c>
    </row>
    <row r="249" customFormat="false" ht="12.8" hidden="false" customHeight="false" outlineLevel="0" collapsed="false">
      <c r="A249" s="1" t="str">
        <f aca="false">CONCATENATE("product_code",B249)</f>
        <v>product_codeAMH</v>
      </c>
      <c r="B249" s="2" t="s">
        <v>1248</v>
      </c>
      <c r="C249" s="0" t="s">
        <v>1249</v>
      </c>
    </row>
    <row r="250" customFormat="false" ht="12.8" hidden="false" customHeight="false" outlineLevel="0" collapsed="false">
      <c r="A250" s="1" t="str">
        <f aca="false">CONCATENATE("product_code",B250)</f>
        <v>product_codeAMP</v>
      </c>
      <c r="B250" s="2" t="s">
        <v>1250</v>
      </c>
      <c r="C250" s="0" t="s">
        <v>1251</v>
      </c>
    </row>
    <row r="251" customFormat="false" ht="12.8" hidden="false" customHeight="false" outlineLevel="0" collapsed="false">
      <c r="A251" s="1" t="str">
        <f aca="false">CONCATENATE("product_code",B251)</f>
        <v>product_codeANA</v>
      </c>
      <c r="B251" s="2" t="s">
        <v>1252</v>
      </c>
      <c r="C251" s="0" t="s">
        <v>1253</v>
      </c>
    </row>
    <row r="252" customFormat="false" ht="12.8" hidden="false" customHeight="false" outlineLevel="0" collapsed="false">
      <c r="A252" s="1" t="str">
        <f aca="false">CONCATENATE("product_code",B252)</f>
        <v>product_codeAP</v>
      </c>
      <c r="B252" s="2" t="s">
        <v>1254</v>
      </c>
      <c r="C252" s="0" t="s">
        <v>1255</v>
      </c>
    </row>
    <row r="253" customFormat="false" ht="12.8" hidden="false" customHeight="false" outlineLevel="0" collapsed="false">
      <c r="A253" s="1" t="str">
        <f aca="false">CONCATENATE("product_code",B253)</f>
        <v>product_codeAPZ</v>
      </c>
      <c r="B253" s="2" t="s">
        <v>1256</v>
      </c>
      <c r="C253" s="0" t="s">
        <v>1257</v>
      </c>
    </row>
    <row r="254" customFormat="false" ht="12.8" hidden="false" customHeight="false" outlineLevel="0" collapsed="false">
      <c r="A254" s="1" t="str">
        <f aca="false">CONCATENATE("product_code",B254)</f>
        <v>product_codeAQ</v>
      </c>
      <c r="B254" s="2" t="s">
        <v>1258</v>
      </c>
      <c r="C254" s="0" t="s">
        <v>1259</v>
      </c>
    </row>
    <row r="255" customFormat="false" ht="12.8" hidden="false" customHeight="false" outlineLevel="0" collapsed="false">
      <c r="A255" s="1" t="str">
        <f aca="false">CONCATENATE("product_code",B255)</f>
        <v>product_codeAR</v>
      </c>
      <c r="B255" s="2" t="s">
        <v>1260</v>
      </c>
      <c r="C255" s="0" t="s">
        <v>1261</v>
      </c>
    </row>
    <row r="256" customFormat="false" ht="12.8" hidden="false" customHeight="false" outlineLevel="0" collapsed="false">
      <c r="A256" s="1" t="str">
        <f aca="false">CONCATENATE("product_code",B256)</f>
        <v>product_codeSON</v>
      </c>
      <c r="B256" s="2" t="s">
        <v>1262</v>
      </c>
      <c r="C256" s="0" t="s">
        <v>1263</v>
      </c>
    </row>
    <row r="257" customFormat="false" ht="12.8" hidden="false" customHeight="false" outlineLevel="0" collapsed="false">
      <c r="A257" s="1" t="str">
        <f aca="false">CONCATENATE("product_code",B257)</f>
        <v>product_codeCOMO</v>
      </c>
      <c r="B257" s="2" t="s">
        <v>1264</v>
      </c>
      <c r="C257" s="0" t="s">
        <v>1265</v>
      </c>
    </row>
    <row r="258" customFormat="false" ht="12.8" hidden="false" customHeight="false" outlineLevel="0" collapsed="false">
      <c r="A258" s="1" t="str">
        <f aca="false">CONCATENATE("product_code",B258)</f>
        <v>product_codeASM</v>
      </c>
      <c r="B258" s="2" t="s">
        <v>1266</v>
      </c>
      <c r="C258" s="0" t="s">
        <v>1267</v>
      </c>
    </row>
    <row r="259" customFormat="false" ht="12.8" hidden="false" customHeight="false" outlineLevel="0" collapsed="false">
      <c r="A259" s="1" t="str">
        <f aca="false">CONCATENATE("product_code",B259)</f>
        <v>product_codeASU</v>
      </c>
      <c r="B259" s="2" t="s">
        <v>1268</v>
      </c>
      <c r="C259" s="0" t="s">
        <v>1269</v>
      </c>
    </row>
    <row r="260" customFormat="false" ht="12.8" hidden="false" customHeight="false" outlineLevel="0" collapsed="false">
      <c r="A260" s="1" t="str">
        <f aca="false">CONCATENATE("product_code",B260)</f>
        <v>product_codeATM</v>
      </c>
      <c r="B260" s="2" t="s">
        <v>1270</v>
      </c>
      <c r="C260" s="0" t="s">
        <v>1271</v>
      </c>
    </row>
    <row r="261" customFormat="false" ht="12.8" hidden="false" customHeight="false" outlineLevel="0" collapsed="false">
      <c r="A261" s="1" t="str">
        <f aca="false">CONCATENATE("product_code",B261)</f>
        <v>product_codeATT</v>
      </c>
      <c r="B261" s="2" t="s">
        <v>1272</v>
      </c>
      <c r="C261" s="0" t="s">
        <v>1273</v>
      </c>
    </row>
    <row r="262" customFormat="false" ht="12.8" hidden="false" customHeight="false" outlineLevel="0" collapsed="false">
      <c r="A262" s="1" t="str">
        <f aca="false">CONCATENATE("product_code",B262)</f>
        <v>product_codeAV</v>
      </c>
      <c r="B262" s="2" t="s">
        <v>1274</v>
      </c>
      <c r="C262" s="0" t="s">
        <v>1275</v>
      </c>
    </row>
    <row r="263" customFormat="false" ht="12.8" hidden="false" customHeight="false" outlineLevel="0" collapsed="false">
      <c r="A263" s="1" t="str">
        <f aca="false">CONCATENATE("product_code",B263)</f>
        <v>product_codeAW</v>
      </c>
      <c r="B263" s="2" t="s">
        <v>1276</v>
      </c>
      <c r="C263" s="0" t="s">
        <v>1277</v>
      </c>
    </row>
    <row r="264" customFormat="false" ht="12.8" hidden="false" customHeight="false" outlineLevel="0" collapsed="false">
      <c r="A264" s="1" t="str">
        <f aca="false">CONCATENATE("product_code",B264)</f>
        <v>product_codeSÍ</v>
      </c>
      <c r="B264" s="2" t="s">
        <v>1278</v>
      </c>
      <c r="C264" s="0" t="s">
        <v>1279</v>
      </c>
    </row>
    <row r="265" customFormat="false" ht="12.8" hidden="false" customHeight="false" outlineLevel="0" collapsed="false">
      <c r="A265" s="1" t="str">
        <f aca="false">CONCATENATE("product_code",B265)</f>
        <v>product_codeAZ</v>
      </c>
      <c r="B265" s="2" t="s">
        <v>1280</v>
      </c>
      <c r="C265" s="0" t="s">
        <v>1281</v>
      </c>
    </row>
    <row r="266" customFormat="false" ht="12.8" hidden="false" customHeight="false" outlineLevel="0" collapsed="false">
      <c r="A266" s="1" t="str">
        <f aca="false">CONCATENATE("product_code",B266)</f>
        <v>product_codeB0</v>
      </c>
      <c r="B266" s="2" t="s">
        <v>1282</v>
      </c>
      <c r="C266" s="0" t="s">
        <v>1283</v>
      </c>
    </row>
    <row r="267" customFormat="false" ht="12.8" hidden="false" customHeight="false" outlineLevel="0" collapsed="false">
      <c r="A267" s="1" t="str">
        <f aca="false">CONCATENATE("product_code",B267)</f>
        <v>product_codeB1</v>
      </c>
      <c r="B267" s="2" t="s">
        <v>1284</v>
      </c>
      <c r="C267" s="0" t="s">
        <v>1285</v>
      </c>
    </row>
    <row r="268" customFormat="false" ht="12.8" hidden="false" customHeight="false" outlineLevel="0" collapsed="false">
      <c r="A268" s="1" t="str">
        <f aca="false">CONCATENATE("product_code",B268)</f>
        <v>product_codeB11</v>
      </c>
      <c r="B268" s="2" t="s">
        <v>1286</v>
      </c>
      <c r="C268" s="0" t="s">
        <v>1287</v>
      </c>
    </row>
    <row r="269" customFormat="false" ht="12.8" hidden="false" customHeight="false" outlineLevel="0" collapsed="false">
      <c r="A269" s="1" t="str">
        <f aca="false">CONCATENATE("product_code",B269)</f>
        <v>product_codeB12</v>
      </c>
      <c r="B269" s="2" t="s">
        <v>1288</v>
      </c>
      <c r="C269" s="0" t="s">
        <v>1289</v>
      </c>
    </row>
    <row r="270" customFormat="false" ht="12.8" hidden="false" customHeight="false" outlineLevel="0" collapsed="false">
      <c r="A270" s="1" t="str">
        <f aca="false">CONCATENATE("product_code",B270)</f>
        <v>product_codeB13</v>
      </c>
      <c r="B270" s="2" t="s">
        <v>1290</v>
      </c>
      <c r="C270" s="0" t="s">
        <v>1291</v>
      </c>
    </row>
    <row r="271" customFormat="false" ht="12.8" hidden="false" customHeight="false" outlineLevel="0" collapsed="false">
      <c r="A271" s="1" t="str">
        <f aca="false">CONCATENATE("product_code",B271)</f>
        <v>product_codeB14</v>
      </c>
      <c r="B271" s="2" t="s">
        <v>1292</v>
      </c>
      <c r="C271" s="0" t="s">
        <v>1293</v>
      </c>
    </row>
    <row r="272" customFormat="false" ht="12.8" hidden="false" customHeight="false" outlineLevel="0" collapsed="false">
      <c r="A272" s="1" t="str">
        <f aca="false">CONCATENATE("product_code",B272)</f>
        <v>product_codeB15</v>
      </c>
      <c r="B272" s="2" t="s">
        <v>1294</v>
      </c>
      <c r="C272" s="0" t="s">
        <v>1295</v>
      </c>
    </row>
    <row r="273" customFormat="false" ht="12.8" hidden="false" customHeight="false" outlineLevel="0" collapsed="false">
      <c r="A273" s="1" t="str">
        <f aca="false">CONCATENATE("product_code",B273)</f>
        <v>product_codeB16</v>
      </c>
      <c r="B273" s="2" t="s">
        <v>1296</v>
      </c>
      <c r="C273" s="0" t="s">
        <v>1297</v>
      </c>
    </row>
    <row r="274" customFormat="false" ht="12.8" hidden="false" customHeight="false" outlineLevel="0" collapsed="false">
      <c r="A274" s="1" t="str">
        <f aca="false">CONCATENATE("product_code",B274)</f>
        <v>product_codeB18</v>
      </c>
      <c r="B274" s="2" t="s">
        <v>1298</v>
      </c>
      <c r="C274" s="0" t="s">
        <v>1299</v>
      </c>
    </row>
    <row r="275" customFormat="false" ht="12.8" hidden="false" customHeight="false" outlineLevel="0" collapsed="false">
      <c r="A275" s="1" t="str">
        <f aca="false">CONCATENATE("product_code",B275)</f>
        <v>product_codeB2</v>
      </c>
      <c r="B275" s="2" t="s">
        <v>1300</v>
      </c>
      <c r="C275" s="0" t="s">
        <v>1301</v>
      </c>
    </row>
    <row r="276" customFormat="false" ht="12.8" hidden="false" customHeight="false" outlineLevel="0" collapsed="false">
      <c r="A276" s="1" t="str">
        <f aca="false">CONCATENATE("product_code",B276)</f>
        <v>product_codeB20</v>
      </c>
      <c r="B276" s="2" t="s">
        <v>1302</v>
      </c>
      <c r="C276" s="0" t="s">
        <v>1303</v>
      </c>
    </row>
    <row r="277" customFormat="false" ht="12.8" hidden="false" customHeight="false" outlineLevel="0" collapsed="false">
      <c r="A277" s="1" t="str">
        <f aca="false">CONCATENATE("product_code",B277)</f>
        <v>product_codeB21</v>
      </c>
      <c r="B277" s="2" t="s">
        <v>1304</v>
      </c>
      <c r="C277" s="0" t="s">
        <v>1305</v>
      </c>
    </row>
    <row r="278" customFormat="false" ht="12.8" hidden="false" customHeight="false" outlineLevel="0" collapsed="false">
      <c r="A278" s="1" t="str">
        <f aca="false">CONCATENATE("product_code",B278)</f>
        <v>product_codeB22</v>
      </c>
      <c r="B278" s="2" t="s">
        <v>1306</v>
      </c>
      <c r="C278" s="0" t="s">
        <v>1307</v>
      </c>
    </row>
    <row r="279" customFormat="false" ht="12.8" hidden="false" customHeight="false" outlineLevel="0" collapsed="false">
      <c r="A279" s="1" t="str">
        <f aca="false">CONCATENATE("product_code",B279)</f>
        <v>product_codeB23</v>
      </c>
      <c r="B279" s="2" t="s">
        <v>1308</v>
      </c>
      <c r="C279" s="0" t="s">
        <v>1309</v>
      </c>
    </row>
    <row r="280" customFormat="false" ht="12.8" hidden="false" customHeight="false" outlineLevel="0" collapsed="false">
      <c r="A280" s="1" t="str">
        <f aca="false">CONCATENATE("product_code",B280)</f>
        <v>product_codeB24</v>
      </c>
      <c r="B280" s="2" t="s">
        <v>1310</v>
      </c>
      <c r="C280" s="0" t="s">
        <v>1311</v>
      </c>
    </row>
    <row r="281" customFormat="false" ht="12.8" hidden="false" customHeight="false" outlineLevel="0" collapsed="false">
      <c r="A281" s="1" t="str">
        <f aca="false">CONCATENATE("product_code",B281)</f>
        <v>product_codeB25</v>
      </c>
      <c r="B281" s="2" t="s">
        <v>1312</v>
      </c>
      <c r="C281" s="0" t="s">
        <v>1313</v>
      </c>
    </row>
    <row r="282" customFormat="false" ht="12.8" hidden="false" customHeight="false" outlineLevel="0" collapsed="false">
      <c r="A282" s="1" t="str">
        <f aca="false">CONCATENATE("product_code",B282)</f>
        <v>product_codeB26</v>
      </c>
      <c r="B282" s="2" t="s">
        <v>1314</v>
      </c>
      <c r="C282" s="0" t="s">
        <v>1315</v>
      </c>
    </row>
    <row r="283" customFormat="false" ht="12.8" hidden="false" customHeight="false" outlineLevel="0" collapsed="false">
      <c r="A283" s="1" t="str">
        <f aca="false">CONCATENATE("product_code",B283)</f>
        <v>product_codeB27</v>
      </c>
      <c r="B283" s="2" t="s">
        <v>1316</v>
      </c>
      <c r="C283" s="0" t="s">
        <v>1317</v>
      </c>
    </row>
    <row r="284" customFormat="false" ht="12.8" hidden="false" customHeight="false" outlineLevel="0" collapsed="false">
      <c r="A284" s="1" t="str">
        <f aca="false">CONCATENATE("product_code",B284)</f>
        <v>product_codeB28</v>
      </c>
      <c r="B284" s="2" t="s">
        <v>1318</v>
      </c>
      <c r="C284" s="0" t="s">
        <v>1319</v>
      </c>
    </row>
    <row r="285" customFormat="false" ht="12.8" hidden="false" customHeight="false" outlineLevel="0" collapsed="false">
      <c r="A285" s="1" t="str">
        <f aca="false">CONCATENATE("product_code",B285)</f>
        <v>product_codeB29</v>
      </c>
      <c r="B285" s="2" t="s">
        <v>1320</v>
      </c>
      <c r="C285" s="0" t="s">
        <v>1321</v>
      </c>
    </row>
    <row r="286" customFormat="false" ht="12.8" hidden="false" customHeight="false" outlineLevel="0" collapsed="false">
      <c r="A286" s="1" t="str">
        <f aca="false">CONCATENATE("product_code",B286)</f>
        <v>product_codeB3</v>
      </c>
      <c r="B286" s="2" t="s">
        <v>1322</v>
      </c>
      <c r="C286" s="0" t="s">
        <v>1323</v>
      </c>
    </row>
    <row r="287" customFormat="false" ht="12.8" hidden="false" customHeight="false" outlineLevel="0" collapsed="false">
      <c r="A287" s="1" t="str">
        <f aca="false">CONCATENATE("product_code",B287)</f>
        <v>product_codeB31</v>
      </c>
      <c r="B287" s="2" t="s">
        <v>1324</v>
      </c>
      <c r="C287" s="0" t="s">
        <v>1325</v>
      </c>
    </row>
    <row r="288" customFormat="false" ht="12.8" hidden="false" customHeight="false" outlineLevel="0" collapsed="false">
      <c r="A288" s="1" t="str">
        <f aca="false">CONCATENATE("product_code",B288)</f>
        <v>product_codeB32</v>
      </c>
      <c r="B288" s="2" t="s">
        <v>1326</v>
      </c>
      <c r="C288" s="0" t="s">
        <v>1327</v>
      </c>
    </row>
    <row r="289" customFormat="false" ht="12.8" hidden="false" customHeight="false" outlineLevel="0" collapsed="false">
      <c r="A289" s="1" t="str">
        <f aca="false">CONCATENATE("product_code",B289)</f>
        <v>product_codeB33</v>
      </c>
      <c r="B289" s="2" t="s">
        <v>1328</v>
      </c>
      <c r="C289" s="0" t="s">
        <v>1329</v>
      </c>
    </row>
    <row r="290" customFormat="false" ht="12.8" hidden="false" customHeight="false" outlineLevel="0" collapsed="false">
      <c r="A290" s="1" t="str">
        <f aca="false">CONCATENATE("product_code",B290)</f>
        <v>product_codeB34</v>
      </c>
      <c r="B290" s="2" t="s">
        <v>1330</v>
      </c>
      <c r="C290" s="0" t="s">
        <v>1331</v>
      </c>
    </row>
    <row r="291" customFormat="false" ht="12.8" hidden="false" customHeight="false" outlineLevel="0" collapsed="false">
      <c r="A291" s="1" t="str">
        <f aca="false">CONCATENATE("product_code",B291)</f>
        <v>product_codeB35</v>
      </c>
      <c r="B291" s="2" t="s">
        <v>1332</v>
      </c>
      <c r="C291" s="0" t="s">
        <v>1333</v>
      </c>
    </row>
    <row r="292" customFormat="false" ht="12.8" hidden="false" customHeight="false" outlineLevel="0" collapsed="false">
      <c r="A292" s="1" t="str">
        <f aca="false">CONCATENATE("product_code",B292)</f>
        <v>product_codeB36</v>
      </c>
      <c r="B292" s="2" t="s">
        <v>1334</v>
      </c>
      <c r="C292" s="0" t="s">
        <v>1335</v>
      </c>
    </row>
    <row r="293" customFormat="false" ht="12.8" hidden="false" customHeight="false" outlineLevel="0" collapsed="false">
      <c r="A293" s="1" t="str">
        <f aca="false">CONCATENATE("product_code",B293)</f>
        <v>product_codeB37</v>
      </c>
      <c r="B293" s="2" t="s">
        <v>1336</v>
      </c>
      <c r="C293" s="0" t="s">
        <v>1337</v>
      </c>
    </row>
    <row r="294" customFormat="false" ht="12.8" hidden="false" customHeight="false" outlineLevel="0" collapsed="false">
      <c r="A294" s="1" t="str">
        <f aca="false">CONCATENATE("product_code",B294)</f>
        <v>product_codeB38</v>
      </c>
      <c r="B294" s="2" t="s">
        <v>1338</v>
      </c>
      <c r="C294" s="0" t="s">
        <v>1339</v>
      </c>
    </row>
    <row r="295" customFormat="false" ht="12.8" hidden="false" customHeight="false" outlineLevel="0" collapsed="false">
      <c r="A295" s="1" t="str">
        <f aca="false">CONCATENATE("product_code",B295)</f>
        <v>product_codeB39</v>
      </c>
      <c r="B295" s="2" t="s">
        <v>1340</v>
      </c>
      <c r="C295" s="0" t="s">
        <v>1341</v>
      </c>
    </row>
    <row r="296" customFormat="false" ht="12.8" hidden="false" customHeight="false" outlineLevel="0" collapsed="false">
      <c r="A296" s="1" t="str">
        <f aca="false">CONCATENATE("product_code",B296)</f>
        <v>product_codeB4</v>
      </c>
      <c r="B296" s="2" t="s">
        <v>1342</v>
      </c>
      <c r="C296" s="0" t="s">
        <v>1343</v>
      </c>
    </row>
    <row r="297" customFormat="false" ht="12.8" hidden="false" customHeight="false" outlineLevel="0" collapsed="false">
      <c r="A297" s="1" t="str">
        <f aca="false">CONCATENATE("product_code",B297)</f>
        <v>product_codeB40</v>
      </c>
      <c r="B297" s="2" t="s">
        <v>1344</v>
      </c>
      <c r="C297" s="0" t="s">
        <v>1345</v>
      </c>
    </row>
    <row r="298" customFormat="false" ht="12.8" hidden="false" customHeight="false" outlineLevel="0" collapsed="false">
      <c r="A298" s="1" t="str">
        <f aca="false">CONCATENATE("product_code",B298)</f>
        <v>product_codeB41</v>
      </c>
      <c r="B298" s="2" t="s">
        <v>1346</v>
      </c>
      <c r="C298" s="0" t="s">
        <v>1347</v>
      </c>
    </row>
    <row r="299" customFormat="false" ht="12.8" hidden="false" customHeight="false" outlineLevel="0" collapsed="false">
      <c r="A299" s="1" t="str">
        <f aca="false">CONCATENATE("product_code",B299)</f>
        <v>product_codeB42</v>
      </c>
      <c r="B299" s="2" t="s">
        <v>1348</v>
      </c>
      <c r="C299" s="0" t="s">
        <v>1349</v>
      </c>
    </row>
    <row r="300" customFormat="false" ht="12.8" hidden="false" customHeight="false" outlineLevel="0" collapsed="false">
      <c r="A300" s="1" t="str">
        <f aca="false">CONCATENATE("product_code",B300)</f>
        <v>product_codeB43</v>
      </c>
      <c r="B300" s="2" t="s">
        <v>1350</v>
      </c>
      <c r="C300" s="0" t="s">
        <v>1351</v>
      </c>
    </row>
    <row r="301" customFormat="false" ht="12.8" hidden="false" customHeight="false" outlineLevel="0" collapsed="false">
      <c r="A301" s="1" t="str">
        <f aca="false">CONCATENATE("product_code",B301)</f>
        <v>product_codeB44</v>
      </c>
      <c r="B301" s="2" t="s">
        <v>1352</v>
      </c>
      <c r="C301" s="0" t="s">
        <v>1353</v>
      </c>
    </row>
    <row r="302" customFormat="false" ht="12.8" hidden="false" customHeight="false" outlineLevel="0" collapsed="false">
      <c r="A302" s="1" t="str">
        <f aca="false">CONCATENATE("product_code",B302)</f>
        <v>product_codeB45</v>
      </c>
      <c r="B302" s="2" t="s">
        <v>1354</v>
      </c>
      <c r="C302" s="0" t="s">
        <v>1355</v>
      </c>
    </row>
    <row r="303" customFormat="false" ht="12.8" hidden="false" customHeight="false" outlineLevel="0" collapsed="false">
      <c r="A303" s="1" t="str">
        <f aca="false">CONCATENATE("product_code",B303)</f>
        <v>product_codeB46</v>
      </c>
      <c r="B303" s="2" t="s">
        <v>1356</v>
      </c>
      <c r="C303" s="0" t="s">
        <v>1357</v>
      </c>
    </row>
    <row r="304" customFormat="false" ht="12.8" hidden="false" customHeight="false" outlineLevel="0" collapsed="false">
      <c r="A304" s="1" t="str">
        <f aca="false">CONCATENATE("product_code",B304)</f>
        <v>product_codeB47</v>
      </c>
      <c r="B304" s="2" t="s">
        <v>1358</v>
      </c>
      <c r="C304" s="0" t="s">
        <v>1359</v>
      </c>
    </row>
    <row r="305" customFormat="false" ht="12.8" hidden="false" customHeight="false" outlineLevel="0" collapsed="false">
      <c r="A305" s="1" t="str">
        <f aca="false">CONCATENATE("product_code",B305)</f>
        <v>product_codeB48</v>
      </c>
      <c r="B305" s="2" t="s">
        <v>1360</v>
      </c>
      <c r="C305" s="0" t="s">
        <v>1361</v>
      </c>
    </row>
    <row r="306" customFormat="false" ht="12.8" hidden="false" customHeight="false" outlineLevel="0" collapsed="false">
      <c r="A306" s="1" t="str">
        <f aca="false">CONCATENATE("product_code",B306)</f>
        <v>product_codeB49</v>
      </c>
      <c r="B306" s="2" t="s">
        <v>1362</v>
      </c>
      <c r="C306" s="0" t="s">
        <v>1363</v>
      </c>
    </row>
    <row r="307" customFormat="false" ht="12.8" hidden="false" customHeight="false" outlineLevel="0" collapsed="false">
      <c r="A307" s="1" t="str">
        <f aca="false">CONCATENATE("product_code",B307)</f>
        <v>product_codeB5</v>
      </c>
      <c r="B307" s="2" t="s">
        <v>1364</v>
      </c>
      <c r="C307" s="0" t="s">
        <v>1365</v>
      </c>
    </row>
    <row r="308" customFormat="false" ht="12.8" hidden="false" customHeight="false" outlineLevel="0" collapsed="false">
      <c r="A308" s="1" t="str">
        <f aca="false">CONCATENATE("product_code",B308)</f>
        <v>product_codeB50</v>
      </c>
      <c r="B308" s="2" t="s">
        <v>1366</v>
      </c>
      <c r="C308" s="0" t="s">
        <v>1367</v>
      </c>
    </row>
    <row r="309" customFormat="false" ht="12.8" hidden="false" customHeight="false" outlineLevel="0" collapsed="false">
      <c r="A309" s="1" t="str">
        <f aca="false">CONCATENATE("product_code",B309)</f>
        <v>product_codeB51</v>
      </c>
      <c r="B309" s="2" t="s">
        <v>1368</v>
      </c>
      <c r="C309" s="0" t="s">
        <v>1369</v>
      </c>
    </row>
    <row r="310" customFormat="false" ht="12.8" hidden="false" customHeight="false" outlineLevel="0" collapsed="false">
      <c r="A310" s="1" t="str">
        <f aca="false">CONCATENATE("product_code",B310)</f>
        <v>product_codeB52</v>
      </c>
      <c r="B310" s="2" t="s">
        <v>1370</v>
      </c>
      <c r="C310" s="0" t="s">
        <v>1371</v>
      </c>
    </row>
    <row r="311" customFormat="false" ht="12.8" hidden="false" customHeight="false" outlineLevel="0" collapsed="false">
      <c r="A311" s="1" t="str">
        <f aca="false">CONCATENATE("product_code",B311)</f>
        <v>product_codeB53</v>
      </c>
      <c r="B311" s="2" t="s">
        <v>1372</v>
      </c>
      <c r="C311" s="0" t="s">
        <v>1373</v>
      </c>
    </row>
    <row r="312" customFormat="false" ht="12.8" hidden="false" customHeight="false" outlineLevel="0" collapsed="false">
      <c r="A312" s="1" t="str">
        <f aca="false">CONCATENATE("product_code",B312)</f>
        <v>product_codeB54</v>
      </c>
      <c r="B312" s="2" t="s">
        <v>1374</v>
      </c>
      <c r="C312" s="0" t="s">
        <v>1375</v>
      </c>
    </row>
    <row r="313" customFormat="false" ht="12.8" hidden="false" customHeight="false" outlineLevel="0" collapsed="false">
      <c r="A313" s="1" t="str">
        <f aca="false">CONCATENATE("product_code",B313)</f>
        <v>product_codeB55</v>
      </c>
      <c r="B313" s="2" t="s">
        <v>1376</v>
      </c>
      <c r="C313" s="0" t="s">
        <v>1377</v>
      </c>
    </row>
    <row r="314" customFormat="false" ht="12.8" hidden="false" customHeight="false" outlineLevel="0" collapsed="false">
      <c r="A314" s="1" t="str">
        <f aca="false">CONCATENATE("product_code",B314)</f>
        <v>product_codeB56</v>
      </c>
      <c r="B314" s="2" t="s">
        <v>1378</v>
      </c>
      <c r="C314" s="0" t="s">
        <v>1379</v>
      </c>
    </row>
    <row r="315" customFormat="false" ht="12.8" hidden="false" customHeight="false" outlineLevel="0" collapsed="false">
      <c r="A315" s="1" t="str">
        <f aca="false">CONCATENATE("product_code",B315)</f>
        <v>product_codeB57</v>
      </c>
      <c r="B315" s="2" t="s">
        <v>1380</v>
      </c>
      <c r="C315" s="0" t="s">
        <v>1381</v>
      </c>
    </row>
    <row r="316" customFormat="false" ht="12.8" hidden="false" customHeight="false" outlineLevel="0" collapsed="false">
      <c r="A316" s="1" t="str">
        <f aca="false">CONCATENATE("product_code",B316)</f>
        <v>product_codeB58</v>
      </c>
      <c r="B316" s="2" t="s">
        <v>1382</v>
      </c>
      <c r="C316" s="0" t="s">
        <v>1383</v>
      </c>
    </row>
    <row r="317" customFormat="false" ht="12.8" hidden="false" customHeight="false" outlineLevel="0" collapsed="false">
      <c r="A317" s="1" t="str">
        <f aca="false">CONCATENATE("product_code",B317)</f>
        <v>product_codeB59</v>
      </c>
      <c r="B317" s="2" t="s">
        <v>1384</v>
      </c>
      <c r="C317" s="0" t="s">
        <v>1385</v>
      </c>
    </row>
    <row r="318" customFormat="false" ht="12.8" hidden="false" customHeight="false" outlineLevel="0" collapsed="false">
      <c r="A318" s="1" t="str">
        <f aca="false">CONCATENATE("product_code",B318)</f>
        <v>product_codeB6</v>
      </c>
      <c r="B318" s="2" t="s">
        <v>1386</v>
      </c>
      <c r="C318" s="0" t="s">
        <v>1387</v>
      </c>
    </row>
    <row r="319" customFormat="false" ht="12.8" hidden="false" customHeight="false" outlineLevel="0" collapsed="false">
      <c r="A319" s="1" t="str">
        <f aca="false">CONCATENATE("product_code",B319)</f>
        <v>product_codeB60</v>
      </c>
      <c r="B319" s="2" t="s">
        <v>1388</v>
      </c>
      <c r="C319" s="0" t="s">
        <v>1389</v>
      </c>
    </row>
    <row r="320" customFormat="false" ht="12.8" hidden="false" customHeight="false" outlineLevel="0" collapsed="false">
      <c r="A320" s="1" t="str">
        <f aca="false">CONCATENATE("product_code",B320)</f>
        <v>product_codeB61</v>
      </c>
      <c r="B320" s="2" t="s">
        <v>1390</v>
      </c>
      <c r="C320" s="0" t="s">
        <v>1391</v>
      </c>
    </row>
    <row r="321" customFormat="false" ht="12.8" hidden="false" customHeight="false" outlineLevel="0" collapsed="false">
      <c r="A321" s="1" t="str">
        <f aca="false">CONCATENATE("product_code",B321)</f>
        <v>product_codeB62</v>
      </c>
      <c r="B321" s="2" t="s">
        <v>1392</v>
      </c>
      <c r="C321" s="0" t="s">
        <v>1393</v>
      </c>
    </row>
    <row r="322" customFormat="false" ht="12.8" hidden="false" customHeight="false" outlineLevel="0" collapsed="false">
      <c r="A322" s="1" t="str">
        <f aca="false">CONCATENATE("product_code",B322)</f>
        <v>product_codeB63</v>
      </c>
      <c r="B322" s="2" t="s">
        <v>1394</v>
      </c>
      <c r="C322" s="0" t="s">
        <v>1395</v>
      </c>
    </row>
    <row r="323" customFormat="false" ht="12.8" hidden="false" customHeight="false" outlineLevel="0" collapsed="false">
      <c r="A323" s="1" t="str">
        <f aca="false">CONCATENATE("product_code",B323)</f>
        <v>product_codeB64</v>
      </c>
      <c r="B323" s="2" t="s">
        <v>1396</v>
      </c>
      <c r="C323" s="0" t="s">
        <v>1397</v>
      </c>
    </row>
    <row r="324" customFormat="false" ht="12.8" hidden="false" customHeight="false" outlineLevel="0" collapsed="false">
      <c r="A324" s="1" t="str">
        <f aca="false">CONCATENATE("product_code",B324)</f>
        <v>product_codeB65</v>
      </c>
      <c r="B324" s="2" t="s">
        <v>1398</v>
      </c>
      <c r="C324" s="0" t="s">
        <v>1399</v>
      </c>
    </row>
    <row r="325" customFormat="false" ht="12.8" hidden="false" customHeight="false" outlineLevel="0" collapsed="false">
      <c r="A325" s="1" t="str">
        <f aca="false">CONCATENATE("product_code",B325)</f>
        <v>product_codeB66</v>
      </c>
      <c r="B325" s="2" t="s">
        <v>1400</v>
      </c>
      <c r="C325" s="0" t="s">
        <v>1401</v>
      </c>
    </row>
    <row r="326" customFormat="false" ht="12.8" hidden="false" customHeight="false" outlineLevel="0" collapsed="false">
      <c r="A326" s="1" t="str">
        <f aca="false">CONCATENATE("product_code",B326)</f>
        <v>product_codeB67</v>
      </c>
      <c r="B326" s="2" t="s">
        <v>1402</v>
      </c>
      <c r="C326" s="0" t="s">
        <v>1403</v>
      </c>
    </row>
    <row r="327" customFormat="false" ht="12.8" hidden="false" customHeight="false" outlineLevel="0" collapsed="false">
      <c r="A327" s="1" t="str">
        <f aca="false">CONCATENATE("product_code",B327)</f>
        <v>product_codeB69</v>
      </c>
      <c r="B327" s="2" t="s">
        <v>1404</v>
      </c>
      <c r="C327" s="0" t="s">
        <v>1405</v>
      </c>
    </row>
    <row r="328" customFormat="false" ht="12.8" hidden="false" customHeight="false" outlineLevel="0" collapsed="false">
      <c r="A328" s="1" t="str">
        <f aca="false">CONCATENATE("product_code",B328)</f>
        <v>product_codeB7</v>
      </c>
      <c r="B328" s="2" t="s">
        <v>1406</v>
      </c>
      <c r="C328" s="0" t="s">
        <v>1407</v>
      </c>
    </row>
    <row r="329" customFormat="false" ht="12.8" hidden="false" customHeight="false" outlineLevel="0" collapsed="false">
      <c r="A329" s="1" t="str">
        <f aca="false">CONCATENATE("product_code",B329)</f>
        <v>product_codeB70</v>
      </c>
      <c r="B329" s="2" t="s">
        <v>1408</v>
      </c>
      <c r="C329" s="0" t="s">
        <v>1409</v>
      </c>
    </row>
    <row r="330" customFormat="false" ht="12.8" hidden="false" customHeight="false" outlineLevel="0" collapsed="false">
      <c r="A330" s="1" t="str">
        <f aca="false">CONCATENATE("product_code",B330)</f>
        <v>product_codeB71</v>
      </c>
      <c r="B330" s="2" t="s">
        <v>1410</v>
      </c>
      <c r="C330" s="0" t="s">
        <v>1411</v>
      </c>
    </row>
    <row r="331" customFormat="false" ht="12.8" hidden="false" customHeight="false" outlineLevel="0" collapsed="false">
      <c r="A331" s="1" t="str">
        <f aca="false">CONCATENATE("product_code",B331)</f>
        <v>product_codeB72</v>
      </c>
      <c r="B331" s="2" t="s">
        <v>1412</v>
      </c>
      <c r="C331" s="0" t="s">
        <v>1413</v>
      </c>
    </row>
    <row r="332" customFormat="false" ht="12.8" hidden="false" customHeight="false" outlineLevel="0" collapsed="false">
      <c r="A332" s="1" t="str">
        <f aca="false">CONCATENATE("product_code",B332)</f>
        <v>product_codeB73</v>
      </c>
      <c r="B332" s="2" t="s">
        <v>1414</v>
      </c>
      <c r="C332" s="0" t="s">
        <v>1415</v>
      </c>
    </row>
    <row r="333" customFormat="false" ht="12.8" hidden="false" customHeight="false" outlineLevel="0" collapsed="false">
      <c r="A333" s="1" t="str">
        <f aca="false">CONCATENATE("product_code",B333)</f>
        <v>product_codeB74</v>
      </c>
      <c r="B333" s="2" t="s">
        <v>1416</v>
      </c>
      <c r="C333" s="0" t="s">
        <v>1417</v>
      </c>
    </row>
    <row r="334" customFormat="false" ht="12.8" hidden="false" customHeight="false" outlineLevel="0" collapsed="false">
      <c r="A334" s="1" t="str">
        <f aca="false">CONCATENATE("product_code",B334)</f>
        <v>product_codeB75</v>
      </c>
      <c r="B334" s="2" t="s">
        <v>1418</v>
      </c>
      <c r="C334" s="0" t="s">
        <v>1419</v>
      </c>
    </row>
    <row r="335" customFormat="false" ht="12.8" hidden="false" customHeight="false" outlineLevel="0" collapsed="false">
      <c r="A335" s="1" t="str">
        <f aca="false">CONCATENATE("product_code",B335)</f>
        <v>product_codeB76</v>
      </c>
      <c r="B335" s="2" t="s">
        <v>1420</v>
      </c>
      <c r="C335" s="0" t="s">
        <v>1421</v>
      </c>
    </row>
    <row r="336" customFormat="false" ht="12.8" hidden="false" customHeight="false" outlineLevel="0" collapsed="false">
      <c r="A336" s="1" t="str">
        <f aca="false">CONCATENATE("product_code",B336)</f>
        <v>product_codeB77</v>
      </c>
      <c r="B336" s="2" t="s">
        <v>1422</v>
      </c>
      <c r="C336" s="0" t="s">
        <v>1423</v>
      </c>
    </row>
    <row r="337" customFormat="false" ht="12.8" hidden="false" customHeight="false" outlineLevel="0" collapsed="false">
      <c r="A337" s="1" t="str">
        <f aca="false">CONCATENATE("product_code",B337)</f>
        <v>product_codeB78</v>
      </c>
      <c r="B337" s="2" t="s">
        <v>1424</v>
      </c>
      <c r="C337" s="0" t="s">
        <v>1425</v>
      </c>
    </row>
    <row r="338" customFormat="false" ht="12.8" hidden="false" customHeight="false" outlineLevel="0" collapsed="false">
      <c r="A338" s="1" t="str">
        <f aca="false">CONCATENATE("product_code",B338)</f>
        <v>product_codeB79</v>
      </c>
      <c r="B338" s="2" t="s">
        <v>1426</v>
      </c>
      <c r="C338" s="0" t="s">
        <v>1427</v>
      </c>
    </row>
    <row r="339" customFormat="false" ht="12.8" hidden="false" customHeight="false" outlineLevel="0" collapsed="false">
      <c r="A339" s="1" t="str">
        <f aca="false">CONCATENATE("product_code",B339)</f>
        <v>product_codeB8</v>
      </c>
      <c r="B339" s="2" t="s">
        <v>1428</v>
      </c>
      <c r="C339" s="0" t="s">
        <v>1429</v>
      </c>
    </row>
    <row r="340" customFormat="false" ht="12.8" hidden="false" customHeight="false" outlineLevel="0" collapsed="false">
      <c r="A340" s="1" t="str">
        <f aca="false">CONCATENATE("product_code",B340)</f>
        <v>product_codeB81</v>
      </c>
      <c r="B340" s="2" t="s">
        <v>1430</v>
      </c>
      <c r="C340" s="0" t="s">
        <v>1431</v>
      </c>
    </row>
    <row r="341" customFormat="false" ht="12.8" hidden="false" customHeight="false" outlineLevel="0" collapsed="false">
      <c r="A341" s="1" t="str">
        <f aca="false">CONCATENATE("product_code",B341)</f>
        <v>product_codeB83</v>
      </c>
      <c r="B341" s="2" t="s">
        <v>1432</v>
      </c>
      <c r="C341" s="0" t="s">
        <v>1433</v>
      </c>
    </row>
    <row r="342" customFormat="false" ht="12.8" hidden="false" customHeight="false" outlineLevel="0" collapsed="false">
      <c r="A342" s="1" t="str">
        <f aca="false">CONCATENATE("product_code",B342)</f>
        <v>product_codeB84</v>
      </c>
      <c r="B342" s="2" t="s">
        <v>1434</v>
      </c>
      <c r="C342" s="0" t="s">
        <v>1435</v>
      </c>
    </row>
    <row r="343" customFormat="false" ht="12.8" hidden="false" customHeight="false" outlineLevel="0" collapsed="false">
      <c r="A343" s="1" t="str">
        <f aca="false">CONCATENATE("product_code",B343)</f>
        <v>product_codeB85</v>
      </c>
      <c r="B343" s="2" t="s">
        <v>1436</v>
      </c>
      <c r="C343" s="0" t="s">
        <v>1437</v>
      </c>
    </row>
    <row r="344" customFormat="false" ht="12.8" hidden="false" customHeight="false" outlineLevel="0" collapsed="false">
      <c r="A344" s="1" t="str">
        <f aca="false">CONCATENATE("product_code",B344)</f>
        <v>product_codeB86</v>
      </c>
      <c r="B344" s="2" t="s">
        <v>1438</v>
      </c>
      <c r="C344" s="0" t="s">
        <v>1439</v>
      </c>
    </row>
    <row r="345" customFormat="false" ht="12.8" hidden="false" customHeight="false" outlineLevel="0" collapsed="false">
      <c r="A345" s="1" t="str">
        <f aca="false">CONCATENATE("product_code",B345)</f>
        <v>product_codeB87</v>
      </c>
      <c r="B345" s="2" t="s">
        <v>1440</v>
      </c>
      <c r="C345" s="0" t="s">
        <v>1441</v>
      </c>
    </row>
    <row r="346" customFormat="false" ht="12.8" hidden="false" customHeight="false" outlineLevel="0" collapsed="false">
      <c r="A346" s="1" t="str">
        <f aca="false">CONCATENATE("product_code",B346)</f>
        <v>product_codeB88</v>
      </c>
      <c r="B346" s="2" t="s">
        <v>1442</v>
      </c>
      <c r="C346" s="0" t="s">
        <v>1443</v>
      </c>
    </row>
    <row r="347" customFormat="false" ht="12.8" hidden="false" customHeight="false" outlineLevel="0" collapsed="false">
      <c r="A347" s="1" t="str">
        <f aca="false">CONCATENATE("product_code",B347)</f>
        <v>product_codeB89</v>
      </c>
      <c r="B347" s="2" t="s">
        <v>1444</v>
      </c>
      <c r="C347" s="0" t="s">
        <v>1445</v>
      </c>
    </row>
    <row r="348" customFormat="false" ht="12.8" hidden="false" customHeight="false" outlineLevel="0" collapsed="false">
      <c r="A348" s="1" t="str">
        <f aca="false">CONCATENATE("product_code",B348)</f>
        <v>product_codeB9</v>
      </c>
      <c r="B348" s="2" t="s">
        <v>1446</v>
      </c>
      <c r="C348" s="0" t="s">
        <v>1447</v>
      </c>
    </row>
    <row r="349" customFormat="false" ht="12.8" hidden="false" customHeight="false" outlineLevel="0" collapsed="false">
      <c r="A349" s="1" t="str">
        <f aca="false">CONCATENATE("product_code",B349)</f>
        <v>product_codeB90</v>
      </c>
      <c r="B349" s="2" t="s">
        <v>1448</v>
      </c>
      <c r="C349" s="0" t="s">
        <v>1449</v>
      </c>
    </row>
    <row r="350" customFormat="false" ht="12.8" hidden="false" customHeight="false" outlineLevel="0" collapsed="false">
      <c r="A350" s="1" t="str">
        <f aca="false">CONCATENATE("product_code",B350)</f>
        <v>product_codeB91</v>
      </c>
      <c r="B350" s="2" t="s">
        <v>1450</v>
      </c>
      <c r="C350" s="0" t="s">
        <v>1451</v>
      </c>
    </row>
    <row r="351" customFormat="false" ht="12.8" hidden="false" customHeight="false" outlineLevel="0" collapsed="false">
      <c r="A351" s="1" t="str">
        <f aca="false">CONCATENATE("product_code",B351)</f>
        <v>product_codeB92</v>
      </c>
      <c r="B351" s="2" t="s">
        <v>1452</v>
      </c>
      <c r="C351" s="0" t="s">
        <v>1453</v>
      </c>
    </row>
    <row r="352" customFormat="false" ht="12.8" hidden="false" customHeight="false" outlineLevel="0" collapsed="false">
      <c r="A352" s="1" t="str">
        <f aca="false">CONCATENATE("product_code",B352)</f>
        <v>product_codeB93</v>
      </c>
      <c r="B352" s="2" t="s">
        <v>1454</v>
      </c>
      <c r="C352" s="0" t="s">
        <v>1455</v>
      </c>
    </row>
    <row r="353" customFormat="false" ht="12.8" hidden="false" customHeight="false" outlineLevel="0" collapsed="false">
      <c r="A353" s="1" t="str">
        <f aca="false">CONCATENATE("product_code",B353)</f>
        <v>product_codeB94</v>
      </c>
      <c r="B353" s="2" t="s">
        <v>1456</v>
      </c>
      <c r="C353" s="0" t="s">
        <v>1457</v>
      </c>
    </row>
    <row r="354" customFormat="false" ht="12.8" hidden="false" customHeight="false" outlineLevel="0" collapsed="false">
      <c r="A354" s="1" t="str">
        <f aca="false">CONCATENATE("product_code",B354)</f>
        <v>product_codeB95</v>
      </c>
      <c r="B354" s="2" t="s">
        <v>1458</v>
      </c>
      <c r="C354" s="0" t="s">
        <v>1459</v>
      </c>
    </row>
    <row r="355" customFormat="false" ht="12.8" hidden="false" customHeight="false" outlineLevel="0" collapsed="false">
      <c r="A355" s="1" t="str">
        <f aca="false">CONCATENATE("product_code",B355)</f>
        <v>product_codeB96</v>
      </c>
      <c r="B355" s="2" t="s">
        <v>1460</v>
      </c>
      <c r="C355" s="0" t="s">
        <v>1461</v>
      </c>
    </row>
    <row r="356" customFormat="false" ht="12.8" hidden="false" customHeight="false" outlineLevel="0" collapsed="false">
      <c r="A356" s="1" t="str">
        <f aca="false">CONCATENATE("product_code",B356)</f>
        <v>product_codeB97</v>
      </c>
      <c r="B356" s="2" t="s">
        <v>1462</v>
      </c>
      <c r="C356" s="0" t="s">
        <v>1463</v>
      </c>
    </row>
    <row r="357" customFormat="false" ht="12.8" hidden="false" customHeight="false" outlineLevel="0" collapsed="false">
      <c r="A357" s="1" t="str">
        <f aca="false">CONCATENATE("product_code",B357)</f>
        <v>product_codeB98</v>
      </c>
      <c r="B357" s="2" t="s">
        <v>1464</v>
      </c>
      <c r="C357" s="0" t="s">
        <v>1465</v>
      </c>
    </row>
    <row r="358" customFormat="false" ht="12.8" hidden="false" customHeight="false" outlineLevel="0" collapsed="false">
      <c r="A358" s="1" t="str">
        <f aca="false">CONCATENATE("product_code",B358)</f>
        <v>product_codeB99</v>
      </c>
      <c r="B358" s="2" t="s">
        <v>1466</v>
      </c>
      <c r="C358" s="0" t="s">
        <v>1467</v>
      </c>
    </row>
    <row r="359" customFormat="false" ht="12.8" hidden="false" customHeight="false" outlineLevel="0" collapsed="false">
      <c r="A359" s="1" t="str">
        <f aca="false">CONCATENATE("product_code",B359)</f>
        <v>product_codeBAR</v>
      </c>
      <c r="B359" s="2" t="s">
        <v>1468</v>
      </c>
      <c r="C359" s="0" t="s">
        <v>1469</v>
      </c>
    </row>
    <row r="360" customFormat="false" ht="12.8" hidden="false" customHeight="false" outlineLevel="0" collapsed="false">
      <c r="A360" s="1" t="str">
        <f aca="false">CONCATENATE("product_code",B360)</f>
        <v>product_codeBB</v>
      </c>
      <c r="B360" s="2" t="s">
        <v>1470</v>
      </c>
      <c r="C360" s="0" t="s">
        <v>1471</v>
      </c>
    </row>
    <row r="361" customFormat="false" ht="12.8" hidden="false" customHeight="false" outlineLevel="0" collapsed="false">
      <c r="A361" s="1" t="str">
        <f aca="false">CONCATENATE("product_code",B361)</f>
        <v>product_codeBD</v>
      </c>
      <c r="B361" s="2" t="s">
        <v>1472</v>
      </c>
      <c r="C361" s="0" t="s">
        <v>1473</v>
      </c>
    </row>
    <row r="362" customFormat="false" ht="12.8" hidden="false" customHeight="false" outlineLevel="0" collapsed="false">
      <c r="A362" s="1" t="str">
        <f aca="false">CONCATENATE("product_code",B362)</f>
        <v>product_codeSER</v>
      </c>
      <c r="B362" s="2" t="s">
        <v>1474</v>
      </c>
      <c r="C362" s="0" t="s">
        <v>1475</v>
      </c>
    </row>
    <row r="363" customFormat="false" ht="12.8" hidden="false" customHeight="false" outlineLevel="0" collapsed="false">
      <c r="A363" s="1" t="str">
        <f aca="false">CONCATENATE("product_code",B363)</f>
        <v>product_codeBFT</v>
      </c>
      <c r="B363" s="2" t="s">
        <v>1476</v>
      </c>
      <c r="C363" s="0" t="s">
        <v>1477</v>
      </c>
    </row>
    <row r="364" customFormat="false" ht="12.8" hidden="false" customHeight="false" outlineLevel="0" collapsed="false">
      <c r="A364" s="1" t="str">
        <f aca="false">CONCATENATE("product_code",B364)</f>
        <v>product_codeBG</v>
      </c>
      <c r="B364" s="2" t="s">
        <v>1478</v>
      </c>
      <c r="C364" s="0" t="s">
        <v>1479</v>
      </c>
    </row>
    <row r="365" customFormat="false" ht="12.8" hidden="false" customHeight="false" outlineLevel="0" collapsed="false">
      <c r="A365" s="1" t="str">
        <f aca="false">CONCATENATE("product_code",B365)</f>
        <v>product_codeBH</v>
      </c>
      <c r="B365" s="2" t="s">
        <v>1480</v>
      </c>
      <c r="C365" s="0" t="s">
        <v>1481</v>
      </c>
    </row>
    <row r="366" customFormat="false" ht="12.8" hidden="false" customHeight="false" outlineLevel="0" collapsed="false">
      <c r="A366" s="1" t="str">
        <f aca="false">CONCATENATE("product_code",B366)</f>
        <v>product_codeBHP</v>
      </c>
      <c r="B366" s="2" t="s">
        <v>1482</v>
      </c>
      <c r="C366" s="0" t="s">
        <v>1483</v>
      </c>
    </row>
    <row r="367" customFormat="false" ht="12.8" hidden="false" customHeight="false" outlineLevel="0" collapsed="false">
      <c r="A367" s="1" t="str">
        <f aca="false">CONCATENATE("product_code",B367)</f>
        <v>product_codeBIL</v>
      </c>
      <c r="B367" s="2" t="s">
        <v>1484</v>
      </c>
      <c r="C367" s="0" t="s">
        <v>1485</v>
      </c>
    </row>
    <row r="368" customFormat="false" ht="12.8" hidden="false" customHeight="false" outlineLevel="0" collapsed="false">
      <c r="A368" s="1" t="str">
        <f aca="false">CONCATENATE("product_code",B368)</f>
        <v>product_codeBJ</v>
      </c>
      <c r="B368" s="2" t="s">
        <v>1486</v>
      </c>
      <c r="C368" s="0" t="s">
        <v>1487</v>
      </c>
    </row>
    <row r="369" customFormat="false" ht="12.8" hidden="false" customHeight="false" outlineLevel="0" collapsed="false">
      <c r="A369" s="1" t="str">
        <f aca="false">CONCATENATE("product_code",B369)</f>
        <v>product_codeBK</v>
      </c>
      <c r="B369" s="2" t="s">
        <v>1488</v>
      </c>
      <c r="C369" s="0" t="s">
        <v>1489</v>
      </c>
    </row>
    <row r="370" customFormat="false" ht="12.8" hidden="false" customHeight="false" outlineLevel="0" collapsed="false">
      <c r="A370" s="1" t="str">
        <f aca="false">CONCATENATE("product_code",B370)</f>
        <v>product_codeBL</v>
      </c>
      <c r="B370" s="2" t="s">
        <v>1490</v>
      </c>
      <c r="C370" s="0" t="s">
        <v>1491</v>
      </c>
    </row>
    <row r="371" customFormat="false" ht="12.8" hidden="false" customHeight="false" outlineLevel="0" collapsed="false">
      <c r="A371" s="1" t="str">
        <f aca="false">CONCATENATE("product_code",B371)</f>
        <v>product_codeBLD</v>
      </c>
      <c r="B371" s="2" t="s">
        <v>1492</v>
      </c>
      <c r="C371" s="0" t="s">
        <v>1493</v>
      </c>
    </row>
    <row r="372" customFormat="false" ht="12.8" hidden="false" customHeight="false" outlineLevel="0" collapsed="false">
      <c r="A372" s="1" t="str">
        <f aca="false">CONCATENATE("product_code",B372)</f>
        <v>product_codeBLL</v>
      </c>
      <c r="B372" s="2" t="s">
        <v>1494</v>
      </c>
      <c r="C372" s="0" t="s">
        <v>1495</v>
      </c>
    </row>
    <row r="373" customFormat="false" ht="12.8" hidden="false" customHeight="false" outlineLevel="0" collapsed="false">
      <c r="A373" s="1" t="str">
        <f aca="false">CONCATENATE("product_code",B373)</f>
        <v>product_codeBO</v>
      </c>
      <c r="B373" s="2" t="s">
        <v>1496</v>
      </c>
      <c r="C373" s="0" t="s">
        <v>1497</v>
      </c>
    </row>
    <row r="374" customFormat="false" ht="12.8" hidden="false" customHeight="false" outlineLevel="0" collapsed="false">
      <c r="A374" s="1" t="str">
        <f aca="false">CONCATENATE("product_code",B374)</f>
        <v>product_codeBP</v>
      </c>
      <c r="B374" s="2" t="s">
        <v>1498</v>
      </c>
      <c r="C374" s="0" t="s">
        <v>1499</v>
      </c>
    </row>
    <row r="375" customFormat="false" ht="12.8" hidden="false" customHeight="false" outlineLevel="0" collapsed="false">
      <c r="A375" s="1" t="str">
        <f aca="false">CONCATENATE("product_code",B375)</f>
        <v>product_codeBQL</v>
      </c>
      <c r="B375" s="2" t="s">
        <v>1500</v>
      </c>
      <c r="C375" s="0" t="s">
        <v>1501</v>
      </c>
    </row>
    <row r="376" customFormat="false" ht="12.8" hidden="false" customHeight="false" outlineLevel="0" collapsed="false">
      <c r="A376" s="1" t="str">
        <f aca="false">CONCATENATE("product_code",B376)</f>
        <v>product_codeBR</v>
      </c>
      <c r="B376" s="2" t="s">
        <v>1502</v>
      </c>
      <c r="C376" s="0" t="s">
        <v>1469</v>
      </c>
    </row>
    <row r="377" customFormat="false" ht="12.8" hidden="false" customHeight="false" outlineLevel="0" collapsed="false">
      <c r="A377" s="1" t="str">
        <f aca="false">CONCATENATE("product_code",B377)</f>
        <v>product_codeBT</v>
      </c>
      <c r="B377" s="2" t="s">
        <v>1503</v>
      </c>
      <c r="C377" s="0" t="s">
        <v>1504</v>
      </c>
    </row>
    <row r="378" customFormat="false" ht="12.8" hidden="false" customHeight="false" outlineLevel="0" collapsed="false">
      <c r="A378" s="1" t="str">
        <f aca="false">CONCATENATE("product_code",B378)</f>
        <v>product_codeBTU</v>
      </c>
      <c r="B378" s="2" t="s">
        <v>1505</v>
      </c>
      <c r="C378" s="0" t="s">
        <v>1506</v>
      </c>
    </row>
    <row r="379" customFormat="false" ht="12.8" hidden="false" customHeight="false" outlineLevel="0" collapsed="false">
      <c r="A379" s="1" t="str">
        <f aca="false">CONCATENATE("product_code",B379)</f>
        <v>product_codeBUA</v>
      </c>
      <c r="B379" s="2" t="s">
        <v>1507</v>
      </c>
      <c r="C379" s="0" t="s">
        <v>1508</v>
      </c>
    </row>
    <row r="380" customFormat="false" ht="12.8" hidden="false" customHeight="false" outlineLevel="0" collapsed="false">
      <c r="A380" s="1" t="str">
        <f aca="false">CONCATENATE("product_code",B380)</f>
        <v>product_codeBUI</v>
      </c>
      <c r="B380" s="2" t="s">
        <v>1509</v>
      </c>
      <c r="C380" s="0" t="s">
        <v>1510</v>
      </c>
    </row>
    <row r="381" customFormat="false" ht="12.8" hidden="false" customHeight="false" outlineLevel="0" collapsed="false">
      <c r="A381" s="1" t="str">
        <f aca="false">CONCATENATE("product_code",B381)</f>
        <v>product_codeBW</v>
      </c>
      <c r="B381" s="2" t="s">
        <v>1511</v>
      </c>
      <c r="C381" s="0" t="s">
        <v>1512</v>
      </c>
    </row>
    <row r="382" customFormat="false" ht="12.8" hidden="false" customHeight="false" outlineLevel="0" collapsed="false">
      <c r="A382" s="1" t="str">
        <f aca="false">CONCATENATE("product_code",B382)</f>
        <v>product_codeBX</v>
      </c>
      <c r="B382" s="2" t="s">
        <v>1513</v>
      </c>
      <c r="C382" s="0" t="s">
        <v>1514</v>
      </c>
    </row>
    <row r="383" customFormat="false" ht="12.8" hidden="false" customHeight="false" outlineLevel="0" collapsed="false">
      <c r="A383" s="1" t="str">
        <f aca="false">CONCATENATE("product_code",B383)</f>
        <v>product_codeBZ</v>
      </c>
      <c r="B383" s="2" t="s">
        <v>1515</v>
      </c>
      <c r="C383" s="0" t="s">
        <v>1516</v>
      </c>
    </row>
    <row r="384" customFormat="false" ht="12.8" hidden="false" customHeight="false" outlineLevel="0" collapsed="false">
      <c r="A384" s="1" t="str">
        <f aca="false">CONCATENATE("product_code",B384)</f>
        <v>product_codeC0</v>
      </c>
      <c r="B384" s="2" t="s">
        <v>1517</v>
      </c>
      <c r="C384" s="0" t="s">
        <v>1518</v>
      </c>
    </row>
    <row r="385" customFormat="false" ht="12.8" hidden="false" customHeight="false" outlineLevel="0" collapsed="false">
      <c r="A385" s="1" t="str">
        <f aca="false">CONCATENATE("product_code",B385)</f>
        <v>product_codeC1</v>
      </c>
      <c r="B385" s="2" t="s">
        <v>1519</v>
      </c>
      <c r="C385" s="0" t="s">
        <v>1520</v>
      </c>
    </row>
    <row r="386" customFormat="false" ht="12.8" hidden="false" customHeight="false" outlineLevel="0" collapsed="false">
      <c r="A386" s="1" t="str">
        <f aca="false">CONCATENATE("product_code",B386)</f>
        <v>product_codeC10</v>
      </c>
      <c r="B386" s="2" t="s">
        <v>1521</v>
      </c>
      <c r="C386" s="0" t="s">
        <v>1522</v>
      </c>
    </row>
    <row r="387" customFormat="false" ht="12.8" hidden="false" customHeight="false" outlineLevel="0" collapsed="false">
      <c r="A387" s="1" t="str">
        <f aca="false">CONCATENATE("product_code",B387)</f>
        <v>product_codeC11</v>
      </c>
      <c r="B387" s="2" t="s">
        <v>1523</v>
      </c>
      <c r="C387" s="0" t="s">
        <v>1524</v>
      </c>
    </row>
    <row r="388" customFormat="false" ht="12.8" hidden="false" customHeight="false" outlineLevel="0" collapsed="false">
      <c r="A388" s="1" t="str">
        <f aca="false">CONCATENATE("product_code",B388)</f>
        <v>product_codeC12</v>
      </c>
      <c r="B388" s="2" t="s">
        <v>1525</v>
      </c>
      <c r="C388" s="0" t="s">
        <v>1526</v>
      </c>
    </row>
    <row r="389" customFormat="false" ht="12.8" hidden="false" customHeight="false" outlineLevel="0" collapsed="false">
      <c r="A389" s="1" t="str">
        <f aca="false">CONCATENATE("product_code",B389)</f>
        <v>product_codeC13</v>
      </c>
      <c r="B389" s="2" t="s">
        <v>1527</v>
      </c>
      <c r="C389" s="0" t="s">
        <v>1528</v>
      </c>
    </row>
    <row r="390" customFormat="false" ht="12.8" hidden="false" customHeight="false" outlineLevel="0" collapsed="false">
      <c r="A390" s="1" t="str">
        <f aca="false">CONCATENATE("product_code",B390)</f>
        <v>product_codeC14</v>
      </c>
      <c r="B390" s="2" t="s">
        <v>1529</v>
      </c>
      <c r="C390" s="0" t="s">
        <v>1530</v>
      </c>
    </row>
    <row r="391" customFormat="false" ht="12.8" hidden="false" customHeight="false" outlineLevel="0" collapsed="false">
      <c r="A391" s="1" t="str">
        <f aca="false">CONCATENATE("product_code",B391)</f>
        <v>product_codeC15</v>
      </c>
      <c r="B391" s="2" t="s">
        <v>1531</v>
      </c>
      <c r="C391" s="0" t="s">
        <v>1532</v>
      </c>
    </row>
    <row r="392" customFormat="false" ht="12.8" hidden="false" customHeight="false" outlineLevel="0" collapsed="false">
      <c r="A392" s="1" t="str">
        <f aca="false">CONCATENATE("product_code",B392)</f>
        <v>product_codeC16</v>
      </c>
      <c r="B392" s="2" t="s">
        <v>1533</v>
      </c>
      <c r="C392" s="0" t="s">
        <v>1534</v>
      </c>
    </row>
    <row r="393" customFormat="false" ht="12.8" hidden="false" customHeight="false" outlineLevel="0" collapsed="false">
      <c r="A393" s="1" t="str">
        <f aca="false">CONCATENATE("product_code",B393)</f>
        <v>product_codeC17</v>
      </c>
      <c r="B393" s="2" t="s">
        <v>1535</v>
      </c>
      <c r="C393" s="0" t="s">
        <v>1536</v>
      </c>
    </row>
    <row r="394" customFormat="false" ht="12.8" hidden="false" customHeight="false" outlineLevel="0" collapsed="false">
      <c r="A394" s="1" t="str">
        <f aca="false">CONCATENATE("product_code",B394)</f>
        <v>product_codeC18</v>
      </c>
      <c r="B394" s="2" t="s">
        <v>1537</v>
      </c>
      <c r="C394" s="0" t="s">
        <v>1538</v>
      </c>
    </row>
    <row r="395" customFormat="false" ht="12.8" hidden="false" customHeight="false" outlineLevel="0" collapsed="false">
      <c r="A395" s="1" t="str">
        <f aca="false">CONCATENATE("product_code",B395)</f>
        <v>product_codeC19</v>
      </c>
      <c r="B395" s="2" t="s">
        <v>1539</v>
      </c>
      <c r="C395" s="0" t="s">
        <v>1540</v>
      </c>
    </row>
    <row r="396" customFormat="false" ht="12.8" hidden="false" customHeight="false" outlineLevel="0" collapsed="false">
      <c r="A396" s="1" t="str">
        <f aca="false">CONCATENATE("product_code",B396)</f>
        <v>product_codeC2</v>
      </c>
      <c r="B396" s="2" t="s">
        <v>1541</v>
      </c>
      <c r="C396" s="0" t="s">
        <v>1542</v>
      </c>
    </row>
    <row r="397" customFormat="false" ht="12.8" hidden="false" customHeight="false" outlineLevel="0" collapsed="false">
      <c r="A397" s="1" t="str">
        <f aca="false">CONCATENATE("product_code",B397)</f>
        <v>product_codeC20</v>
      </c>
      <c r="B397" s="2" t="s">
        <v>1543</v>
      </c>
      <c r="C397" s="0" t="s">
        <v>1544</v>
      </c>
    </row>
    <row r="398" customFormat="false" ht="12.8" hidden="false" customHeight="false" outlineLevel="0" collapsed="false">
      <c r="A398" s="1" t="str">
        <f aca="false">CONCATENATE("product_code",B398)</f>
        <v>product_codeC22</v>
      </c>
      <c r="B398" s="2" t="s">
        <v>1545</v>
      </c>
      <c r="C398" s="0" t="s">
        <v>1546</v>
      </c>
    </row>
    <row r="399" customFormat="false" ht="12.8" hidden="false" customHeight="false" outlineLevel="0" collapsed="false">
      <c r="A399" s="1" t="str">
        <f aca="false">CONCATENATE("product_code",B399)</f>
        <v>product_codeC23</v>
      </c>
      <c r="B399" s="2" t="s">
        <v>1547</v>
      </c>
      <c r="C399" s="0" t="s">
        <v>1548</v>
      </c>
    </row>
    <row r="400" customFormat="false" ht="12.8" hidden="false" customHeight="false" outlineLevel="0" collapsed="false">
      <c r="A400" s="1" t="str">
        <f aca="false">CONCATENATE("product_code",B400)</f>
        <v>product_codeC24</v>
      </c>
      <c r="B400" s="2" t="s">
        <v>1549</v>
      </c>
      <c r="C400" s="0" t="s">
        <v>1550</v>
      </c>
    </row>
    <row r="401" customFormat="false" ht="12.8" hidden="false" customHeight="false" outlineLevel="0" collapsed="false">
      <c r="A401" s="1" t="str">
        <f aca="false">CONCATENATE("product_code",B401)</f>
        <v>product_codeC25</v>
      </c>
      <c r="B401" s="2" t="s">
        <v>1551</v>
      </c>
      <c r="C401" s="0" t="s">
        <v>1552</v>
      </c>
    </row>
    <row r="402" customFormat="false" ht="12.8" hidden="false" customHeight="false" outlineLevel="0" collapsed="false">
      <c r="A402" s="1" t="str">
        <f aca="false">CONCATENATE("product_code",B402)</f>
        <v>product_codeC26</v>
      </c>
      <c r="B402" s="2" t="s">
        <v>1553</v>
      </c>
      <c r="C402" s="0" t="s">
        <v>1554</v>
      </c>
    </row>
    <row r="403" customFormat="false" ht="12.8" hidden="false" customHeight="false" outlineLevel="0" collapsed="false">
      <c r="A403" s="1" t="str">
        <f aca="false">CONCATENATE("product_code",B403)</f>
        <v>product_codeC27</v>
      </c>
      <c r="B403" s="2" t="s">
        <v>1555</v>
      </c>
      <c r="C403" s="0" t="s">
        <v>1556</v>
      </c>
    </row>
    <row r="404" customFormat="false" ht="12.8" hidden="false" customHeight="false" outlineLevel="0" collapsed="false">
      <c r="A404" s="1" t="str">
        <f aca="false">CONCATENATE("product_code",B404)</f>
        <v>product_codeC28</v>
      </c>
      <c r="B404" s="2" t="s">
        <v>1557</v>
      </c>
      <c r="C404" s="0" t="s">
        <v>1558</v>
      </c>
    </row>
    <row r="405" customFormat="false" ht="12.8" hidden="false" customHeight="false" outlineLevel="0" collapsed="false">
      <c r="A405" s="1" t="str">
        <f aca="false">CONCATENATE("product_code",B405)</f>
        <v>product_codeC29</v>
      </c>
      <c r="B405" s="2" t="s">
        <v>1559</v>
      </c>
      <c r="C405" s="0" t="s">
        <v>1560</v>
      </c>
    </row>
    <row r="406" customFormat="false" ht="12.8" hidden="false" customHeight="false" outlineLevel="0" collapsed="false">
      <c r="A406" s="1" t="str">
        <f aca="false">CONCATENATE("product_code",B406)</f>
        <v>product_codeC3</v>
      </c>
      <c r="B406" s="2" t="s">
        <v>1561</v>
      </c>
      <c r="C406" s="0" t="s">
        <v>1562</v>
      </c>
    </row>
    <row r="407" customFormat="false" ht="12.8" hidden="false" customHeight="false" outlineLevel="0" collapsed="false">
      <c r="A407" s="1" t="str">
        <f aca="false">CONCATENATE("product_code",B407)</f>
        <v>product_codeC30</v>
      </c>
      <c r="B407" s="2" t="s">
        <v>1563</v>
      </c>
      <c r="C407" s="0" t="s">
        <v>1564</v>
      </c>
    </row>
    <row r="408" customFormat="false" ht="12.8" hidden="false" customHeight="false" outlineLevel="0" collapsed="false">
      <c r="A408" s="1" t="str">
        <f aca="false">CONCATENATE("product_code",B408)</f>
        <v>product_codeC31</v>
      </c>
      <c r="B408" s="2" t="s">
        <v>1565</v>
      </c>
      <c r="C408" s="0" t="s">
        <v>1566</v>
      </c>
    </row>
    <row r="409" customFormat="false" ht="12.8" hidden="false" customHeight="false" outlineLevel="0" collapsed="false">
      <c r="A409" s="1" t="str">
        <f aca="false">CONCATENATE("product_code",B409)</f>
        <v>product_codeC32</v>
      </c>
      <c r="B409" s="2" t="s">
        <v>1567</v>
      </c>
      <c r="C409" s="0" t="s">
        <v>1568</v>
      </c>
    </row>
    <row r="410" customFormat="false" ht="12.8" hidden="false" customHeight="false" outlineLevel="0" collapsed="false">
      <c r="A410" s="1" t="str">
        <f aca="false">CONCATENATE("product_code",B410)</f>
        <v>product_codeC33</v>
      </c>
      <c r="B410" s="2" t="s">
        <v>1569</v>
      </c>
      <c r="C410" s="0" t="s">
        <v>1570</v>
      </c>
    </row>
    <row r="411" customFormat="false" ht="12.8" hidden="false" customHeight="false" outlineLevel="0" collapsed="false">
      <c r="A411" s="1" t="str">
        <f aca="false">CONCATENATE("product_code",B411)</f>
        <v>product_codeC34</v>
      </c>
      <c r="B411" s="2" t="s">
        <v>1571</v>
      </c>
      <c r="C411" s="0" t="s">
        <v>1572</v>
      </c>
    </row>
    <row r="412" customFormat="false" ht="12.8" hidden="false" customHeight="false" outlineLevel="0" collapsed="false">
      <c r="A412" s="1" t="str">
        <f aca="false">CONCATENATE("product_code",B412)</f>
        <v>product_codeC35</v>
      </c>
      <c r="B412" s="2" t="s">
        <v>1573</v>
      </c>
      <c r="C412" s="0" t="s">
        <v>1574</v>
      </c>
    </row>
    <row r="413" customFormat="false" ht="12.8" hidden="false" customHeight="false" outlineLevel="0" collapsed="false">
      <c r="A413" s="1" t="str">
        <f aca="false">CONCATENATE("product_code",B413)</f>
        <v>product_codeC36</v>
      </c>
      <c r="B413" s="2" t="s">
        <v>1575</v>
      </c>
      <c r="C413" s="0" t="s">
        <v>1576</v>
      </c>
    </row>
    <row r="414" customFormat="false" ht="12.8" hidden="false" customHeight="false" outlineLevel="0" collapsed="false">
      <c r="A414" s="1" t="str">
        <f aca="false">CONCATENATE("product_code",B414)</f>
        <v>product_codeC38</v>
      </c>
      <c r="B414" s="2" t="s">
        <v>1577</v>
      </c>
      <c r="C414" s="0" t="s">
        <v>1578</v>
      </c>
    </row>
    <row r="415" customFormat="false" ht="12.8" hidden="false" customHeight="false" outlineLevel="0" collapsed="false">
      <c r="A415" s="1" t="str">
        <f aca="false">CONCATENATE("product_code",B415)</f>
        <v>product_codeC39</v>
      </c>
      <c r="B415" s="2" t="s">
        <v>1579</v>
      </c>
      <c r="C415" s="0" t="s">
        <v>1580</v>
      </c>
    </row>
    <row r="416" customFormat="false" ht="12.8" hidden="false" customHeight="false" outlineLevel="0" collapsed="false">
      <c r="A416" s="1" t="str">
        <f aca="false">CONCATENATE("product_code",B416)</f>
        <v>product_codeC4</v>
      </c>
      <c r="B416" s="2" t="s">
        <v>1581</v>
      </c>
      <c r="C416" s="0" t="s">
        <v>1582</v>
      </c>
    </row>
    <row r="417" customFormat="false" ht="12.8" hidden="false" customHeight="false" outlineLevel="0" collapsed="false">
      <c r="A417" s="1" t="str">
        <f aca="false">CONCATENATE("product_code",B417)</f>
        <v>product_codeC40</v>
      </c>
      <c r="B417" s="2" t="s">
        <v>1583</v>
      </c>
      <c r="C417" s="0" t="s">
        <v>1584</v>
      </c>
    </row>
    <row r="418" customFormat="false" ht="12.8" hidden="false" customHeight="false" outlineLevel="0" collapsed="false">
      <c r="A418" s="1" t="str">
        <f aca="false">CONCATENATE("product_code",B418)</f>
        <v>product_codeC41</v>
      </c>
      <c r="B418" s="2" t="s">
        <v>1585</v>
      </c>
      <c r="C418" s="0" t="s">
        <v>1586</v>
      </c>
    </row>
    <row r="419" customFormat="false" ht="12.8" hidden="false" customHeight="false" outlineLevel="0" collapsed="false">
      <c r="A419" s="1" t="str">
        <f aca="false">CONCATENATE("product_code",B419)</f>
        <v>product_codeC42</v>
      </c>
      <c r="B419" s="2" t="s">
        <v>1587</v>
      </c>
      <c r="C419" s="0" t="s">
        <v>1588</v>
      </c>
    </row>
    <row r="420" customFormat="false" ht="12.8" hidden="false" customHeight="false" outlineLevel="0" collapsed="false">
      <c r="A420" s="1" t="str">
        <f aca="false">CONCATENATE("product_code",B420)</f>
        <v>product_codeC43</v>
      </c>
      <c r="B420" s="2" t="s">
        <v>1589</v>
      </c>
      <c r="C420" s="0" t="s">
        <v>1590</v>
      </c>
    </row>
    <row r="421" customFormat="false" ht="12.8" hidden="false" customHeight="false" outlineLevel="0" collapsed="false">
      <c r="A421" s="1" t="str">
        <f aca="false">CONCATENATE("product_code",B421)</f>
        <v>product_codeC44</v>
      </c>
      <c r="B421" s="2" t="s">
        <v>1591</v>
      </c>
      <c r="C421" s="0" t="s">
        <v>1592</v>
      </c>
    </row>
    <row r="422" customFormat="false" ht="12.8" hidden="false" customHeight="false" outlineLevel="0" collapsed="false">
      <c r="A422" s="1" t="str">
        <f aca="false">CONCATENATE("product_code",B422)</f>
        <v>product_codeC45</v>
      </c>
      <c r="B422" s="2" t="s">
        <v>1593</v>
      </c>
      <c r="C422" s="0" t="s">
        <v>1594</v>
      </c>
    </row>
    <row r="423" customFormat="false" ht="12.8" hidden="false" customHeight="false" outlineLevel="0" collapsed="false">
      <c r="A423" s="1" t="str">
        <f aca="false">CONCATENATE("product_code",B423)</f>
        <v>product_codeC46</v>
      </c>
      <c r="B423" s="2" t="s">
        <v>1595</v>
      </c>
      <c r="C423" s="0" t="s">
        <v>1596</v>
      </c>
    </row>
    <row r="424" customFormat="false" ht="12.8" hidden="false" customHeight="false" outlineLevel="0" collapsed="false">
      <c r="A424" s="1" t="str">
        <f aca="false">CONCATENATE("product_code",B424)</f>
        <v>product_codeC47</v>
      </c>
      <c r="B424" s="2" t="s">
        <v>1597</v>
      </c>
      <c r="C424" s="0" t="s">
        <v>1598</v>
      </c>
    </row>
    <row r="425" customFormat="false" ht="12.8" hidden="false" customHeight="false" outlineLevel="0" collapsed="false">
      <c r="A425" s="1" t="str">
        <f aca="false">CONCATENATE("product_code",B425)</f>
        <v>product_codeC48</v>
      </c>
      <c r="B425" s="2" t="s">
        <v>1599</v>
      </c>
      <c r="C425" s="0" t="s">
        <v>1600</v>
      </c>
    </row>
    <row r="426" customFormat="false" ht="12.8" hidden="false" customHeight="false" outlineLevel="0" collapsed="false">
      <c r="A426" s="1" t="str">
        <f aca="false">CONCATENATE("product_code",B426)</f>
        <v>product_codeC49</v>
      </c>
      <c r="B426" s="2" t="s">
        <v>1601</v>
      </c>
      <c r="C426" s="0" t="s">
        <v>1602</v>
      </c>
    </row>
    <row r="427" customFormat="false" ht="12.8" hidden="false" customHeight="false" outlineLevel="0" collapsed="false">
      <c r="A427" s="1" t="str">
        <f aca="false">CONCATENATE("product_code",B427)</f>
        <v>product_codeC5</v>
      </c>
      <c r="B427" s="2" t="s">
        <v>1603</v>
      </c>
      <c r="C427" s="0" t="s">
        <v>1604</v>
      </c>
    </row>
    <row r="428" customFormat="false" ht="12.8" hidden="false" customHeight="false" outlineLevel="0" collapsed="false">
      <c r="A428" s="1" t="str">
        <f aca="false">CONCATENATE("product_code",B428)</f>
        <v>product_codeC50</v>
      </c>
      <c r="B428" s="2" t="s">
        <v>1605</v>
      </c>
      <c r="C428" s="0" t="s">
        <v>1606</v>
      </c>
    </row>
    <row r="429" customFormat="false" ht="12.8" hidden="false" customHeight="false" outlineLevel="0" collapsed="false">
      <c r="A429" s="1" t="str">
        <f aca="false">CONCATENATE("product_code",B429)</f>
        <v>product_codeC51</v>
      </c>
      <c r="B429" s="2" t="s">
        <v>1607</v>
      </c>
      <c r="C429" s="0" t="s">
        <v>1608</v>
      </c>
    </row>
    <row r="430" customFormat="false" ht="12.8" hidden="false" customHeight="false" outlineLevel="0" collapsed="false">
      <c r="A430" s="1" t="str">
        <f aca="false">CONCATENATE("product_code",B430)</f>
        <v>product_codeC52</v>
      </c>
      <c r="B430" s="2" t="s">
        <v>1609</v>
      </c>
      <c r="C430" s="0" t="s">
        <v>1610</v>
      </c>
    </row>
    <row r="431" customFormat="false" ht="12.8" hidden="false" customHeight="false" outlineLevel="0" collapsed="false">
      <c r="A431" s="1" t="str">
        <f aca="false">CONCATENATE("product_code",B431)</f>
        <v>product_codeC53</v>
      </c>
      <c r="B431" s="2" t="s">
        <v>1611</v>
      </c>
      <c r="C431" s="0" t="s">
        <v>1612</v>
      </c>
    </row>
    <row r="432" customFormat="false" ht="12.8" hidden="false" customHeight="false" outlineLevel="0" collapsed="false">
      <c r="A432" s="1" t="str">
        <f aca="false">CONCATENATE("product_code",B432)</f>
        <v>product_codeC54</v>
      </c>
      <c r="B432" s="2" t="s">
        <v>1613</v>
      </c>
      <c r="C432" s="0" t="s">
        <v>1614</v>
      </c>
    </row>
    <row r="433" customFormat="false" ht="12.8" hidden="false" customHeight="false" outlineLevel="0" collapsed="false">
      <c r="A433" s="1" t="str">
        <f aca="false">CONCATENATE("product_code",B433)</f>
        <v>product_codeC55</v>
      </c>
      <c r="B433" s="2" t="s">
        <v>1615</v>
      </c>
      <c r="C433" s="0" t="s">
        <v>1616</v>
      </c>
    </row>
    <row r="434" customFormat="false" ht="12.8" hidden="false" customHeight="false" outlineLevel="0" collapsed="false">
      <c r="A434" s="1" t="str">
        <f aca="false">CONCATENATE("product_code",B434)</f>
        <v>product_codeC56</v>
      </c>
      <c r="B434" s="2" t="s">
        <v>1617</v>
      </c>
      <c r="C434" s="0" t="s">
        <v>1618</v>
      </c>
    </row>
    <row r="435" customFormat="false" ht="12.8" hidden="false" customHeight="false" outlineLevel="0" collapsed="false">
      <c r="A435" s="1" t="str">
        <f aca="false">CONCATENATE("product_code",B435)</f>
        <v>product_codeC57</v>
      </c>
      <c r="B435" s="2" t="s">
        <v>1619</v>
      </c>
      <c r="C435" s="0" t="s">
        <v>1620</v>
      </c>
    </row>
    <row r="436" customFormat="false" ht="12.8" hidden="false" customHeight="false" outlineLevel="0" collapsed="false">
      <c r="A436" s="1" t="str">
        <f aca="false">CONCATENATE("product_code",B436)</f>
        <v>product_codeC58</v>
      </c>
      <c r="B436" s="2" t="s">
        <v>1621</v>
      </c>
      <c r="C436" s="0" t="s">
        <v>1622</v>
      </c>
    </row>
    <row r="437" customFormat="false" ht="12.8" hidden="false" customHeight="false" outlineLevel="0" collapsed="false">
      <c r="A437" s="1" t="str">
        <f aca="false">CONCATENATE("product_code",B437)</f>
        <v>product_codeC59</v>
      </c>
      <c r="B437" s="2" t="s">
        <v>1623</v>
      </c>
      <c r="C437" s="0" t="s">
        <v>1624</v>
      </c>
    </row>
    <row r="438" customFormat="false" ht="12.8" hidden="false" customHeight="false" outlineLevel="0" collapsed="false">
      <c r="A438" s="1" t="str">
        <f aca="false">CONCATENATE("product_code",B438)</f>
        <v>product_codeC6</v>
      </c>
      <c r="B438" s="2" t="s">
        <v>1625</v>
      </c>
      <c r="C438" s="0" t="s">
        <v>1626</v>
      </c>
    </row>
    <row r="439" customFormat="false" ht="12.8" hidden="false" customHeight="false" outlineLevel="0" collapsed="false">
      <c r="A439" s="1" t="str">
        <f aca="false">CONCATENATE("product_code",B439)</f>
        <v>product_codeC60</v>
      </c>
      <c r="B439" s="2" t="s">
        <v>1627</v>
      </c>
      <c r="C439" s="0" t="s">
        <v>1628</v>
      </c>
    </row>
    <row r="440" customFormat="false" ht="12.8" hidden="false" customHeight="false" outlineLevel="0" collapsed="false">
      <c r="A440" s="1" t="str">
        <f aca="false">CONCATENATE("product_code",B440)</f>
        <v>product_codeC61</v>
      </c>
      <c r="B440" s="2" t="s">
        <v>1629</v>
      </c>
      <c r="C440" s="0" t="s">
        <v>1630</v>
      </c>
    </row>
    <row r="441" customFormat="false" ht="12.8" hidden="false" customHeight="false" outlineLevel="0" collapsed="false">
      <c r="A441" s="1" t="str">
        <f aca="false">CONCATENATE("product_code",B441)</f>
        <v>product_codeC62</v>
      </c>
      <c r="B441" s="2" t="s">
        <v>1631</v>
      </c>
      <c r="C441" s="0" t="s">
        <v>1632</v>
      </c>
    </row>
    <row r="442" customFormat="false" ht="12.8" hidden="false" customHeight="false" outlineLevel="0" collapsed="false">
      <c r="A442" s="1" t="str">
        <f aca="false">CONCATENATE("product_code",B442)</f>
        <v>product_codeC63</v>
      </c>
      <c r="B442" s="2" t="s">
        <v>1633</v>
      </c>
      <c r="C442" s="0" t="s">
        <v>1634</v>
      </c>
    </row>
    <row r="443" customFormat="false" ht="12.8" hidden="false" customHeight="false" outlineLevel="0" collapsed="false">
      <c r="A443" s="1" t="str">
        <f aca="false">CONCATENATE("product_code",B443)</f>
        <v>product_codeC64</v>
      </c>
      <c r="B443" s="2" t="s">
        <v>1635</v>
      </c>
      <c r="C443" s="0" t="s">
        <v>1636</v>
      </c>
    </row>
    <row r="444" customFormat="false" ht="12.8" hidden="false" customHeight="false" outlineLevel="0" collapsed="false">
      <c r="A444" s="1" t="str">
        <f aca="false">CONCATENATE("product_code",B444)</f>
        <v>product_codeC65</v>
      </c>
      <c r="B444" s="2" t="s">
        <v>1637</v>
      </c>
      <c r="C444" s="0" t="s">
        <v>1638</v>
      </c>
    </row>
    <row r="445" customFormat="false" ht="12.8" hidden="false" customHeight="false" outlineLevel="0" collapsed="false">
      <c r="A445" s="1" t="str">
        <f aca="false">CONCATENATE("product_code",B445)</f>
        <v>product_codeC66</v>
      </c>
      <c r="B445" s="2" t="s">
        <v>1639</v>
      </c>
      <c r="C445" s="0" t="s">
        <v>1640</v>
      </c>
    </row>
    <row r="446" customFormat="false" ht="12.8" hidden="false" customHeight="false" outlineLevel="0" collapsed="false">
      <c r="A446" s="1" t="str">
        <f aca="false">CONCATENATE("product_code",B446)</f>
        <v>product_codeC67</v>
      </c>
      <c r="B446" s="2" t="s">
        <v>1641</v>
      </c>
      <c r="C446" s="0" t="s">
        <v>1642</v>
      </c>
    </row>
    <row r="447" customFormat="false" ht="12.8" hidden="false" customHeight="false" outlineLevel="0" collapsed="false">
      <c r="A447" s="1" t="str">
        <f aca="false">CONCATENATE("product_code",B447)</f>
        <v>product_codeC68</v>
      </c>
      <c r="B447" s="2" t="s">
        <v>1643</v>
      </c>
      <c r="C447" s="0" t="s">
        <v>1644</v>
      </c>
    </row>
    <row r="448" customFormat="false" ht="12.8" hidden="false" customHeight="false" outlineLevel="0" collapsed="false">
      <c r="A448" s="1" t="str">
        <f aca="false">CONCATENATE("product_code",B448)</f>
        <v>product_codeC69</v>
      </c>
      <c r="B448" s="2" t="s">
        <v>1645</v>
      </c>
      <c r="C448" s="0" t="s">
        <v>1646</v>
      </c>
    </row>
    <row r="449" customFormat="false" ht="12.8" hidden="false" customHeight="false" outlineLevel="0" collapsed="false">
      <c r="A449" s="1" t="str">
        <f aca="false">CONCATENATE("product_code",B449)</f>
        <v>product_codeC7</v>
      </c>
      <c r="B449" s="2" t="s">
        <v>1647</v>
      </c>
      <c r="C449" s="0" t="s">
        <v>1648</v>
      </c>
    </row>
    <row r="450" customFormat="false" ht="12.8" hidden="false" customHeight="false" outlineLevel="0" collapsed="false">
      <c r="A450" s="1" t="str">
        <f aca="false">CONCATENATE("product_code",B450)</f>
        <v>product_codeC70</v>
      </c>
      <c r="B450" s="2" t="s">
        <v>1649</v>
      </c>
      <c r="C450" s="0" t="s">
        <v>1650</v>
      </c>
    </row>
    <row r="451" customFormat="false" ht="12.8" hidden="false" customHeight="false" outlineLevel="0" collapsed="false">
      <c r="A451" s="1" t="str">
        <f aca="false">CONCATENATE("product_code",B451)</f>
        <v>product_codeC71</v>
      </c>
      <c r="B451" s="2" t="s">
        <v>1651</v>
      </c>
      <c r="C451" s="0" t="s">
        <v>1652</v>
      </c>
    </row>
    <row r="452" customFormat="false" ht="12.8" hidden="false" customHeight="false" outlineLevel="0" collapsed="false">
      <c r="A452" s="1" t="str">
        <f aca="false">CONCATENATE("product_code",B452)</f>
        <v>product_codeC72</v>
      </c>
      <c r="B452" s="2" t="s">
        <v>1653</v>
      </c>
      <c r="C452" s="0" t="s">
        <v>1654</v>
      </c>
    </row>
    <row r="453" customFormat="false" ht="12.8" hidden="false" customHeight="false" outlineLevel="0" collapsed="false">
      <c r="A453" s="1" t="str">
        <f aca="false">CONCATENATE("product_code",B453)</f>
        <v>product_codeC73</v>
      </c>
      <c r="B453" s="2" t="s">
        <v>1655</v>
      </c>
      <c r="C453" s="0" t="s">
        <v>1656</v>
      </c>
    </row>
    <row r="454" customFormat="false" ht="12.8" hidden="false" customHeight="false" outlineLevel="0" collapsed="false">
      <c r="A454" s="1" t="str">
        <f aca="false">CONCATENATE("product_code",B454)</f>
        <v>product_codeC75</v>
      </c>
      <c r="B454" s="2" t="s">
        <v>1657</v>
      </c>
      <c r="C454" s="0" t="s">
        <v>1658</v>
      </c>
    </row>
    <row r="455" customFormat="false" ht="12.8" hidden="false" customHeight="false" outlineLevel="0" collapsed="false">
      <c r="A455" s="1" t="str">
        <f aca="false">CONCATENATE("product_code",B455)</f>
        <v>product_codeC76</v>
      </c>
      <c r="B455" s="2" t="s">
        <v>1659</v>
      </c>
      <c r="C455" s="0" t="s">
        <v>1660</v>
      </c>
    </row>
    <row r="456" customFormat="false" ht="12.8" hidden="false" customHeight="false" outlineLevel="0" collapsed="false">
      <c r="A456" s="1" t="str">
        <f aca="false">CONCATENATE("product_code",B456)</f>
        <v>product_codeC77</v>
      </c>
      <c r="B456" s="2" t="s">
        <v>1661</v>
      </c>
      <c r="C456" s="0" t="s">
        <v>1662</v>
      </c>
    </row>
    <row r="457" customFormat="false" ht="12.8" hidden="false" customHeight="false" outlineLevel="0" collapsed="false">
      <c r="A457" s="1" t="str">
        <f aca="false">CONCATENATE("product_code",B457)</f>
        <v>product_codeC78</v>
      </c>
      <c r="B457" s="2" t="s">
        <v>1663</v>
      </c>
      <c r="C457" s="0" t="s">
        <v>1664</v>
      </c>
    </row>
    <row r="458" customFormat="false" ht="12.8" hidden="false" customHeight="false" outlineLevel="0" collapsed="false">
      <c r="A458" s="1" t="str">
        <f aca="false">CONCATENATE("product_code",B458)</f>
        <v>product_codeC8</v>
      </c>
      <c r="B458" s="2" t="s">
        <v>1665</v>
      </c>
      <c r="C458" s="0" t="s">
        <v>1666</v>
      </c>
    </row>
    <row r="459" customFormat="false" ht="12.8" hidden="false" customHeight="false" outlineLevel="0" collapsed="false">
      <c r="A459" s="1" t="str">
        <f aca="false">CONCATENATE("product_code",B459)</f>
        <v>product_codeC80</v>
      </c>
      <c r="B459" s="2" t="s">
        <v>1667</v>
      </c>
      <c r="C459" s="0" t="s">
        <v>1668</v>
      </c>
    </row>
    <row r="460" customFormat="false" ht="12.8" hidden="false" customHeight="false" outlineLevel="0" collapsed="false">
      <c r="A460" s="1" t="str">
        <f aca="false">CONCATENATE("product_code",B460)</f>
        <v>product_codeC81</v>
      </c>
      <c r="B460" s="2" t="s">
        <v>1669</v>
      </c>
      <c r="C460" s="0" t="s">
        <v>1670</v>
      </c>
    </row>
    <row r="461" customFormat="false" ht="12.8" hidden="false" customHeight="false" outlineLevel="0" collapsed="false">
      <c r="A461" s="1" t="str">
        <f aca="false">CONCATENATE("product_code",B461)</f>
        <v>product_codeC82</v>
      </c>
      <c r="B461" s="2" t="s">
        <v>1671</v>
      </c>
      <c r="C461" s="0" t="s">
        <v>1672</v>
      </c>
    </row>
    <row r="462" customFormat="false" ht="12.8" hidden="false" customHeight="false" outlineLevel="0" collapsed="false">
      <c r="A462" s="1" t="str">
        <f aca="false">CONCATENATE("product_code",B462)</f>
        <v>product_codeC83</v>
      </c>
      <c r="B462" s="2" t="s">
        <v>1673</v>
      </c>
      <c r="C462" s="0" t="s">
        <v>1674</v>
      </c>
    </row>
    <row r="463" customFormat="false" ht="12.8" hidden="false" customHeight="false" outlineLevel="0" collapsed="false">
      <c r="A463" s="1" t="str">
        <f aca="false">CONCATENATE("product_code",B463)</f>
        <v>product_codeC84</v>
      </c>
      <c r="B463" s="2" t="s">
        <v>1675</v>
      </c>
      <c r="C463" s="0" t="s">
        <v>1676</v>
      </c>
    </row>
    <row r="464" customFormat="false" ht="12.8" hidden="false" customHeight="false" outlineLevel="0" collapsed="false">
      <c r="A464" s="1" t="str">
        <f aca="false">CONCATENATE("product_code",B464)</f>
        <v>product_codeC85</v>
      </c>
      <c r="B464" s="2" t="s">
        <v>1677</v>
      </c>
      <c r="C464" s="0" t="s">
        <v>1678</v>
      </c>
    </row>
    <row r="465" customFormat="false" ht="12.8" hidden="false" customHeight="false" outlineLevel="0" collapsed="false">
      <c r="A465" s="1" t="str">
        <f aca="false">CONCATENATE("product_code",B465)</f>
        <v>product_codeC86</v>
      </c>
      <c r="B465" s="2" t="s">
        <v>1679</v>
      </c>
      <c r="C465" s="0" t="s">
        <v>1680</v>
      </c>
    </row>
    <row r="466" customFormat="false" ht="12.8" hidden="false" customHeight="false" outlineLevel="0" collapsed="false">
      <c r="A466" s="1" t="str">
        <f aca="false">CONCATENATE("product_code",B466)</f>
        <v>product_codeC87</v>
      </c>
      <c r="B466" s="2" t="s">
        <v>1681</v>
      </c>
      <c r="C466" s="0" t="s">
        <v>1682</v>
      </c>
    </row>
    <row r="467" customFormat="false" ht="12.8" hidden="false" customHeight="false" outlineLevel="0" collapsed="false">
      <c r="A467" s="1" t="str">
        <f aca="false">CONCATENATE("product_code",B467)</f>
        <v>product_codeC88</v>
      </c>
      <c r="B467" s="2" t="s">
        <v>1683</v>
      </c>
      <c r="C467" s="0" t="s">
        <v>1684</v>
      </c>
    </row>
    <row r="468" customFormat="false" ht="12.8" hidden="false" customHeight="false" outlineLevel="0" collapsed="false">
      <c r="A468" s="1" t="str">
        <f aca="false">CONCATENATE("product_code",B468)</f>
        <v>product_codeC89</v>
      </c>
      <c r="B468" s="2" t="s">
        <v>1685</v>
      </c>
      <c r="C468" s="0" t="s">
        <v>1686</v>
      </c>
    </row>
    <row r="469" customFormat="false" ht="12.8" hidden="false" customHeight="false" outlineLevel="0" collapsed="false">
      <c r="A469" s="1" t="str">
        <f aca="false">CONCATENATE("product_code",B469)</f>
        <v>product_codeC9</v>
      </c>
      <c r="B469" s="2" t="s">
        <v>1687</v>
      </c>
      <c r="C469" s="0" t="s">
        <v>1688</v>
      </c>
    </row>
    <row r="470" customFormat="false" ht="12.8" hidden="false" customHeight="false" outlineLevel="0" collapsed="false">
      <c r="A470" s="1" t="str">
        <f aca="false">CONCATENATE("product_code",B470)</f>
        <v>product_codeC90</v>
      </c>
      <c r="B470" s="2" t="s">
        <v>1689</v>
      </c>
      <c r="C470" s="0" t="s">
        <v>1690</v>
      </c>
    </row>
    <row r="471" customFormat="false" ht="12.8" hidden="false" customHeight="false" outlineLevel="0" collapsed="false">
      <c r="A471" s="1" t="str">
        <f aca="false">CONCATENATE("product_code",B471)</f>
        <v>product_codeC91</v>
      </c>
      <c r="B471" s="2" t="s">
        <v>1691</v>
      </c>
      <c r="C471" s="0" t="s">
        <v>1692</v>
      </c>
    </row>
    <row r="472" customFormat="false" ht="12.8" hidden="false" customHeight="false" outlineLevel="0" collapsed="false">
      <c r="A472" s="1" t="str">
        <f aca="false">CONCATENATE("product_code",B472)</f>
        <v>product_codeC92</v>
      </c>
      <c r="B472" s="2" t="s">
        <v>1693</v>
      </c>
      <c r="C472" s="0" t="s">
        <v>1694</v>
      </c>
    </row>
    <row r="473" customFormat="false" ht="12.8" hidden="false" customHeight="false" outlineLevel="0" collapsed="false">
      <c r="A473" s="1" t="str">
        <f aca="false">CONCATENATE("product_code",B473)</f>
        <v>product_codeC93</v>
      </c>
      <c r="B473" s="2" t="s">
        <v>1695</v>
      </c>
      <c r="C473" s="0" t="s">
        <v>1696</v>
      </c>
    </row>
    <row r="474" customFormat="false" ht="12.8" hidden="false" customHeight="false" outlineLevel="0" collapsed="false">
      <c r="A474" s="1" t="str">
        <f aca="false">CONCATENATE("product_code",B474)</f>
        <v>product_codeC94</v>
      </c>
      <c r="B474" s="2" t="s">
        <v>1697</v>
      </c>
      <c r="C474" s="0" t="s">
        <v>1698</v>
      </c>
    </row>
    <row r="475" customFormat="false" ht="12.8" hidden="false" customHeight="false" outlineLevel="0" collapsed="false">
      <c r="A475" s="1" t="str">
        <f aca="false">CONCATENATE("product_code",B475)</f>
        <v>product_codeC95</v>
      </c>
      <c r="B475" s="2" t="s">
        <v>1699</v>
      </c>
      <c r="C475" s="0" t="s">
        <v>1700</v>
      </c>
    </row>
    <row r="476" customFormat="false" ht="12.8" hidden="false" customHeight="false" outlineLevel="0" collapsed="false">
      <c r="A476" s="1" t="str">
        <f aca="false">CONCATENATE("product_code",B476)</f>
        <v>product_codeC96</v>
      </c>
      <c r="B476" s="2" t="s">
        <v>1701</v>
      </c>
      <c r="C476" s="0" t="s">
        <v>1702</v>
      </c>
    </row>
    <row r="477" customFormat="false" ht="12.8" hidden="false" customHeight="false" outlineLevel="0" collapsed="false">
      <c r="A477" s="1" t="str">
        <f aca="false">CONCATENATE("product_code",B477)</f>
        <v>product_codeC97</v>
      </c>
      <c r="B477" s="2" t="s">
        <v>1703</v>
      </c>
      <c r="C477" s="0" t="s">
        <v>1704</v>
      </c>
    </row>
    <row r="478" customFormat="false" ht="12.8" hidden="false" customHeight="false" outlineLevel="0" collapsed="false">
      <c r="A478" s="1" t="str">
        <f aca="false">CONCATENATE("product_code",B478)</f>
        <v>product_codeC98</v>
      </c>
      <c r="B478" s="2" t="s">
        <v>1705</v>
      </c>
      <c r="C478" s="0" t="s">
        <v>1706</v>
      </c>
    </row>
    <row r="479" customFormat="false" ht="12.8" hidden="false" customHeight="false" outlineLevel="0" collapsed="false">
      <c r="A479" s="1" t="str">
        <f aca="false">CONCATENATE("product_code",B479)</f>
        <v>product_codeC99</v>
      </c>
      <c r="B479" s="2" t="s">
        <v>1707</v>
      </c>
      <c r="C479" s="0" t="s">
        <v>1708</v>
      </c>
    </row>
    <row r="480" customFormat="false" ht="12.8" hidden="false" customHeight="false" outlineLevel="0" collapsed="false">
      <c r="A480" s="1" t="str">
        <f aca="false">CONCATENATE("product_code",B480)</f>
        <v>product_codeCA</v>
      </c>
      <c r="B480" s="2" t="s">
        <v>1709</v>
      </c>
      <c r="C480" s="0" t="s">
        <v>1710</v>
      </c>
    </row>
    <row r="481" customFormat="false" ht="12.8" hidden="false" customHeight="false" outlineLevel="0" collapsed="false">
      <c r="A481" s="1" t="str">
        <f aca="false">CONCATENATE("product_code",B481)</f>
        <v>product_codeCCT</v>
      </c>
      <c r="B481" s="2" t="s">
        <v>1711</v>
      </c>
      <c r="C481" s="0" t="s">
        <v>1712</v>
      </c>
    </row>
    <row r="482" customFormat="false" ht="12.8" hidden="false" customHeight="false" outlineLevel="0" collapsed="false">
      <c r="A482" s="1" t="str">
        <f aca="false">CONCATENATE("product_code",B482)</f>
        <v>product_codeCDL</v>
      </c>
      <c r="B482" s="2" t="s">
        <v>1713</v>
      </c>
      <c r="C482" s="0" t="s">
        <v>1714</v>
      </c>
    </row>
    <row r="483" customFormat="false" ht="12.8" hidden="false" customHeight="false" outlineLevel="0" collapsed="false">
      <c r="A483" s="1" t="str">
        <f aca="false">CONCATENATE("product_code",B483)</f>
        <v>product_codeCEL</v>
      </c>
      <c r="B483" s="2" t="s">
        <v>1715</v>
      </c>
      <c r="C483" s="0" t="s">
        <v>1716</v>
      </c>
    </row>
    <row r="484" customFormat="false" ht="12.8" hidden="false" customHeight="false" outlineLevel="0" collapsed="false">
      <c r="A484" s="1" t="str">
        <f aca="false">CONCATENATE("product_code",B484)</f>
        <v>product_codeCEN</v>
      </c>
      <c r="B484" s="2" t="s">
        <v>1717</v>
      </c>
      <c r="C484" s="0" t="s">
        <v>1718</v>
      </c>
    </row>
    <row r="485" customFormat="false" ht="12.8" hidden="false" customHeight="false" outlineLevel="0" collapsed="false">
      <c r="A485" s="1" t="str">
        <f aca="false">CONCATENATE("product_code",B485)</f>
        <v>product_codeCG</v>
      </c>
      <c r="B485" s="2" t="s">
        <v>1719</v>
      </c>
      <c r="C485" s="0" t="s">
        <v>1720</v>
      </c>
    </row>
    <row r="486" customFormat="false" ht="12.8" hidden="false" customHeight="false" outlineLevel="0" collapsed="false">
      <c r="A486" s="1" t="str">
        <f aca="false">CONCATENATE("product_code",B486)</f>
        <v>product_codeCGM</v>
      </c>
      <c r="B486" s="2" t="s">
        <v>1721</v>
      </c>
      <c r="C486" s="0" t="s">
        <v>1722</v>
      </c>
    </row>
    <row r="487" customFormat="false" ht="12.8" hidden="false" customHeight="false" outlineLevel="0" collapsed="false">
      <c r="A487" s="1" t="str">
        <f aca="false">CONCATENATE("product_code",B487)</f>
        <v>product_codeCH</v>
      </c>
      <c r="B487" s="2" t="s">
        <v>1723</v>
      </c>
      <c r="C487" s="0" t="s">
        <v>1724</v>
      </c>
    </row>
    <row r="488" customFormat="false" ht="12.8" hidden="false" customHeight="false" outlineLevel="0" collapsed="false">
      <c r="A488" s="1" t="str">
        <f aca="false">CONCATENATE("product_code",B488)</f>
        <v>product_codeCJ</v>
      </c>
      <c r="B488" s="2" t="s">
        <v>1725</v>
      </c>
      <c r="C488" s="0" t="s">
        <v>1726</v>
      </c>
    </row>
    <row r="489" customFormat="false" ht="12.8" hidden="false" customHeight="false" outlineLevel="0" collapsed="false">
      <c r="A489" s="1" t="str">
        <f aca="false">CONCATENATE("product_code",B489)</f>
        <v>product_codeCK</v>
      </c>
      <c r="B489" s="2" t="s">
        <v>1727</v>
      </c>
      <c r="C489" s="0" t="s">
        <v>1728</v>
      </c>
    </row>
    <row r="490" customFormat="false" ht="12.8" hidden="false" customHeight="false" outlineLevel="0" collapsed="false">
      <c r="A490" s="1" t="str">
        <f aca="false">CONCATENATE("product_code",B490)</f>
        <v>product_codeCKG</v>
      </c>
      <c r="B490" s="2" t="s">
        <v>1729</v>
      </c>
      <c r="C490" s="0" t="s">
        <v>1730</v>
      </c>
    </row>
    <row r="491" customFormat="false" ht="12.8" hidden="false" customHeight="false" outlineLevel="0" collapsed="false">
      <c r="A491" s="1" t="str">
        <f aca="false">CONCATENATE("product_code",B491)</f>
        <v>product_codeCL</v>
      </c>
      <c r="B491" s="2" t="s">
        <v>1731</v>
      </c>
      <c r="C491" s="0" t="s">
        <v>979</v>
      </c>
    </row>
    <row r="492" customFormat="false" ht="12.8" hidden="false" customHeight="false" outlineLevel="0" collapsed="false">
      <c r="A492" s="1" t="str">
        <f aca="false">CONCATENATE("product_code",B492)</f>
        <v>product_codeCLF</v>
      </c>
      <c r="B492" s="2" t="s">
        <v>245</v>
      </c>
      <c r="C492" s="0" t="s">
        <v>1732</v>
      </c>
    </row>
    <row r="493" customFormat="false" ht="12.8" hidden="false" customHeight="false" outlineLevel="0" collapsed="false">
      <c r="A493" s="1" t="str">
        <f aca="false">CONCATENATE("product_code",B493)</f>
        <v>product_codeCLT</v>
      </c>
      <c r="B493" s="2" t="s">
        <v>1733</v>
      </c>
      <c r="C493" s="0" t="s">
        <v>1734</v>
      </c>
    </row>
    <row r="494" customFormat="false" ht="12.8" hidden="false" customHeight="false" outlineLevel="0" collapsed="false">
      <c r="A494" s="1" t="str">
        <f aca="false">CONCATENATE("product_code",B494)</f>
        <v>product_codeCMK</v>
      </c>
      <c r="B494" s="2" t="s">
        <v>1735</v>
      </c>
      <c r="C494" s="0" t="s">
        <v>1736</v>
      </c>
    </row>
    <row r="495" customFormat="false" ht="12.8" hidden="false" customHeight="false" outlineLevel="0" collapsed="false">
      <c r="A495" s="1" t="str">
        <f aca="false">CONCATENATE("product_code",B495)</f>
        <v>product_codeCMQ</v>
      </c>
      <c r="B495" s="2" t="s">
        <v>1737</v>
      </c>
      <c r="C495" s="0" t="s">
        <v>1738</v>
      </c>
    </row>
    <row r="496" customFormat="false" ht="12.8" hidden="false" customHeight="false" outlineLevel="0" collapsed="false">
      <c r="A496" s="1" t="str">
        <f aca="false">CONCATENATE("product_code",B496)</f>
        <v>product_codeCMT</v>
      </c>
      <c r="B496" s="2" t="s">
        <v>1739</v>
      </c>
      <c r="C496" s="0" t="s">
        <v>1740</v>
      </c>
    </row>
    <row r="497" customFormat="false" ht="12.8" hidden="false" customHeight="false" outlineLevel="0" collapsed="false">
      <c r="A497" s="1" t="str">
        <f aca="false">CONCATENATE("product_code",B497)</f>
        <v>product_codeCNP</v>
      </c>
      <c r="B497" s="2" t="s">
        <v>1741</v>
      </c>
      <c r="C497" s="0" t="s">
        <v>1742</v>
      </c>
    </row>
    <row r="498" customFormat="false" ht="12.8" hidden="false" customHeight="false" outlineLevel="0" collapsed="false">
      <c r="A498" s="1" t="str">
        <f aca="false">CONCATENATE("product_code",B498)</f>
        <v>product_codeCNT</v>
      </c>
      <c r="B498" s="2" t="s">
        <v>1743</v>
      </c>
      <c r="C498" s="0" t="s">
        <v>1744</v>
      </c>
    </row>
    <row r="499" customFormat="false" ht="12.8" hidden="false" customHeight="false" outlineLevel="0" collapsed="false">
      <c r="A499" s="1" t="str">
        <f aca="false">CONCATENATE("product_code",B499)</f>
        <v>product_codeCO</v>
      </c>
      <c r="B499" s="2" t="s">
        <v>1745</v>
      </c>
      <c r="C499" s="0" t="s">
        <v>1746</v>
      </c>
    </row>
    <row r="500" customFormat="false" ht="12.8" hidden="false" customHeight="false" outlineLevel="0" collapsed="false">
      <c r="A500" s="1" t="str">
        <f aca="false">CONCATENATE("product_code",B500)</f>
        <v>product_codeCOU</v>
      </c>
      <c r="B500" s="2" t="s">
        <v>256</v>
      </c>
      <c r="C500" s="0" t="s">
        <v>1747</v>
      </c>
    </row>
    <row r="501" customFormat="false" ht="12.8" hidden="false" customHeight="false" outlineLevel="0" collapsed="false">
      <c r="A501" s="1" t="str">
        <f aca="false">CONCATENATE("product_code",B501)</f>
        <v>product_codeCQ</v>
      </c>
      <c r="B501" s="2" t="s">
        <v>1748</v>
      </c>
      <c r="C501" s="0" t="s">
        <v>1749</v>
      </c>
    </row>
    <row r="502" customFormat="false" ht="12.8" hidden="false" customHeight="false" outlineLevel="0" collapsed="false">
      <c r="A502" s="1" t="str">
        <f aca="false">CONCATENATE("product_code",B502)</f>
        <v>product_codeCR</v>
      </c>
      <c r="B502" s="2" t="s">
        <v>1750</v>
      </c>
      <c r="C502" s="0" t="s">
        <v>1514</v>
      </c>
    </row>
    <row r="503" customFormat="false" ht="12.8" hidden="false" customHeight="false" outlineLevel="0" collapsed="false">
      <c r="A503" s="1" t="str">
        <f aca="false">CONCATENATE("product_code",B503)</f>
        <v>product_codeCS</v>
      </c>
      <c r="B503" s="2" t="s">
        <v>1751</v>
      </c>
      <c r="C503" s="0" t="s">
        <v>1752</v>
      </c>
    </row>
    <row r="504" customFormat="false" ht="12.8" hidden="false" customHeight="false" outlineLevel="0" collapsed="false">
      <c r="A504" s="1" t="str">
        <f aca="false">CONCATENATE("product_code",B504)</f>
        <v>product_codeCT</v>
      </c>
      <c r="B504" s="2" t="s">
        <v>1753</v>
      </c>
      <c r="C504" s="0" t="s">
        <v>1754</v>
      </c>
    </row>
    <row r="505" customFormat="false" ht="12.8" hidden="false" customHeight="false" outlineLevel="0" collapsed="false">
      <c r="A505" s="1" t="str">
        <f aca="false">CONCATENATE("product_code",B505)</f>
        <v>product_codeCTM</v>
      </c>
      <c r="B505" s="2" t="s">
        <v>1755</v>
      </c>
      <c r="C505" s="0" t="s">
        <v>1756</v>
      </c>
    </row>
    <row r="506" customFormat="false" ht="12.8" hidden="false" customHeight="false" outlineLevel="0" collapsed="false">
      <c r="A506" s="1" t="str">
        <f aca="false">CONCATENATE("product_code",B506)</f>
        <v>product_codeCU</v>
      </c>
      <c r="B506" s="2" t="s">
        <v>1757</v>
      </c>
      <c r="C506" s="0" t="s">
        <v>1758</v>
      </c>
    </row>
    <row r="507" customFormat="false" ht="12.8" hidden="false" customHeight="false" outlineLevel="0" collapsed="false">
      <c r="A507" s="1" t="str">
        <f aca="false">CONCATENATE("product_code",B507)</f>
        <v>product_codeCUR</v>
      </c>
      <c r="B507" s="2" t="s">
        <v>1759</v>
      </c>
      <c r="C507" s="0" t="s">
        <v>1760</v>
      </c>
    </row>
    <row r="508" customFormat="false" ht="12.8" hidden="false" customHeight="false" outlineLevel="0" collapsed="false">
      <c r="A508" s="1" t="str">
        <f aca="false">CONCATENATE("product_code",B508)</f>
        <v>product_codeCV</v>
      </c>
      <c r="B508" s="2" t="s">
        <v>1761</v>
      </c>
      <c r="C508" s="0" t="s">
        <v>1762</v>
      </c>
    </row>
    <row r="509" customFormat="false" ht="12.8" hidden="false" customHeight="false" outlineLevel="0" collapsed="false">
      <c r="A509" s="1" t="str">
        <f aca="false">CONCATENATE("product_code",B509)</f>
        <v>product_codeCWA</v>
      </c>
      <c r="B509" s="2" t="s">
        <v>1763</v>
      </c>
      <c r="C509" s="0" t="s">
        <v>1764</v>
      </c>
    </row>
    <row r="510" customFormat="false" ht="12.8" hidden="false" customHeight="false" outlineLevel="0" collapsed="false">
      <c r="A510" s="1" t="str">
        <f aca="false">CONCATENATE("product_code",B510)</f>
        <v>product_codeCWI</v>
      </c>
      <c r="B510" s="2" t="s">
        <v>1765</v>
      </c>
      <c r="C510" s="0" t="s">
        <v>1766</v>
      </c>
    </row>
    <row r="511" customFormat="false" ht="12.8" hidden="false" customHeight="false" outlineLevel="0" collapsed="false">
      <c r="A511" s="1" t="str">
        <f aca="false">CONCATENATE("product_code",B511)</f>
        <v>product_codeCY</v>
      </c>
      <c r="B511" s="2" t="s">
        <v>1767</v>
      </c>
      <c r="C511" s="0" t="s">
        <v>1768</v>
      </c>
    </row>
    <row r="512" customFormat="false" ht="12.8" hidden="false" customHeight="false" outlineLevel="0" collapsed="false">
      <c r="A512" s="1" t="str">
        <f aca="false">CONCATENATE("product_code",B512)</f>
        <v>product_codeCZ</v>
      </c>
      <c r="B512" s="2" t="s">
        <v>1769</v>
      </c>
      <c r="C512" s="0" t="s">
        <v>1770</v>
      </c>
    </row>
    <row r="513" customFormat="false" ht="12.8" hidden="false" customHeight="false" outlineLevel="0" collapsed="false">
      <c r="A513" s="1" t="str">
        <f aca="false">CONCATENATE("product_code",B513)</f>
        <v>product_codeD1</v>
      </c>
      <c r="B513" s="2" t="s">
        <v>1771</v>
      </c>
      <c r="C513" s="0" t="s">
        <v>1772</v>
      </c>
    </row>
    <row r="514" customFormat="false" ht="12.8" hidden="false" customHeight="false" outlineLevel="0" collapsed="false">
      <c r="A514" s="1" t="str">
        <f aca="false">CONCATENATE("product_code",B514)</f>
        <v>product_codeD10</v>
      </c>
      <c r="B514" s="2" t="s">
        <v>1773</v>
      </c>
      <c r="C514" s="0" t="s">
        <v>1774</v>
      </c>
    </row>
    <row r="515" customFormat="false" ht="12.8" hidden="false" customHeight="false" outlineLevel="0" collapsed="false">
      <c r="A515" s="1" t="str">
        <f aca="false">CONCATENATE("product_code",B515)</f>
        <v>product_codeD12</v>
      </c>
      <c r="B515" s="2" t="s">
        <v>1775</v>
      </c>
      <c r="C515" s="0" t="s">
        <v>1776</v>
      </c>
    </row>
    <row r="516" customFormat="false" ht="12.8" hidden="false" customHeight="false" outlineLevel="0" collapsed="false">
      <c r="A516" s="1" t="str">
        <f aca="false">CONCATENATE("product_code",B516)</f>
        <v>product_codeD13</v>
      </c>
      <c r="B516" s="2" t="s">
        <v>1777</v>
      </c>
      <c r="C516" s="0" t="s">
        <v>1778</v>
      </c>
    </row>
    <row r="517" customFormat="false" ht="12.8" hidden="false" customHeight="false" outlineLevel="0" collapsed="false">
      <c r="A517" s="1" t="str">
        <f aca="false">CONCATENATE("product_code",B517)</f>
        <v>product_codeD14</v>
      </c>
      <c r="B517" s="2" t="s">
        <v>1779</v>
      </c>
      <c r="C517" s="0" t="s">
        <v>1780</v>
      </c>
    </row>
    <row r="518" customFormat="false" ht="12.8" hidden="false" customHeight="false" outlineLevel="0" collapsed="false">
      <c r="A518" s="1" t="str">
        <f aca="false">CONCATENATE("product_code",B518)</f>
        <v>product_codeD15</v>
      </c>
      <c r="B518" s="2" t="s">
        <v>1781</v>
      </c>
      <c r="C518" s="0" t="s">
        <v>1782</v>
      </c>
    </row>
    <row r="519" customFormat="false" ht="12.8" hidden="false" customHeight="false" outlineLevel="0" collapsed="false">
      <c r="A519" s="1" t="str">
        <f aca="false">CONCATENATE("product_code",B519)</f>
        <v>product_codeD16</v>
      </c>
      <c r="B519" s="2" t="s">
        <v>1783</v>
      </c>
      <c r="C519" s="0" t="s">
        <v>1784</v>
      </c>
    </row>
    <row r="520" customFormat="false" ht="12.8" hidden="false" customHeight="false" outlineLevel="0" collapsed="false">
      <c r="A520" s="1" t="str">
        <f aca="false">CONCATENATE("product_code",B520)</f>
        <v>product_codeD17</v>
      </c>
      <c r="B520" s="2" t="s">
        <v>1785</v>
      </c>
      <c r="C520" s="0" t="s">
        <v>1786</v>
      </c>
    </row>
    <row r="521" customFormat="false" ht="12.8" hidden="false" customHeight="false" outlineLevel="0" collapsed="false">
      <c r="A521" s="1" t="str">
        <f aca="false">CONCATENATE("product_code",B521)</f>
        <v>product_codeD18</v>
      </c>
      <c r="B521" s="2" t="s">
        <v>1787</v>
      </c>
      <c r="C521" s="0" t="s">
        <v>1788</v>
      </c>
    </row>
    <row r="522" customFormat="false" ht="12.8" hidden="false" customHeight="false" outlineLevel="0" collapsed="false">
      <c r="A522" s="1" t="str">
        <f aca="false">CONCATENATE("product_code",B522)</f>
        <v>product_codeD19</v>
      </c>
      <c r="B522" s="2" t="s">
        <v>1789</v>
      </c>
      <c r="C522" s="0" t="s">
        <v>1790</v>
      </c>
    </row>
    <row r="523" customFormat="false" ht="12.8" hidden="false" customHeight="false" outlineLevel="0" collapsed="false">
      <c r="A523" s="1" t="str">
        <f aca="false">CONCATENATE("product_code",B523)</f>
        <v>product_codeD2</v>
      </c>
      <c r="B523" s="2" t="s">
        <v>1791</v>
      </c>
      <c r="C523" s="0" t="s">
        <v>1792</v>
      </c>
    </row>
    <row r="524" customFormat="false" ht="12.8" hidden="false" customHeight="false" outlineLevel="0" collapsed="false">
      <c r="A524" s="1" t="str">
        <f aca="false">CONCATENATE("product_code",B524)</f>
        <v>product_codeD20</v>
      </c>
      <c r="B524" s="2" t="s">
        <v>1793</v>
      </c>
      <c r="C524" s="0" t="s">
        <v>1794</v>
      </c>
    </row>
    <row r="525" customFormat="false" ht="12.8" hidden="false" customHeight="false" outlineLevel="0" collapsed="false">
      <c r="A525" s="1" t="str">
        <f aca="false">CONCATENATE("product_code",B525)</f>
        <v>product_codeD21</v>
      </c>
      <c r="B525" s="2" t="s">
        <v>1795</v>
      </c>
      <c r="C525" s="0" t="s">
        <v>1796</v>
      </c>
    </row>
    <row r="526" customFormat="false" ht="12.8" hidden="false" customHeight="false" outlineLevel="0" collapsed="false">
      <c r="A526" s="1" t="str">
        <f aca="false">CONCATENATE("product_code",B526)</f>
        <v>product_codeD22</v>
      </c>
      <c r="B526" s="2" t="s">
        <v>1797</v>
      </c>
      <c r="C526" s="0" t="s">
        <v>1798</v>
      </c>
    </row>
    <row r="527" customFormat="false" ht="12.8" hidden="false" customHeight="false" outlineLevel="0" collapsed="false">
      <c r="A527" s="1" t="str">
        <f aca="false">CONCATENATE("product_code",B527)</f>
        <v>product_codeD23</v>
      </c>
      <c r="B527" s="2" t="s">
        <v>1799</v>
      </c>
      <c r="C527" s="0" t="s">
        <v>1800</v>
      </c>
    </row>
    <row r="528" customFormat="false" ht="12.8" hidden="false" customHeight="false" outlineLevel="0" collapsed="false">
      <c r="A528" s="1" t="str">
        <f aca="false">CONCATENATE("product_code",B528)</f>
        <v>product_codeD24</v>
      </c>
      <c r="B528" s="2" t="s">
        <v>1801</v>
      </c>
      <c r="C528" s="0" t="s">
        <v>1802</v>
      </c>
    </row>
    <row r="529" customFormat="false" ht="12.8" hidden="false" customHeight="false" outlineLevel="0" collapsed="false">
      <c r="A529" s="1" t="str">
        <f aca="false">CONCATENATE("product_code",B529)</f>
        <v>product_codeD25</v>
      </c>
      <c r="B529" s="2" t="s">
        <v>1803</v>
      </c>
      <c r="C529" s="0" t="s">
        <v>1804</v>
      </c>
    </row>
    <row r="530" customFormat="false" ht="12.8" hidden="false" customHeight="false" outlineLevel="0" collapsed="false">
      <c r="A530" s="1" t="str">
        <f aca="false">CONCATENATE("product_code",B530)</f>
        <v>product_codeD26</v>
      </c>
      <c r="B530" s="2" t="s">
        <v>1805</v>
      </c>
      <c r="C530" s="0" t="s">
        <v>1806</v>
      </c>
    </row>
    <row r="531" customFormat="false" ht="12.8" hidden="false" customHeight="false" outlineLevel="0" collapsed="false">
      <c r="A531" s="1" t="str">
        <f aca="false">CONCATENATE("product_code",B531)</f>
        <v>product_codeD27</v>
      </c>
      <c r="B531" s="2" t="s">
        <v>1807</v>
      </c>
      <c r="C531" s="0" t="s">
        <v>1808</v>
      </c>
    </row>
    <row r="532" customFormat="false" ht="12.8" hidden="false" customHeight="false" outlineLevel="0" collapsed="false">
      <c r="A532" s="1" t="str">
        <f aca="false">CONCATENATE("product_code",B532)</f>
        <v>product_codeD28</v>
      </c>
      <c r="B532" s="2" t="s">
        <v>1809</v>
      </c>
      <c r="C532" s="0" t="s">
        <v>1810</v>
      </c>
    </row>
    <row r="533" customFormat="false" ht="12.8" hidden="false" customHeight="false" outlineLevel="0" collapsed="false">
      <c r="A533" s="1" t="str">
        <f aca="false">CONCATENATE("product_code",B533)</f>
        <v>product_codeD29</v>
      </c>
      <c r="B533" s="2" t="s">
        <v>1811</v>
      </c>
      <c r="C533" s="0" t="s">
        <v>1812</v>
      </c>
    </row>
    <row r="534" customFormat="false" ht="12.8" hidden="false" customHeight="false" outlineLevel="0" collapsed="false">
      <c r="A534" s="1" t="str">
        <f aca="false">CONCATENATE("product_code",B534)</f>
        <v>product_codeD30</v>
      </c>
      <c r="B534" s="2" t="s">
        <v>1813</v>
      </c>
      <c r="C534" s="0" t="s">
        <v>1814</v>
      </c>
    </row>
    <row r="535" customFormat="false" ht="12.8" hidden="false" customHeight="false" outlineLevel="0" collapsed="false">
      <c r="A535" s="1" t="str">
        <f aca="false">CONCATENATE("product_code",B535)</f>
        <v>product_codeD31</v>
      </c>
      <c r="B535" s="2" t="s">
        <v>1815</v>
      </c>
      <c r="C535" s="0" t="s">
        <v>1816</v>
      </c>
    </row>
    <row r="536" customFormat="false" ht="12.8" hidden="false" customHeight="false" outlineLevel="0" collapsed="false">
      <c r="A536" s="1" t="str">
        <f aca="false">CONCATENATE("product_code",B536)</f>
        <v>product_codeD32</v>
      </c>
      <c r="B536" s="2" t="s">
        <v>1817</v>
      </c>
      <c r="C536" s="0" t="s">
        <v>1818</v>
      </c>
    </row>
    <row r="537" customFormat="false" ht="12.8" hidden="false" customHeight="false" outlineLevel="0" collapsed="false">
      <c r="A537" s="1" t="str">
        <f aca="false">CONCATENATE("product_code",B537)</f>
        <v>product_codeD33</v>
      </c>
      <c r="B537" s="2" t="s">
        <v>1819</v>
      </c>
      <c r="C537" s="0" t="s">
        <v>1820</v>
      </c>
    </row>
    <row r="538" customFormat="false" ht="12.8" hidden="false" customHeight="false" outlineLevel="0" collapsed="false">
      <c r="A538" s="1" t="str">
        <f aca="false">CONCATENATE("product_code",B538)</f>
        <v>product_codeD34</v>
      </c>
      <c r="B538" s="2" t="s">
        <v>1821</v>
      </c>
      <c r="C538" s="0" t="s">
        <v>1822</v>
      </c>
    </row>
    <row r="539" customFormat="false" ht="12.8" hidden="false" customHeight="false" outlineLevel="0" collapsed="false">
      <c r="A539" s="1" t="str">
        <f aca="false">CONCATENATE("product_code",B539)</f>
        <v>product_codeD35</v>
      </c>
      <c r="B539" s="2" t="s">
        <v>1823</v>
      </c>
      <c r="C539" s="0" t="s">
        <v>1824</v>
      </c>
    </row>
    <row r="540" customFormat="false" ht="12.8" hidden="false" customHeight="false" outlineLevel="0" collapsed="false">
      <c r="A540" s="1" t="str">
        <f aca="false">CONCATENATE("product_code",B540)</f>
        <v>product_codeD37</v>
      </c>
      <c r="B540" s="2" t="s">
        <v>1825</v>
      </c>
      <c r="C540" s="0" t="s">
        <v>1826</v>
      </c>
    </row>
    <row r="541" customFormat="false" ht="12.8" hidden="false" customHeight="false" outlineLevel="0" collapsed="false">
      <c r="A541" s="1" t="str">
        <f aca="false">CONCATENATE("product_code",B541)</f>
        <v>product_codeD38</v>
      </c>
      <c r="B541" s="2" t="s">
        <v>1827</v>
      </c>
      <c r="C541" s="0" t="s">
        <v>1828</v>
      </c>
    </row>
    <row r="542" customFormat="false" ht="12.8" hidden="false" customHeight="false" outlineLevel="0" collapsed="false">
      <c r="A542" s="1" t="str">
        <f aca="false">CONCATENATE("product_code",B542)</f>
        <v>product_codeD39</v>
      </c>
      <c r="B542" s="2" t="s">
        <v>1829</v>
      </c>
      <c r="C542" s="0" t="s">
        <v>1830</v>
      </c>
    </row>
    <row r="543" customFormat="false" ht="12.8" hidden="false" customHeight="false" outlineLevel="0" collapsed="false">
      <c r="A543" s="1" t="str">
        <f aca="false">CONCATENATE("product_code",B543)</f>
        <v>product_codeD40</v>
      </c>
      <c r="B543" s="2" t="s">
        <v>1831</v>
      </c>
      <c r="C543" s="0" t="s">
        <v>1832</v>
      </c>
    </row>
    <row r="544" customFormat="false" ht="12.8" hidden="false" customHeight="false" outlineLevel="0" collapsed="false">
      <c r="A544" s="1" t="str">
        <f aca="false">CONCATENATE("product_code",B544)</f>
        <v>product_codeD41</v>
      </c>
      <c r="B544" s="2" t="s">
        <v>1833</v>
      </c>
      <c r="C544" s="0" t="s">
        <v>1834</v>
      </c>
    </row>
    <row r="545" customFormat="false" ht="12.8" hidden="false" customHeight="false" outlineLevel="0" collapsed="false">
      <c r="A545" s="1" t="str">
        <f aca="false">CONCATENATE("product_code",B545)</f>
        <v>product_codeD42</v>
      </c>
      <c r="B545" s="2" t="s">
        <v>1835</v>
      </c>
      <c r="C545" s="0" t="s">
        <v>1836</v>
      </c>
    </row>
    <row r="546" customFormat="false" ht="12.8" hidden="false" customHeight="false" outlineLevel="0" collapsed="false">
      <c r="A546" s="1" t="str">
        <f aca="false">CONCATENATE("product_code",B546)</f>
        <v>product_codeD43</v>
      </c>
      <c r="B546" s="2" t="s">
        <v>1837</v>
      </c>
      <c r="C546" s="0" t="s">
        <v>1838</v>
      </c>
    </row>
    <row r="547" customFormat="false" ht="12.8" hidden="false" customHeight="false" outlineLevel="0" collapsed="false">
      <c r="A547" s="1" t="str">
        <f aca="false">CONCATENATE("product_code",B547)</f>
        <v>product_codeD44</v>
      </c>
      <c r="B547" s="2" t="s">
        <v>1839</v>
      </c>
      <c r="C547" s="0" t="s">
        <v>1840</v>
      </c>
    </row>
    <row r="548" customFormat="false" ht="12.8" hidden="false" customHeight="false" outlineLevel="0" collapsed="false">
      <c r="A548" s="1" t="str">
        <f aca="false">CONCATENATE("product_code",B548)</f>
        <v>product_codeD45</v>
      </c>
      <c r="B548" s="2" t="s">
        <v>1841</v>
      </c>
      <c r="C548" s="0" t="s">
        <v>1842</v>
      </c>
    </row>
    <row r="549" customFormat="false" ht="12.8" hidden="false" customHeight="false" outlineLevel="0" collapsed="false">
      <c r="A549" s="1" t="str">
        <f aca="false">CONCATENATE("product_code",B549)</f>
        <v>product_codeD46</v>
      </c>
      <c r="B549" s="2" t="s">
        <v>1843</v>
      </c>
      <c r="C549" s="0" t="s">
        <v>1844</v>
      </c>
    </row>
    <row r="550" customFormat="false" ht="12.8" hidden="false" customHeight="false" outlineLevel="0" collapsed="false">
      <c r="A550" s="1" t="str">
        <f aca="false">CONCATENATE("product_code",B550)</f>
        <v>product_codeD47</v>
      </c>
      <c r="B550" s="2" t="s">
        <v>1845</v>
      </c>
      <c r="C550" s="0" t="s">
        <v>1846</v>
      </c>
    </row>
    <row r="551" customFormat="false" ht="12.8" hidden="false" customHeight="false" outlineLevel="0" collapsed="false">
      <c r="A551" s="1" t="str">
        <f aca="false">CONCATENATE("product_code",B551)</f>
        <v>product_codeD48</v>
      </c>
      <c r="B551" s="2" t="s">
        <v>1847</v>
      </c>
      <c r="C551" s="0" t="s">
        <v>1848</v>
      </c>
    </row>
    <row r="552" customFormat="false" ht="12.8" hidden="false" customHeight="false" outlineLevel="0" collapsed="false">
      <c r="A552" s="1" t="str">
        <f aca="false">CONCATENATE("product_code",B552)</f>
        <v>product_codeD49</v>
      </c>
      <c r="B552" s="2" t="s">
        <v>1849</v>
      </c>
      <c r="C552" s="0" t="s">
        <v>1850</v>
      </c>
    </row>
    <row r="553" customFormat="false" ht="12.8" hidden="false" customHeight="false" outlineLevel="0" collapsed="false">
      <c r="A553" s="1" t="str">
        <f aca="false">CONCATENATE("product_code",B553)</f>
        <v>product_codeD5</v>
      </c>
      <c r="B553" s="2" t="s">
        <v>1851</v>
      </c>
      <c r="C553" s="0" t="s">
        <v>1852</v>
      </c>
    </row>
    <row r="554" customFormat="false" ht="12.8" hidden="false" customHeight="false" outlineLevel="0" collapsed="false">
      <c r="A554" s="1" t="str">
        <f aca="false">CONCATENATE("product_code",B554)</f>
        <v>product_codeD50</v>
      </c>
      <c r="B554" s="2" t="s">
        <v>1853</v>
      </c>
      <c r="C554" s="0" t="s">
        <v>1854</v>
      </c>
    </row>
    <row r="555" customFormat="false" ht="12.8" hidden="false" customHeight="false" outlineLevel="0" collapsed="false">
      <c r="A555" s="1" t="str">
        <f aca="false">CONCATENATE("product_code",B555)</f>
        <v>product_codeD51</v>
      </c>
      <c r="B555" s="2" t="s">
        <v>1855</v>
      </c>
      <c r="C555" s="0" t="s">
        <v>1856</v>
      </c>
    </row>
    <row r="556" customFormat="false" ht="12.8" hidden="false" customHeight="false" outlineLevel="0" collapsed="false">
      <c r="A556" s="1" t="str">
        <f aca="false">CONCATENATE("product_code",B556)</f>
        <v>product_codeD52</v>
      </c>
      <c r="B556" s="2" t="s">
        <v>1857</v>
      </c>
      <c r="C556" s="0" t="s">
        <v>1858</v>
      </c>
    </row>
    <row r="557" customFormat="false" ht="12.8" hidden="false" customHeight="false" outlineLevel="0" collapsed="false">
      <c r="A557" s="1" t="str">
        <f aca="false">CONCATENATE("product_code",B557)</f>
        <v>product_codeD53</v>
      </c>
      <c r="B557" s="2" t="s">
        <v>1859</v>
      </c>
      <c r="C557" s="0" t="s">
        <v>1860</v>
      </c>
    </row>
    <row r="558" customFormat="false" ht="12.8" hidden="false" customHeight="false" outlineLevel="0" collapsed="false">
      <c r="A558" s="1" t="str">
        <f aca="false">CONCATENATE("product_code",B558)</f>
        <v>product_codeD54</v>
      </c>
      <c r="B558" s="2" t="s">
        <v>1861</v>
      </c>
      <c r="C558" s="0" t="s">
        <v>1862</v>
      </c>
    </row>
    <row r="559" customFormat="false" ht="12.8" hidden="false" customHeight="false" outlineLevel="0" collapsed="false">
      <c r="A559" s="1" t="str">
        <f aca="false">CONCATENATE("product_code",B559)</f>
        <v>product_codeD55</v>
      </c>
      <c r="B559" s="2" t="s">
        <v>1863</v>
      </c>
      <c r="C559" s="0" t="s">
        <v>1864</v>
      </c>
    </row>
    <row r="560" customFormat="false" ht="12.8" hidden="false" customHeight="false" outlineLevel="0" collapsed="false">
      <c r="A560" s="1" t="str">
        <f aca="false">CONCATENATE("product_code",B560)</f>
        <v>product_codeD56</v>
      </c>
      <c r="B560" s="2" t="s">
        <v>1865</v>
      </c>
      <c r="C560" s="0" t="s">
        <v>1866</v>
      </c>
    </row>
    <row r="561" customFormat="false" ht="12.8" hidden="false" customHeight="false" outlineLevel="0" collapsed="false">
      <c r="A561" s="1" t="str">
        <f aca="false">CONCATENATE("product_code",B561)</f>
        <v>product_codeD57</v>
      </c>
      <c r="B561" s="2" t="s">
        <v>1867</v>
      </c>
      <c r="C561" s="0" t="s">
        <v>1868</v>
      </c>
    </row>
    <row r="562" customFormat="false" ht="12.8" hidden="false" customHeight="false" outlineLevel="0" collapsed="false">
      <c r="A562" s="1" t="str">
        <f aca="false">CONCATENATE("product_code",B562)</f>
        <v>product_codeD58</v>
      </c>
      <c r="B562" s="2" t="s">
        <v>1869</v>
      </c>
      <c r="C562" s="0" t="s">
        <v>1870</v>
      </c>
    </row>
    <row r="563" customFormat="false" ht="12.8" hidden="false" customHeight="false" outlineLevel="0" collapsed="false">
      <c r="A563" s="1" t="str">
        <f aca="false">CONCATENATE("product_code",B563)</f>
        <v>product_codeD59</v>
      </c>
      <c r="B563" s="2" t="s">
        <v>1871</v>
      </c>
      <c r="C563" s="0" t="s">
        <v>1872</v>
      </c>
    </row>
    <row r="564" customFormat="false" ht="12.8" hidden="false" customHeight="false" outlineLevel="0" collapsed="false">
      <c r="A564" s="1" t="str">
        <f aca="false">CONCATENATE("product_code",B564)</f>
        <v>product_codeD6</v>
      </c>
      <c r="B564" s="2" t="s">
        <v>1873</v>
      </c>
      <c r="C564" s="0" t="s">
        <v>1874</v>
      </c>
    </row>
    <row r="565" customFormat="false" ht="12.8" hidden="false" customHeight="false" outlineLevel="0" collapsed="false">
      <c r="A565" s="1" t="str">
        <f aca="false">CONCATENATE("product_code",B565)</f>
        <v>product_codeD60</v>
      </c>
      <c r="B565" s="2" t="s">
        <v>1875</v>
      </c>
      <c r="C565" s="0" t="s">
        <v>1876</v>
      </c>
    </row>
    <row r="566" customFormat="false" ht="12.8" hidden="false" customHeight="false" outlineLevel="0" collapsed="false">
      <c r="A566" s="1" t="str">
        <f aca="false">CONCATENATE("product_code",B566)</f>
        <v>product_codeD61</v>
      </c>
      <c r="B566" s="2" t="s">
        <v>1877</v>
      </c>
      <c r="C566" s="0" t="s">
        <v>1878</v>
      </c>
    </row>
    <row r="567" customFormat="false" ht="12.8" hidden="false" customHeight="false" outlineLevel="0" collapsed="false">
      <c r="A567" s="1" t="str">
        <f aca="false">CONCATENATE("product_code",B567)</f>
        <v>product_codeD62</v>
      </c>
      <c r="B567" s="2" t="s">
        <v>1879</v>
      </c>
      <c r="C567" s="0" t="s">
        <v>1880</v>
      </c>
    </row>
    <row r="568" customFormat="false" ht="12.8" hidden="false" customHeight="false" outlineLevel="0" collapsed="false">
      <c r="A568" s="1" t="str">
        <f aca="false">CONCATENATE("product_code",B568)</f>
        <v>product_codeD63</v>
      </c>
      <c r="B568" s="2" t="s">
        <v>1881</v>
      </c>
      <c r="C568" s="0" t="s">
        <v>1882</v>
      </c>
    </row>
    <row r="569" customFormat="false" ht="12.8" hidden="false" customHeight="false" outlineLevel="0" collapsed="false">
      <c r="A569" s="1" t="str">
        <f aca="false">CONCATENATE("product_code",B569)</f>
        <v>product_codeD64</v>
      </c>
      <c r="B569" s="2" t="s">
        <v>1883</v>
      </c>
      <c r="C569" s="0" t="s">
        <v>1884</v>
      </c>
    </row>
    <row r="570" customFormat="false" ht="12.8" hidden="false" customHeight="false" outlineLevel="0" collapsed="false">
      <c r="A570" s="1" t="str">
        <f aca="false">CONCATENATE("product_code",B570)</f>
        <v>product_codeD65</v>
      </c>
      <c r="B570" s="2" t="s">
        <v>1885</v>
      </c>
      <c r="C570" s="0" t="s">
        <v>1886</v>
      </c>
    </row>
    <row r="571" customFormat="false" ht="12.8" hidden="false" customHeight="false" outlineLevel="0" collapsed="false">
      <c r="A571" s="1" t="str">
        <f aca="false">CONCATENATE("product_code",B571)</f>
        <v>product_codeD66</v>
      </c>
      <c r="B571" s="2" t="s">
        <v>1887</v>
      </c>
      <c r="C571" s="0" t="s">
        <v>1888</v>
      </c>
    </row>
    <row r="572" customFormat="false" ht="12.8" hidden="false" customHeight="false" outlineLevel="0" collapsed="false">
      <c r="A572" s="1" t="str">
        <f aca="false">CONCATENATE("product_code",B572)</f>
        <v>product_codeD67</v>
      </c>
      <c r="B572" s="2" t="s">
        <v>1889</v>
      </c>
      <c r="C572" s="0" t="s">
        <v>1890</v>
      </c>
    </row>
    <row r="573" customFormat="false" ht="12.8" hidden="false" customHeight="false" outlineLevel="0" collapsed="false">
      <c r="A573" s="1" t="str">
        <f aca="false">CONCATENATE("product_code",B573)</f>
        <v>product_codeD69</v>
      </c>
      <c r="B573" s="2" t="s">
        <v>1891</v>
      </c>
      <c r="C573" s="0" t="s">
        <v>1892</v>
      </c>
    </row>
    <row r="574" customFormat="false" ht="12.8" hidden="false" customHeight="false" outlineLevel="0" collapsed="false">
      <c r="A574" s="1" t="str">
        <f aca="false">CONCATENATE("product_code",B574)</f>
        <v>product_codeD7</v>
      </c>
      <c r="B574" s="2" t="s">
        <v>1893</v>
      </c>
      <c r="C574" s="0" t="s">
        <v>1894</v>
      </c>
    </row>
    <row r="575" customFormat="false" ht="12.8" hidden="false" customHeight="false" outlineLevel="0" collapsed="false">
      <c r="A575" s="1" t="str">
        <f aca="false">CONCATENATE("product_code",B575)</f>
        <v>product_codeD70</v>
      </c>
      <c r="B575" s="2" t="s">
        <v>1895</v>
      </c>
      <c r="C575" s="0" t="s">
        <v>1896</v>
      </c>
    </row>
    <row r="576" customFormat="false" ht="12.8" hidden="false" customHeight="false" outlineLevel="0" collapsed="false">
      <c r="A576" s="1" t="str">
        <f aca="false">CONCATENATE("product_code",B576)</f>
        <v>product_codeD71</v>
      </c>
      <c r="B576" s="2" t="s">
        <v>1897</v>
      </c>
      <c r="C576" s="0" t="s">
        <v>1898</v>
      </c>
    </row>
    <row r="577" customFormat="false" ht="12.8" hidden="false" customHeight="false" outlineLevel="0" collapsed="false">
      <c r="A577" s="1" t="str">
        <f aca="false">CONCATENATE("product_code",B577)</f>
        <v>product_codeD72</v>
      </c>
      <c r="B577" s="2" t="s">
        <v>1899</v>
      </c>
      <c r="C577" s="0" t="s">
        <v>1900</v>
      </c>
    </row>
    <row r="578" customFormat="false" ht="12.8" hidden="false" customHeight="false" outlineLevel="0" collapsed="false">
      <c r="A578" s="1" t="str">
        <f aca="false">CONCATENATE("product_code",B578)</f>
        <v>product_codeD73</v>
      </c>
      <c r="B578" s="2" t="s">
        <v>1901</v>
      </c>
      <c r="C578" s="0" t="s">
        <v>1902</v>
      </c>
    </row>
    <row r="579" customFormat="false" ht="12.8" hidden="false" customHeight="false" outlineLevel="0" collapsed="false">
      <c r="A579" s="1" t="str">
        <f aca="false">CONCATENATE("product_code",B579)</f>
        <v>product_codeD74</v>
      </c>
      <c r="B579" s="2" t="s">
        <v>1903</v>
      </c>
      <c r="C579" s="0" t="s">
        <v>1904</v>
      </c>
    </row>
    <row r="580" customFormat="false" ht="12.8" hidden="false" customHeight="false" outlineLevel="0" collapsed="false">
      <c r="A580" s="1" t="str">
        <f aca="false">CONCATENATE("product_code",B580)</f>
        <v>product_codeD75</v>
      </c>
      <c r="B580" s="2" t="s">
        <v>1905</v>
      </c>
      <c r="C580" s="0" t="s">
        <v>1906</v>
      </c>
    </row>
    <row r="581" customFormat="false" ht="12.8" hidden="false" customHeight="false" outlineLevel="0" collapsed="false">
      <c r="A581" s="1" t="str">
        <f aca="false">CONCATENATE("product_code",B581)</f>
        <v>product_codeD76</v>
      </c>
      <c r="B581" s="2" t="s">
        <v>1907</v>
      </c>
      <c r="C581" s="0" t="s">
        <v>1908</v>
      </c>
    </row>
    <row r="582" customFormat="false" ht="12.8" hidden="false" customHeight="false" outlineLevel="0" collapsed="false">
      <c r="A582" s="1" t="str">
        <f aca="false">CONCATENATE("product_code",B582)</f>
        <v>product_codeD77</v>
      </c>
      <c r="B582" s="2" t="s">
        <v>1909</v>
      </c>
      <c r="C582" s="0" t="s">
        <v>1910</v>
      </c>
    </row>
    <row r="583" customFormat="false" ht="12.8" hidden="false" customHeight="false" outlineLevel="0" collapsed="false">
      <c r="A583" s="1" t="str">
        <f aca="false">CONCATENATE("product_code",B583)</f>
        <v>product_codeD79</v>
      </c>
      <c r="B583" s="2" t="s">
        <v>1911</v>
      </c>
      <c r="C583" s="0" t="s">
        <v>1475</v>
      </c>
    </row>
    <row r="584" customFormat="false" ht="12.8" hidden="false" customHeight="false" outlineLevel="0" collapsed="false">
      <c r="A584" s="1" t="str">
        <f aca="false">CONCATENATE("product_code",B584)</f>
        <v>product_codeD8</v>
      </c>
      <c r="B584" s="2" t="s">
        <v>1912</v>
      </c>
      <c r="C584" s="0" t="s">
        <v>1913</v>
      </c>
    </row>
    <row r="585" customFormat="false" ht="12.8" hidden="false" customHeight="false" outlineLevel="0" collapsed="false">
      <c r="A585" s="1" t="str">
        <f aca="false">CONCATENATE("product_code",B585)</f>
        <v>product_codeD80</v>
      </c>
      <c r="B585" s="2" t="s">
        <v>1914</v>
      </c>
      <c r="C585" s="0" t="s">
        <v>1915</v>
      </c>
    </row>
    <row r="586" customFormat="false" ht="12.8" hidden="false" customHeight="false" outlineLevel="0" collapsed="false">
      <c r="A586" s="1" t="str">
        <f aca="false">CONCATENATE("product_code",B586)</f>
        <v>product_codeD81</v>
      </c>
      <c r="B586" s="2" t="s">
        <v>1916</v>
      </c>
      <c r="C586" s="0" t="s">
        <v>1917</v>
      </c>
    </row>
    <row r="587" customFormat="false" ht="12.8" hidden="false" customHeight="false" outlineLevel="0" collapsed="false">
      <c r="A587" s="1" t="str">
        <f aca="false">CONCATENATE("product_code",B587)</f>
        <v>product_codeD82</v>
      </c>
      <c r="B587" s="2" t="s">
        <v>1918</v>
      </c>
      <c r="C587" s="0" t="s">
        <v>1919</v>
      </c>
    </row>
    <row r="588" customFormat="false" ht="12.8" hidden="false" customHeight="false" outlineLevel="0" collapsed="false">
      <c r="A588" s="1" t="str">
        <f aca="false">CONCATENATE("product_code",B588)</f>
        <v>product_codeD83</v>
      </c>
      <c r="B588" s="2" t="s">
        <v>1920</v>
      </c>
      <c r="C588" s="0" t="s">
        <v>1921</v>
      </c>
    </row>
    <row r="589" customFormat="false" ht="12.8" hidden="false" customHeight="false" outlineLevel="0" collapsed="false">
      <c r="A589" s="1" t="str">
        <f aca="false">CONCATENATE("product_code",B589)</f>
        <v>product_codeD85</v>
      </c>
      <c r="B589" s="2" t="s">
        <v>1922</v>
      </c>
      <c r="C589" s="0" t="s">
        <v>1923</v>
      </c>
    </row>
    <row r="590" customFormat="false" ht="12.8" hidden="false" customHeight="false" outlineLevel="0" collapsed="false">
      <c r="A590" s="1" t="str">
        <f aca="false">CONCATENATE("product_code",B590)</f>
        <v>product_codeD86</v>
      </c>
      <c r="B590" s="2" t="s">
        <v>1924</v>
      </c>
      <c r="C590" s="0" t="s">
        <v>1925</v>
      </c>
    </row>
    <row r="591" customFormat="false" ht="12.8" hidden="false" customHeight="false" outlineLevel="0" collapsed="false">
      <c r="A591" s="1" t="str">
        <f aca="false">CONCATENATE("product_code",B591)</f>
        <v>product_codeD87</v>
      </c>
      <c r="B591" s="2" t="s">
        <v>1926</v>
      </c>
      <c r="C591" s="0" t="s">
        <v>1927</v>
      </c>
    </row>
    <row r="592" customFormat="false" ht="12.8" hidden="false" customHeight="false" outlineLevel="0" collapsed="false">
      <c r="A592" s="1" t="str">
        <f aca="false">CONCATENATE("product_code",B592)</f>
        <v>product_codeD88</v>
      </c>
      <c r="B592" s="2" t="s">
        <v>1928</v>
      </c>
      <c r="C592" s="0" t="s">
        <v>1929</v>
      </c>
    </row>
    <row r="593" customFormat="false" ht="12.8" hidden="false" customHeight="false" outlineLevel="0" collapsed="false">
      <c r="A593" s="1" t="str">
        <f aca="false">CONCATENATE("product_code",B593)</f>
        <v>product_codeD89</v>
      </c>
      <c r="B593" s="2" t="s">
        <v>1930</v>
      </c>
      <c r="C593" s="0" t="s">
        <v>1931</v>
      </c>
    </row>
    <row r="594" customFormat="false" ht="12.8" hidden="false" customHeight="false" outlineLevel="0" collapsed="false">
      <c r="A594" s="1" t="str">
        <f aca="false">CONCATENATE("product_code",B594)</f>
        <v>product_codeD9</v>
      </c>
      <c r="B594" s="2" t="s">
        <v>1932</v>
      </c>
      <c r="C594" s="0" t="s">
        <v>1933</v>
      </c>
    </row>
    <row r="595" customFormat="false" ht="12.8" hidden="false" customHeight="false" outlineLevel="0" collapsed="false">
      <c r="A595" s="1" t="str">
        <f aca="false">CONCATENATE("product_code",B595)</f>
        <v>product_codeD90</v>
      </c>
      <c r="B595" s="2" t="s">
        <v>1934</v>
      </c>
      <c r="C595" s="0" t="s">
        <v>1935</v>
      </c>
    </row>
    <row r="596" customFormat="false" ht="12.8" hidden="false" customHeight="false" outlineLevel="0" collapsed="false">
      <c r="A596" s="1" t="str">
        <f aca="false">CONCATENATE("product_code",B596)</f>
        <v>product_codeD91</v>
      </c>
      <c r="B596" s="2" t="s">
        <v>1936</v>
      </c>
      <c r="C596" s="0" t="s">
        <v>1937</v>
      </c>
    </row>
    <row r="597" customFormat="false" ht="12.8" hidden="false" customHeight="false" outlineLevel="0" collapsed="false">
      <c r="A597" s="1" t="str">
        <f aca="false">CONCATENATE("product_code",B597)</f>
        <v>product_codeD92</v>
      </c>
      <c r="B597" s="2" t="s">
        <v>1938</v>
      </c>
      <c r="C597" s="0" t="s">
        <v>1939</v>
      </c>
    </row>
    <row r="598" customFormat="false" ht="12.8" hidden="false" customHeight="false" outlineLevel="0" collapsed="false">
      <c r="A598" s="1" t="str">
        <f aca="false">CONCATENATE("product_code",B598)</f>
        <v>product_codeD93</v>
      </c>
      <c r="B598" s="2" t="s">
        <v>1940</v>
      </c>
      <c r="C598" s="0" t="s">
        <v>1941</v>
      </c>
    </row>
    <row r="599" customFormat="false" ht="12.8" hidden="false" customHeight="false" outlineLevel="0" collapsed="false">
      <c r="A599" s="1" t="str">
        <f aca="false">CONCATENATE("product_code",B599)</f>
        <v>product_codeD94</v>
      </c>
      <c r="B599" s="2" t="s">
        <v>1942</v>
      </c>
      <c r="C599" s="0" t="s">
        <v>1943</v>
      </c>
    </row>
    <row r="600" customFormat="false" ht="12.8" hidden="false" customHeight="false" outlineLevel="0" collapsed="false">
      <c r="A600" s="1" t="str">
        <f aca="false">CONCATENATE("product_code",B600)</f>
        <v>product_codeD95</v>
      </c>
      <c r="B600" s="2" t="s">
        <v>1944</v>
      </c>
      <c r="C600" s="0" t="s">
        <v>1945</v>
      </c>
    </row>
    <row r="601" customFormat="false" ht="12.8" hidden="false" customHeight="false" outlineLevel="0" collapsed="false">
      <c r="A601" s="1" t="str">
        <f aca="false">CONCATENATE("product_code",B601)</f>
        <v>product_codeD96</v>
      </c>
      <c r="B601" s="2" t="s">
        <v>1946</v>
      </c>
      <c r="C601" s="0" t="s">
        <v>1947</v>
      </c>
    </row>
    <row r="602" customFormat="false" ht="12.8" hidden="false" customHeight="false" outlineLevel="0" collapsed="false">
      <c r="A602" s="1" t="str">
        <f aca="false">CONCATENATE("product_code",B602)</f>
        <v>product_codeD97</v>
      </c>
      <c r="B602" s="2" t="s">
        <v>1948</v>
      </c>
      <c r="C602" s="0" t="s">
        <v>1949</v>
      </c>
    </row>
    <row r="603" customFormat="false" ht="12.8" hidden="false" customHeight="false" outlineLevel="0" collapsed="false">
      <c r="A603" s="1" t="str">
        <f aca="false">CONCATENATE("product_code",B603)</f>
        <v>product_codeD98</v>
      </c>
      <c r="B603" s="2" t="s">
        <v>1950</v>
      </c>
      <c r="C603" s="0" t="s">
        <v>1951</v>
      </c>
    </row>
    <row r="604" customFormat="false" ht="12.8" hidden="false" customHeight="false" outlineLevel="0" collapsed="false">
      <c r="A604" s="1" t="str">
        <f aca="false">CONCATENATE("product_code",B604)</f>
        <v>product_codeD99</v>
      </c>
      <c r="B604" s="2" t="s">
        <v>1952</v>
      </c>
      <c r="C604" s="0" t="s">
        <v>1953</v>
      </c>
    </row>
    <row r="605" customFormat="false" ht="12.8" hidden="false" customHeight="false" outlineLevel="0" collapsed="false">
      <c r="A605" s="1" t="str">
        <f aca="false">CONCATENATE("product_code",B605)</f>
        <v>product_codeDAA</v>
      </c>
      <c r="B605" s="2" t="s">
        <v>1954</v>
      </c>
      <c r="C605" s="0" t="s">
        <v>1955</v>
      </c>
    </row>
    <row r="606" customFormat="false" ht="12.8" hidden="false" customHeight="false" outlineLevel="0" collapsed="false">
      <c r="A606" s="1" t="str">
        <f aca="false">CONCATENATE("product_code",B606)</f>
        <v>product_codeDAD</v>
      </c>
      <c r="B606" s="2" t="s">
        <v>1956</v>
      </c>
      <c r="C606" s="0" t="s">
        <v>1957</v>
      </c>
    </row>
    <row r="607" customFormat="false" ht="12.8" hidden="false" customHeight="false" outlineLevel="0" collapsed="false">
      <c r="A607" s="1" t="str">
        <f aca="false">CONCATENATE("product_code",B607)</f>
        <v>product_codeDAY</v>
      </c>
      <c r="B607" s="2" t="s">
        <v>1958</v>
      </c>
      <c r="C607" s="0" t="s">
        <v>1959</v>
      </c>
    </row>
    <row r="608" customFormat="false" ht="12.8" hidden="false" customHeight="false" outlineLevel="0" collapsed="false">
      <c r="A608" s="1" t="str">
        <f aca="false">CONCATENATE("product_code",B608)</f>
        <v>product_codeDB</v>
      </c>
      <c r="B608" s="2" t="s">
        <v>1960</v>
      </c>
      <c r="C608" s="0" t="s">
        <v>1961</v>
      </c>
    </row>
    <row r="609" customFormat="false" ht="12.8" hidden="false" customHeight="false" outlineLevel="0" collapsed="false">
      <c r="A609" s="1" t="str">
        <f aca="false">CONCATENATE("product_code",B609)</f>
        <v>product_codeDC</v>
      </c>
      <c r="B609" s="2" t="s">
        <v>1962</v>
      </c>
      <c r="C609" s="0" t="s">
        <v>1963</v>
      </c>
    </row>
    <row r="610" customFormat="false" ht="12.8" hidden="false" customHeight="false" outlineLevel="0" collapsed="false">
      <c r="A610" s="1" t="str">
        <f aca="false">CONCATENATE("product_code",B610)</f>
        <v>product_codeDD</v>
      </c>
      <c r="B610" s="2" t="s">
        <v>1964</v>
      </c>
      <c r="C610" s="0" t="s">
        <v>1965</v>
      </c>
    </row>
    <row r="611" customFormat="false" ht="12.8" hidden="false" customHeight="false" outlineLevel="0" collapsed="false">
      <c r="A611" s="1" t="str">
        <f aca="false">CONCATENATE("product_code",B611)</f>
        <v>product_codeDE</v>
      </c>
      <c r="B611" s="2" t="s">
        <v>1966</v>
      </c>
      <c r="C611" s="0" t="s">
        <v>1967</v>
      </c>
    </row>
    <row r="612" customFormat="false" ht="12.8" hidden="false" customHeight="false" outlineLevel="0" collapsed="false">
      <c r="A612" s="1" t="str">
        <f aca="false">CONCATENATE("product_code",B612)</f>
        <v>product_codeDEC</v>
      </c>
      <c r="B612" s="2" t="s">
        <v>1968</v>
      </c>
      <c r="C612" s="0" t="s">
        <v>1969</v>
      </c>
    </row>
    <row r="613" customFormat="false" ht="12.8" hidden="false" customHeight="false" outlineLevel="0" collapsed="false">
      <c r="A613" s="1" t="str">
        <f aca="false">CONCATENATE("product_code",B613)</f>
        <v>product_codeDG</v>
      </c>
      <c r="B613" s="2" t="s">
        <v>1970</v>
      </c>
      <c r="C613" s="0" t="s">
        <v>1971</v>
      </c>
    </row>
    <row r="614" customFormat="false" ht="12.8" hidden="false" customHeight="false" outlineLevel="0" collapsed="false">
      <c r="A614" s="1" t="str">
        <f aca="false">CONCATENATE("product_code",B614)</f>
        <v>product_codeDI</v>
      </c>
      <c r="B614" s="2" t="s">
        <v>1972</v>
      </c>
      <c r="C614" s="0" t="s">
        <v>1973</v>
      </c>
    </row>
    <row r="615" customFormat="false" ht="12.8" hidden="false" customHeight="false" outlineLevel="0" collapsed="false">
      <c r="A615" s="1" t="str">
        <f aca="false">CONCATENATE("product_code",B615)</f>
        <v>product_codeDJ</v>
      </c>
      <c r="B615" s="2" t="s">
        <v>1974</v>
      </c>
      <c r="C615" s="0" t="s">
        <v>1975</v>
      </c>
    </row>
    <row r="616" customFormat="false" ht="12.8" hidden="false" customHeight="false" outlineLevel="0" collapsed="false">
      <c r="A616" s="1" t="str">
        <f aca="false">CONCATENATE("product_code",B616)</f>
        <v>product_codeDLT</v>
      </c>
      <c r="B616" s="2" t="s">
        <v>1976</v>
      </c>
      <c r="C616" s="0" t="s">
        <v>1977</v>
      </c>
    </row>
    <row r="617" customFormat="false" ht="12.8" hidden="false" customHeight="false" outlineLevel="0" collapsed="false">
      <c r="A617" s="1" t="str">
        <f aca="false">CONCATENATE("product_code",B617)</f>
        <v>product_codeDMK</v>
      </c>
      <c r="B617" s="2" t="s">
        <v>1978</v>
      </c>
      <c r="C617" s="0" t="s">
        <v>1979</v>
      </c>
    </row>
    <row r="618" customFormat="false" ht="12.8" hidden="false" customHeight="false" outlineLevel="0" collapsed="false">
      <c r="A618" s="1" t="str">
        <f aca="false">CONCATENATE("product_code",B618)</f>
        <v>product_codeDMQ</v>
      </c>
      <c r="B618" s="2" t="s">
        <v>1980</v>
      </c>
      <c r="C618" s="0" t="s">
        <v>1981</v>
      </c>
    </row>
    <row r="619" customFormat="false" ht="12.8" hidden="false" customHeight="false" outlineLevel="0" collapsed="false">
      <c r="A619" s="1" t="str">
        <f aca="false">CONCATENATE("product_code",B619)</f>
        <v>product_codeDMT</v>
      </c>
      <c r="B619" s="2" t="s">
        <v>1982</v>
      </c>
      <c r="C619" s="0" t="s">
        <v>1983</v>
      </c>
    </row>
    <row r="620" customFormat="false" ht="12.8" hidden="false" customHeight="false" outlineLevel="0" collapsed="false">
      <c r="A620" s="1" t="str">
        <f aca="false">CONCATENATE("product_code",B620)</f>
        <v>product_codeDN</v>
      </c>
      <c r="B620" s="2" t="s">
        <v>1984</v>
      </c>
      <c r="C620" s="0" t="s">
        <v>1985</v>
      </c>
    </row>
    <row r="621" customFormat="false" ht="12.8" hidden="false" customHeight="false" outlineLevel="0" collapsed="false">
      <c r="A621" s="1" t="str">
        <f aca="false">CONCATENATE("product_code",B621)</f>
        <v>product_codeDPC</v>
      </c>
      <c r="B621" s="2" t="s">
        <v>1986</v>
      </c>
      <c r="C621" s="0" t="s">
        <v>1987</v>
      </c>
    </row>
    <row r="622" customFormat="false" ht="12.8" hidden="false" customHeight="false" outlineLevel="0" collapsed="false">
      <c r="A622" s="1" t="str">
        <f aca="false">CONCATENATE("product_code",B622)</f>
        <v>product_codeDPR</v>
      </c>
      <c r="B622" s="2" t="s">
        <v>1988</v>
      </c>
      <c r="C622" s="0" t="s">
        <v>1989</v>
      </c>
    </row>
    <row r="623" customFormat="false" ht="12.8" hidden="false" customHeight="false" outlineLevel="0" collapsed="false">
      <c r="A623" s="1" t="str">
        <f aca="false">CONCATENATE("product_code",B623)</f>
        <v>product_codeDPT</v>
      </c>
      <c r="B623" s="2" t="s">
        <v>1990</v>
      </c>
      <c r="C623" s="0" t="s">
        <v>1991</v>
      </c>
    </row>
    <row r="624" customFormat="false" ht="12.8" hidden="false" customHeight="false" outlineLevel="0" collapsed="false">
      <c r="A624" s="1" t="str">
        <f aca="false">CONCATENATE("product_code",B624)</f>
        <v>product_codeDQ</v>
      </c>
      <c r="B624" s="2" t="s">
        <v>1992</v>
      </c>
      <c r="C624" s="0" t="s">
        <v>1993</v>
      </c>
    </row>
    <row r="625" customFormat="false" ht="12.8" hidden="false" customHeight="false" outlineLevel="0" collapsed="false">
      <c r="A625" s="1" t="str">
        <f aca="false">CONCATENATE("product_code",B625)</f>
        <v>product_codeDR</v>
      </c>
      <c r="B625" s="2" t="s">
        <v>1994</v>
      </c>
      <c r="C625" s="0" t="s">
        <v>1995</v>
      </c>
    </row>
    <row r="626" customFormat="false" ht="12.8" hidden="false" customHeight="false" outlineLevel="0" collapsed="false">
      <c r="A626" s="1" t="str">
        <f aca="false">CONCATENATE("product_code",B626)</f>
        <v>product_codeDRA</v>
      </c>
      <c r="B626" s="2" t="s">
        <v>1996</v>
      </c>
      <c r="C626" s="0" t="s">
        <v>1997</v>
      </c>
    </row>
    <row r="627" customFormat="false" ht="12.8" hidden="false" customHeight="false" outlineLevel="0" collapsed="false">
      <c r="A627" s="1" t="str">
        <f aca="false">CONCATENATE("product_code",B627)</f>
        <v>product_codeDRI</v>
      </c>
      <c r="B627" s="2" t="s">
        <v>1998</v>
      </c>
      <c r="C627" s="0" t="s">
        <v>1999</v>
      </c>
    </row>
    <row r="628" customFormat="false" ht="12.8" hidden="false" customHeight="false" outlineLevel="0" collapsed="false">
      <c r="A628" s="1" t="str">
        <f aca="false">CONCATENATE("product_code",B628)</f>
        <v>product_codeDRL</v>
      </c>
      <c r="B628" s="2" t="s">
        <v>2000</v>
      </c>
      <c r="C628" s="0" t="s">
        <v>2001</v>
      </c>
    </row>
    <row r="629" customFormat="false" ht="12.8" hidden="false" customHeight="false" outlineLevel="0" collapsed="false">
      <c r="A629" s="1" t="str">
        <f aca="false">CONCATENATE("product_code",B629)</f>
        <v>product_codeDRM</v>
      </c>
      <c r="B629" s="2" t="s">
        <v>2002</v>
      </c>
      <c r="C629" s="0" t="s">
        <v>2003</v>
      </c>
    </row>
    <row r="630" customFormat="false" ht="12.8" hidden="false" customHeight="false" outlineLevel="0" collapsed="false">
      <c r="A630" s="1" t="str">
        <f aca="false">CONCATENATE("product_code",B630)</f>
        <v>product_codeDS</v>
      </c>
      <c r="B630" s="2" t="s">
        <v>2004</v>
      </c>
      <c r="C630" s="0" t="s">
        <v>2005</v>
      </c>
    </row>
    <row r="631" customFormat="false" ht="12.8" hidden="false" customHeight="false" outlineLevel="0" collapsed="false">
      <c r="A631" s="1" t="str">
        <f aca="false">CONCATENATE("product_code",B631)</f>
        <v>product_codeDT</v>
      </c>
      <c r="B631" s="2" t="s">
        <v>2006</v>
      </c>
      <c r="C631" s="0" t="s">
        <v>2007</v>
      </c>
    </row>
    <row r="632" customFormat="false" ht="12.8" hidden="false" customHeight="false" outlineLevel="0" collapsed="false">
      <c r="A632" s="1" t="str">
        <f aca="false">CONCATENATE("product_code",B632)</f>
        <v>product_codeDTN</v>
      </c>
      <c r="B632" s="2" t="s">
        <v>2008</v>
      </c>
      <c r="C632" s="0" t="s">
        <v>2009</v>
      </c>
    </row>
    <row r="633" customFormat="false" ht="12.8" hidden="false" customHeight="false" outlineLevel="0" collapsed="false">
      <c r="A633" s="1" t="str">
        <f aca="false">CONCATENATE("product_code",B633)</f>
        <v>product_codeDU</v>
      </c>
      <c r="B633" s="2" t="s">
        <v>2010</v>
      </c>
      <c r="C633" s="0" t="s">
        <v>2011</v>
      </c>
    </row>
    <row r="634" customFormat="false" ht="12.8" hidden="false" customHeight="false" outlineLevel="0" collapsed="false">
      <c r="A634" s="1" t="str">
        <f aca="false">CONCATENATE("product_code",B634)</f>
        <v>product_codeDWT</v>
      </c>
      <c r="B634" s="2" t="s">
        <v>2012</v>
      </c>
      <c r="C634" s="0" t="s">
        <v>2013</v>
      </c>
    </row>
    <row r="635" customFormat="false" ht="12.8" hidden="false" customHeight="false" outlineLevel="0" collapsed="false">
      <c r="A635" s="1" t="str">
        <f aca="false">CONCATENATE("product_code",B635)</f>
        <v>product_codeDX</v>
      </c>
      <c r="B635" s="2" t="s">
        <v>2014</v>
      </c>
      <c r="C635" s="0" t="s">
        <v>2015</v>
      </c>
    </row>
    <row r="636" customFormat="false" ht="12.8" hidden="false" customHeight="false" outlineLevel="0" collapsed="false">
      <c r="A636" s="1" t="str">
        <f aca="false">CONCATENATE("product_code",B636)</f>
        <v>product_codeDY</v>
      </c>
      <c r="B636" s="2" t="s">
        <v>2016</v>
      </c>
      <c r="C636" s="0" t="s">
        <v>2017</v>
      </c>
    </row>
    <row r="637" customFormat="false" ht="12.8" hidden="false" customHeight="false" outlineLevel="0" collapsed="false">
      <c r="A637" s="1" t="str">
        <f aca="false">CONCATENATE("product_code",B637)</f>
        <v>product_codeDZN</v>
      </c>
      <c r="B637" s="2" t="s">
        <v>2018</v>
      </c>
      <c r="C637" s="0" t="s">
        <v>2019</v>
      </c>
    </row>
    <row r="638" customFormat="false" ht="12.8" hidden="false" customHeight="false" outlineLevel="0" collapsed="false">
      <c r="A638" s="1" t="str">
        <f aca="false">CONCATENATE("product_code",B638)</f>
        <v>product_codeDZP</v>
      </c>
      <c r="B638" s="2" t="s">
        <v>2020</v>
      </c>
      <c r="C638" s="0" t="s">
        <v>2021</v>
      </c>
    </row>
    <row r="639" customFormat="false" ht="12.8" hidden="false" customHeight="false" outlineLevel="0" collapsed="false">
      <c r="A639" s="1" t="str">
        <f aca="false">CONCATENATE("product_code",B639)</f>
        <v>product_codeE2</v>
      </c>
      <c r="B639" s="2" t="s">
        <v>2022</v>
      </c>
      <c r="C639" s="0" t="s">
        <v>2023</v>
      </c>
    </row>
    <row r="640" customFormat="false" ht="12.8" hidden="false" customHeight="false" outlineLevel="0" collapsed="false">
      <c r="A640" s="1" t="str">
        <f aca="false">CONCATENATE("product_code",B640)</f>
        <v>product_codeE3</v>
      </c>
      <c r="B640" s="2" t="s">
        <v>2024</v>
      </c>
      <c r="C640" s="0" t="s">
        <v>2025</v>
      </c>
    </row>
    <row r="641" customFormat="false" ht="12.8" hidden="false" customHeight="false" outlineLevel="0" collapsed="false">
      <c r="A641" s="1" t="str">
        <f aca="false">CONCATENATE("product_code",B641)</f>
        <v>product_codeE4</v>
      </c>
      <c r="B641" s="2" t="s">
        <v>2026</v>
      </c>
      <c r="C641" s="0" t="s">
        <v>2027</v>
      </c>
    </row>
    <row r="642" customFormat="false" ht="12.8" hidden="false" customHeight="false" outlineLevel="0" collapsed="false">
      <c r="A642" s="1" t="str">
        <f aca="false">CONCATENATE("product_code",B642)</f>
        <v>product_codeE5</v>
      </c>
      <c r="B642" s="2" t="s">
        <v>2028</v>
      </c>
      <c r="C642" s="0" t="s">
        <v>2029</v>
      </c>
    </row>
    <row r="643" customFormat="false" ht="12.8" hidden="false" customHeight="false" outlineLevel="0" collapsed="false">
      <c r="A643" s="1" t="str">
        <f aca="false">CONCATENATE("product_code",B643)</f>
        <v>product_codeEA</v>
      </c>
      <c r="B643" s="2" t="s">
        <v>2030</v>
      </c>
      <c r="C643" s="0" t="s">
        <v>2031</v>
      </c>
    </row>
    <row r="644" customFormat="false" ht="12.8" hidden="false" customHeight="false" outlineLevel="0" collapsed="false">
      <c r="A644" s="1" t="str">
        <f aca="false">CONCATENATE("product_code",B644)</f>
        <v>product_codeEB</v>
      </c>
      <c r="B644" s="2" t="s">
        <v>2032</v>
      </c>
      <c r="C644" s="0" t="s">
        <v>2033</v>
      </c>
    </row>
    <row r="645" customFormat="false" ht="12.8" hidden="false" customHeight="false" outlineLevel="0" collapsed="false">
      <c r="A645" s="1" t="str">
        <f aca="false">CONCATENATE("product_code",B645)</f>
        <v>product_codeCE</v>
      </c>
      <c r="B645" s="2" t="s">
        <v>2034</v>
      </c>
      <c r="C645" s="0" t="s">
        <v>2035</v>
      </c>
    </row>
    <row r="646" customFormat="false" ht="12.8" hidden="false" customHeight="false" outlineLevel="0" collapsed="false">
      <c r="A646" s="1" t="str">
        <f aca="false">CONCATENATE("product_code",B646)</f>
        <v>product_codeEP</v>
      </c>
      <c r="B646" s="2" t="s">
        <v>2036</v>
      </c>
      <c r="C646" s="0" t="s">
        <v>2037</v>
      </c>
    </row>
    <row r="647" customFormat="false" ht="12.8" hidden="false" customHeight="false" outlineLevel="0" collapsed="false">
      <c r="A647" s="1" t="str">
        <f aca="false">CONCATENATE("product_code",B647)</f>
        <v>product_codeEQ</v>
      </c>
      <c r="B647" s="2" t="s">
        <v>2038</v>
      </c>
      <c r="C647" s="0" t="s">
        <v>2039</v>
      </c>
    </row>
    <row r="648" customFormat="false" ht="12.8" hidden="false" customHeight="false" outlineLevel="0" collapsed="false">
      <c r="A648" s="1" t="str">
        <f aca="false">CONCATENATE("product_code",B648)</f>
        <v>product_codeEV</v>
      </c>
      <c r="B648" s="2" t="s">
        <v>2040</v>
      </c>
      <c r="C648" s="0" t="s">
        <v>2041</v>
      </c>
    </row>
    <row r="649" customFormat="false" ht="12.8" hidden="false" customHeight="false" outlineLevel="0" collapsed="false">
      <c r="A649" s="1" t="str">
        <f aca="false">CONCATENATE("product_code",B649)</f>
        <v>product_codeF1</v>
      </c>
      <c r="B649" s="2" t="s">
        <v>2042</v>
      </c>
      <c r="C649" s="0" t="s">
        <v>2043</v>
      </c>
    </row>
    <row r="650" customFormat="false" ht="12.8" hidden="false" customHeight="false" outlineLevel="0" collapsed="false">
      <c r="A650" s="1" t="str">
        <f aca="false">CONCATENATE("product_code",B650)</f>
        <v>product_codeF9</v>
      </c>
      <c r="B650" s="2" t="s">
        <v>2044</v>
      </c>
      <c r="C650" s="0" t="s">
        <v>2045</v>
      </c>
    </row>
    <row r="651" customFormat="false" ht="12.8" hidden="false" customHeight="false" outlineLevel="0" collapsed="false">
      <c r="A651" s="1" t="str">
        <f aca="false">CONCATENATE("product_code",B651)</f>
        <v>product_codeFAH</v>
      </c>
      <c r="B651" s="2" t="s">
        <v>2046</v>
      </c>
      <c r="C651" s="0" t="s">
        <v>2047</v>
      </c>
    </row>
    <row r="652" customFormat="false" ht="12.8" hidden="false" customHeight="false" outlineLevel="0" collapsed="false">
      <c r="A652" s="1" t="str">
        <f aca="false">CONCATENATE("product_code",B652)</f>
        <v>product_codeFAR</v>
      </c>
      <c r="B652" s="2" t="s">
        <v>2048</v>
      </c>
      <c r="C652" s="0" t="s">
        <v>2049</v>
      </c>
    </row>
    <row r="653" customFormat="false" ht="12.8" hidden="false" customHeight="false" outlineLevel="0" collapsed="false">
      <c r="A653" s="1" t="str">
        <f aca="false">CONCATENATE("product_code",B653)</f>
        <v>product_codeFB</v>
      </c>
      <c r="B653" s="2" t="s">
        <v>2050</v>
      </c>
      <c r="C653" s="0" t="s">
        <v>2051</v>
      </c>
    </row>
    <row r="654" customFormat="false" ht="12.8" hidden="false" customHeight="false" outlineLevel="0" collapsed="false">
      <c r="A654" s="1" t="str">
        <f aca="false">CONCATENATE("product_code",B654)</f>
        <v>product_codeFC</v>
      </c>
      <c r="B654" s="2" t="s">
        <v>2052</v>
      </c>
      <c r="C654" s="0" t="s">
        <v>2053</v>
      </c>
    </row>
    <row r="655" customFormat="false" ht="12.8" hidden="false" customHeight="false" outlineLevel="0" collapsed="false">
      <c r="A655" s="1" t="str">
        <f aca="false">CONCATENATE("product_code",B655)</f>
        <v>product_codeFD</v>
      </c>
      <c r="B655" s="2" t="s">
        <v>2054</v>
      </c>
      <c r="C655" s="0" t="s">
        <v>2055</v>
      </c>
    </row>
    <row r="656" customFormat="false" ht="12.8" hidden="false" customHeight="false" outlineLevel="0" collapsed="false">
      <c r="A656" s="1" t="str">
        <f aca="false">CONCATENATE("product_code",B656)</f>
        <v>product_codeFE</v>
      </c>
      <c r="B656" s="2" t="s">
        <v>2056</v>
      </c>
      <c r="C656" s="0" t="s">
        <v>2057</v>
      </c>
    </row>
    <row r="657" customFormat="false" ht="12.8" hidden="false" customHeight="false" outlineLevel="0" collapsed="false">
      <c r="A657" s="1" t="str">
        <f aca="false">CONCATENATE("product_code",B657)</f>
        <v>product_codeFF</v>
      </c>
      <c r="B657" s="2" t="s">
        <v>2058</v>
      </c>
      <c r="C657" s="0" t="s">
        <v>2059</v>
      </c>
    </row>
    <row r="658" customFormat="false" ht="12.8" hidden="false" customHeight="false" outlineLevel="0" collapsed="false">
      <c r="A658" s="1" t="str">
        <f aca="false">CONCATENATE("product_code",B658)</f>
        <v>product_codeFG</v>
      </c>
      <c r="B658" s="2" t="s">
        <v>2060</v>
      </c>
      <c r="C658" s="0" t="s">
        <v>2061</v>
      </c>
    </row>
    <row r="659" customFormat="false" ht="12.8" hidden="false" customHeight="false" outlineLevel="0" collapsed="false">
      <c r="A659" s="1" t="str">
        <f aca="false">CONCATENATE("product_code",B659)</f>
        <v>product_codeFH</v>
      </c>
      <c r="B659" s="2" t="s">
        <v>2062</v>
      </c>
      <c r="C659" s="0" t="s">
        <v>2063</v>
      </c>
    </row>
    <row r="660" customFormat="false" ht="12.8" hidden="false" customHeight="false" outlineLevel="0" collapsed="false">
      <c r="A660" s="1" t="str">
        <f aca="false">CONCATENATE("product_code",B660)</f>
        <v>product_codeFL</v>
      </c>
      <c r="B660" s="2" t="s">
        <v>2064</v>
      </c>
      <c r="C660" s="0" t="s">
        <v>2065</v>
      </c>
    </row>
    <row r="661" customFormat="false" ht="12.8" hidden="false" customHeight="false" outlineLevel="0" collapsed="false">
      <c r="A661" s="1" t="str">
        <f aca="false">CONCATENATE("product_code",B661)</f>
        <v>product_codeFM</v>
      </c>
      <c r="B661" s="2" t="s">
        <v>2066</v>
      </c>
      <c r="C661" s="0" t="s">
        <v>2067</v>
      </c>
    </row>
    <row r="662" customFormat="false" ht="12.8" hidden="false" customHeight="false" outlineLevel="0" collapsed="false">
      <c r="A662" s="1" t="str">
        <f aca="false">CONCATENATE("product_code",B662)</f>
        <v>product_codeFOT</v>
      </c>
      <c r="B662" s="2" t="s">
        <v>2068</v>
      </c>
      <c r="C662" s="0" t="s">
        <v>2069</v>
      </c>
    </row>
    <row r="663" customFormat="false" ht="12.8" hidden="false" customHeight="false" outlineLevel="0" collapsed="false">
      <c r="A663" s="1" t="str">
        <f aca="false">CONCATENATE("product_code",B663)</f>
        <v>product_codeFP</v>
      </c>
      <c r="B663" s="2" t="s">
        <v>2070</v>
      </c>
      <c r="C663" s="0" t="s">
        <v>2071</v>
      </c>
    </row>
    <row r="664" customFormat="false" ht="12.8" hidden="false" customHeight="false" outlineLevel="0" collapsed="false">
      <c r="A664" s="1" t="str">
        <f aca="false">CONCATENATE("product_code",B664)</f>
        <v>product_codeFR</v>
      </c>
      <c r="B664" s="2" t="s">
        <v>2072</v>
      </c>
      <c r="C664" s="0" t="s">
        <v>2073</v>
      </c>
    </row>
    <row r="665" customFormat="false" ht="12.8" hidden="false" customHeight="false" outlineLevel="0" collapsed="false">
      <c r="A665" s="1" t="str">
        <f aca="false">CONCATENATE("product_code",B665)</f>
        <v>product_codeFS</v>
      </c>
      <c r="B665" s="2" t="s">
        <v>2074</v>
      </c>
      <c r="C665" s="0" t="s">
        <v>2075</v>
      </c>
    </row>
    <row r="666" customFormat="false" ht="12.8" hidden="false" customHeight="false" outlineLevel="0" collapsed="false">
      <c r="A666" s="1" t="str">
        <f aca="false">CONCATENATE("product_code",B666)</f>
        <v>product_codeFTK</v>
      </c>
      <c r="B666" s="2" t="s">
        <v>2076</v>
      </c>
      <c r="C666" s="0" t="s">
        <v>2077</v>
      </c>
    </row>
    <row r="667" customFormat="false" ht="12.8" hidden="false" customHeight="false" outlineLevel="0" collapsed="false">
      <c r="A667" s="1" t="str">
        <f aca="false">CONCATENATE("product_code",B667)</f>
        <v>product_codeFTQ</v>
      </c>
      <c r="B667" s="2" t="s">
        <v>2078</v>
      </c>
      <c r="C667" s="0" t="s">
        <v>2079</v>
      </c>
    </row>
    <row r="668" customFormat="false" ht="12.8" hidden="false" customHeight="false" outlineLevel="0" collapsed="false">
      <c r="A668" s="1" t="str">
        <f aca="false">CONCATENATE("product_code",B668)</f>
        <v>product_codeG2</v>
      </c>
      <c r="B668" s="2" t="s">
        <v>2080</v>
      </c>
      <c r="C668" s="0" t="s">
        <v>2081</v>
      </c>
    </row>
    <row r="669" customFormat="false" ht="12.8" hidden="false" customHeight="false" outlineLevel="0" collapsed="false">
      <c r="A669" s="1" t="str">
        <f aca="false">CONCATENATE("product_code",B669)</f>
        <v>product_codeG3</v>
      </c>
      <c r="B669" s="2" t="s">
        <v>2082</v>
      </c>
      <c r="C669" s="0" t="s">
        <v>2083</v>
      </c>
    </row>
    <row r="670" customFormat="false" ht="12.8" hidden="false" customHeight="false" outlineLevel="0" collapsed="false">
      <c r="A670" s="1" t="str">
        <f aca="false">CONCATENATE("product_code",B670)</f>
        <v>product_codeG7</v>
      </c>
      <c r="B670" s="2" t="s">
        <v>2084</v>
      </c>
      <c r="C670" s="0" t="s">
        <v>2085</v>
      </c>
    </row>
    <row r="671" customFormat="false" ht="12.8" hidden="false" customHeight="false" outlineLevel="0" collapsed="false">
      <c r="A671" s="1" t="str">
        <f aca="false">CONCATENATE("product_code",B671)</f>
        <v>product_codeGB</v>
      </c>
      <c r="B671" s="2" t="s">
        <v>2086</v>
      </c>
      <c r="C671" s="0" t="s">
        <v>2087</v>
      </c>
    </row>
    <row r="672" customFormat="false" ht="12.8" hidden="false" customHeight="false" outlineLevel="0" collapsed="false">
      <c r="A672" s="1" t="str">
        <f aca="false">CONCATENATE("product_code",B672)</f>
        <v>product_codeGBQ</v>
      </c>
      <c r="B672" s="2" t="s">
        <v>2088</v>
      </c>
      <c r="C672" s="0" t="s">
        <v>2089</v>
      </c>
    </row>
    <row r="673" customFormat="false" ht="12.8" hidden="false" customHeight="false" outlineLevel="0" collapsed="false">
      <c r="A673" s="1" t="str">
        <f aca="false">CONCATENATE("product_code",B673)</f>
        <v>product_codeGC</v>
      </c>
      <c r="B673" s="2" t="s">
        <v>2090</v>
      </c>
      <c r="C673" s="0" t="s">
        <v>2091</v>
      </c>
    </row>
    <row r="674" customFormat="false" ht="12.8" hidden="false" customHeight="false" outlineLevel="0" collapsed="false">
      <c r="A674" s="1" t="str">
        <f aca="false">CONCATENATE("product_code",B674)</f>
        <v>product_codeGD</v>
      </c>
      <c r="B674" s="2" t="s">
        <v>2092</v>
      </c>
      <c r="C674" s="0" t="s">
        <v>2093</v>
      </c>
    </row>
    <row r="675" customFormat="false" ht="12.8" hidden="false" customHeight="false" outlineLevel="0" collapsed="false">
      <c r="A675" s="1" t="str">
        <f aca="false">CONCATENATE("product_code",B675)</f>
        <v>product_codeGE</v>
      </c>
      <c r="B675" s="2" t="s">
        <v>2094</v>
      </c>
      <c r="C675" s="0" t="s">
        <v>2095</v>
      </c>
    </row>
    <row r="676" customFormat="false" ht="12.8" hidden="false" customHeight="false" outlineLevel="0" collapsed="false">
      <c r="A676" s="1" t="str">
        <f aca="false">CONCATENATE("product_code",B676)</f>
        <v>product_codeGF</v>
      </c>
      <c r="B676" s="2" t="s">
        <v>2096</v>
      </c>
      <c r="C676" s="0" t="s">
        <v>2097</v>
      </c>
    </row>
    <row r="677" customFormat="false" ht="12.8" hidden="false" customHeight="false" outlineLevel="0" collapsed="false">
      <c r="A677" s="1" t="str">
        <f aca="false">CONCATENATE("product_code",B677)</f>
        <v>product_codeGFI</v>
      </c>
      <c r="B677" s="2" t="s">
        <v>2098</v>
      </c>
      <c r="C677" s="0" t="s">
        <v>2099</v>
      </c>
    </row>
    <row r="678" customFormat="false" ht="12.8" hidden="false" customHeight="false" outlineLevel="0" collapsed="false">
      <c r="A678" s="1" t="str">
        <f aca="false">CONCATENATE("product_code",B678)</f>
        <v>product_codeGGR</v>
      </c>
      <c r="B678" s="2" t="s">
        <v>2100</v>
      </c>
      <c r="C678" s="0" t="s">
        <v>2101</v>
      </c>
    </row>
    <row r="679" customFormat="false" ht="12.8" hidden="false" customHeight="false" outlineLevel="0" collapsed="false">
      <c r="A679" s="1" t="str">
        <f aca="false">CONCATENATE("product_code",B679)</f>
        <v>product_codeGH</v>
      </c>
      <c r="B679" s="2" t="s">
        <v>2102</v>
      </c>
      <c r="C679" s="0" t="s">
        <v>2103</v>
      </c>
    </row>
    <row r="680" customFormat="false" ht="12.8" hidden="false" customHeight="false" outlineLevel="0" collapsed="false">
      <c r="A680" s="1" t="str">
        <f aca="false">CONCATENATE("product_code",B680)</f>
        <v>product_codeGIA</v>
      </c>
      <c r="B680" s="2" t="s">
        <v>2104</v>
      </c>
      <c r="C680" s="0" t="s">
        <v>2105</v>
      </c>
    </row>
    <row r="681" customFormat="false" ht="12.8" hidden="false" customHeight="false" outlineLevel="0" collapsed="false">
      <c r="A681" s="1" t="str">
        <f aca="false">CONCATENATE("product_code",B681)</f>
        <v>product_codeGII</v>
      </c>
      <c r="B681" s="2" t="s">
        <v>2106</v>
      </c>
      <c r="C681" s="0" t="s">
        <v>2107</v>
      </c>
    </row>
    <row r="682" customFormat="false" ht="12.8" hidden="false" customHeight="false" outlineLevel="0" collapsed="false">
      <c r="A682" s="1" t="str">
        <f aca="false">CONCATENATE("product_code",B682)</f>
        <v>product_codeGJ</v>
      </c>
      <c r="B682" s="2" t="s">
        <v>2108</v>
      </c>
      <c r="C682" s="0" t="s">
        <v>2109</v>
      </c>
    </row>
    <row r="683" customFormat="false" ht="12.8" hidden="false" customHeight="false" outlineLevel="0" collapsed="false">
      <c r="A683" s="1" t="str">
        <f aca="false">CONCATENATE("product_code",B683)</f>
        <v>product_codeG K</v>
      </c>
      <c r="B683" s="2" t="s">
        <v>2110</v>
      </c>
      <c r="C683" s="0" t="s">
        <v>2111</v>
      </c>
    </row>
    <row r="684" customFormat="false" ht="12.8" hidden="false" customHeight="false" outlineLevel="0" collapsed="false">
      <c r="A684" s="1" t="str">
        <f aca="false">CONCATENATE("product_code",B684)</f>
        <v>product_codeGL</v>
      </c>
      <c r="B684" s="2" t="s">
        <v>2112</v>
      </c>
      <c r="C684" s="0" t="s">
        <v>2113</v>
      </c>
    </row>
    <row r="685" customFormat="false" ht="12.8" hidden="false" customHeight="false" outlineLevel="0" collapsed="false">
      <c r="A685" s="1" t="str">
        <f aca="false">CONCATENATE("product_code",B685)</f>
        <v>product_codeGLD</v>
      </c>
      <c r="B685" s="2" t="s">
        <v>2114</v>
      </c>
      <c r="C685" s="0" t="s">
        <v>2115</v>
      </c>
    </row>
    <row r="686" customFormat="false" ht="12.8" hidden="false" customHeight="false" outlineLevel="0" collapsed="false">
      <c r="A686" s="1" t="str">
        <f aca="false">CONCATENATE("product_code",B686)</f>
        <v>product_codeGLI</v>
      </c>
      <c r="B686" s="2" t="s">
        <v>2116</v>
      </c>
      <c r="C686" s="0" t="s">
        <v>2117</v>
      </c>
    </row>
    <row r="687" customFormat="false" ht="12.8" hidden="false" customHeight="false" outlineLevel="0" collapsed="false">
      <c r="A687" s="1" t="str">
        <f aca="false">CONCATENATE("product_code",B687)</f>
        <v>product_codeGLL</v>
      </c>
      <c r="B687" s="2" t="s">
        <v>2118</v>
      </c>
      <c r="C687" s="0" t="s">
        <v>1179</v>
      </c>
    </row>
    <row r="688" customFormat="false" ht="12.8" hidden="false" customHeight="false" outlineLevel="0" collapsed="false">
      <c r="A688" s="1" t="str">
        <f aca="false">CONCATENATE("product_code",B688)</f>
        <v>product_codeGM</v>
      </c>
      <c r="B688" s="2" t="s">
        <v>2119</v>
      </c>
      <c r="C688" s="0" t="s">
        <v>2120</v>
      </c>
    </row>
    <row r="689" customFormat="false" ht="12.8" hidden="false" customHeight="false" outlineLevel="0" collapsed="false">
      <c r="A689" s="1" t="str">
        <f aca="false">CONCATENATE("product_code",B689)</f>
        <v>product_codeGN</v>
      </c>
      <c r="B689" s="2" t="s">
        <v>2121</v>
      </c>
      <c r="C689" s="0" t="s">
        <v>2122</v>
      </c>
    </row>
    <row r="690" customFormat="false" ht="12.8" hidden="false" customHeight="false" outlineLevel="0" collapsed="false">
      <c r="A690" s="1" t="str">
        <f aca="false">CONCATENATE("product_code",B690)</f>
        <v>product_codeGO</v>
      </c>
      <c r="B690" s="2" t="s">
        <v>2123</v>
      </c>
      <c r="C690" s="0" t="s">
        <v>2124</v>
      </c>
    </row>
    <row r="691" customFormat="false" ht="12.8" hidden="false" customHeight="false" outlineLevel="0" collapsed="false">
      <c r="A691" s="1" t="str">
        <f aca="false">CONCATENATE("product_code",B691)</f>
        <v>product_codeGP</v>
      </c>
      <c r="B691" s="2" t="s">
        <v>2125</v>
      </c>
      <c r="C691" s="0" t="s">
        <v>2126</v>
      </c>
    </row>
    <row r="692" customFormat="false" ht="12.8" hidden="false" customHeight="false" outlineLevel="0" collapsed="false">
      <c r="A692" s="1" t="str">
        <f aca="false">CONCATENATE("product_code",B692)</f>
        <v>product_codeGQ</v>
      </c>
      <c r="B692" s="2" t="s">
        <v>2127</v>
      </c>
      <c r="C692" s="0" t="s">
        <v>2128</v>
      </c>
    </row>
    <row r="693" customFormat="false" ht="12.8" hidden="false" customHeight="false" outlineLevel="0" collapsed="false">
      <c r="A693" s="1" t="str">
        <f aca="false">CONCATENATE("product_code",B693)</f>
        <v>product_codeGRM</v>
      </c>
      <c r="B693" s="2" t="s">
        <v>2129</v>
      </c>
      <c r="C693" s="0" t="s">
        <v>2101</v>
      </c>
    </row>
    <row r="694" customFormat="false" ht="12.8" hidden="false" customHeight="false" outlineLevel="0" collapsed="false">
      <c r="A694" s="1" t="str">
        <f aca="false">CONCATENATE("product_code",B694)</f>
        <v>product_codeGRN</v>
      </c>
      <c r="B694" s="2" t="s">
        <v>2130</v>
      </c>
      <c r="C694" s="0" t="s">
        <v>2131</v>
      </c>
    </row>
    <row r="695" customFormat="false" ht="12.8" hidden="false" customHeight="false" outlineLevel="0" collapsed="false">
      <c r="A695" s="1" t="str">
        <f aca="false">CONCATENATE("product_code",B695)</f>
        <v>product_codeGRO</v>
      </c>
      <c r="B695" s="2" t="s">
        <v>2132</v>
      </c>
      <c r="C695" s="0" t="s">
        <v>2133</v>
      </c>
    </row>
    <row r="696" customFormat="false" ht="12.8" hidden="false" customHeight="false" outlineLevel="0" collapsed="false">
      <c r="A696" s="1" t="str">
        <f aca="false">CONCATENATE("product_code",B696)</f>
        <v>product_codeGRT</v>
      </c>
      <c r="B696" s="2" t="s">
        <v>2134</v>
      </c>
      <c r="C696" s="0" t="s">
        <v>2135</v>
      </c>
    </row>
    <row r="697" customFormat="false" ht="12.8" hidden="false" customHeight="false" outlineLevel="0" collapsed="false">
      <c r="A697" s="1" t="str">
        <f aca="false">CONCATENATE("product_code",B697)</f>
        <v>product_codeGT</v>
      </c>
      <c r="B697" s="2" t="s">
        <v>2136</v>
      </c>
      <c r="C697" s="0" t="s">
        <v>2137</v>
      </c>
    </row>
    <row r="698" customFormat="false" ht="12.8" hidden="false" customHeight="false" outlineLevel="0" collapsed="false">
      <c r="A698" s="1" t="str">
        <f aca="false">CONCATENATE("product_code",B698)</f>
        <v>product_codeGV</v>
      </c>
      <c r="B698" s="2" t="s">
        <v>2138</v>
      </c>
      <c r="C698" s="0" t="s">
        <v>2139</v>
      </c>
    </row>
    <row r="699" customFormat="false" ht="12.8" hidden="false" customHeight="false" outlineLevel="0" collapsed="false">
      <c r="A699" s="1" t="str">
        <f aca="false">CONCATENATE("product_code",B699)</f>
        <v>product_codeGW</v>
      </c>
      <c r="B699" s="2" t="s">
        <v>2140</v>
      </c>
      <c r="C699" s="0" t="s">
        <v>2141</v>
      </c>
    </row>
    <row r="700" customFormat="false" ht="12.8" hidden="false" customHeight="false" outlineLevel="0" collapsed="false">
      <c r="A700" s="1" t="str">
        <f aca="false">CONCATENATE("product_code",B700)</f>
        <v>product_codeGWH</v>
      </c>
      <c r="B700" s="2" t="s">
        <v>2142</v>
      </c>
      <c r="C700" s="0" t="s">
        <v>2143</v>
      </c>
    </row>
    <row r="701" customFormat="false" ht="12.8" hidden="false" customHeight="false" outlineLevel="0" collapsed="false">
      <c r="A701" s="1" t="str">
        <f aca="false">CONCATENATE("product_code",B701)</f>
        <v>product_codeGY</v>
      </c>
      <c r="B701" s="2" t="s">
        <v>2144</v>
      </c>
      <c r="C701" s="0" t="s">
        <v>2145</v>
      </c>
    </row>
    <row r="702" customFormat="false" ht="12.8" hidden="false" customHeight="false" outlineLevel="0" collapsed="false">
      <c r="A702" s="1" t="str">
        <f aca="false">CONCATENATE("product_code",B702)</f>
        <v>product_codeGZ</v>
      </c>
      <c r="B702" s="2" t="s">
        <v>2146</v>
      </c>
      <c r="C702" s="0" t="s">
        <v>2147</v>
      </c>
    </row>
    <row r="703" customFormat="false" ht="12.8" hidden="false" customHeight="false" outlineLevel="0" collapsed="false">
      <c r="A703" s="1" t="str">
        <f aca="false">CONCATENATE("product_code",B703)</f>
        <v>product_codeH1</v>
      </c>
      <c r="B703" s="2" t="s">
        <v>2148</v>
      </c>
      <c r="C703" s="0" t="s">
        <v>2149</v>
      </c>
    </row>
    <row r="704" customFormat="false" ht="12.8" hidden="false" customHeight="false" outlineLevel="0" collapsed="false">
      <c r="A704" s="1" t="str">
        <f aca="false">CONCATENATE("product_code",B704)</f>
        <v>product_codeH2</v>
      </c>
      <c r="B704" s="2" t="s">
        <v>2150</v>
      </c>
      <c r="C704" s="0" t="s">
        <v>2151</v>
      </c>
    </row>
    <row r="705" customFormat="false" ht="12.8" hidden="false" customHeight="false" outlineLevel="0" collapsed="false">
      <c r="A705" s="1" t="str">
        <f aca="false">CONCATENATE("product_code",B705)</f>
        <v>product_codeHA</v>
      </c>
      <c r="B705" s="2" t="s">
        <v>2152</v>
      </c>
      <c r="C705" s="0" t="s">
        <v>2153</v>
      </c>
    </row>
    <row r="706" customFormat="false" ht="12.8" hidden="false" customHeight="false" outlineLevel="0" collapsed="false">
      <c r="A706" s="1" t="str">
        <f aca="false">CONCATENATE("product_code",B706)</f>
        <v>product_codeHAR</v>
      </c>
      <c r="B706" s="2" t="s">
        <v>2154</v>
      </c>
      <c r="C706" s="0" t="s">
        <v>2155</v>
      </c>
    </row>
    <row r="707" customFormat="false" ht="12.8" hidden="false" customHeight="false" outlineLevel="0" collapsed="false">
      <c r="A707" s="1" t="str">
        <f aca="false">CONCATENATE("product_code",B707)</f>
        <v>product_codeHBA</v>
      </c>
      <c r="B707" s="2" t="s">
        <v>2156</v>
      </c>
      <c r="C707" s="0" t="s">
        <v>2157</v>
      </c>
    </row>
    <row r="708" customFormat="false" ht="12.8" hidden="false" customHeight="false" outlineLevel="0" collapsed="false">
      <c r="A708" s="1" t="str">
        <f aca="false">CONCATENATE("product_code",B708)</f>
        <v>product_codeHBX</v>
      </c>
      <c r="B708" s="2" t="s">
        <v>2158</v>
      </c>
      <c r="C708" s="0" t="s">
        <v>2159</v>
      </c>
    </row>
    <row r="709" customFormat="false" ht="12.8" hidden="false" customHeight="false" outlineLevel="0" collapsed="false">
      <c r="A709" s="1" t="str">
        <f aca="false">CONCATENATE("product_code",B709)</f>
        <v>product_codeHC</v>
      </c>
      <c r="B709" s="2" t="s">
        <v>2160</v>
      </c>
      <c r="C709" s="0" t="s">
        <v>2161</v>
      </c>
    </row>
    <row r="710" customFormat="false" ht="12.8" hidden="false" customHeight="false" outlineLevel="0" collapsed="false">
      <c r="A710" s="1" t="str">
        <f aca="false">CONCATENATE("product_code",B710)</f>
        <v>product_codeHD</v>
      </c>
      <c r="B710" s="2" t="s">
        <v>2162</v>
      </c>
      <c r="C710" s="0" t="s">
        <v>2163</v>
      </c>
    </row>
    <row r="711" customFormat="false" ht="12.8" hidden="false" customHeight="false" outlineLevel="0" collapsed="false">
      <c r="A711" s="1" t="str">
        <f aca="false">CONCATENATE("product_code",B711)</f>
        <v>product_codeÉL</v>
      </c>
      <c r="B711" s="2" t="s">
        <v>2164</v>
      </c>
      <c r="C711" s="0" t="s">
        <v>2165</v>
      </c>
    </row>
    <row r="712" customFormat="false" ht="12.8" hidden="false" customHeight="false" outlineLevel="0" collapsed="false">
      <c r="A712" s="1" t="str">
        <f aca="false">CONCATENATE("product_code",B712)</f>
        <v>product_codeHF</v>
      </c>
      <c r="B712" s="2" t="s">
        <v>2166</v>
      </c>
      <c r="C712" s="0" t="s">
        <v>2167</v>
      </c>
    </row>
    <row r="713" customFormat="false" ht="12.8" hidden="false" customHeight="false" outlineLevel="0" collapsed="false">
      <c r="A713" s="1" t="str">
        <f aca="false">CONCATENATE("product_code",B713)</f>
        <v>product_codeHGM</v>
      </c>
      <c r="B713" s="2" t="s">
        <v>2168</v>
      </c>
      <c r="C713" s="0" t="s">
        <v>2169</v>
      </c>
    </row>
    <row r="714" customFormat="false" ht="12.8" hidden="false" customHeight="false" outlineLevel="0" collapsed="false">
      <c r="A714" s="1" t="str">
        <f aca="false">CONCATENATE("product_code",B714)</f>
        <v>product_codeHH</v>
      </c>
      <c r="B714" s="2" t="s">
        <v>2170</v>
      </c>
      <c r="C714" s="0" t="s">
        <v>2171</v>
      </c>
    </row>
    <row r="715" customFormat="false" ht="12.8" hidden="false" customHeight="false" outlineLevel="0" collapsed="false">
      <c r="A715" s="1" t="str">
        <f aca="false">CONCATENATE("product_code",B715)</f>
        <v>product_codeHI</v>
      </c>
      <c r="B715" s="2" t="s">
        <v>2172</v>
      </c>
      <c r="C715" s="0" t="s">
        <v>2173</v>
      </c>
    </row>
    <row r="716" customFormat="false" ht="12.8" hidden="false" customHeight="false" outlineLevel="0" collapsed="false">
      <c r="A716" s="1" t="str">
        <f aca="false">CONCATENATE("product_code",B716)</f>
        <v>product_codeHIU</v>
      </c>
      <c r="B716" s="2" t="s">
        <v>2174</v>
      </c>
      <c r="C716" s="0" t="s">
        <v>2175</v>
      </c>
    </row>
    <row r="717" customFormat="false" ht="12.8" hidden="false" customHeight="false" outlineLevel="0" collapsed="false">
      <c r="A717" s="1" t="str">
        <f aca="false">CONCATENATE("product_code",B717)</f>
        <v>product_codeHJ</v>
      </c>
      <c r="B717" s="2" t="s">
        <v>2176</v>
      </c>
      <c r="C717" s="0" t="s">
        <v>2177</v>
      </c>
    </row>
    <row r="718" customFormat="false" ht="12.8" hidden="false" customHeight="false" outlineLevel="0" collapsed="false">
      <c r="A718" s="1" t="str">
        <f aca="false">CONCATENATE("product_code",B718)</f>
        <v>product_codeHK</v>
      </c>
      <c r="B718" s="2" t="s">
        <v>2178</v>
      </c>
      <c r="C718" s="0" t="s">
        <v>2179</v>
      </c>
    </row>
    <row r="719" customFormat="false" ht="12.8" hidden="false" customHeight="false" outlineLevel="0" collapsed="false">
      <c r="A719" s="1" t="str">
        <f aca="false">CONCATENATE("product_code",B719)</f>
        <v>product_codeHL</v>
      </c>
      <c r="B719" s="2" t="s">
        <v>2180</v>
      </c>
      <c r="C719" s="0" t="s">
        <v>2181</v>
      </c>
    </row>
    <row r="720" customFormat="false" ht="12.8" hidden="false" customHeight="false" outlineLevel="0" collapsed="false">
      <c r="A720" s="1" t="str">
        <f aca="false">CONCATENATE("product_code",B720)</f>
        <v>product_codeHLT</v>
      </c>
      <c r="B720" s="2" t="s">
        <v>2182</v>
      </c>
      <c r="C720" s="0" t="s">
        <v>2183</v>
      </c>
    </row>
    <row r="721" customFormat="false" ht="12.8" hidden="false" customHeight="false" outlineLevel="0" collapsed="false">
      <c r="A721" s="1" t="str">
        <f aca="false">CONCATENATE("product_code",B721)</f>
        <v>product_codeHM</v>
      </c>
      <c r="B721" s="2" t="s">
        <v>2184</v>
      </c>
      <c r="C721" s="0" t="s">
        <v>2185</v>
      </c>
    </row>
    <row r="722" customFormat="false" ht="12.8" hidden="false" customHeight="false" outlineLevel="0" collapsed="false">
      <c r="A722" s="1" t="str">
        <f aca="false">CONCATENATE("product_code",B722)</f>
        <v>product_codeHMQ</v>
      </c>
      <c r="B722" s="2" t="s">
        <v>2186</v>
      </c>
      <c r="C722" s="0" t="s">
        <v>2187</v>
      </c>
    </row>
    <row r="723" customFormat="false" ht="12.8" hidden="false" customHeight="false" outlineLevel="0" collapsed="false">
      <c r="A723" s="1" t="str">
        <f aca="false">CONCATENATE("product_code",B723)</f>
        <v>product_codeHMT</v>
      </c>
      <c r="B723" s="2" t="s">
        <v>2188</v>
      </c>
      <c r="C723" s="0" t="s">
        <v>2189</v>
      </c>
    </row>
    <row r="724" customFormat="false" ht="12.8" hidden="false" customHeight="false" outlineLevel="0" collapsed="false">
      <c r="A724" s="1" t="str">
        <f aca="false">CONCATENATE("product_code",B724)</f>
        <v>product_codeHN</v>
      </c>
      <c r="B724" s="2" t="s">
        <v>2190</v>
      </c>
      <c r="C724" s="0" t="s">
        <v>2191</v>
      </c>
    </row>
    <row r="725" customFormat="false" ht="12.8" hidden="false" customHeight="false" outlineLevel="0" collapsed="false">
      <c r="A725" s="1" t="str">
        <f aca="false">CONCATENATE("product_code",B725)</f>
        <v>product_codeHO</v>
      </c>
      <c r="B725" s="2" t="s">
        <v>2192</v>
      </c>
      <c r="C725" s="0" t="s">
        <v>2193</v>
      </c>
    </row>
    <row r="726" customFormat="false" ht="12.8" hidden="false" customHeight="false" outlineLevel="0" collapsed="false">
      <c r="A726" s="1" t="str">
        <f aca="false">CONCATENATE("product_code",B726)</f>
        <v>product_codeHP</v>
      </c>
      <c r="B726" s="2" t="s">
        <v>2194</v>
      </c>
      <c r="C726" s="0" t="s">
        <v>2195</v>
      </c>
    </row>
    <row r="727" customFormat="false" ht="12.8" hidden="false" customHeight="false" outlineLevel="0" collapsed="false">
      <c r="A727" s="1" t="str">
        <f aca="false">CONCATENATE("product_code",B727)</f>
        <v>product_codeHPA</v>
      </c>
      <c r="B727" s="2" t="s">
        <v>2196</v>
      </c>
      <c r="C727" s="0" t="s">
        <v>2197</v>
      </c>
    </row>
    <row r="728" customFormat="false" ht="12.8" hidden="false" customHeight="false" outlineLevel="0" collapsed="false">
      <c r="A728" s="1" t="str">
        <f aca="false">CONCATENATE("product_code",B728)</f>
        <v>product_codeHS</v>
      </c>
      <c r="B728" s="2" t="s">
        <v>2198</v>
      </c>
      <c r="C728" s="0" t="s">
        <v>2199</v>
      </c>
    </row>
    <row r="729" customFormat="false" ht="12.8" hidden="false" customHeight="false" outlineLevel="0" collapsed="false">
      <c r="A729" s="1" t="str">
        <f aca="false">CONCATENATE("product_code",B729)</f>
        <v>product_codeHT</v>
      </c>
      <c r="B729" s="2" t="s">
        <v>2200</v>
      </c>
      <c r="C729" s="0" t="s">
        <v>2201</v>
      </c>
    </row>
    <row r="730" customFormat="false" ht="12.8" hidden="false" customHeight="false" outlineLevel="0" collapsed="false">
      <c r="A730" s="1" t="str">
        <f aca="false">CONCATENATE("product_code",B730)</f>
        <v>product_codeHTZ</v>
      </c>
      <c r="B730" s="2" t="s">
        <v>2202</v>
      </c>
      <c r="C730" s="0" t="s">
        <v>2203</v>
      </c>
    </row>
    <row r="731" customFormat="false" ht="12.8" hidden="false" customHeight="false" outlineLevel="0" collapsed="false">
      <c r="A731" s="1" t="str">
        <f aca="false">CONCATENATE("product_code",B731)</f>
        <v>product_codeHUR</v>
      </c>
      <c r="B731" s="2" t="s">
        <v>2204</v>
      </c>
      <c r="C731" s="0" t="s">
        <v>2205</v>
      </c>
    </row>
    <row r="732" customFormat="false" ht="12.8" hidden="false" customHeight="false" outlineLevel="0" collapsed="false">
      <c r="A732" s="1" t="str">
        <f aca="false">CONCATENATE("product_code",B732)</f>
        <v>product_codeHY</v>
      </c>
      <c r="B732" s="2" t="s">
        <v>2206</v>
      </c>
      <c r="C732" s="0" t="s">
        <v>2207</v>
      </c>
    </row>
    <row r="733" customFormat="false" ht="12.8" hidden="false" customHeight="false" outlineLevel="0" collapsed="false">
      <c r="A733" s="1" t="str">
        <f aca="false">CONCATENATE("product_code",B733)</f>
        <v>product_codeIA</v>
      </c>
      <c r="B733" s="2" t="s">
        <v>2208</v>
      </c>
      <c r="C733" s="0" t="s">
        <v>2209</v>
      </c>
    </row>
    <row r="734" customFormat="false" ht="12.8" hidden="false" customHeight="false" outlineLevel="0" collapsed="false">
      <c r="A734" s="1" t="str">
        <f aca="false">CONCATENATE("product_code",B734)</f>
        <v>product_codeIC</v>
      </c>
      <c r="B734" s="2" t="s">
        <v>83</v>
      </c>
      <c r="C734" s="0" t="s">
        <v>2210</v>
      </c>
    </row>
    <row r="735" customFormat="false" ht="12.8" hidden="false" customHeight="false" outlineLevel="0" collapsed="false">
      <c r="A735" s="1" t="str">
        <f aca="false">CONCATENATE("product_code",B735)</f>
        <v>product_codeIE</v>
      </c>
      <c r="B735" s="2" t="s">
        <v>2211</v>
      </c>
      <c r="C735" s="0" t="s">
        <v>2212</v>
      </c>
    </row>
    <row r="736" customFormat="false" ht="12.8" hidden="false" customHeight="false" outlineLevel="0" collapsed="false">
      <c r="A736" s="1" t="str">
        <f aca="false">CONCATENATE("product_code",B736)</f>
        <v>product_codeIF</v>
      </c>
      <c r="B736" s="2" t="s">
        <v>2213</v>
      </c>
      <c r="C736" s="0" t="s">
        <v>2214</v>
      </c>
    </row>
    <row r="737" customFormat="false" ht="12.8" hidden="false" customHeight="false" outlineLevel="0" collapsed="false">
      <c r="A737" s="1" t="str">
        <f aca="false">CONCATENATE("product_code",B737)</f>
        <v>product_codeII</v>
      </c>
      <c r="B737" s="2" t="s">
        <v>2215</v>
      </c>
      <c r="C737" s="0" t="s">
        <v>2216</v>
      </c>
    </row>
    <row r="738" customFormat="false" ht="12.8" hidden="false" customHeight="false" outlineLevel="0" collapsed="false">
      <c r="A738" s="1" t="str">
        <f aca="false">CONCATENATE("product_code",B738)</f>
        <v>product_codeIL</v>
      </c>
      <c r="B738" s="2" t="s">
        <v>2217</v>
      </c>
      <c r="C738" s="0" t="s">
        <v>2218</v>
      </c>
    </row>
    <row r="739" customFormat="false" ht="12.8" hidden="false" customHeight="false" outlineLevel="0" collapsed="false">
      <c r="A739" s="1" t="str">
        <f aca="false">CONCATENATE("product_code",B739)</f>
        <v>product_codeIM</v>
      </c>
      <c r="B739" s="2" t="s">
        <v>2219</v>
      </c>
      <c r="C739" s="0" t="s">
        <v>2220</v>
      </c>
    </row>
    <row r="740" customFormat="false" ht="12.8" hidden="false" customHeight="false" outlineLevel="0" collapsed="false">
      <c r="A740" s="1" t="str">
        <f aca="false">CONCATENATE("product_code",B740)</f>
        <v>product_codeINH</v>
      </c>
      <c r="B740" s="2" t="s">
        <v>2221</v>
      </c>
      <c r="C740" s="0" t="s">
        <v>2222</v>
      </c>
    </row>
    <row r="741" customFormat="false" ht="12.8" hidden="false" customHeight="false" outlineLevel="0" collapsed="false">
      <c r="A741" s="1" t="str">
        <f aca="false">CONCATENATE("product_code",B741)</f>
        <v>product_codeINK</v>
      </c>
      <c r="B741" s="2" t="s">
        <v>2223</v>
      </c>
      <c r="C741" s="0" t="s">
        <v>2224</v>
      </c>
    </row>
    <row r="742" customFormat="false" ht="12.8" hidden="false" customHeight="false" outlineLevel="0" collapsed="false">
      <c r="A742" s="1" t="str">
        <f aca="false">CONCATENATE("product_code",B742)</f>
        <v>product_codeINQ</v>
      </c>
      <c r="B742" s="2" t="s">
        <v>2225</v>
      </c>
      <c r="C742" s="0" t="s">
        <v>2226</v>
      </c>
    </row>
    <row r="743" customFormat="false" ht="12.8" hidden="false" customHeight="false" outlineLevel="0" collapsed="false">
      <c r="A743" s="1" t="str">
        <f aca="false">CONCATENATE("product_code",B743)</f>
        <v>product_codeIP</v>
      </c>
      <c r="B743" s="2" t="s">
        <v>2227</v>
      </c>
      <c r="C743" s="0" t="s">
        <v>2228</v>
      </c>
    </row>
    <row r="744" customFormat="false" ht="12.8" hidden="false" customHeight="false" outlineLevel="0" collapsed="false">
      <c r="A744" s="1" t="str">
        <f aca="false">CONCATENATE("product_code",B744)</f>
        <v>product_codeIT</v>
      </c>
      <c r="B744" s="2" t="s">
        <v>2229</v>
      </c>
      <c r="C744" s="0" t="s">
        <v>2230</v>
      </c>
    </row>
    <row r="745" customFormat="false" ht="12.8" hidden="false" customHeight="false" outlineLevel="0" collapsed="false">
      <c r="A745" s="1" t="str">
        <f aca="false">CONCATENATE("product_code",B745)</f>
        <v>product_codeIU</v>
      </c>
      <c r="B745" s="2" t="s">
        <v>2231</v>
      </c>
      <c r="C745" s="0" t="s">
        <v>2232</v>
      </c>
    </row>
    <row r="746" customFormat="false" ht="12.8" hidden="false" customHeight="false" outlineLevel="0" collapsed="false">
      <c r="A746" s="1" t="str">
        <f aca="false">CONCATENATE("product_code",B746)</f>
        <v>product_codeIV</v>
      </c>
      <c r="B746" s="2" t="s">
        <v>2233</v>
      </c>
      <c r="C746" s="0" t="s">
        <v>2234</v>
      </c>
    </row>
    <row r="747" customFormat="false" ht="12.8" hidden="false" customHeight="false" outlineLevel="0" collapsed="false">
      <c r="A747" s="1" t="str">
        <f aca="false">CONCATENATE("product_code",B747)</f>
        <v>product_codeJ2</v>
      </c>
      <c r="B747" s="2" t="s">
        <v>2235</v>
      </c>
      <c r="C747" s="0" t="s">
        <v>2236</v>
      </c>
    </row>
    <row r="748" customFormat="false" ht="12.8" hidden="false" customHeight="false" outlineLevel="0" collapsed="false">
      <c r="A748" s="1" t="str">
        <f aca="false">CONCATENATE("product_code",B748)</f>
        <v>product_codeJB</v>
      </c>
      <c r="B748" s="2" t="s">
        <v>2237</v>
      </c>
      <c r="C748" s="0" t="s">
        <v>2238</v>
      </c>
    </row>
    <row r="749" customFormat="false" ht="12.8" hidden="false" customHeight="false" outlineLevel="0" collapsed="false">
      <c r="A749" s="1" t="str">
        <f aca="false">CONCATENATE("product_code",B749)</f>
        <v>product_codeJE</v>
      </c>
      <c r="B749" s="2" t="s">
        <v>2239</v>
      </c>
      <c r="C749" s="0" t="s">
        <v>2240</v>
      </c>
    </row>
    <row r="750" customFormat="false" ht="12.8" hidden="false" customHeight="false" outlineLevel="0" collapsed="false">
      <c r="A750" s="1" t="str">
        <f aca="false">CONCATENATE("product_code",B750)</f>
        <v>product_codeJG</v>
      </c>
      <c r="B750" s="2" t="s">
        <v>2241</v>
      </c>
      <c r="C750" s="0" t="s">
        <v>2242</v>
      </c>
    </row>
    <row r="751" customFormat="false" ht="12.8" hidden="false" customHeight="false" outlineLevel="0" collapsed="false">
      <c r="A751" s="1" t="str">
        <f aca="false">CONCATENATE("product_code",B751)</f>
        <v>product_codeJK</v>
      </c>
      <c r="B751" s="2" t="s">
        <v>2243</v>
      </c>
      <c r="C751" s="0" t="s">
        <v>2244</v>
      </c>
    </row>
    <row r="752" customFormat="false" ht="12.8" hidden="false" customHeight="false" outlineLevel="0" collapsed="false">
      <c r="A752" s="1" t="str">
        <f aca="false">CONCATENATE("product_code",B752)</f>
        <v>product_codeJM</v>
      </c>
      <c r="B752" s="2" t="s">
        <v>2245</v>
      </c>
      <c r="C752" s="0" t="s">
        <v>2246</v>
      </c>
    </row>
    <row r="753" customFormat="false" ht="12.8" hidden="false" customHeight="false" outlineLevel="0" collapsed="false">
      <c r="A753" s="1" t="str">
        <f aca="false">CONCATENATE("product_code",B753)</f>
        <v>product_codeJO</v>
      </c>
      <c r="B753" s="2" t="s">
        <v>2247</v>
      </c>
      <c r="C753" s="0" t="s">
        <v>2248</v>
      </c>
    </row>
    <row r="754" customFormat="false" ht="12.8" hidden="false" customHeight="false" outlineLevel="0" collapsed="false">
      <c r="A754" s="1" t="str">
        <f aca="false">CONCATENATE("product_code",B754)</f>
        <v>product_codeJOU</v>
      </c>
      <c r="B754" s="2" t="s">
        <v>2249</v>
      </c>
      <c r="C754" s="0" t="s">
        <v>2250</v>
      </c>
    </row>
    <row r="755" customFormat="false" ht="12.8" hidden="false" customHeight="false" outlineLevel="0" collapsed="false">
      <c r="A755" s="1" t="str">
        <f aca="false">CONCATENATE("product_code",B755)</f>
        <v>product_codeJR</v>
      </c>
      <c r="B755" s="2" t="s">
        <v>2251</v>
      </c>
      <c r="C755" s="0" t="s">
        <v>2252</v>
      </c>
    </row>
    <row r="756" customFormat="false" ht="12.8" hidden="false" customHeight="false" outlineLevel="0" collapsed="false">
      <c r="A756" s="1" t="str">
        <f aca="false">CONCATENATE("product_code",B756)</f>
        <v>product_codeK1</v>
      </c>
      <c r="B756" s="2" t="s">
        <v>2253</v>
      </c>
      <c r="C756" s="0" t="s">
        <v>2254</v>
      </c>
    </row>
    <row r="757" customFormat="false" ht="12.8" hidden="false" customHeight="false" outlineLevel="0" collapsed="false">
      <c r="A757" s="1" t="str">
        <f aca="false">CONCATENATE("product_code",B757)</f>
        <v>product_codeK2</v>
      </c>
      <c r="B757" s="2" t="s">
        <v>2255</v>
      </c>
      <c r="C757" s="0" t="s">
        <v>2256</v>
      </c>
    </row>
    <row r="758" customFormat="false" ht="12.8" hidden="false" customHeight="false" outlineLevel="0" collapsed="false">
      <c r="A758" s="1" t="str">
        <f aca="false">CONCATENATE("product_code",B758)</f>
        <v>product_codeK3</v>
      </c>
      <c r="B758" s="2" t="s">
        <v>2257</v>
      </c>
      <c r="C758" s="0" t="s">
        <v>2258</v>
      </c>
    </row>
    <row r="759" customFormat="false" ht="12.8" hidden="false" customHeight="false" outlineLevel="0" collapsed="false">
      <c r="A759" s="1" t="str">
        <f aca="false">CONCATENATE("product_code",B759)</f>
        <v>product_codeK5</v>
      </c>
      <c r="B759" s="2" t="s">
        <v>2259</v>
      </c>
      <c r="C759" s="0" t="s">
        <v>2260</v>
      </c>
    </row>
    <row r="760" customFormat="false" ht="12.8" hidden="false" customHeight="false" outlineLevel="0" collapsed="false">
      <c r="A760" s="1" t="str">
        <f aca="false">CONCATENATE("product_code",B760)</f>
        <v>product_codeK6</v>
      </c>
      <c r="B760" s="2" t="s">
        <v>2261</v>
      </c>
      <c r="C760" s="0" t="s">
        <v>2262</v>
      </c>
    </row>
    <row r="761" customFormat="false" ht="12.8" hidden="false" customHeight="false" outlineLevel="0" collapsed="false">
      <c r="A761" s="1" t="str">
        <f aca="false">CONCATENATE("product_code",B761)</f>
        <v>product_codeKA</v>
      </c>
      <c r="B761" s="2" t="s">
        <v>2263</v>
      </c>
      <c r="C761" s="0" t="s">
        <v>2264</v>
      </c>
    </row>
    <row r="762" customFormat="false" ht="12.8" hidden="false" customHeight="false" outlineLevel="0" collapsed="false">
      <c r="A762" s="1" t="str">
        <f aca="false">CONCATENATE("product_code",B762)</f>
        <v>product_codeKB</v>
      </c>
      <c r="B762" s="2" t="s">
        <v>2265</v>
      </c>
      <c r="C762" s="0" t="s">
        <v>2266</v>
      </c>
    </row>
    <row r="763" customFormat="false" ht="12.8" hidden="false" customHeight="false" outlineLevel="0" collapsed="false">
      <c r="A763" s="1" t="str">
        <f aca="false">CONCATENATE("product_code",B763)</f>
        <v>product_codeKBA</v>
      </c>
      <c r="B763" s="2" t="s">
        <v>2267</v>
      </c>
      <c r="C763" s="0" t="s">
        <v>2268</v>
      </c>
    </row>
    <row r="764" customFormat="false" ht="12.8" hidden="false" customHeight="false" outlineLevel="0" collapsed="false">
      <c r="A764" s="1" t="str">
        <f aca="false">CONCATENATE("product_code",B764)</f>
        <v>product_codeKD</v>
      </c>
      <c r="B764" s="2" t="s">
        <v>2269</v>
      </c>
      <c r="C764" s="0" t="s">
        <v>2270</v>
      </c>
    </row>
    <row r="765" customFormat="false" ht="12.8" hidden="false" customHeight="false" outlineLevel="0" collapsed="false">
      <c r="A765" s="1" t="str">
        <f aca="false">CONCATENATE("product_code",B765)</f>
        <v>product_codeKEL</v>
      </c>
      <c r="B765" s="2" t="s">
        <v>2271</v>
      </c>
      <c r="C765" s="0" t="s">
        <v>2272</v>
      </c>
    </row>
    <row r="766" customFormat="false" ht="12.8" hidden="false" customHeight="false" outlineLevel="0" collapsed="false">
      <c r="A766" s="1" t="str">
        <f aca="false">CONCATENATE("product_code",B766)</f>
        <v>product_codeKF</v>
      </c>
      <c r="B766" s="2" t="s">
        <v>2273</v>
      </c>
      <c r="C766" s="0" t="s">
        <v>2274</v>
      </c>
    </row>
    <row r="767" customFormat="false" ht="12.8" hidden="false" customHeight="false" outlineLevel="0" collapsed="false">
      <c r="A767" s="1" t="str">
        <f aca="false">CONCATENATE("product_code",B767)</f>
        <v>product_codeKG</v>
      </c>
      <c r="B767" s="2" t="s">
        <v>2275</v>
      </c>
      <c r="C767" s="0" t="s">
        <v>2276</v>
      </c>
    </row>
    <row r="768" customFormat="false" ht="12.8" hidden="false" customHeight="false" outlineLevel="0" collapsed="false">
      <c r="A768" s="1" t="str">
        <f aca="false">CONCATENATE("product_code",B768)</f>
        <v>product_codeKGM</v>
      </c>
      <c r="B768" s="2" t="s">
        <v>2277</v>
      </c>
      <c r="C768" s="0" t="s">
        <v>2278</v>
      </c>
    </row>
    <row r="769" customFormat="false" ht="12.8" hidden="false" customHeight="false" outlineLevel="0" collapsed="false">
      <c r="A769" s="1" t="str">
        <f aca="false">CONCATENATE("product_code",B769)</f>
        <v>product_codeKGS</v>
      </c>
      <c r="B769" s="2" t="s">
        <v>371</v>
      </c>
      <c r="C769" s="0" t="s">
        <v>2279</v>
      </c>
    </row>
    <row r="770" customFormat="false" ht="12.8" hidden="false" customHeight="false" outlineLevel="0" collapsed="false">
      <c r="A770" s="1" t="str">
        <f aca="false">CONCATENATE("product_code",B770)</f>
        <v>product_codeKHZ</v>
      </c>
      <c r="B770" s="2" t="s">
        <v>2280</v>
      </c>
      <c r="C770" s="0" t="s">
        <v>2281</v>
      </c>
    </row>
    <row r="771" customFormat="false" ht="12.8" hidden="false" customHeight="false" outlineLevel="0" collapsed="false">
      <c r="A771" s="1" t="str">
        <f aca="false">CONCATENATE("product_code",B771)</f>
        <v>product_codeKI</v>
      </c>
      <c r="B771" s="2" t="s">
        <v>2282</v>
      </c>
      <c r="C771" s="0" t="s">
        <v>2283</v>
      </c>
    </row>
    <row r="772" customFormat="false" ht="12.8" hidden="false" customHeight="false" outlineLevel="0" collapsed="false">
      <c r="A772" s="1" t="str">
        <f aca="false">CONCATENATE("product_code",B772)</f>
        <v>product_codeKJ</v>
      </c>
      <c r="B772" s="2" t="s">
        <v>2284</v>
      </c>
      <c r="C772" s="0" t="s">
        <v>2285</v>
      </c>
    </row>
    <row r="773" customFormat="false" ht="12.8" hidden="false" customHeight="false" outlineLevel="0" collapsed="false">
      <c r="A773" s="1" t="str">
        <f aca="false">CONCATENATE("product_code",B773)</f>
        <v>product_codeKJO</v>
      </c>
      <c r="B773" s="2" t="s">
        <v>2286</v>
      </c>
      <c r="C773" s="0" t="s">
        <v>2287</v>
      </c>
    </row>
    <row r="774" customFormat="false" ht="12.8" hidden="false" customHeight="false" outlineLevel="0" collapsed="false">
      <c r="A774" s="1" t="str">
        <f aca="false">CONCATENATE("product_code",B774)</f>
        <v>product_codeKL</v>
      </c>
      <c r="B774" s="2" t="s">
        <v>2288</v>
      </c>
      <c r="C774" s="0" t="s">
        <v>2289</v>
      </c>
    </row>
    <row r="775" customFormat="false" ht="12.8" hidden="false" customHeight="false" outlineLevel="0" collapsed="false">
      <c r="A775" s="1" t="str">
        <f aca="false">CONCATENATE("product_code",B775)</f>
        <v>product_codeKMH</v>
      </c>
      <c r="B775" s="2" t="s">
        <v>2290</v>
      </c>
      <c r="C775" s="0" t="s">
        <v>2291</v>
      </c>
    </row>
    <row r="776" customFormat="false" ht="12.8" hidden="false" customHeight="false" outlineLevel="0" collapsed="false">
      <c r="A776" s="1" t="str">
        <f aca="false">CONCATENATE("product_code",B776)</f>
        <v>product_codeKMK</v>
      </c>
      <c r="B776" s="2" t="s">
        <v>2292</v>
      </c>
      <c r="C776" s="0" t="s">
        <v>2293</v>
      </c>
    </row>
    <row r="777" customFormat="false" ht="12.8" hidden="false" customHeight="false" outlineLevel="0" collapsed="false">
      <c r="A777" s="1" t="str">
        <f aca="false">CONCATENATE("product_code",B777)</f>
        <v>product_codeKMQ</v>
      </c>
      <c r="B777" s="2" t="s">
        <v>2294</v>
      </c>
      <c r="C777" s="0" t="s">
        <v>2295</v>
      </c>
    </row>
    <row r="778" customFormat="false" ht="12.8" hidden="false" customHeight="false" outlineLevel="0" collapsed="false">
      <c r="A778" s="1" t="str">
        <f aca="false">CONCATENATE("product_code",B778)</f>
        <v>product_codeKNI</v>
      </c>
      <c r="B778" s="2" t="s">
        <v>2296</v>
      </c>
      <c r="C778" s="0" t="s">
        <v>2297</v>
      </c>
    </row>
    <row r="779" customFormat="false" ht="12.8" hidden="false" customHeight="false" outlineLevel="0" collapsed="false">
      <c r="A779" s="1" t="str">
        <f aca="false">CONCATENATE("product_code",B779)</f>
        <v>product_codeKNS</v>
      </c>
      <c r="B779" s="2" t="s">
        <v>2298</v>
      </c>
      <c r="C779" s="0" t="s">
        <v>2299</v>
      </c>
    </row>
    <row r="780" customFormat="false" ht="12.8" hidden="false" customHeight="false" outlineLevel="0" collapsed="false">
      <c r="A780" s="1" t="str">
        <f aca="false">CONCATENATE("product_code",B780)</f>
        <v>product_codeKNT</v>
      </c>
      <c r="B780" s="2" t="s">
        <v>2300</v>
      </c>
      <c r="C780" s="0" t="s">
        <v>2301</v>
      </c>
    </row>
    <row r="781" customFormat="false" ht="12.8" hidden="false" customHeight="false" outlineLevel="0" collapsed="false">
      <c r="A781" s="1" t="str">
        <f aca="false">CONCATENATE("product_code",B781)</f>
        <v>product_codeKO</v>
      </c>
      <c r="B781" s="2" t="s">
        <v>2302</v>
      </c>
      <c r="C781" s="0" t="s">
        <v>2303</v>
      </c>
    </row>
    <row r="782" customFormat="false" ht="12.8" hidden="false" customHeight="false" outlineLevel="0" collapsed="false">
      <c r="A782" s="1" t="str">
        <f aca="false">CONCATENATE("product_code",B782)</f>
        <v>product_codeKPA</v>
      </c>
      <c r="B782" s="2" t="s">
        <v>2304</v>
      </c>
      <c r="C782" s="0" t="s">
        <v>2305</v>
      </c>
    </row>
    <row r="783" customFormat="false" ht="12.8" hidden="false" customHeight="false" outlineLevel="0" collapsed="false">
      <c r="A783" s="1" t="str">
        <f aca="false">CONCATENATE("product_code",B783)</f>
        <v>product_codeKPH</v>
      </c>
      <c r="B783" s="2" t="s">
        <v>2306</v>
      </c>
      <c r="C783" s="0" t="s">
        <v>2307</v>
      </c>
    </row>
    <row r="784" customFormat="false" ht="12.8" hidden="false" customHeight="false" outlineLevel="0" collapsed="false">
      <c r="A784" s="1" t="str">
        <f aca="false">CONCATENATE("product_code",B784)</f>
        <v>product_codeKPO</v>
      </c>
      <c r="B784" s="2" t="s">
        <v>2308</v>
      </c>
      <c r="C784" s="0" t="s">
        <v>2309</v>
      </c>
    </row>
    <row r="785" customFormat="false" ht="12.8" hidden="false" customHeight="false" outlineLevel="0" collapsed="false">
      <c r="A785" s="1" t="str">
        <f aca="false">CONCATENATE("product_code",B785)</f>
        <v>product_codeKPP</v>
      </c>
      <c r="B785" s="2" t="s">
        <v>2310</v>
      </c>
      <c r="C785" s="0" t="s">
        <v>2311</v>
      </c>
    </row>
    <row r="786" customFormat="false" ht="12.8" hidden="false" customHeight="false" outlineLevel="0" collapsed="false">
      <c r="A786" s="1" t="str">
        <f aca="false">CONCATENATE("product_code",B786)</f>
        <v>product_codeKR</v>
      </c>
      <c r="B786" s="2" t="s">
        <v>2312</v>
      </c>
      <c r="C786" s="0" t="s">
        <v>2313</v>
      </c>
    </row>
    <row r="787" customFormat="false" ht="12.8" hidden="false" customHeight="false" outlineLevel="0" collapsed="false">
      <c r="A787" s="1" t="str">
        <f aca="false">CONCATENATE("product_code",B787)</f>
        <v>product_codeKS</v>
      </c>
      <c r="B787" s="2" t="s">
        <v>2314</v>
      </c>
      <c r="C787" s="0" t="s">
        <v>2315</v>
      </c>
    </row>
    <row r="788" customFormat="false" ht="12.8" hidden="false" customHeight="false" outlineLevel="0" collapsed="false">
      <c r="A788" s="1" t="str">
        <f aca="false">CONCATENATE("product_code",B788)</f>
        <v>product_codeKSD</v>
      </c>
      <c r="B788" s="2" t="s">
        <v>2316</v>
      </c>
      <c r="C788" s="0" t="s">
        <v>2317</v>
      </c>
    </row>
    <row r="789" customFormat="false" ht="12.8" hidden="false" customHeight="false" outlineLevel="0" collapsed="false">
      <c r="A789" s="1" t="str">
        <f aca="false">CONCATENATE("product_code",B789)</f>
        <v>product_codeKSH</v>
      </c>
      <c r="B789" s="2" t="s">
        <v>2318</v>
      </c>
      <c r="C789" s="0" t="s">
        <v>2319</v>
      </c>
    </row>
    <row r="790" customFormat="false" ht="12.8" hidden="false" customHeight="false" outlineLevel="0" collapsed="false">
      <c r="A790" s="1" t="str">
        <f aca="false">CONCATENATE("product_code",B790)</f>
        <v>product_codeKT</v>
      </c>
      <c r="B790" s="2" t="s">
        <v>2320</v>
      </c>
      <c r="C790" s="0" t="s">
        <v>2321</v>
      </c>
    </row>
    <row r="791" customFormat="false" ht="12.8" hidden="false" customHeight="false" outlineLevel="0" collapsed="false">
      <c r="A791" s="1" t="str">
        <f aca="false">CONCATENATE("product_code",B791)</f>
        <v>product_codeKTM</v>
      </c>
      <c r="B791" s="2" t="s">
        <v>2322</v>
      </c>
      <c r="C791" s="0" t="s">
        <v>2323</v>
      </c>
    </row>
    <row r="792" customFormat="false" ht="12.8" hidden="false" customHeight="false" outlineLevel="0" collapsed="false">
      <c r="A792" s="1" t="str">
        <f aca="false">CONCATENATE("product_code",B792)</f>
        <v>product_codeKTN</v>
      </c>
      <c r="B792" s="2" t="s">
        <v>2324</v>
      </c>
      <c r="C792" s="0" t="s">
        <v>2325</v>
      </c>
    </row>
    <row r="793" customFormat="false" ht="12.8" hidden="false" customHeight="false" outlineLevel="0" collapsed="false">
      <c r="A793" s="1" t="str">
        <f aca="false">CONCATENATE("product_code",B793)</f>
        <v>product_codeKUR</v>
      </c>
      <c r="B793" s="2" t="s">
        <v>2326</v>
      </c>
      <c r="C793" s="0" t="s">
        <v>2327</v>
      </c>
    </row>
    <row r="794" customFormat="false" ht="12.8" hidden="false" customHeight="false" outlineLevel="0" collapsed="false">
      <c r="A794" s="1" t="str">
        <f aca="false">CONCATENATE("product_code",B794)</f>
        <v>product_codeKVA</v>
      </c>
      <c r="B794" s="2" t="s">
        <v>2328</v>
      </c>
      <c r="C794" s="0" t="s">
        <v>2329</v>
      </c>
    </row>
    <row r="795" customFormat="false" ht="12.8" hidden="false" customHeight="false" outlineLevel="0" collapsed="false">
      <c r="A795" s="1" t="str">
        <f aca="false">CONCATENATE("product_code",B795)</f>
        <v>product_codeKVR</v>
      </c>
      <c r="B795" s="2" t="s">
        <v>2330</v>
      </c>
      <c r="C795" s="0" t="s">
        <v>2331</v>
      </c>
    </row>
    <row r="796" customFormat="false" ht="12.8" hidden="false" customHeight="false" outlineLevel="0" collapsed="false">
      <c r="A796" s="1" t="str">
        <f aca="false">CONCATENATE("product_code",B796)</f>
        <v>product_codeKVT</v>
      </c>
      <c r="B796" s="2" t="s">
        <v>2332</v>
      </c>
      <c r="C796" s="0" t="s">
        <v>2333</v>
      </c>
    </row>
    <row r="797" customFormat="false" ht="12.8" hidden="false" customHeight="false" outlineLevel="0" collapsed="false">
      <c r="A797" s="1" t="str">
        <f aca="false">CONCATENATE("product_code",B797)</f>
        <v>product_codeKW</v>
      </c>
      <c r="B797" s="2" t="s">
        <v>2334</v>
      </c>
      <c r="C797" s="0" t="s">
        <v>2335</v>
      </c>
    </row>
    <row r="798" customFormat="false" ht="12.8" hidden="false" customHeight="false" outlineLevel="0" collapsed="false">
      <c r="A798" s="1" t="str">
        <f aca="false">CONCATENATE("product_code",B798)</f>
        <v>product_codeKWH</v>
      </c>
      <c r="B798" s="2" t="s">
        <v>2336</v>
      </c>
      <c r="C798" s="0" t="s">
        <v>2337</v>
      </c>
    </row>
    <row r="799" customFormat="false" ht="12.8" hidden="false" customHeight="false" outlineLevel="0" collapsed="false">
      <c r="A799" s="1" t="str">
        <f aca="false">CONCATENATE("product_code",B799)</f>
        <v>product_codeKWT</v>
      </c>
      <c r="B799" s="2" t="s">
        <v>2338</v>
      </c>
      <c r="C799" s="0" t="s">
        <v>2339</v>
      </c>
    </row>
    <row r="800" customFormat="false" ht="12.8" hidden="false" customHeight="false" outlineLevel="0" collapsed="false">
      <c r="A800" s="1" t="str">
        <f aca="false">CONCATENATE("product_code",B800)</f>
        <v>product_codeKX</v>
      </c>
      <c r="B800" s="2" t="s">
        <v>2340</v>
      </c>
      <c r="C800" s="0" t="s">
        <v>2341</v>
      </c>
    </row>
    <row r="801" customFormat="false" ht="12.8" hidden="false" customHeight="false" outlineLevel="0" collapsed="false">
      <c r="A801" s="1" t="str">
        <f aca="false">CONCATENATE("product_code",B801)</f>
        <v>product_codeL2</v>
      </c>
      <c r="B801" s="2" t="s">
        <v>2342</v>
      </c>
      <c r="C801" s="0" t="s">
        <v>2343</v>
      </c>
    </row>
    <row r="802" customFormat="false" ht="12.8" hidden="false" customHeight="false" outlineLevel="0" collapsed="false">
      <c r="A802" s="1" t="str">
        <f aca="false">CONCATENATE("product_code",B802)</f>
        <v>product_codeLA</v>
      </c>
      <c r="B802" s="2" t="s">
        <v>2344</v>
      </c>
      <c r="C802" s="0" t="s">
        <v>2345</v>
      </c>
    </row>
    <row r="803" customFormat="false" ht="12.8" hidden="false" customHeight="false" outlineLevel="0" collapsed="false">
      <c r="A803" s="1" t="str">
        <f aca="false">CONCATENATE("product_code",B803)</f>
        <v>product_codeLBR</v>
      </c>
      <c r="B803" s="2" t="s">
        <v>2346</v>
      </c>
      <c r="C803" s="0" t="s">
        <v>2347</v>
      </c>
    </row>
    <row r="804" customFormat="false" ht="12.8" hidden="false" customHeight="false" outlineLevel="0" collapsed="false">
      <c r="A804" s="1" t="str">
        <f aca="false">CONCATENATE("product_code",B804)</f>
        <v>product_codeLBT</v>
      </c>
      <c r="B804" s="2" t="s">
        <v>2348</v>
      </c>
      <c r="C804" s="0" t="s">
        <v>2349</v>
      </c>
    </row>
    <row r="805" customFormat="false" ht="12.8" hidden="false" customHeight="false" outlineLevel="0" collapsed="false">
      <c r="A805" s="1" t="str">
        <f aca="false">CONCATENATE("product_code",B805)</f>
        <v>product_codeLC</v>
      </c>
      <c r="B805" s="2" t="s">
        <v>2350</v>
      </c>
      <c r="C805" s="0" t="s">
        <v>2351</v>
      </c>
    </row>
    <row r="806" customFormat="false" ht="12.8" hidden="false" customHeight="false" outlineLevel="0" collapsed="false">
      <c r="A806" s="1" t="str">
        <f aca="false">CONCATENATE("product_code",B806)</f>
        <v>product_codeLD</v>
      </c>
      <c r="B806" s="2" t="s">
        <v>2352</v>
      </c>
      <c r="C806" s="0" t="s">
        <v>2353</v>
      </c>
    </row>
    <row r="807" customFormat="false" ht="12.8" hidden="false" customHeight="false" outlineLevel="0" collapsed="false">
      <c r="A807" s="1" t="str">
        <f aca="false">CONCATENATE("product_code",B807)</f>
        <v>product_codeLE</v>
      </c>
      <c r="B807" s="2" t="s">
        <v>2354</v>
      </c>
      <c r="C807" s="0" t="s">
        <v>2355</v>
      </c>
    </row>
    <row r="808" customFormat="false" ht="12.8" hidden="false" customHeight="false" outlineLevel="0" collapsed="false">
      <c r="A808" s="1" t="str">
        <f aca="false">CONCATENATE("product_code",B808)</f>
        <v>product_codeLEF</v>
      </c>
      <c r="B808" s="2" t="s">
        <v>2356</v>
      </c>
      <c r="C808" s="0" t="s">
        <v>2357</v>
      </c>
    </row>
    <row r="809" customFormat="false" ht="12.8" hidden="false" customHeight="false" outlineLevel="0" collapsed="false">
      <c r="A809" s="1" t="str">
        <f aca="false">CONCATENATE("product_code",B809)</f>
        <v>product_codeLF</v>
      </c>
      <c r="B809" s="2" t="s">
        <v>2358</v>
      </c>
      <c r="C809" s="0" t="s">
        <v>2359</v>
      </c>
    </row>
    <row r="810" customFormat="false" ht="12.8" hidden="false" customHeight="false" outlineLevel="0" collapsed="false">
      <c r="A810" s="1" t="str">
        <f aca="false">CONCATENATE("product_code",B810)</f>
        <v>product_codeLH</v>
      </c>
      <c r="B810" s="2" t="s">
        <v>2360</v>
      </c>
      <c r="C810" s="0" t="s">
        <v>2361</v>
      </c>
    </row>
    <row r="811" customFormat="false" ht="12.8" hidden="false" customHeight="false" outlineLevel="0" collapsed="false">
      <c r="A811" s="1" t="str">
        <f aca="false">CONCATENATE("product_code",B811)</f>
        <v>product_codeLI</v>
      </c>
      <c r="B811" s="2" t="s">
        <v>2362</v>
      </c>
      <c r="C811" s="0" t="s">
        <v>2363</v>
      </c>
    </row>
    <row r="812" customFormat="false" ht="12.8" hidden="false" customHeight="false" outlineLevel="0" collapsed="false">
      <c r="A812" s="1" t="str">
        <f aca="false">CONCATENATE("product_code",B812)</f>
        <v>product_codeLJ</v>
      </c>
      <c r="B812" s="2" t="s">
        <v>2364</v>
      </c>
      <c r="C812" s="0" t="s">
        <v>2365</v>
      </c>
    </row>
    <row r="813" customFormat="false" ht="12.8" hidden="false" customHeight="false" outlineLevel="0" collapsed="false">
      <c r="A813" s="1" t="str">
        <f aca="false">CONCATENATE("product_code",B813)</f>
        <v>product_codeLK</v>
      </c>
      <c r="B813" s="2" t="s">
        <v>2366</v>
      </c>
      <c r="C813" s="0" t="s">
        <v>2367</v>
      </c>
    </row>
    <row r="814" customFormat="false" ht="12.8" hidden="false" customHeight="false" outlineLevel="0" collapsed="false">
      <c r="A814" s="1" t="str">
        <f aca="false">CONCATENATE("product_code",B814)</f>
        <v>product_codeLM</v>
      </c>
      <c r="B814" s="2" t="s">
        <v>2368</v>
      </c>
      <c r="C814" s="0" t="s">
        <v>2369</v>
      </c>
    </row>
    <row r="815" customFormat="false" ht="12.8" hidden="false" customHeight="false" outlineLevel="0" collapsed="false">
      <c r="A815" s="1" t="str">
        <f aca="false">CONCATENATE("product_code",B815)</f>
        <v>product_codeLN</v>
      </c>
      <c r="B815" s="2" t="s">
        <v>2370</v>
      </c>
      <c r="C815" s="0" t="s">
        <v>2371</v>
      </c>
    </row>
    <row r="816" customFormat="false" ht="12.8" hidden="false" customHeight="false" outlineLevel="0" collapsed="false">
      <c r="A816" s="1" t="str">
        <f aca="false">CONCATENATE("product_code",B816)</f>
        <v>product_codeLO</v>
      </c>
      <c r="B816" s="2" t="s">
        <v>2372</v>
      </c>
      <c r="C816" s="0" t="s">
        <v>2373</v>
      </c>
    </row>
    <row r="817" customFormat="false" ht="12.8" hidden="false" customHeight="false" outlineLevel="0" collapsed="false">
      <c r="A817" s="1" t="str">
        <f aca="false">CONCATENATE("product_code",B817)</f>
        <v>product_codeLP</v>
      </c>
      <c r="B817" s="2" t="s">
        <v>2374</v>
      </c>
      <c r="C817" s="0" t="s">
        <v>2375</v>
      </c>
    </row>
    <row r="818" customFormat="false" ht="12.8" hidden="false" customHeight="false" outlineLevel="0" collapsed="false">
      <c r="A818" s="1" t="str">
        <f aca="false">CONCATENATE("product_code",B818)</f>
        <v>product_codeLPA</v>
      </c>
      <c r="B818" s="2" t="s">
        <v>2376</v>
      </c>
      <c r="C818" s="0" t="s">
        <v>2377</v>
      </c>
    </row>
    <row r="819" customFormat="false" ht="12.8" hidden="false" customHeight="false" outlineLevel="0" collapsed="false">
      <c r="A819" s="1" t="str">
        <f aca="false">CONCATENATE("product_code",B819)</f>
        <v>product_codeLR</v>
      </c>
      <c r="B819" s="2" t="s">
        <v>2378</v>
      </c>
      <c r="C819" s="0" t="s">
        <v>2379</v>
      </c>
    </row>
    <row r="820" customFormat="false" ht="12.8" hidden="false" customHeight="false" outlineLevel="0" collapsed="false">
      <c r="A820" s="1" t="str">
        <f aca="false">CONCATENATE("product_code",B820)</f>
        <v>product_codeLS</v>
      </c>
      <c r="B820" s="2" t="s">
        <v>2380</v>
      </c>
      <c r="C820" s="0" t="s">
        <v>2381</v>
      </c>
    </row>
    <row r="821" customFormat="false" ht="12.8" hidden="false" customHeight="false" outlineLevel="0" collapsed="false">
      <c r="A821" s="1" t="str">
        <f aca="false">CONCATENATE("product_code",B821)</f>
        <v>product_codeLTN</v>
      </c>
      <c r="B821" s="2" t="s">
        <v>2382</v>
      </c>
      <c r="C821" s="0" t="s">
        <v>2383</v>
      </c>
    </row>
    <row r="822" customFormat="false" ht="12.8" hidden="false" customHeight="false" outlineLevel="0" collapsed="false">
      <c r="A822" s="1" t="str">
        <f aca="false">CONCATENATE("product_code",B822)</f>
        <v>product_codeLTR</v>
      </c>
      <c r="B822" s="2" t="s">
        <v>2384</v>
      </c>
      <c r="C822" s="0" t="s">
        <v>2385</v>
      </c>
    </row>
    <row r="823" customFormat="false" ht="12.8" hidden="false" customHeight="false" outlineLevel="0" collapsed="false">
      <c r="A823" s="1" t="str">
        <f aca="false">CONCATENATE("product_code",B823)</f>
        <v>product_codeLUM</v>
      </c>
      <c r="B823" s="2" t="s">
        <v>2386</v>
      </c>
      <c r="C823" s="0" t="s">
        <v>2387</v>
      </c>
    </row>
    <row r="824" customFormat="false" ht="12.8" hidden="false" customHeight="false" outlineLevel="0" collapsed="false">
      <c r="A824" s="1" t="str">
        <f aca="false">CONCATENATE("product_code",B824)</f>
        <v>product_codeLUX</v>
      </c>
      <c r="B824" s="2" t="s">
        <v>2388</v>
      </c>
      <c r="C824" s="0" t="s">
        <v>2389</v>
      </c>
    </row>
    <row r="825" customFormat="false" ht="12.8" hidden="false" customHeight="false" outlineLevel="0" collapsed="false">
      <c r="A825" s="1" t="str">
        <f aca="false">CONCATENATE("product_code",B825)</f>
        <v>product_codeLX</v>
      </c>
      <c r="B825" s="2" t="s">
        <v>2390</v>
      </c>
      <c r="C825" s="0" t="s">
        <v>2391</v>
      </c>
    </row>
    <row r="826" customFormat="false" ht="12.8" hidden="false" customHeight="false" outlineLevel="0" collapsed="false">
      <c r="A826" s="1" t="str">
        <f aca="false">CONCATENATE("product_code",B826)</f>
        <v>product_codeLY</v>
      </c>
      <c r="B826" s="2" t="s">
        <v>2392</v>
      </c>
      <c r="C826" s="0" t="s">
        <v>2393</v>
      </c>
    </row>
    <row r="827" customFormat="false" ht="12.8" hidden="false" customHeight="false" outlineLevel="0" collapsed="false">
      <c r="A827" s="1" t="str">
        <f aca="false">CONCATENATE("product_code",B827)</f>
        <v>product_codeM0</v>
      </c>
      <c r="B827" s="2" t="s">
        <v>2394</v>
      </c>
      <c r="C827" s="0" t="s">
        <v>2395</v>
      </c>
    </row>
    <row r="828" customFormat="false" ht="12.8" hidden="false" customHeight="false" outlineLevel="0" collapsed="false">
      <c r="A828" s="1" t="str">
        <f aca="false">CONCATENATE("product_code",B828)</f>
        <v>product_codeM1</v>
      </c>
      <c r="B828" s="2" t="s">
        <v>2396</v>
      </c>
      <c r="C828" s="0" t="s">
        <v>2397</v>
      </c>
    </row>
    <row r="829" customFormat="false" ht="12.8" hidden="false" customHeight="false" outlineLevel="0" collapsed="false">
      <c r="A829" s="1" t="str">
        <f aca="false">CONCATENATE("product_code",B829)</f>
        <v>product_codeM4</v>
      </c>
      <c r="B829" s="2" t="s">
        <v>2398</v>
      </c>
      <c r="C829" s="0" t="s">
        <v>2399</v>
      </c>
    </row>
    <row r="830" customFormat="false" ht="12.8" hidden="false" customHeight="false" outlineLevel="0" collapsed="false">
      <c r="A830" s="1" t="str">
        <f aca="false">CONCATENATE("product_code",B830)</f>
        <v>product_codeM5</v>
      </c>
      <c r="B830" s="2" t="s">
        <v>2400</v>
      </c>
      <c r="C830" s="0" t="s">
        <v>2401</v>
      </c>
    </row>
    <row r="831" customFormat="false" ht="12.8" hidden="false" customHeight="false" outlineLevel="0" collapsed="false">
      <c r="A831" s="1" t="str">
        <f aca="false">CONCATENATE("product_code",B831)</f>
        <v>product_codeM7</v>
      </c>
      <c r="B831" s="2" t="s">
        <v>2402</v>
      </c>
      <c r="C831" s="0" t="s">
        <v>2403</v>
      </c>
    </row>
    <row r="832" customFormat="false" ht="12.8" hidden="false" customHeight="false" outlineLevel="0" collapsed="false">
      <c r="A832" s="1" t="str">
        <f aca="false">CONCATENATE("product_code",B832)</f>
        <v>product_codeM9</v>
      </c>
      <c r="B832" s="2" t="s">
        <v>2404</v>
      </c>
      <c r="C832" s="0" t="s">
        <v>2405</v>
      </c>
    </row>
    <row r="833" customFormat="false" ht="12.8" hidden="false" customHeight="false" outlineLevel="0" collapsed="false">
      <c r="A833" s="1" t="str">
        <f aca="false">CONCATENATE("product_code",B833)</f>
        <v>product_codeMA</v>
      </c>
      <c r="B833" s="2" t="s">
        <v>2406</v>
      </c>
      <c r="C833" s="0" t="s">
        <v>2407</v>
      </c>
    </row>
    <row r="834" customFormat="false" ht="12.8" hidden="false" customHeight="false" outlineLevel="0" collapsed="false">
      <c r="A834" s="1" t="str">
        <f aca="false">CONCATENATE("product_code",B834)</f>
        <v>product_codeMAL</v>
      </c>
      <c r="B834" s="2" t="s">
        <v>2408</v>
      </c>
      <c r="C834" s="0" t="s">
        <v>2409</v>
      </c>
    </row>
    <row r="835" customFormat="false" ht="12.8" hidden="false" customHeight="false" outlineLevel="0" collapsed="false">
      <c r="A835" s="1" t="str">
        <f aca="false">CONCATENATE("product_code",B835)</f>
        <v>product_codeMAM</v>
      </c>
      <c r="B835" s="2" t="s">
        <v>2410</v>
      </c>
      <c r="C835" s="0" t="s">
        <v>2411</v>
      </c>
    </row>
    <row r="836" customFormat="false" ht="12.8" hidden="false" customHeight="false" outlineLevel="0" collapsed="false">
      <c r="A836" s="1" t="str">
        <f aca="false">CONCATENATE("product_code",B836)</f>
        <v>product_codeMAW</v>
      </c>
      <c r="B836" s="2" t="s">
        <v>2412</v>
      </c>
      <c r="C836" s="0" t="s">
        <v>2413</v>
      </c>
    </row>
    <row r="837" customFormat="false" ht="12.8" hidden="false" customHeight="false" outlineLevel="0" collapsed="false">
      <c r="A837" s="1" t="str">
        <f aca="false">CONCATENATE("product_code",B837)</f>
        <v>product_codeMBE</v>
      </c>
      <c r="B837" s="2" t="s">
        <v>2414</v>
      </c>
      <c r="C837" s="0" t="s">
        <v>2415</v>
      </c>
    </row>
    <row r="838" customFormat="false" ht="12.8" hidden="false" customHeight="false" outlineLevel="0" collapsed="false">
      <c r="A838" s="1" t="str">
        <f aca="false">CONCATENATE("product_code",B838)</f>
        <v>product_codeMBF</v>
      </c>
      <c r="B838" s="2" t="s">
        <v>2416</v>
      </c>
      <c r="C838" s="0" t="s">
        <v>2417</v>
      </c>
    </row>
    <row r="839" customFormat="false" ht="12.8" hidden="false" customHeight="false" outlineLevel="0" collapsed="false">
      <c r="A839" s="1" t="str">
        <f aca="false">CONCATENATE("product_code",B839)</f>
        <v>product_codeMBR</v>
      </c>
      <c r="B839" s="2" t="s">
        <v>2418</v>
      </c>
      <c r="C839" s="0" t="s">
        <v>2419</v>
      </c>
    </row>
    <row r="840" customFormat="false" ht="12.8" hidden="false" customHeight="false" outlineLevel="0" collapsed="false">
      <c r="A840" s="1" t="str">
        <f aca="false">CONCATENATE("product_code",B840)</f>
        <v>product_codeMC</v>
      </c>
      <c r="B840" s="2" t="s">
        <v>2420</v>
      </c>
      <c r="C840" s="0" t="s">
        <v>2421</v>
      </c>
    </row>
    <row r="841" customFormat="false" ht="12.8" hidden="false" customHeight="false" outlineLevel="0" collapsed="false">
      <c r="A841" s="1" t="str">
        <f aca="false">CONCATENATE("product_code",B841)</f>
        <v>product_codeMCU</v>
      </c>
      <c r="B841" s="2" t="s">
        <v>2422</v>
      </c>
      <c r="C841" s="0" t="s">
        <v>2423</v>
      </c>
    </row>
    <row r="842" customFormat="false" ht="12.8" hidden="false" customHeight="false" outlineLevel="0" collapsed="false">
      <c r="A842" s="1" t="str">
        <f aca="false">CONCATENATE("product_code",B842)</f>
        <v>product_codeMD</v>
      </c>
      <c r="B842" s="2" t="s">
        <v>2424</v>
      </c>
      <c r="C842" s="0" t="s">
        <v>2425</v>
      </c>
    </row>
    <row r="843" customFormat="false" ht="12.8" hidden="false" customHeight="false" outlineLevel="0" collapsed="false">
      <c r="A843" s="1" t="str">
        <f aca="false">CONCATENATE("product_code",B843)</f>
        <v>product_codeMF</v>
      </c>
      <c r="B843" s="2" t="s">
        <v>2426</v>
      </c>
      <c r="C843" s="0" t="s">
        <v>2427</v>
      </c>
    </row>
    <row r="844" customFormat="false" ht="12.8" hidden="false" customHeight="false" outlineLevel="0" collapsed="false">
      <c r="A844" s="1" t="str">
        <f aca="false">CONCATENATE("product_code",B844)</f>
        <v>product_codeMGM</v>
      </c>
      <c r="B844" s="2" t="s">
        <v>2428</v>
      </c>
      <c r="C844" s="0" t="s">
        <v>2429</v>
      </c>
    </row>
    <row r="845" customFormat="false" ht="12.8" hidden="false" customHeight="false" outlineLevel="0" collapsed="false">
      <c r="A845" s="1" t="str">
        <f aca="false">CONCATENATE("product_code",B845)</f>
        <v>product_codeMGM</v>
      </c>
      <c r="B845" s="2" t="s">
        <v>2428</v>
      </c>
      <c r="C845" s="0" t="s">
        <v>2430</v>
      </c>
    </row>
    <row r="846" customFormat="false" ht="12.8" hidden="false" customHeight="false" outlineLevel="0" collapsed="false">
      <c r="A846" s="1" t="str">
        <f aca="false">CONCATENATE("product_code",B846)</f>
        <v>product_codeMIK</v>
      </c>
      <c r="B846" s="2" t="s">
        <v>2431</v>
      </c>
      <c r="C846" s="0" t="s">
        <v>2432</v>
      </c>
    </row>
    <row r="847" customFormat="false" ht="12.8" hidden="false" customHeight="false" outlineLevel="0" collapsed="false">
      <c r="A847" s="1" t="str">
        <f aca="false">CONCATENATE("product_code",B847)</f>
        <v>product_codeMIL</v>
      </c>
      <c r="B847" s="2" t="s">
        <v>2433</v>
      </c>
      <c r="C847" s="0" t="s">
        <v>2434</v>
      </c>
    </row>
    <row r="848" customFormat="false" ht="12.8" hidden="false" customHeight="false" outlineLevel="0" collapsed="false">
      <c r="A848" s="1" t="str">
        <f aca="false">CONCATENATE("product_code",B848)</f>
        <v>product_codeMIN</v>
      </c>
      <c r="B848" s="2" t="s">
        <v>2435</v>
      </c>
      <c r="C848" s="0" t="s">
        <v>1878</v>
      </c>
    </row>
    <row r="849" customFormat="false" ht="12.8" hidden="false" customHeight="false" outlineLevel="0" collapsed="false">
      <c r="A849" s="1" t="str">
        <f aca="false">CONCATENATE("product_code",B849)</f>
        <v>product_codeMIO</v>
      </c>
      <c r="B849" s="2" t="s">
        <v>2436</v>
      </c>
      <c r="C849" s="0" t="s">
        <v>2437</v>
      </c>
    </row>
    <row r="850" customFormat="false" ht="12.8" hidden="false" customHeight="false" outlineLevel="0" collapsed="false">
      <c r="A850" s="1" t="str">
        <f aca="false">CONCATENATE("product_code",B850)</f>
        <v>product_codeMIU</v>
      </c>
      <c r="B850" s="2" t="s">
        <v>2438</v>
      </c>
      <c r="C850" s="0" t="s">
        <v>2439</v>
      </c>
    </row>
    <row r="851" customFormat="false" ht="12.8" hidden="false" customHeight="false" outlineLevel="0" collapsed="false">
      <c r="A851" s="1" t="str">
        <f aca="false">CONCATENATE("product_code",B851)</f>
        <v>product_codeMK</v>
      </c>
      <c r="B851" s="2" t="s">
        <v>2440</v>
      </c>
      <c r="C851" s="0" t="s">
        <v>2441</v>
      </c>
    </row>
    <row r="852" customFormat="false" ht="12.8" hidden="false" customHeight="false" outlineLevel="0" collapsed="false">
      <c r="A852" s="1" t="str">
        <f aca="false">CONCATENATE("product_code",B852)</f>
        <v>product_codeMLD</v>
      </c>
      <c r="B852" s="2" t="s">
        <v>2442</v>
      </c>
      <c r="C852" s="0" t="s">
        <v>2443</v>
      </c>
    </row>
    <row r="853" customFormat="false" ht="12.8" hidden="false" customHeight="false" outlineLevel="0" collapsed="false">
      <c r="A853" s="1" t="str">
        <f aca="false">CONCATENATE("product_code",B853)</f>
        <v>product_codeMLT</v>
      </c>
      <c r="B853" s="2" t="s">
        <v>2444</v>
      </c>
      <c r="C853" s="0" t="s">
        <v>2445</v>
      </c>
    </row>
    <row r="854" customFormat="false" ht="12.8" hidden="false" customHeight="false" outlineLevel="0" collapsed="false">
      <c r="A854" s="1" t="str">
        <f aca="false">CONCATENATE("product_code",B854)</f>
        <v>product_codeMMK</v>
      </c>
      <c r="B854" s="2" t="s">
        <v>425</v>
      </c>
      <c r="C854" s="0" t="s">
        <v>2446</v>
      </c>
    </row>
    <row r="855" customFormat="false" ht="12.8" hidden="false" customHeight="false" outlineLevel="0" collapsed="false">
      <c r="A855" s="1" t="str">
        <f aca="false">CONCATENATE("product_code",B855)</f>
        <v>product_codeMMQ</v>
      </c>
      <c r="B855" s="2" t="s">
        <v>2447</v>
      </c>
      <c r="C855" s="0" t="s">
        <v>2448</v>
      </c>
    </row>
    <row r="856" customFormat="false" ht="12.8" hidden="false" customHeight="false" outlineLevel="0" collapsed="false">
      <c r="A856" s="1" t="str">
        <f aca="false">CONCATENATE("product_code",B856)</f>
        <v>product_codeMMT</v>
      </c>
      <c r="B856" s="2" t="s">
        <v>2449</v>
      </c>
      <c r="C856" s="0" t="s">
        <v>2450</v>
      </c>
    </row>
    <row r="857" customFormat="false" ht="12.8" hidden="false" customHeight="false" outlineLevel="0" collapsed="false">
      <c r="A857" s="1" t="str">
        <f aca="false">CONCATENATE("product_code",B857)</f>
        <v>product_codeLUN</v>
      </c>
      <c r="B857" s="2" t="s">
        <v>2451</v>
      </c>
      <c r="C857" s="0" t="s">
        <v>2452</v>
      </c>
    </row>
    <row r="858" customFormat="false" ht="12.8" hidden="false" customHeight="false" outlineLevel="0" collapsed="false">
      <c r="A858" s="1" t="str">
        <f aca="false">CONCATENATE("product_code",B858)</f>
        <v>product_codeMPA</v>
      </c>
      <c r="B858" s="2" t="s">
        <v>2453</v>
      </c>
      <c r="C858" s="0" t="s">
        <v>2454</v>
      </c>
    </row>
    <row r="859" customFormat="false" ht="12.8" hidden="false" customHeight="false" outlineLevel="0" collapsed="false">
      <c r="A859" s="1" t="str">
        <f aca="false">CONCATENATE("product_code",B859)</f>
        <v>product_codeMQ</v>
      </c>
      <c r="B859" s="2" t="s">
        <v>2455</v>
      </c>
      <c r="C859" s="0" t="s">
        <v>2456</v>
      </c>
    </row>
    <row r="860" customFormat="false" ht="12.8" hidden="false" customHeight="false" outlineLevel="0" collapsed="false">
      <c r="A860" s="1" t="str">
        <f aca="false">CONCATENATE("product_code",B860)</f>
        <v>product_codeMQH</v>
      </c>
      <c r="B860" s="2" t="s">
        <v>2457</v>
      </c>
      <c r="C860" s="0" t="s">
        <v>2458</v>
      </c>
    </row>
    <row r="861" customFormat="false" ht="12.8" hidden="false" customHeight="false" outlineLevel="0" collapsed="false">
      <c r="A861" s="1" t="str">
        <f aca="false">CONCATENATE("product_code",B861)</f>
        <v>product_codeMQS</v>
      </c>
      <c r="B861" s="2" t="s">
        <v>2459</v>
      </c>
      <c r="C861" s="0" t="s">
        <v>2460</v>
      </c>
    </row>
    <row r="862" customFormat="false" ht="12.8" hidden="false" customHeight="false" outlineLevel="0" collapsed="false">
      <c r="A862" s="1" t="str">
        <f aca="false">CONCATENATE("product_code",B862)</f>
        <v>product_codeMSK</v>
      </c>
      <c r="B862" s="2" t="s">
        <v>2461</v>
      </c>
      <c r="C862" s="0" t="s">
        <v>2462</v>
      </c>
    </row>
    <row r="863" customFormat="false" ht="12.8" hidden="false" customHeight="false" outlineLevel="0" collapsed="false">
      <c r="A863" s="1" t="str">
        <f aca="false">CONCATENATE("product_code",B863)</f>
        <v>product_codeMT</v>
      </c>
      <c r="B863" s="2" t="s">
        <v>2463</v>
      </c>
      <c r="C863" s="0" t="s">
        <v>2464</v>
      </c>
    </row>
    <row r="864" customFormat="false" ht="12.8" hidden="false" customHeight="false" outlineLevel="0" collapsed="false">
      <c r="A864" s="1" t="str">
        <f aca="false">CONCATENATE("product_code",B864)</f>
        <v>product_codeMTK</v>
      </c>
      <c r="B864" s="2" t="s">
        <v>2465</v>
      </c>
      <c r="C864" s="0" t="s">
        <v>2466</v>
      </c>
    </row>
    <row r="865" customFormat="false" ht="12.8" hidden="false" customHeight="false" outlineLevel="0" collapsed="false">
      <c r="A865" s="1" t="str">
        <f aca="false">CONCATENATE("product_code",B865)</f>
        <v>product_codeMTQ</v>
      </c>
      <c r="B865" s="2" t="s">
        <v>2467</v>
      </c>
      <c r="C865" s="0" t="s">
        <v>2468</v>
      </c>
    </row>
    <row r="866" customFormat="false" ht="12.8" hidden="false" customHeight="false" outlineLevel="0" collapsed="false">
      <c r="A866" s="1" t="str">
        <f aca="false">CONCATENATE("product_code",B866)</f>
        <v>product_codeMTR</v>
      </c>
      <c r="B866" s="2" t="s">
        <v>2469</v>
      </c>
      <c r="C866" s="0" t="s">
        <v>2470</v>
      </c>
    </row>
    <row r="867" customFormat="false" ht="12.8" hidden="false" customHeight="false" outlineLevel="0" collapsed="false">
      <c r="A867" s="1" t="str">
        <f aca="false">CONCATENATE("product_code",B867)</f>
        <v>product_codeMTS</v>
      </c>
      <c r="B867" s="2" t="s">
        <v>2471</v>
      </c>
      <c r="C867" s="0" t="s">
        <v>2472</v>
      </c>
    </row>
    <row r="868" customFormat="false" ht="12.8" hidden="false" customHeight="false" outlineLevel="0" collapsed="false">
      <c r="A868" s="1" t="str">
        <f aca="false">CONCATENATE("product_code",B868)</f>
        <v>product_codeMV</v>
      </c>
      <c r="B868" s="2" t="s">
        <v>2473</v>
      </c>
      <c r="C868" s="0" t="s">
        <v>2474</v>
      </c>
    </row>
    <row r="869" customFormat="false" ht="12.8" hidden="false" customHeight="false" outlineLevel="0" collapsed="false">
      <c r="A869" s="1" t="str">
        <f aca="false">CONCATENATE("product_code",B869)</f>
        <v>product_codeMVA</v>
      </c>
      <c r="B869" s="2" t="s">
        <v>2475</v>
      </c>
      <c r="C869" s="0" t="s">
        <v>2476</v>
      </c>
    </row>
    <row r="870" customFormat="false" ht="12.8" hidden="false" customHeight="false" outlineLevel="0" collapsed="false">
      <c r="A870" s="1" t="str">
        <f aca="false">CONCATENATE("product_code",B870)</f>
        <v>product_codeMWH</v>
      </c>
      <c r="B870" s="2" t="s">
        <v>2477</v>
      </c>
      <c r="C870" s="0" t="s">
        <v>2478</v>
      </c>
    </row>
    <row r="871" customFormat="false" ht="12.8" hidden="false" customHeight="false" outlineLevel="0" collapsed="false">
      <c r="A871" s="1" t="str">
        <f aca="false">CONCATENATE("product_code",B871)</f>
        <v>product_codeN1</v>
      </c>
      <c r="B871" s="2" t="s">
        <v>2479</v>
      </c>
      <c r="C871" s="0" t="s">
        <v>2480</v>
      </c>
    </row>
    <row r="872" customFormat="false" ht="12.8" hidden="false" customHeight="false" outlineLevel="0" collapsed="false">
      <c r="A872" s="1" t="str">
        <f aca="false">CONCATENATE("product_code",B872)</f>
        <v>product_codeN2</v>
      </c>
      <c r="B872" s="2" t="s">
        <v>2481</v>
      </c>
      <c r="C872" s="0" t="s">
        <v>2482</v>
      </c>
    </row>
    <row r="873" customFormat="false" ht="12.8" hidden="false" customHeight="false" outlineLevel="0" collapsed="false">
      <c r="A873" s="1" t="str">
        <f aca="false">CONCATENATE("product_code",B873)</f>
        <v>product_codeN3</v>
      </c>
      <c r="B873" s="2" t="s">
        <v>2483</v>
      </c>
      <c r="C873" s="0" t="s">
        <v>2484</v>
      </c>
    </row>
    <row r="874" customFormat="false" ht="12.8" hidden="false" customHeight="false" outlineLevel="0" collapsed="false">
      <c r="A874" s="1" t="str">
        <f aca="false">CONCATENATE("product_code",B874)</f>
        <v>product_codeNA</v>
      </c>
      <c r="B874" s="2" t="s">
        <v>2485</v>
      </c>
      <c r="C874" s="0" t="s">
        <v>2486</v>
      </c>
    </row>
    <row r="875" customFormat="false" ht="12.8" hidden="false" customHeight="false" outlineLevel="0" collapsed="false">
      <c r="A875" s="1" t="str">
        <f aca="false">CONCATENATE("product_code",B875)</f>
        <v>product_codeNAR</v>
      </c>
      <c r="B875" s="2" t="s">
        <v>2487</v>
      </c>
      <c r="C875" s="0" t="s">
        <v>2488</v>
      </c>
    </row>
    <row r="876" customFormat="false" ht="12.8" hidden="false" customHeight="false" outlineLevel="0" collapsed="false">
      <c r="A876" s="1" t="str">
        <f aca="false">CONCATENATE("product_code",B876)</f>
        <v>product_codeNB</v>
      </c>
      <c r="B876" s="2" t="s">
        <v>2489</v>
      </c>
      <c r="C876" s="0" t="s">
        <v>2490</v>
      </c>
    </row>
    <row r="877" customFormat="false" ht="12.8" hidden="false" customHeight="false" outlineLevel="0" collapsed="false">
      <c r="A877" s="1" t="str">
        <f aca="false">CONCATENATE("product_code",B877)</f>
        <v>product_codeNBB</v>
      </c>
      <c r="B877" s="2" t="s">
        <v>2491</v>
      </c>
      <c r="C877" s="0" t="s">
        <v>2492</v>
      </c>
    </row>
    <row r="878" customFormat="false" ht="12.8" hidden="false" customHeight="false" outlineLevel="0" collapsed="false">
      <c r="A878" s="1" t="str">
        <f aca="false">CONCATENATE("product_code",B878)</f>
        <v>product_codeNC</v>
      </c>
      <c r="B878" s="2" t="s">
        <v>2493</v>
      </c>
      <c r="C878" s="0" t="s">
        <v>2494</v>
      </c>
    </row>
    <row r="879" customFormat="false" ht="12.8" hidden="false" customHeight="false" outlineLevel="0" collapsed="false">
      <c r="A879" s="1" t="str">
        <f aca="false">CONCATENATE("product_code",B879)</f>
        <v>product_codeNCL</v>
      </c>
      <c r="B879" s="2" t="s">
        <v>2495</v>
      </c>
      <c r="C879" s="0" t="s">
        <v>2496</v>
      </c>
    </row>
    <row r="880" customFormat="false" ht="12.8" hidden="false" customHeight="false" outlineLevel="0" collapsed="false">
      <c r="A880" s="1" t="str">
        <f aca="false">CONCATENATE("product_code",B880)</f>
        <v>product_codeND</v>
      </c>
      <c r="B880" s="2" t="s">
        <v>2497</v>
      </c>
      <c r="C880" s="0" t="s">
        <v>2498</v>
      </c>
    </row>
    <row r="881" customFormat="false" ht="12.8" hidden="false" customHeight="false" outlineLevel="0" collapsed="false">
      <c r="A881" s="1" t="str">
        <f aca="false">CONCATENATE("product_code",B881)</f>
        <v>product_codeNE</v>
      </c>
      <c r="B881" s="2" t="s">
        <v>2499</v>
      </c>
      <c r="C881" s="0" t="s">
        <v>2500</v>
      </c>
    </row>
    <row r="882" customFormat="false" ht="12.8" hidden="false" customHeight="false" outlineLevel="0" collapsed="false">
      <c r="A882" s="1" t="str">
        <f aca="false">CONCATENATE("product_code",B882)</f>
        <v>product_codeNEW</v>
      </c>
      <c r="B882" s="2" t="s">
        <v>2501</v>
      </c>
      <c r="C882" s="0" t="s">
        <v>2502</v>
      </c>
    </row>
    <row r="883" customFormat="false" ht="12.8" hidden="false" customHeight="false" outlineLevel="0" collapsed="false">
      <c r="A883" s="1" t="str">
        <f aca="false">CONCATENATE("product_code",B883)</f>
        <v>product_codeNF</v>
      </c>
      <c r="B883" s="2" t="s">
        <v>2503</v>
      </c>
      <c r="C883" s="0" t="s">
        <v>2504</v>
      </c>
    </row>
    <row r="884" customFormat="false" ht="12.8" hidden="false" customHeight="false" outlineLevel="0" collapsed="false">
      <c r="A884" s="1" t="str">
        <f aca="false">CONCATENATE("product_code",B884)</f>
        <v>product_codeNG</v>
      </c>
      <c r="B884" s="2" t="s">
        <v>2505</v>
      </c>
      <c r="C884" s="0" t="s">
        <v>2506</v>
      </c>
    </row>
    <row r="885" customFormat="false" ht="12.8" hidden="false" customHeight="false" outlineLevel="0" collapsed="false">
      <c r="A885" s="1" t="str">
        <f aca="false">CONCATENATE("product_code",B885)</f>
        <v>product_codeNH</v>
      </c>
      <c r="B885" s="2" t="s">
        <v>2507</v>
      </c>
      <c r="C885" s="0" t="s">
        <v>2508</v>
      </c>
    </row>
    <row r="886" customFormat="false" ht="12.8" hidden="false" customHeight="false" outlineLevel="0" collapsed="false">
      <c r="A886" s="1" t="str">
        <f aca="false">CONCATENATE("product_code",B886)</f>
        <v>product_codeNI</v>
      </c>
      <c r="B886" s="2" t="s">
        <v>2509</v>
      </c>
      <c r="C886" s="0" t="s">
        <v>2510</v>
      </c>
    </row>
    <row r="887" customFormat="false" ht="12.8" hidden="false" customHeight="false" outlineLevel="0" collapsed="false">
      <c r="A887" s="1" t="str">
        <f aca="false">CONCATENATE("product_code",B887)</f>
        <v>product_codeNIU</v>
      </c>
      <c r="B887" s="2" t="s">
        <v>2511</v>
      </c>
      <c r="C887" s="0" t="s">
        <v>2512</v>
      </c>
    </row>
    <row r="888" customFormat="false" ht="12.8" hidden="false" customHeight="false" outlineLevel="0" collapsed="false">
      <c r="A888" s="1" t="str">
        <f aca="false">CONCATENATE("product_code",B888)</f>
        <v>product_codeNJ</v>
      </c>
      <c r="B888" s="2" t="s">
        <v>2513</v>
      </c>
      <c r="C888" s="0" t="s">
        <v>2514</v>
      </c>
    </row>
    <row r="889" customFormat="false" ht="12.8" hidden="false" customHeight="false" outlineLevel="0" collapsed="false">
      <c r="A889" s="1" t="str">
        <f aca="false">CONCATENATE("product_code",B889)</f>
        <v>product_codeNL</v>
      </c>
      <c r="B889" s="2" t="s">
        <v>2515</v>
      </c>
      <c r="C889" s="0" t="s">
        <v>2516</v>
      </c>
    </row>
    <row r="890" customFormat="false" ht="12.8" hidden="false" customHeight="false" outlineLevel="0" collapsed="false">
      <c r="A890" s="1" t="str">
        <f aca="false">CONCATENATE("product_code",B890)</f>
        <v>product_codeMNI</v>
      </c>
      <c r="B890" s="2" t="s">
        <v>2517</v>
      </c>
      <c r="C890" s="0" t="s">
        <v>2518</v>
      </c>
    </row>
    <row r="891" customFormat="false" ht="12.8" hidden="false" customHeight="false" outlineLevel="0" collapsed="false">
      <c r="A891" s="1" t="str">
        <f aca="false">CONCATENATE("product_code",B891)</f>
        <v>product_codeNMP</v>
      </c>
      <c r="B891" s="2" t="s">
        <v>2519</v>
      </c>
      <c r="C891" s="0" t="s">
        <v>2520</v>
      </c>
    </row>
    <row r="892" customFormat="false" ht="12.8" hidden="false" customHeight="false" outlineLevel="0" collapsed="false">
      <c r="A892" s="1" t="str">
        <f aca="false">CONCATENATE("product_code",B892)</f>
        <v>product_codeNN</v>
      </c>
      <c r="B892" s="2" t="s">
        <v>2521</v>
      </c>
      <c r="C892" s="0" t="s">
        <v>2522</v>
      </c>
    </row>
    <row r="893" customFormat="false" ht="12.8" hidden="false" customHeight="false" outlineLevel="0" collapsed="false">
      <c r="A893" s="1" t="str">
        <f aca="false">CONCATENATE("product_code",B893)</f>
        <v>product_codeNPL</v>
      </c>
      <c r="B893" s="2" t="s">
        <v>2523</v>
      </c>
      <c r="C893" s="0" t="s">
        <v>2524</v>
      </c>
    </row>
    <row r="894" customFormat="false" ht="12.8" hidden="false" customHeight="false" outlineLevel="0" collapsed="false">
      <c r="A894" s="1" t="str">
        <f aca="false">CONCATENATE("product_code",B894)</f>
        <v>product_codeNPR</v>
      </c>
      <c r="B894" s="2" t="s">
        <v>469</v>
      </c>
      <c r="C894" s="0" t="s">
        <v>2525</v>
      </c>
    </row>
    <row r="895" customFormat="false" ht="12.8" hidden="false" customHeight="false" outlineLevel="0" collapsed="false">
      <c r="A895" s="1" t="str">
        <f aca="false">CONCATENATE("product_code",B895)</f>
        <v>product_codeTNP</v>
      </c>
      <c r="B895" s="2" t="s">
        <v>2526</v>
      </c>
      <c r="C895" s="0" t="s">
        <v>2527</v>
      </c>
    </row>
    <row r="896" customFormat="false" ht="12.8" hidden="false" customHeight="false" outlineLevel="0" collapsed="false">
      <c r="A896" s="1" t="str">
        <f aca="false">CONCATENATE("product_code",B896)</f>
        <v>product_codeNQ</v>
      </c>
      <c r="B896" s="2" t="s">
        <v>2528</v>
      </c>
      <c r="C896" s="0" t="s">
        <v>2529</v>
      </c>
    </row>
    <row r="897" customFormat="false" ht="12.8" hidden="false" customHeight="false" outlineLevel="0" collapsed="false">
      <c r="A897" s="1" t="str">
        <f aca="false">CONCATENATE("product_code",B897)</f>
        <v>product_codeNR</v>
      </c>
      <c r="B897" s="2" t="s">
        <v>2530</v>
      </c>
      <c r="C897" s="0" t="s">
        <v>2531</v>
      </c>
    </row>
    <row r="898" customFormat="false" ht="12.8" hidden="false" customHeight="false" outlineLevel="0" collapsed="false">
      <c r="A898" s="1" t="str">
        <f aca="false">CONCATENATE("product_code",B898)</f>
        <v>product_codeNRL</v>
      </c>
      <c r="B898" s="2" t="s">
        <v>2532</v>
      </c>
      <c r="C898" s="0" t="s">
        <v>2533</v>
      </c>
    </row>
    <row r="899" customFormat="false" ht="12.8" hidden="false" customHeight="false" outlineLevel="0" collapsed="false">
      <c r="A899" s="1" t="str">
        <f aca="false">CONCATENATE("product_code",B899)</f>
        <v>product_codeNT</v>
      </c>
      <c r="B899" s="2" t="s">
        <v>2534</v>
      </c>
      <c r="C899" s="0" t="s">
        <v>2535</v>
      </c>
    </row>
    <row r="900" customFormat="false" ht="12.8" hidden="false" customHeight="false" outlineLevel="0" collapsed="false">
      <c r="A900" s="1" t="str">
        <f aca="false">CONCATENATE("product_code",B900)</f>
        <v>product_codeNTT</v>
      </c>
      <c r="B900" s="2" t="s">
        <v>2536</v>
      </c>
      <c r="C900" s="0" t="s">
        <v>2537</v>
      </c>
    </row>
    <row r="901" customFormat="false" ht="12.8" hidden="false" customHeight="false" outlineLevel="0" collapsed="false">
      <c r="A901" s="1" t="str">
        <f aca="false">CONCATENATE("product_code",B901)</f>
        <v>product_codeNU</v>
      </c>
      <c r="B901" s="2" t="s">
        <v>2538</v>
      </c>
      <c r="C901" s="0" t="s">
        <v>2539</v>
      </c>
    </row>
    <row r="902" customFormat="false" ht="12.8" hidden="false" customHeight="false" outlineLevel="0" collapsed="false">
      <c r="A902" s="1" t="str">
        <f aca="false">CONCATENATE("product_code",B902)</f>
        <v>product_codeNV</v>
      </c>
      <c r="B902" s="2" t="s">
        <v>2540</v>
      </c>
      <c r="C902" s="0" t="s">
        <v>2541</v>
      </c>
    </row>
    <row r="903" customFormat="false" ht="12.8" hidden="false" customHeight="false" outlineLevel="0" collapsed="false">
      <c r="A903" s="1" t="str">
        <f aca="false">CONCATENATE("product_code",B903)</f>
        <v>product_codeNX</v>
      </c>
      <c r="B903" s="2" t="s">
        <v>2542</v>
      </c>
      <c r="C903" s="0" t="s">
        <v>2543</v>
      </c>
    </row>
    <row r="904" customFormat="false" ht="12.8" hidden="false" customHeight="false" outlineLevel="0" collapsed="false">
      <c r="A904" s="1" t="str">
        <f aca="false">CONCATENATE("product_code",B904)</f>
        <v>product_codeNY</v>
      </c>
      <c r="B904" s="2" t="s">
        <v>2544</v>
      </c>
      <c r="C904" s="0" t="s">
        <v>2545</v>
      </c>
    </row>
    <row r="905" customFormat="false" ht="12.8" hidden="false" customHeight="false" outlineLevel="0" collapsed="false">
      <c r="A905" s="1" t="str">
        <f aca="false">CONCATENATE("product_code",B905)</f>
        <v>product_codeOA</v>
      </c>
      <c r="B905" s="2" t="s">
        <v>2546</v>
      </c>
      <c r="C905" s="0" t="s">
        <v>2547</v>
      </c>
    </row>
    <row r="906" customFormat="false" ht="12.8" hidden="false" customHeight="false" outlineLevel="0" collapsed="false">
      <c r="A906" s="1" t="str">
        <f aca="false">CONCATENATE("product_code",B906)</f>
        <v>product_codeOHM</v>
      </c>
      <c r="B906" s="2" t="s">
        <v>2548</v>
      </c>
      <c r="C906" s="0" t="s">
        <v>2549</v>
      </c>
    </row>
    <row r="907" customFormat="false" ht="12.8" hidden="false" customHeight="false" outlineLevel="0" collapsed="false">
      <c r="A907" s="1" t="str">
        <f aca="false">CONCATENATE("product_code",B907)</f>
        <v>product_codeEN</v>
      </c>
      <c r="B907" s="2" t="s">
        <v>2550</v>
      </c>
      <c r="C907" s="0" t="s">
        <v>2551</v>
      </c>
    </row>
    <row r="908" customFormat="false" ht="12.8" hidden="false" customHeight="false" outlineLevel="0" collapsed="false">
      <c r="A908" s="1" t="str">
        <f aca="false">CONCATENATE("product_code",B908)</f>
        <v>product_codeONZ</v>
      </c>
      <c r="B908" s="2" t="s">
        <v>2552</v>
      </c>
      <c r="C908" s="0" t="s">
        <v>2553</v>
      </c>
    </row>
    <row r="909" customFormat="false" ht="12.8" hidden="false" customHeight="false" outlineLevel="0" collapsed="false">
      <c r="A909" s="1" t="str">
        <f aca="false">CONCATENATE("product_code",B909)</f>
        <v>product_codeOP</v>
      </c>
      <c r="B909" s="2" t="s">
        <v>2554</v>
      </c>
      <c r="C909" s="0" t="s">
        <v>2555</v>
      </c>
    </row>
    <row r="910" customFormat="false" ht="12.8" hidden="false" customHeight="false" outlineLevel="0" collapsed="false">
      <c r="A910" s="1" t="str">
        <f aca="false">CONCATENATE("product_code",B910)</f>
        <v>product_codeOT</v>
      </c>
      <c r="B910" s="2" t="s">
        <v>2556</v>
      </c>
      <c r="C910" s="0" t="s">
        <v>2557</v>
      </c>
    </row>
    <row r="911" customFormat="false" ht="12.8" hidden="false" customHeight="false" outlineLevel="0" collapsed="false">
      <c r="A911" s="1" t="str">
        <f aca="false">CONCATENATE("product_code",B911)</f>
        <v>product_codeONZ</v>
      </c>
      <c r="B911" s="2" t="s">
        <v>2552</v>
      </c>
      <c r="C911" s="0" t="s">
        <v>2558</v>
      </c>
    </row>
    <row r="912" customFormat="false" ht="12.8" hidden="false" customHeight="false" outlineLevel="0" collapsed="false">
      <c r="A912" s="1" t="str">
        <f aca="false">CONCATENATE("product_code",B912)</f>
        <v>product_codeOZA</v>
      </c>
      <c r="B912" s="2" t="s">
        <v>2559</v>
      </c>
      <c r="C912" s="0" t="s">
        <v>2560</v>
      </c>
    </row>
    <row r="913" customFormat="false" ht="12.8" hidden="false" customHeight="false" outlineLevel="0" collapsed="false">
      <c r="A913" s="1" t="str">
        <f aca="false">CONCATENATE("product_code",B913)</f>
        <v>product_codeOZI</v>
      </c>
      <c r="B913" s="2" t="s">
        <v>2561</v>
      </c>
      <c r="C913" s="0" t="s">
        <v>2562</v>
      </c>
    </row>
    <row r="914" customFormat="false" ht="12.8" hidden="false" customHeight="false" outlineLevel="0" collapsed="false">
      <c r="A914" s="1" t="str">
        <f aca="false">CONCATENATE("product_code",B914)</f>
        <v>product_codeP0</v>
      </c>
      <c r="B914" s="2" t="s">
        <v>2563</v>
      </c>
      <c r="C914" s="0" t="s">
        <v>2564</v>
      </c>
    </row>
    <row r="915" customFormat="false" ht="12.8" hidden="false" customHeight="false" outlineLevel="0" collapsed="false">
      <c r="A915" s="1" t="str">
        <f aca="false">CONCATENATE("product_code",B915)</f>
        <v>product_codeP1</v>
      </c>
      <c r="B915" s="2" t="s">
        <v>2565</v>
      </c>
      <c r="C915" s="0" t="s">
        <v>2566</v>
      </c>
    </row>
    <row r="916" customFormat="false" ht="12.8" hidden="false" customHeight="false" outlineLevel="0" collapsed="false">
      <c r="A916" s="1" t="str">
        <f aca="false">CONCATENATE("product_code",B916)</f>
        <v>product_codeP2</v>
      </c>
      <c r="B916" s="2" t="s">
        <v>2567</v>
      </c>
      <c r="C916" s="0" t="s">
        <v>2568</v>
      </c>
    </row>
    <row r="917" customFormat="false" ht="12.8" hidden="false" customHeight="false" outlineLevel="0" collapsed="false">
      <c r="A917" s="1" t="str">
        <f aca="false">CONCATENATE("product_code",B917)</f>
        <v>product_codeP3</v>
      </c>
      <c r="B917" s="2" t="s">
        <v>2569</v>
      </c>
      <c r="C917" s="0" t="s">
        <v>2570</v>
      </c>
    </row>
    <row r="918" customFormat="false" ht="12.8" hidden="false" customHeight="false" outlineLevel="0" collapsed="false">
      <c r="A918" s="1" t="str">
        <f aca="false">CONCATENATE("product_code",B918)</f>
        <v>product_codeP4</v>
      </c>
      <c r="B918" s="2" t="s">
        <v>2571</v>
      </c>
      <c r="C918" s="0" t="s">
        <v>2572</v>
      </c>
    </row>
    <row r="919" customFormat="false" ht="12.8" hidden="false" customHeight="false" outlineLevel="0" collapsed="false">
      <c r="A919" s="1" t="str">
        <f aca="false">CONCATENATE("product_code",B919)</f>
        <v>product_codeP5</v>
      </c>
      <c r="B919" s="2" t="s">
        <v>2573</v>
      </c>
      <c r="C919" s="0" t="s">
        <v>2574</v>
      </c>
    </row>
    <row r="920" customFormat="false" ht="12.8" hidden="false" customHeight="false" outlineLevel="0" collapsed="false">
      <c r="A920" s="1" t="str">
        <f aca="false">CONCATENATE("product_code",B920)</f>
        <v>product_codeP6</v>
      </c>
      <c r="B920" s="2" t="s">
        <v>2575</v>
      </c>
      <c r="C920" s="0" t="s">
        <v>2576</v>
      </c>
    </row>
    <row r="921" customFormat="false" ht="12.8" hidden="false" customHeight="false" outlineLevel="0" collapsed="false">
      <c r="A921" s="1" t="str">
        <f aca="false">CONCATENATE("product_code",B921)</f>
        <v>product_codeP7</v>
      </c>
      <c r="B921" s="2" t="s">
        <v>2577</v>
      </c>
      <c r="C921" s="0" t="s">
        <v>2578</v>
      </c>
    </row>
    <row r="922" customFormat="false" ht="12.8" hidden="false" customHeight="false" outlineLevel="0" collapsed="false">
      <c r="A922" s="1" t="str">
        <f aca="false">CONCATENATE("product_code",B922)</f>
        <v>product_codeP8</v>
      </c>
      <c r="B922" s="2" t="s">
        <v>2579</v>
      </c>
      <c r="C922" s="0" t="s">
        <v>2580</v>
      </c>
    </row>
    <row r="923" customFormat="false" ht="12.8" hidden="false" customHeight="false" outlineLevel="0" collapsed="false">
      <c r="A923" s="1" t="str">
        <f aca="false">CONCATENATE("product_code",B923)</f>
        <v>product_codeP9</v>
      </c>
      <c r="B923" s="2" t="s">
        <v>2581</v>
      </c>
      <c r="C923" s="0" t="s">
        <v>2582</v>
      </c>
    </row>
    <row r="924" customFormat="false" ht="12.8" hidden="false" customHeight="false" outlineLevel="0" collapsed="false">
      <c r="A924" s="1" t="str">
        <f aca="false">CONCATENATE("product_code",B924)</f>
        <v>product_codePA</v>
      </c>
      <c r="B924" s="2" t="s">
        <v>2583</v>
      </c>
      <c r="C924" s="0" t="s">
        <v>2584</v>
      </c>
    </row>
    <row r="925" customFormat="false" ht="12.8" hidden="false" customHeight="false" outlineLevel="0" collapsed="false">
      <c r="A925" s="1" t="str">
        <f aca="false">CONCATENATE("product_code",B925)</f>
        <v>product_codePAL</v>
      </c>
      <c r="B925" s="2" t="s">
        <v>2585</v>
      </c>
      <c r="C925" s="0" t="s">
        <v>2586</v>
      </c>
    </row>
    <row r="926" customFormat="false" ht="12.8" hidden="false" customHeight="false" outlineLevel="0" collapsed="false">
      <c r="A926" s="1" t="str">
        <f aca="false">CONCATENATE("product_code",B926)</f>
        <v>product_codePB</v>
      </c>
      <c r="B926" s="2" t="s">
        <v>2587</v>
      </c>
      <c r="C926" s="0" t="s">
        <v>2588</v>
      </c>
    </row>
    <row r="927" customFormat="false" ht="12.8" hidden="false" customHeight="false" outlineLevel="0" collapsed="false">
      <c r="A927" s="1" t="str">
        <f aca="false">CONCATENATE("product_code",B927)</f>
        <v>product_codePD</v>
      </c>
      <c r="B927" s="2" t="s">
        <v>2589</v>
      </c>
      <c r="C927" s="0" t="s">
        <v>2590</v>
      </c>
    </row>
    <row r="928" customFormat="false" ht="12.8" hidden="false" customHeight="false" outlineLevel="0" collapsed="false">
      <c r="A928" s="1" t="str">
        <f aca="false">CONCATENATE("product_code",B928)</f>
        <v>product_codePE</v>
      </c>
      <c r="B928" s="2" t="s">
        <v>2591</v>
      </c>
      <c r="C928" s="0" t="s">
        <v>2592</v>
      </c>
    </row>
    <row r="929" customFormat="false" ht="12.8" hidden="false" customHeight="false" outlineLevel="0" collapsed="false">
      <c r="A929" s="1" t="str">
        <f aca="false">CONCATENATE("product_code",B929)</f>
        <v>product_codePF</v>
      </c>
      <c r="B929" s="2" t="s">
        <v>2593</v>
      </c>
      <c r="C929" s="0" t="s">
        <v>2594</v>
      </c>
    </row>
    <row r="930" customFormat="false" ht="12.8" hidden="false" customHeight="false" outlineLevel="0" collapsed="false">
      <c r="A930" s="1" t="str">
        <f aca="false">CONCATENATE("product_code",B930)</f>
        <v>product_codePG</v>
      </c>
      <c r="B930" s="2" t="s">
        <v>2595</v>
      </c>
      <c r="C930" s="0" t="s">
        <v>2596</v>
      </c>
    </row>
    <row r="931" customFormat="false" ht="12.8" hidden="false" customHeight="false" outlineLevel="0" collapsed="false">
      <c r="A931" s="1" t="str">
        <f aca="false">CONCATENATE("product_code",B931)</f>
        <v>product_codePGL</v>
      </c>
      <c r="B931" s="2" t="s">
        <v>2597</v>
      </c>
      <c r="C931" s="0" t="s">
        <v>2598</v>
      </c>
    </row>
    <row r="932" customFormat="false" ht="12.8" hidden="false" customHeight="false" outlineLevel="0" collapsed="false">
      <c r="A932" s="1" t="str">
        <f aca="false">CONCATENATE("product_code",B932)</f>
        <v>product_codePi</v>
      </c>
      <c r="B932" s="2" t="s">
        <v>2599</v>
      </c>
      <c r="C932" s="0" t="s">
        <v>2600</v>
      </c>
    </row>
    <row r="933" customFormat="false" ht="12.8" hidden="false" customHeight="false" outlineLevel="0" collapsed="false">
      <c r="A933" s="1" t="str">
        <f aca="false">CONCATENATE("product_code",B933)</f>
        <v>product_codePK</v>
      </c>
      <c r="B933" s="2" t="s">
        <v>2601</v>
      </c>
      <c r="C933" s="0" t="s">
        <v>2584</v>
      </c>
    </row>
    <row r="934" customFormat="false" ht="12.8" hidden="false" customHeight="false" outlineLevel="0" collapsed="false">
      <c r="A934" s="1" t="str">
        <f aca="false">CONCATENATE("product_code",B934)</f>
        <v>product_codePL</v>
      </c>
      <c r="B934" s="2" t="s">
        <v>2602</v>
      </c>
      <c r="C934" s="0" t="s">
        <v>2603</v>
      </c>
    </row>
    <row r="935" customFormat="false" ht="12.8" hidden="false" customHeight="false" outlineLevel="0" collapsed="false">
      <c r="A935" s="1" t="str">
        <f aca="false">CONCATENATE("product_code",B935)</f>
        <v>product_codePM</v>
      </c>
      <c r="B935" s="2" t="s">
        <v>2604</v>
      </c>
      <c r="C935" s="0" t="s">
        <v>2605</v>
      </c>
    </row>
    <row r="936" customFormat="false" ht="12.8" hidden="false" customHeight="false" outlineLevel="0" collapsed="false">
      <c r="A936" s="1" t="str">
        <f aca="false">CONCATENATE("product_code",B936)</f>
        <v>product_codePN</v>
      </c>
      <c r="B936" s="2" t="s">
        <v>2606</v>
      </c>
      <c r="C936" s="0" t="s">
        <v>2607</v>
      </c>
    </row>
    <row r="937" customFormat="false" ht="12.8" hidden="false" customHeight="false" outlineLevel="0" collapsed="false">
      <c r="A937" s="1" t="str">
        <f aca="false">CONCATENATE("product_code",B937)</f>
        <v>product_codePO</v>
      </c>
      <c r="B937" s="2" t="s">
        <v>2608</v>
      </c>
      <c r="C937" s="0" t="s">
        <v>2609</v>
      </c>
    </row>
    <row r="938" customFormat="false" ht="12.8" hidden="false" customHeight="false" outlineLevel="0" collapsed="false">
      <c r="A938" s="1" t="str">
        <f aca="false">CONCATENATE("product_code",B938)</f>
        <v>product_codePQ</v>
      </c>
      <c r="B938" s="2" t="s">
        <v>2610</v>
      </c>
      <c r="C938" s="0" t="s">
        <v>2611</v>
      </c>
    </row>
    <row r="939" customFormat="false" ht="12.8" hidden="false" customHeight="false" outlineLevel="0" collapsed="false">
      <c r="A939" s="1" t="str">
        <f aca="false">CONCATENATE("product_code",B939)</f>
        <v>product_codePR</v>
      </c>
      <c r="B939" s="2" t="s">
        <v>2612</v>
      </c>
      <c r="C939" s="0" t="s">
        <v>2613</v>
      </c>
    </row>
    <row r="940" customFormat="false" ht="12.8" hidden="false" customHeight="false" outlineLevel="0" collapsed="false">
      <c r="A940" s="1" t="str">
        <f aca="false">CONCATENATE("product_code",B940)</f>
        <v>product_codePD</v>
      </c>
      <c r="B940" s="2" t="s">
        <v>2589</v>
      </c>
      <c r="C940" s="0" t="s">
        <v>2614</v>
      </c>
    </row>
    <row r="941" customFormat="false" ht="12.8" hidden="false" customHeight="false" outlineLevel="0" collapsed="false">
      <c r="A941" s="1" t="str">
        <f aca="false">CONCATENATE("product_code",B941)</f>
        <v>product_codePT</v>
      </c>
      <c r="B941" s="2" t="s">
        <v>2615</v>
      </c>
      <c r="C941" s="0" t="s">
        <v>2616</v>
      </c>
    </row>
    <row r="942" customFormat="false" ht="12.8" hidden="false" customHeight="false" outlineLevel="0" collapsed="false">
      <c r="A942" s="1" t="str">
        <f aca="false">CONCATENATE("product_code",B942)</f>
        <v>product_codePTD</v>
      </c>
      <c r="B942" s="2" t="s">
        <v>2617</v>
      </c>
      <c r="C942" s="0" t="s">
        <v>2618</v>
      </c>
    </row>
    <row r="943" customFormat="false" ht="12.8" hidden="false" customHeight="false" outlineLevel="0" collapsed="false">
      <c r="A943" s="1" t="str">
        <f aca="false">CONCATENATE("product_code",B943)</f>
        <v>product_codePTI</v>
      </c>
      <c r="B943" s="2" t="s">
        <v>2619</v>
      </c>
      <c r="C943" s="0" t="s">
        <v>2620</v>
      </c>
    </row>
    <row r="944" customFormat="false" ht="12.8" hidden="false" customHeight="false" outlineLevel="0" collapsed="false">
      <c r="A944" s="1" t="str">
        <f aca="false">CONCATENATE("product_code",B944)</f>
        <v>product_codePTL</v>
      </c>
      <c r="B944" s="2" t="s">
        <v>2621</v>
      </c>
      <c r="C944" s="0" t="s">
        <v>2622</v>
      </c>
    </row>
    <row r="945" customFormat="false" ht="12.8" hidden="false" customHeight="false" outlineLevel="0" collapsed="false">
      <c r="A945" s="1" t="str">
        <f aca="false">CONCATENATE("product_code",B945)</f>
        <v>product_codePU</v>
      </c>
      <c r="B945" s="2" t="s">
        <v>2623</v>
      </c>
      <c r="C945" s="0" t="s">
        <v>2624</v>
      </c>
    </row>
    <row r="946" customFormat="false" ht="12.8" hidden="false" customHeight="false" outlineLevel="0" collapsed="false">
      <c r="A946" s="1" t="str">
        <f aca="false">CONCATENATE("product_code",B946)</f>
        <v>product_codePV</v>
      </c>
      <c r="B946" s="2" t="s">
        <v>2625</v>
      </c>
      <c r="C946" s="0" t="s">
        <v>2626</v>
      </c>
    </row>
    <row r="947" customFormat="false" ht="12.8" hidden="false" customHeight="false" outlineLevel="0" collapsed="false">
      <c r="A947" s="1" t="str">
        <f aca="false">CONCATENATE("product_code",B947)</f>
        <v>product_codePW</v>
      </c>
      <c r="B947" s="2" t="s">
        <v>2627</v>
      </c>
      <c r="C947" s="0" t="s">
        <v>2628</v>
      </c>
    </row>
    <row r="948" customFormat="false" ht="12.8" hidden="false" customHeight="false" outlineLevel="0" collapsed="false">
      <c r="A948" s="1" t="str">
        <f aca="false">CONCATENATE("product_code",B948)</f>
        <v>product_codePY</v>
      </c>
      <c r="B948" s="2" t="s">
        <v>2629</v>
      </c>
      <c r="C948" s="0" t="s">
        <v>2630</v>
      </c>
    </row>
    <row r="949" customFormat="false" ht="12.8" hidden="false" customHeight="false" outlineLevel="0" collapsed="false">
      <c r="A949" s="1" t="str">
        <f aca="false">CONCATENATE("product_code",B949)</f>
        <v>product_codePZ</v>
      </c>
      <c r="B949" s="2" t="s">
        <v>2631</v>
      </c>
      <c r="C949" s="0" t="s">
        <v>2632</v>
      </c>
    </row>
    <row r="950" customFormat="false" ht="12.8" hidden="false" customHeight="false" outlineLevel="0" collapsed="false">
      <c r="A950" s="1" t="str">
        <f aca="false">CONCATENATE("product_code",B950)</f>
        <v>product_codeQ3</v>
      </c>
      <c r="B950" s="2" t="s">
        <v>2633</v>
      </c>
      <c r="C950" s="0" t="s">
        <v>2634</v>
      </c>
    </row>
    <row r="951" customFormat="false" ht="12.8" hidden="false" customHeight="false" outlineLevel="0" collapsed="false">
      <c r="A951" s="1" t="str">
        <f aca="false">CONCATENATE("product_code",B951)</f>
        <v>product_codeQA</v>
      </c>
      <c r="B951" s="2" t="s">
        <v>2635</v>
      </c>
      <c r="C951" s="0" t="s">
        <v>2636</v>
      </c>
    </row>
    <row r="952" customFormat="false" ht="12.8" hidden="false" customHeight="false" outlineLevel="0" collapsed="false">
      <c r="A952" s="1" t="str">
        <f aca="false">CONCATENATE("product_code",B952)</f>
        <v>product_codeQAN</v>
      </c>
      <c r="B952" s="2" t="s">
        <v>2637</v>
      </c>
      <c r="C952" s="0" t="s">
        <v>2638</v>
      </c>
    </row>
    <row r="953" customFormat="false" ht="12.8" hidden="false" customHeight="false" outlineLevel="0" collapsed="false">
      <c r="A953" s="1" t="str">
        <f aca="false">CONCATENATE("product_code",B953)</f>
        <v>product_codeQB</v>
      </c>
      <c r="B953" s="2" t="s">
        <v>2639</v>
      </c>
      <c r="C953" s="0" t="s">
        <v>2640</v>
      </c>
    </row>
    <row r="954" customFormat="false" ht="12.8" hidden="false" customHeight="false" outlineLevel="0" collapsed="false">
      <c r="A954" s="1" t="str">
        <f aca="false">CONCATENATE("product_code",B954)</f>
        <v>product_codeQD</v>
      </c>
      <c r="B954" s="2" t="s">
        <v>2641</v>
      </c>
      <c r="C954" s="0" t="s">
        <v>2642</v>
      </c>
    </row>
    <row r="955" customFormat="false" ht="12.8" hidden="false" customHeight="false" outlineLevel="0" collapsed="false">
      <c r="A955" s="1" t="str">
        <f aca="false">CONCATENATE("product_code",B955)</f>
        <v>product_codeQH</v>
      </c>
      <c r="B955" s="2" t="s">
        <v>2643</v>
      </c>
      <c r="C955" s="0" t="s">
        <v>2644</v>
      </c>
    </row>
    <row r="956" customFormat="false" ht="12.8" hidden="false" customHeight="false" outlineLevel="0" collapsed="false">
      <c r="A956" s="1" t="str">
        <f aca="false">CONCATENATE("product_code",B956)</f>
        <v>product_codeQK</v>
      </c>
      <c r="B956" s="2" t="s">
        <v>2645</v>
      </c>
      <c r="C956" s="0" t="s">
        <v>2646</v>
      </c>
    </row>
    <row r="957" customFormat="false" ht="12.8" hidden="false" customHeight="false" outlineLevel="0" collapsed="false">
      <c r="A957" s="1" t="str">
        <f aca="false">CONCATENATE("product_code",B957)</f>
        <v>product_codeQR</v>
      </c>
      <c r="B957" s="2" t="s">
        <v>2647</v>
      </c>
      <c r="C957" s="0" t="s">
        <v>2648</v>
      </c>
    </row>
    <row r="958" customFormat="false" ht="12.8" hidden="false" customHeight="false" outlineLevel="0" collapsed="false">
      <c r="A958" s="1" t="str">
        <f aca="false">CONCATENATE("product_code",B958)</f>
        <v>product_codeQT</v>
      </c>
      <c r="B958" s="2" t="s">
        <v>2649</v>
      </c>
      <c r="C958" s="0" t="s">
        <v>2650</v>
      </c>
    </row>
    <row r="959" customFormat="false" ht="12.8" hidden="false" customHeight="false" outlineLevel="0" collapsed="false">
      <c r="A959" s="1" t="str">
        <f aca="false">CONCATENATE("product_code",B959)</f>
        <v>product_codeQTD</v>
      </c>
      <c r="B959" s="2" t="s">
        <v>2651</v>
      </c>
      <c r="C959" s="0" t="s">
        <v>2652</v>
      </c>
    </row>
    <row r="960" customFormat="false" ht="12.8" hidden="false" customHeight="false" outlineLevel="0" collapsed="false">
      <c r="A960" s="1" t="str">
        <f aca="false">CONCATENATE("product_code",B960)</f>
        <v>product_codeQTI</v>
      </c>
      <c r="B960" s="2" t="s">
        <v>2653</v>
      </c>
      <c r="C960" s="0" t="s">
        <v>2654</v>
      </c>
    </row>
    <row r="961" customFormat="false" ht="12.8" hidden="false" customHeight="false" outlineLevel="0" collapsed="false">
      <c r="A961" s="1" t="str">
        <f aca="false">CONCATENATE("product_code",B961)</f>
        <v>product_codeQTL</v>
      </c>
      <c r="B961" s="2" t="s">
        <v>2655</v>
      </c>
      <c r="C961" s="0" t="s">
        <v>2656</v>
      </c>
    </row>
    <row r="962" customFormat="false" ht="12.8" hidden="false" customHeight="false" outlineLevel="0" collapsed="false">
      <c r="A962" s="1" t="str">
        <f aca="false">CONCATENATE("product_code",B962)</f>
        <v>product_codeQTR</v>
      </c>
      <c r="B962" s="2" t="s">
        <v>2657</v>
      </c>
      <c r="C962" s="0" t="s">
        <v>2658</v>
      </c>
    </row>
    <row r="963" customFormat="false" ht="12.8" hidden="false" customHeight="false" outlineLevel="0" collapsed="false">
      <c r="A963" s="1" t="str">
        <f aca="false">CONCATENATE("product_code",B963)</f>
        <v>product_codeR1</v>
      </c>
      <c r="B963" s="2" t="s">
        <v>22</v>
      </c>
      <c r="C963" s="0" t="s">
        <v>2659</v>
      </c>
    </row>
    <row r="964" customFormat="false" ht="12.8" hidden="false" customHeight="false" outlineLevel="0" collapsed="false">
      <c r="A964" s="1" t="str">
        <f aca="false">CONCATENATE("product_code",B964)</f>
        <v>product_codeR4</v>
      </c>
      <c r="B964" s="2" t="s">
        <v>2660</v>
      </c>
      <c r="C964" s="0" t="s">
        <v>2661</v>
      </c>
    </row>
    <row r="965" customFormat="false" ht="12.8" hidden="false" customHeight="false" outlineLevel="0" collapsed="false">
      <c r="A965" s="1" t="str">
        <f aca="false">CONCATENATE("product_code",B965)</f>
        <v>product_codeR9</v>
      </c>
      <c r="B965" s="2" t="s">
        <v>2662</v>
      </c>
      <c r="C965" s="0" t="s">
        <v>2663</v>
      </c>
    </row>
    <row r="966" customFormat="false" ht="12.8" hidden="false" customHeight="false" outlineLevel="0" collapsed="false">
      <c r="A966" s="1" t="str">
        <f aca="false">CONCATENATE("product_code",B966)</f>
        <v>product_codeRA</v>
      </c>
      <c r="B966" s="2" t="s">
        <v>2664</v>
      </c>
      <c r="C966" s="0" t="s">
        <v>2665</v>
      </c>
    </row>
    <row r="967" customFormat="false" ht="12.8" hidden="false" customHeight="false" outlineLevel="0" collapsed="false">
      <c r="A967" s="1" t="str">
        <f aca="false">CONCATENATE("product_code",B967)</f>
        <v>product_codeRD</v>
      </c>
      <c r="B967" s="2" t="s">
        <v>2666</v>
      </c>
      <c r="C967" s="0" t="s">
        <v>2667</v>
      </c>
    </row>
    <row r="968" customFormat="false" ht="12.8" hidden="false" customHeight="false" outlineLevel="0" collapsed="false">
      <c r="A968" s="1" t="str">
        <f aca="false">CONCATENATE("product_code",B968)</f>
        <v>product_codeRG</v>
      </c>
      <c r="B968" s="2" t="s">
        <v>2668</v>
      </c>
      <c r="C968" s="0" t="s">
        <v>2669</v>
      </c>
    </row>
    <row r="969" customFormat="false" ht="12.8" hidden="false" customHeight="false" outlineLevel="0" collapsed="false">
      <c r="A969" s="1" t="str">
        <f aca="false">CONCATENATE("product_code",B969)</f>
        <v>product_codeRH</v>
      </c>
      <c r="B969" s="2" t="s">
        <v>2670</v>
      </c>
      <c r="C969" s="0" t="s">
        <v>2671</v>
      </c>
    </row>
    <row r="970" customFormat="false" ht="12.8" hidden="false" customHeight="false" outlineLevel="0" collapsed="false">
      <c r="A970" s="1" t="str">
        <f aca="false">CONCATENATE("product_code",B970)</f>
        <v>product_codeRK</v>
      </c>
      <c r="B970" s="2" t="s">
        <v>2672</v>
      </c>
      <c r="C970" s="0" t="s">
        <v>2673</v>
      </c>
    </row>
    <row r="971" customFormat="false" ht="12.8" hidden="false" customHeight="false" outlineLevel="0" collapsed="false">
      <c r="A971" s="1" t="str">
        <f aca="false">CONCATENATE("product_code",B971)</f>
        <v>product_codeRL</v>
      </c>
      <c r="B971" s="2" t="s">
        <v>2674</v>
      </c>
      <c r="C971" s="0" t="s">
        <v>2675</v>
      </c>
    </row>
    <row r="972" customFormat="false" ht="12.8" hidden="false" customHeight="false" outlineLevel="0" collapsed="false">
      <c r="A972" s="1" t="str">
        <f aca="false">CONCATENATE("product_code",B972)</f>
        <v>product_codeRM</v>
      </c>
      <c r="B972" s="2" t="s">
        <v>2676</v>
      </c>
      <c r="C972" s="0" t="s">
        <v>2677</v>
      </c>
    </row>
    <row r="973" customFormat="false" ht="12.8" hidden="false" customHeight="false" outlineLevel="0" collapsed="false">
      <c r="A973" s="1" t="str">
        <f aca="false">CONCATENATE("product_code",B973)</f>
        <v>product_codeRN</v>
      </c>
      <c r="B973" s="2" t="s">
        <v>2678</v>
      </c>
      <c r="C973" s="0" t="s">
        <v>2679</v>
      </c>
    </row>
    <row r="974" customFormat="false" ht="12.8" hidden="false" customHeight="false" outlineLevel="0" collapsed="false">
      <c r="A974" s="1" t="str">
        <f aca="false">CONCATENATE("product_code",B974)</f>
        <v>product_codeRO</v>
      </c>
      <c r="B974" s="2" t="s">
        <v>2680</v>
      </c>
      <c r="C974" s="0" t="s">
        <v>2681</v>
      </c>
    </row>
    <row r="975" customFormat="false" ht="12.8" hidden="false" customHeight="false" outlineLevel="0" collapsed="false">
      <c r="A975" s="1" t="str">
        <f aca="false">CONCATENATE("product_code",B975)</f>
        <v>product_codeRP</v>
      </c>
      <c r="B975" s="2" t="s">
        <v>2682</v>
      </c>
      <c r="C975" s="0" t="s">
        <v>2683</v>
      </c>
    </row>
    <row r="976" customFormat="false" ht="12.8" hidden="false" customHeight="false" outlineLevel="0" collapsed="false">
      <c r="A976" s="1" t="str">
        <f aca="false">CONCATENATE("product_code",B976)</f>
        <v>product_codeRPM</v>
      </c>
      <c r="B976" s="2" t="s">
        <v>2684</v>
      </c>
      <c r="C976" s="0" t="s">
        <v>2685</v>
      </c>
    </row>
    <row r="977" customFormat="false" ht="12.8" hidden="false" customHeight="false" outlineLevel="0" collapsed="false">
      <c r="A977" s="1" t="str">
        <f aca="false">CONCATENATE("product_code",B977)</f>
        <v>product_codeRPS</v>
      </c>
      <c r="B977" s="2" t="s">
        <v>2686</v>
      </c>
      <c r="C977" s="0" t="s">
        <v>2687</v>
      </c>
    </row>
    <row r="978" customFormat="false" ht="12.8" hidden="false" customHeight="false" outlineLevel="0" collapsed="false">
      <c r="A978" s="1" t="str">
        <f aca="false">CONCATENATE("product_code",B978)</f>
        <v>product_codeRS</v>
      </c>
      <c r="B978" s="2" t="s">
        <v>2688</v>
      </c>
      <c r="C978" s="0" t="s">
        <v>2689</v>
      </c>
    </row>
    <row r="979" customFormat="false" ht="12.8" hidden="false" customHeight="false" outlineLevel="0" collapsed="false">
      <c r="A979" s="1" t="str">
        <f aca="false">CONCATENATE("product_code",B979)</f>
        <v>product_codeRT</v>
      </c>
      <c r="B979" s="2" t="s">
        <v>2690</v>
      </c>
      <c r="C979" s="0" t="s">
        <v>2691</v>
      </c>
    </row>
    <row r="980" customFormat="false" ht="12.8" hidden="false" customHeight="false" outlineLevel="0" collapsed="false">
      <c r="A980" s="1" t="str">
        <f aca="false">CONCATENATE("product_code",B980)</f>
        <v>product_codeRU</v>
      </c>
      <c r="B980" s="2" t="s">
        <v>2692</v>
      </c>
      <c r="C980" s="0" t="s">
        <v>2693</v>
      </c>
    </row>
    <row r="981" customFormat="false" ht="12.8" hidden="false" customHeight="false" outlineLevel="0" collapsed="false">
      <c r="A981" s="1" t="str">
        <f aca="false">CONCATENATE("product_code",B981)</f>
        <v>product_codeS3</v>
      </c>
      <c r="B981" s="2" t="s">
        <v>2694</v>
      </c>
      <c r="C981" s="0" t="s">
        <v>2695</v>
      </c>
    </row>
    <row r="982" customFormat="false" ht="12.8" hidden="false" customHeight="false" outlineLevel="0" collapsed="false">
      <c r="A982" s="1" t="str">
        <f aca="false">CONCATENATE("product_code",B982)</f>
        <v>product_codeS4</v>
      </c>
      <c r="B982" s="2" t="s">
        <v>2696</v>
      </c>
      <c r="C982" s="0" t="s">
        <v>2697</v>
      </c>
    </row>
    <row r="983" customFormat="false" ht="12.8" hidden="false" customHeight="false" outlineLevel="0" collapsed="false">
      <c r="A983" s="1" t="str">
        <f aca="false">CONCATENATE("product_code",B983)</f>
        <v>product_codeS5</v>
      </c>
      <c r="B983" s="2" t="s">
        <v>2698</v>
      </c>
      <c r="C983" s="0" t="s">
        <v>2699</v>
      </c>
    </row>
    <row r="984" customFormat="false" ht="12.8" hidden="false" customHeight="false" outlineLevel="0" collapsed="false">
      <c r="A984" s="1" t="str">
        <f aca="false">CONCATENATE("product_code",B984)</f>
        <v>product_codeS6</v>
      </c>
      <c r="B984" s="2" t="s">
        <v>2700</v>
      </c>
      <c r="C984" s="0" t="s">
        <v>2701</v>
      </c>
    </row>
    <row r="985" customFormat="false" ht="12.8" hidden="false" customHeight="false" outlineLevel="0" collapsed="false">
      <c r="A985" s="1" t="str">
        <f aca="false">CONCATENATE("product_code",B985)</f>
        <v>product_codeS7</v>
      </c>
      <c r="B985" s="2" t="s">
        <v>2702</v>
      </c>
      <c r="C985" s="0" t="s">
        <v>2703</v>
      </c>
    </row>
    <row r="986" customFormat="false" ht="12.8" hidden="false" customHeight="false" outlineLevel="0" collapsed="false">
      <c r="A986" s="1" t="str">
        <f aca="false">CONCATENATE("product_code",B986)</f>
        <v>product_codeS8</v>
      </c>
      <c r="B986" s="2" t="s">
        <v>2704</v>
      </c>
      <c r="C986" s="0" t="s">
        <v>2705</v>
      </c>
    </row>
    <row r="987" customFormat="false" ht="12.8" hidden="false" customHeight="false" outlineLevel="0" collapsed="false">
      <c r="A987" s="1" t="str">
        <f aca="false">CONCATENATE("product_code",B987)</f>
        <v>product_codeSA</v>
      </c>
      <c r="B987" s="2" t="s">
        <v>2706</v>
      </c>
      <c r="C987" s="0" t="s">
        <v>2707</v>
      </c>
    </row>
    <row r="988" customFormat="false" ht="12.8" hidden="false" customHeight="false" outlineLevel="0" collapsed="false">
      <c r="A988" s="1" t="str">
        <f aca="false">CONCATENATE("product_code",B988)</f>
        <v>product_codeSAN</v>
      </c>
      <c r="B988" s="2" t="s">
        <v>2708</v>
      </c>
      <c r="C988" s="0" t="s">
        <v>2709</v>
      </c>
    </row>
    <row r="989" customFormat="false" ht="12.8" hidden="false" customHeight="false" outlineLevel="0" collapsed="false">
      <c r="A989" s="1" t="str">
        <f aca="false">CONCATENATE("product_code",B989)</f>
        <v>product_codeOCS</v>
      </c>
      <c r="B989" s="2" t="s">
        <v>2710</v>
      </c>
      <c r="C989" s="0" t="s">
        <v>2711</v>
      </c>
    </row>
    <row r="990" customFormat="false" ht="12.8" hidden="false" customHeight="false" outlineLevel="0" collapsed="false">
      <c r="A990" s="1" t="str">
        <f aca="false">CONCATENATE("product_code",B990)</f>
        <v>product_codeSCR</v>
      </c>
      <c r="B990" s="2" t="s">
        <v>520</v>
      </c>
      <c r="C990" s="0" t="s">
        <v>2712</v>
      </c>
    </row>
    <row r="991" customFormat="false" ht="12.8" hidden="false" customHeight="false" outlineLevel="0" collapsed="false">
      <c r="A991" s="1" t="str">
        <f aca="false">CONCATENATE("product_code",B991)</f>
        <v>product_codeSD</v>
      </c>
      <c r="B991" s="2" t="s">
        <v>2713</v>
      </c>
      <c r="C991" s="0" t="s">
        <v>2714</v>
      </c>
    </row>
    <row r="992" customFormat="false" ht="12.8" hidden="false" customHeight="false" outlineLevel="0" collapsed="false">
      <c r="A992" s="1" t="str">
        <f aca="false">CONCATENATE("product_code",B992)</f>
        <v>product_codeSE</v>
      </c>
      <c r="B992" s="2" t="s">
        <v>2715</v>
      </c>
      <c r="C992" s="0" t="s">
        <v>2716</v>
      </c>
    </row>
    <row r="993" customFormat="false" ht="12.8" hidden="false" customHeight="false" outlineLevel="0" collapsed="false">
      <c r="A993" s="1" t="str">
        <f aca="false">CONCATENATE("product_code",B993)</f>
        <v>product_codeSEC</v>
      </c>
      <c r="B993" s="2" t="s">
        <v>2717</v>
      </c>
      <c r="C993" s="0" t="s">
        <v>1880</v>
      </c>
    </row>
    <row r="994" customFormat="false" ht="12.8" hidden="false" customHeight="false" outlineLevel="0" collapsed="false">
      <c r="A994" s="1" t="str">
        <f aca="false">CONCATENATE("product_code",B994)</f>
        <v>product_codeSET</v>
      </c>
      <c r="B994" s="2" t="s">
        <v>2718</v>
      </c>
      <c r="C994" s="0" t="s">
        <v>2719</v>
      </c>
    </row>
    <row r="995" customFormat="false" ht="12.8" hidden="false" customHeight="false" outlineLevel="0" collapsed="false">
      <c r="A995" s="1" t="str">
        <f aca="false">CONCATENATE("product_code",B995)</f>
        <v>product_codeSG</v>
      </c>
      <c r="B995" s="2" t="s">
        <v>2720</v>
      </c>
      <c r="C995" s="0" t="s">
        <v>2721</v>
      </c>
    </row>
    <row r="996" customFormat="false" ht="12.8" hidden="false" customHeight="false" outlineLevel="0" collapsed="false">
      <c r="A996" s="1" t="str">
        <f aca="false">CONCATENATE("product_code",B996)</f>
        <v>product_codeSHT</v>
      </c>
      <c r="B996" s="2" t="s">
        <v>2722</v>
      </c>
      <c r="C996" s="0" t="s">
        <v>2723</v>
      </c>
    </row>
    <row r="997" customFormat="false" ht="12.8" hidden="false" customHeight="false" outlineLevel="0" collapsed="false">
      <c r="A997" s="1" t="str">
        <f aca="false">CONCATENATE("product_code",B997)</f>
        <v>product_codeSIE</v>
      </c>
      <c r="B997" s="2" t="s">
        <v>2724</v>
      </c>
      <c r="C997" s="0" t="s">
        <v>2725</v>
      </c>
    </row>
    <row r="998" customFormat="false" ht="12.8" hidden="false" customHeight="false" outlineLevel="0" collapsed="false">
      <c r="A998" s="1" t="str">
        <f aca="false">CONCATENATE("product_code",B998)</f>
        <v>product_codeSK</v>
      </c>
      <c r="B998" s="2" t="s">
        <v>2726</v>
      </c>
      <c r="C998" s="0" t="s">
        <v>2727</v>
      </c>
    </row>
    <row r="999" customFormat="false" ht="12.8" hidden="false" customHeight="false" outlineLevel="0" collapsed="false">
      <c r="A999" s="1" t="str">
        <f aca="false">CONCATENATE("product_code",B999)</f>
        <v>product_codeSL</v>
      </c>
      <c r="B999" s="2" t="s">
        <v>2728</v>
      </c>
      <c r="C999" s="0" t="s">
        <v>2729</v>
      </c>
    </row>
    <row r="1000" customFormat="false" ht="12.8" hidden="false" customHeight="false" outlineLevel="0" collapsed="false">
      <c r="A1000" s="1" t="str">
        <f aca="false">CONCATENATE("product_code",B1000)</f>
        <v>product_codeSMI</v>
      </c>
      <c r="B1000" s="2" t="s">
        <v>2730</v>
      </c>
      <c r="C1000" s="0" t="s">
        <v>2731</v>
      </c>
    </row>
    <row r="1001" customFormat="false" ht="12.8" hidden="false" customHeight="false" outlineLevel="0" collapsed="false">
      <c r="A1001" s="1" t="str">
        <f aca="false">CONCATENATE("product_code",B1001)</f>
        <v>product_codeSN</v>
      </c>
      <c r="B1001" s="2" t="s">
        <v>2732</v>
      </c>
      <c r="C1001" s="0" t="s">
        <v>2733</v>
      </c>
    </row>
    <row r="1002" customFormat="false" ht="12.8" hidden="false" customHeight="false" outlineLevel="0" collapsed="false">
      <c r="A1002" s="1" t="str">
        <f aca="false">CONCATENATE("product_code",B1002)</f>
        <v>product_codeSO</v>
      </c>
      <c r="B1002" s="2" t="s">
        <v>2734</v>
      </c>
      <c r="C1002" s="0" t="s">
        <v>2675</v>
      </c>
    </row>
    <row r="1003" customFormat="false" ht="12.8" hidden="false" customHeight="false" outlineLevel="0" collapsed="false">
      <c r="A1003" s="1" t="str">
        <f aca="false">CONCATENATE("product_code",B1003)</f>
        <v>product_codeSP</v>
      </c>
      <c r="B1003" s="2" t="s">
        <v>2735</v>
      </c>
      <c r="C1003" s="0" t="s">
        <v>2736</v>
      </c>
    </row>
    <row r="1004" customFormat="false" ht="12.8" hidden="false" customHeight="false" outlineLevel="0" collapsed="false">
      <c r="A1004" s="1" t="str">
        <f aca="false">CONCATENATE("product_code",B1004)</f>
        <v>product_codeSQ</v>
      </c>
      <c r="B1004" s="2" t="s">
        <v>2737</v>
      </c>
      <c r="C1004" s="0" t="s">
        <v>2738</v>
      </c>
    </row>
    <row r="1005" customFormat="false" ht="12.8" hidden="false" customHeight="false" outlineLevel="0" collapsed="false">
      <c r="A1005" s="1" t="str">
        <f aca="false">CONCATENATE("product_code",B1005)</f>
        <v>product_codeSR</v>
      </c>
      <c r="B1005" s="2" t="s">
        <v>2739</v>
      </c>
      <c r="C1005" s="0" t="s">
        <v>2740</v>
      </c>
    </row>
    <row r="1006" customFormat="false" ht="12.8" hidden="false" customHeight="false" outlineLevel="0" collapsed="false">
      <c r="A1006" s="1" t="str">
        <f aca="false">CONCATENATE("product_code",B1006)</f>
        <v>product_codeSS</v>
      </c>
      <c r="B1006" s="2" t="s">
        <v>2741</v>
      </c>
      <c r="C1006" s="0" t="s">
        <v>2742</v>
      </c>
    </row>
    <row r="1007" customFormat="false" ht="12.8" hidden="false" customHeight="false" outlineLevel="0" collapsed="false">
      <c r="A1007" s="1" t="str">
        <f aca="false">CONCATENATE("product_code",B1007)</f>
        <v>product_codeSST</v>
      </c>
      <c r="B1007" s="2" t="s">
        <v>2743</v>
      </c>
      <c r="C1007" s="0" t="s">
        <v>2744</v>
      </c>
    </row>
    <row r="1008" customFormat="false" ht="12.8" hidden="false" customHeight="false" outlineLevel="0" collapsed="false">
      <c r="A1008" s="1" t="str">
        <f aca="false">CONCATENATE("product_code",B1008)</f>
        <v>product_codeST</v>
      </c>
      <c r="B1008" s="2" t="s">
        <v>2745</v>
      </c>
      <c r="C1008" s="0" t="s">
        <v>2357</v>
      </c>
    </row>
    <row r="1009" customFormat="false" ht="12.8" hidden="false" customHeight="false" outlineLevel="0" collapsed="false">
      <c r="A1009" s="1" t="str">
        <f aca="false">CONCATENATE("product_code",B1009)</f>
        <v>product_codeITS</v>
      </c>
      <c r="B1009" s="2" t="s">
        <v>2746</v>
      </c>
      <c r="C1009" s="0" t="s">
        <v>2747</v>
      </c>
    </row>
    <row r="1010" customFormat="false" ht="12.8" hidden="false" customHeight="false" outlineLevel="0" collapsed="false">
      <c r="A1010" s="1" t="str">
        <f aca="false">CONCATENATE("product_code",B1010)</f>
        <v>product_codeSTN</v>
      </c>
      <c r="B1010" s="2" t="s">
        <v>2748</v>
      </c>
      <c r="C1010" s="0" t="s">
        <v>2749</v>
      </c>
    </row>
    <row r="1011" customFormat="false" ht="12.8" hidden="false" customHeight="false" outlineLevel="0" collapsed="false">
      <c r="A1011" s="1" t="str">
        <f aca="false">CONCATENATE("product_code",B1011)</f>
        <v>product_codeSV</v>
      </c>
      <c r="B1011" s="2" t="s">
        <v>2750</v>
      </c>
      <c r="C1011" s="0" t="s">
        <v>2751</v>
      </c>
    </row>
    <row r="1012" customFormat="false" ht="12.8" hidden="false" customHeight="false" outlineLevel="0" collapsed="false">
      <c r="A1012" s="1" t="str">
        <f aca="false">CONCATENATE("product_code",B1012)</f>
        <v>product_codeSO</v>
      </c>
      <c r="B1012" s="2" t="s">
        <v>2734</v>
      </c>
      <c r="C1012" s="0" t="s">
        <v>2153</v>
      </c>
    </row>
    <row r="1013" customFormat="false" ht="12.8" hidden="false" customHeight="false" outlineLevel="0" collapsed="false">
      <c r="A1013" s="1" t="str">
        <f aca="false">CONCATENATE("product_code",B1013)</f>
        <v>product_codeSX</v>
      </c>
      <c r="B1013" s="2" t="s">
        <v>2752</v>
      </c>
      <c r="C1013" s="0" t="s">
        <v>2753</v>
      </c>
    </row>
    <row r="1014" customFormat="false" ht="12.8" hidden="false" customHeight="false" outlineLevel="0" collapsed="false">
      <c r="A1014" s="1" t="str">
        <f aca="false">CONCATENATE("product_code",B1014)</f>
        <v>product_codeT0</v>
      </c>
      <c r="B1014" s="2" t="s">
        <v>2754</v>
      </c>
      <c r="C1014" s="0" t="s">
        <v>2755</v>
      </c>
    </row>
    <row r="1015" customFormat="false" ht="12.8" hidden="false" customHeight="false" outlineLevel="0" collapsed="false">
      <c r="A1015" s="1" t="str">
        <f aca="false">CONCATENATE("product_code",B1015)</f>
        <v>product_codeT1</v>
      </c>
      <c r="B1015" s="2" t="s">
        <v>2756</v>
      </c>
      <c r="C1015" s="0" t="s">
        <v>2757</v>
      </c>
    </row>
    <row r="1016" customFormat="false" ht="12.8" hidden="false" customHeight="false" outlineLevel="0" collapsed="false">
      <c r="A1016" s="1" t="str">
        <f aca="false">CONCATENATE("product_code",B1016)</f>
        <v>product_codeT3</v>
      </c>
      <c r="B1016" s="2" t="s">
        <v>2758</v>
      </c>
      <c r="C1016" s="0" t="s">
        <v>2759</v>
      </c>
    </row>
    <row r="1017" customFormat="false" ht="12.8" hidden="false" customHeight="false" outlineLevel="0" collapsed="false">
      <c r="A1017" s="1" t="str">
        <f aca="false">CONCATENATE("product_code",B1017)</f>
        <v>product_codeT4</v>
      </c>
      <c r="B1017" s="2" t="s">
        <v>2760</v>
      </c>
      <c r="C1017" s="0" t="s">
        <v>2761</v>
      </c>
    </row>
    <row r="1018" customFormat="false" ht="12.8" hidden="false" customHeight="false" outlineLevel="0" collapsed="false">
      <c r="A1018" s="1" t="str">
        <f aca="false">CONCATENATE("product_code",B1018)</f>
        <v>product_codeT5</v>
      </c>
      <c r="B1018" s="2" t="s">
        <v>2762</v>
      </c>
      <c r="C1018" s="0" t="s">
        <v>2763</v>
      </c>
    </row>
    <row r="1019" customFormat="false" ht="12.8" hidden="false" customHeight="false" outlineLevel="0" collapsed="false">
      <c r="A1019" s="1" t="str">
        <f aca="false">CONCATENATE("product_code",B1019)</f>
        <v>product_codeT6</v>
      </c>
      <c r="B1019" s="2" t="s">
        <v>2764</v>
      </c>
      <c r="C1019" s="0" t="s">
        <v>2765</v>
      </c>
    </row>
    <row r="1020" customFormat="false" ht="12.8" hidden="false" customHeight="false" outlineLevel="0" collapsed="false">
      <c r="A1020" s="1" t="str">
        <f aca="false">CONCATENATE("product_code",B1020)</f>
        <v>product_codeT7</v>
      </c>
      <c r="B1020" s="2" t="s">
        <v>2766</v>
      </c>
      <c r="C1020" s="0" t="s">
        <v>2767</v>
      </c>
    </row>
    <row r="1021" customFormat="false" ht="12.8" hidden="false" customHeight="false" outlineLevel="0" collapsed="false">
      <c r="A1021" s="1" t="str">
        <f aca="false">CONCATENATE("product_code",B1021)</f>
        <v>product_codeT8</v>
      </c>
      <c r="B1021" s="2" t="s">
        <v>2768</v>
      </c>
      <c r="C1021" s="0" t="s">
        <v>2769</v>
      </c>
    </row>
    <row r="1022" customFormat="false" ht="12.8" hidden="false" customHeight="false" outlineLevel="0" collapsed="false">
      <c r="A1022" s="1" t="str">
        <f aca="false">CONCATENATE("product_code",B1022)</f>
        <v>product_codeTA</v>
      </c>
      <c r="B1022" s="2" t="s">
        <v>2770</v>
      </c>
      <c r="C1022" s="0" t="s">
        <v>2771</v>
      </c>
    </row>
    <row r="1023" customFormat="false" ht="12.8" hidden="false" customHeight="false" outlineLevel="0" collapsed="false">
      <c r="A1023" s="1" t="str">
        <f aca="false">CONCATENATE("product_code",B1023)</f>
        <v>product_codeTAH</v>
      </c>
      <c r="B1023" s="2" t="s">
        <v>2772</v>
      </c>
      <c r="C1023" s="0" t="s">
        <v>2773</v>
      </c>
    </row>
    <row r="1024" customFormat="false" ht="12.8" hidden="false" customHeight="false" outlineLevel="0" collapsed="false">
      <c r="A1024" s="1" t="str">
        <f aca="false">CONCATENATE("product_code",B1024)</f>
        <v>product_codeTC</v>
      </c>
      <c r="B1024" s="2" t="s">
        <v>2774</v>
      </c>
      <c r="C1024" s="0" t="s">
        <v>2775</v>
      </c>
    </row>
    <row r="1025" customFormat="false" ht="12.8" hidden="false" customHeight="false" outlineLevel="0" collapsed="false">
      <c r="A1025" s="1" t="str">
        <f aca="false">CONCATENATE("product_code",B1025)</f>
        <v>product_codeTD</v>
      </c>
      <c r="B1025" s="2" t="s">
        <v>2776</v>
      </c>
      <c r="C1025" s="0" t="s">
        <v>2777</v>
      </c>
    </row>
    <row r="1026" customFormat="false" ht="12.8" hidden="false" customHeight="false" outlineLevel="0" collapsed="false">
      <c r="A1026" s="1" t="str">
        <f aca="false">CONCATENATE("product_code",B1026)</f>
        <v>product_codeTE</v>
      </c>
      <c r="B1026" s="2" t="s">
        <v>2778</v>
      </c>
      <c r="C1026" s="0" t="s">
        <v>2779</v>
      </c>
    </row>
    <row r="1027" customFormat="false" ht="12.8" hidden="false" customHeight="false" outlineLevel="0" collapsed="false">
      <c r="A1027" s="1" t="str">
        <f aca="false">CONCATENATE("product_code",B1027)</f>
        <v>product_codeTF</v>
      </c>
      <c r="B1027" s="2" t="s">
        <v>2780</v>
      </c>
      <c r="C1027" s="0" t="s">
        <v>2781</v>
      </c>
    </row>
    <row r="1028" customFormat="false" ht="12.8" hidden="false" customHeight="false" outlineLevel="0" collapsed="false">
      <c r="A1028" s="1" t="str">
        <f aca="false">CONCATENATE("product_code",B1028)</f>
        <v>product_codeTI</v>
      </c>
      <c r="B1028" s="2" t="s">
        <v>2782</v>
      </c>
      <c r="C1028" s="0" t="s">
        <v>2783</v>
      </c>
    </row>
    <row r="1029" customFormat="false" ht="12.8" hidden="false" customHeight="false" outlineLevel="0" collapsed="false">
      <c r="A1029" s="1" t="str">
        <f aca="false">CONCATENATE("product_code",B1029)</f>
        <v>product_codeTJ</v>
      </c>
      <c r="B1029" s="2" t="s">
        <v>2784</v>
      </c>
      <c r="C1029" s="0" t="s">
        <v>2785</v>
      </c>
    </row>
    <row r="1030" customFormat="false" ht="12.8" hidden="false" customHeight="false" outlineLevel="0" collapsed="false">
      <c r="A1030" s="1" t="str">
        <f aca="false">CONCATENATE("product_code",B1030)</f>
        <v>product_codeTK</v>
      </c>
      <c r="B1030" s="2" t="s">
        <v>2786</v>
      </c>
      <c r="C1030" s="0" t="s">
        <v>2787</v>
      </c>
    </row>
    <row r="1031" customFormat="false" ht="12.8" hidden="false" customHeight="false" outlineLevel="0" collapsed="false">
      <c r="A1031" s="1" t="str">
        <f aca="false">CONCATENATE("product_code",B1031)</f>
        <v>product_codeTL</v>
      </c>
      <c r="B1031" s="2" t="s">
        <v>2788</v>
      </c>
      <c r="C1031" s="0" t="s">
        <v>2789</v>
      </c>
    </row>
    <row r="1032" customFormat="false" ht="12.8" hidden="false" customHeight="false" outlineLevel="0" collapsed="false">
      <c r="A1032" s="1" t="str">
        <f aca="false">CONCATENATE("product_code",B1032)</f>
        <v>product_codeTN</v>
      </c>
      <c r="B1032" s="2" t="s">
        <v>2790</v>
      </c>
      <c r="C1032" s="0" t="s">
        <v>2791</v>
      </c>
    </row>
    <row r="1033" customFormat="false" ht="12.8" hidden="false" customHeight="false" outlineLevel="0" collapsed="false">
      <c r="A1033" s="1" t="str">
        <f aca="false">CONCATENATE("product_code",B1033)</f>
        <v>product_codeTNE</v>
      </c>
      <c r="B1033" s="2" t="s">
        <v>2792</v>
      </c>
      <c r="C1033" s="0" t="s">
        <v>2793</v>
      </c>
    </row>
    <row r="1034" customFormat="false" ht="12.8" hidden="false" customHeight="false" outlineLevel="0" collapsed="false">
      <c r="A1034" s="1" t="str">
        <f aca="false">CONCATENATE("product_code",B1034)</f>
        <v>product_codeTP</v>
      </c>
      <c r="B1034" s="2" t="s">
        <v>2794</v>
      </c>
      <c r="C1034" s="0" t="s">
        <v>2795</v>
      </c>
    </row>
    <row r="1035" customFormat="false" ht="12.8" hidden="false" customHeight="false" outlineLevel="0" collapsed="false">
      <c r="A1035" s="1" t="str">
        <f aca="false">CONCATENATE("product_code",B1035)</f>
        <v>product_codeTPR</v>
      </c>
      <c r="B1035" s="2" t="s">
        <v>2796</v>
      </c>
      <c r="C1035" s="0" t="s">
        <v>2797</v>
      </c>
    </row>
    <row r="1036" customFormat="false" ht="12.8" hidden="false" customHeight="false" outlineLevel="0" collapsed="false">
      <c r="A1036" s="1" t="str">
        <f aca="false">CONCATENATE("product_code",B1036)</f>
        <v>product_codeTQ</v>
      </c>
      <c r="B1036" s="2" t="s">
        <v>2798</v>
      </c>
      <c r="C1036" s="0" t="s">
        <v>2799</v>
      </c>
    </row>
    <row r="1037" customFormat="false" ht="12.8" hidden="false" customHeight="false" outlineLevel="0" collapsed="false">
      <c r="A1037" s="1" t="str">
        <f aca="false">CONCATENATE("product_code",B1037)</f>
        <v>product_codeTQD</v>
      </c>
      <c r="B1037" s="2" t="s">
        <v>2800</v>
      </c>
      <c r="C1037" s="0" t="s">
        <v>2801</v>
      </c>
    </row>
    <row r="1038" customFormat="false" ht="12.8" hidden="false" customHeight="false" outlineLevel="0" collapsed="false">
      <c r="A1038" s="1" t="str">
        <f aca="false">CONCATENATE("product_code",B1038)</f>
        <v>product_codeTR</v>
      </c>
      <c r="B1038" s="2" t="s">
        <v>2802</v>
      </c>
      <c r="C1038" s="0" t="s">
        <v>2803</v>
      </c>
    </row>
    <row r="1039" customFormat="false" ht="12.8" hidden="false" customHeight="false" outlineLevel="0" collapsed="false">
      <c r="A1039" s="1" t="str">
        <f aca="false">CONCATENATE("product_code",B1039)</f>
        <v>product_codeTRL</v>
      </c>
      <c r="B1039" s="2" t="s">
        <v>2804</v>
      </c>
      <c r="C1039" s="0" t="s">
        <v>2805</v>
      </c>
    </row>
    <row r="1040" customFormat="false" ht="12.8" hidden="false" customHeight="false" outlineLevel="0" collapsed="false">
      <c r="A1040" s="1" t="str">
        <f aca="false">CONCATENATE("product_code",B1040)</f>
        <v>product_codeTS</v>
      </c>
      <c r="B1040" s="2" t="s">
        <v>2806</v>
      </c>
      <c r="C1040" s="0" t="s">
        <v>2807</v>
      </c>
    </row>
    <row r="1041" customFormat="false" ht="12.8" hidden="false" customHeight="false" outlineLevel="0" collapsed="false">
      <c r="A1041" s="1" t="str">
        <f aca="false">CONCATENATE("product_code",B1041)</f>
        <v>product_codeTSD</v>
      </c>
      <c r="B1041" s="2" t="s">
        <v>2808</v>
      </c>
      <c r="C1041" s="0" t="s">
        <v>2809</v>
      </c>
    </row>
    <row r="1042" customFormat="false" ht="12.8" hidden="false" customHeight="false" outlineLevel="0" collapsed="false">
      <c r="A1042" s="1" t="str">
        <f aca="false">CONCATENATE("product_code",B1042)</f>
        <v>product_codeTSH</v>
      </c>
      <c r="B1042" s="2" t="s">
        <v>2810</v>
      </c>
      <c r="C1042" s="0" t="s">
        <v>2811</v>
      </c>
    </row>
    <row r="1043" customFormat="false" ht="12.8" hidden="false" customHeight="false" outlineLevel="0" collapsed="false">
      <c r="A1043" s="1" t="str">
        <f aca="false">CONCATENATE("product_code",B1043)</f>
        <v>product_codeTT</v>
      </c>
      <c r="B1043" s="2" t="s">
        <v>2812</v>
      </c>
      <c r="C1043" s="0" t="s">
        <v>2813</v>
      </c>
    </row>
    <row r="1044" customFormat="false" ht="12.8" hidden="false" customHeight="false" outlineLevel="0" collapsed="false">
      <c r="A1044" s="1" t="str">
        <f aca="false">CONCATENATE("product_code",B1044)</f>
        <v>product_codeTU</v>
      </c>
      <c r="B1044" s="2" t="s">
        <v>2814</v>
      </c>
      <c r="C1044" s="0" t="s">
        <v>2815</v>
      </c>
    </row>
    <row r="1045" customFormat="false" ht="12.8" hidden="false" customHeight="false" outlineLevel="0" collapsed="false">
      <c r="A1045" s="1" t="str">
        <f aca="false">CONCATENATE("product_code",B1045)</f>
        <v>product_codeTV</v>
      </c>
      <c r="B1045" s="2" t="s">
        <v>2816</v>
      </c>
      <c r="C1045" s="0" t="s">
        <v>2817</v>
      </c>
    </row>
    <row r="1046" customFormat="false" ht="12.8" hidden="false" customHeight="false" outlineLevel="0" collapsed="false">
      <c r="A1046" s="1" t="str">
        <f aca="false">CONCATENATE("product_code",B1046)</f>
        <v>product_codeTW</v>
      </c>
      <c r="B1046" s="2" t="s">
        <v>2818</v>
      </c>
      <c r="C1046" s="0" t="s">
        <v>2819</v>
      </c>
    </row>
    <row r="1047" customFormat="false" ht="12.8" hidden="false" customHeight="false" outlineLevel="0" collapsed="false">
      <c r="A1047" s="1" t="str">
        <f aca="false">CONCATENATE("product_code",B1047)</f>
        <v>product_codeTY</v>
      </c>
      <c r="B1047" s="2" t="s">
        <v>2820</v>
      </c>
      <c r="C1047" s="0" t="s">
        <v>2821</v>
      </c>
    </row>
    <row r="1048" customFormat="false" ht="12.8" hidden="false" customHeight="false" outlineLevel="0" collapsed="false">
      <c r="A1048" s="1" t="str">
        <f aca="false">CONCATENATE("product_code",B1048)</f>
        <v>product_codeU1</v>
      </c>
      <c r="B1048" s="2" t="s">
        <v>2822</v>
      </c>
      <c r="C1048" s="0" t="s">
        <v>2823</v>
      </c>
    </row>
    <row r="1049" customFormat="false" ht="12.8" hidden="false" customHeight="false" outlineLevel="0" collapsed="false">
      <c r="A1049" s="1" t="str">
        <f aca="false">CONCATENATE("product_code",B1049)</f>
        <v>product_codeU2</v>
      </c>
      <c r="B1049" s="2" t="s">
        <v>2824</v>
      </c>
      <c r="C1049" s="0" t="s">
        <v>2825</v>
      </c>
    </row>
    <row r="1050" customFormat="false" ht="12.8" hidden="false" customHeight="false" outlineLevel="0" collapsed="false">
      <c r="A1050" s="1" t="str">
        <f aca="false">CONCATENATE("product_code",B1050)</f>
        <v>product_codeUA</v>
      </c>
      <c r="B1050" s="2" t="s">
        <v>2826</v>
      </c>
      <c r="C1050" s="0" t="s">
        <v>2827</v>
      </c>
    </row>
    <row r="1051" customFormat="false" ht="12.8" hidden="false" customHeight="false" outlineLevel="0" collapsed="false">
      <c r="A1051" s="1" t="str">
        <f aca="false">CONCATENATE("product_code",B1051)</f>
        <v>product_codeUB</v>
      </c>
      <c r="B1051" s="2" t="s">
        <v>2828</v>
      </c>
      <c r="C1051" s="0" t="s">
        <v>2829</v>
      </c>
    </row>
    <row r="1052" customFormat="false" ht="12.8" hidden="false" customHeight="false" outlineLevel="0" collapsed="false">
      <c r="A1052" s="1" t="str">
        <f aca="false">CONCATENATE("product_code",B1052)</f>
        <v>product_codeUC</v>
      </c>
      <c r="B1052" s="2" t="s">
        <v>2830</v>
      </c>
      <c r="C1052" s="0" t="s">
        <v>2831</v>
      </c>
    </row>
    <row r="1053" customFormat="false" ht="12.8" hidden="false" customHeight="false" outlineLevel="0" collapsed="false">
      <c r="A1053" s="1" t="str">
        <f aca="false">CONCATENATE("product_code",B1053)</f>
        <v>product_codeUD</v>
      </c>
      <c r="B1053" s="2" t="s">
        <v>2832</v>
      </c>
      <c r="C1053" s="0" t="s">
        <v>2833</v>
      </c>
    </row>
    <row r="1054" customFormat="false" ht="12.8" hidden="false" customHeight="false" outlineLevel="0" collapsed="false">
      <c r="A1054" s="1" t="str">
        <f aca="false">CONCATENATE("product_code",B1054)</f>
        <v>product_codeUE</v>
      </c>
      <c r="B1054" s="2" t="s">
        <v>2834</v>
      </c>
      <c r="C1054" s="0" t="s">
        <v>2835</v>
      </c>
    </row>
    <row r="1055" customFormat="false" ht="12.8" hidden="false" customHeight="false" outlineLevel="0" collapsed="false">
      <c r="A1055" s="1" t="str">
        <f aca="false">CONCATENATE("product_code",B1055)</f>
        <v>product_codeUF</v>
      </c>
      <c r="B1055" s="2" t="s">
        <v>2836</v>
      </c>
      <c r="C1055" s="0" t="s">
        <v>2837</v>
      </c>
    </row>
    <row r="1056" customFormat="false" ht="12.8" hidden="false" customHeight="false" outlineLevel="0" collapsed="false">
      <c r="A1056" s="1" t="str">
        <f aca="false">CONCATENATE("product_code",B1056)</f>
        <v>product_codeUH</v>
      </c>
      <c r="B1056" s="2" t="s">
        <v>2838</v>
      </c>
      <c r="C1056" s="0" t="s">
        <v>2839</v>
      </c>
    </row>
    <row r="1057" customFormat="false" ht="12.8" hidden="false" customHeight="false" outlineLevel="0" collapsed="false">
      <c r="A1057" s="1" t="str">
        <f aca="false">CONCATENATE("product_code",B1057)</f>
        <v>product_codeUM</v>
      </c>
      <c r="B1057" s="2" t="s">
        <v>2840</v>
      </c>
      <c r="C1057" s="0" t="s">
        <v>2841</v>
      </c>
    </row>
    <row r="1058" customFormat="false" ht="12.8" hidden="false" customHeight="false" outlineLevel="0" collapsed="false">
      <c r="A1058" s="1" t="str">
        <f aca="false">CONCATENATE("product_code",B1058)</f>
        <v>product_codeVA</v>
      </c>
      <c r="B1058" s="2" t="s">
        <v>2842</v>
      </c>
      <c r="C1058" s="0" t="s">
        <v>2843</v>
      </c>
    </row>
    <row r="1059" customFormat="false" ht="12.8" hidden="false" customHeight="false" outlineLevel="0" collapsed="false">
      <c r="A1059" s="1" t="str">
        <f aca="false">CONCATENATE("product_code",B1059)</f>
        <v>product_codeVI</v>
      </c>
      <c r="B1059" s="2" t="s">
        <v>2844</v>
      </c>
      <c r="C1059" s="0" t="s">
        <v>2845</v>
      </c>
    </row>
    <row r="1060" customFormat="false" ht="12.8" hidden="false" customHeight="false" outlineLevel="0" collapsed="false">
      <c r="A1060" s="1" t="str">
        <f aca="false">CONCATENATE("product_code",B1060)</f>
        <v>product_codeVLT</v>
      </c>
      <c r="B1060" s="2" t="s">
        <v>2846</v>
      </c>
      <c r="C1060" s="0" t="s">
        <v>2847</v>
      </c>
    </row>
    <row r="1061" customFormat="false" ht="12.8" hidden="false" customHeight="false" outlineLevel="0" collapsed="false">
      <c r="A1061" s="1" t="str">
        <f aca="false">CONCATENATE("product_code",B1061)</f>
        <v>product_codeVQ</v>
      </c>
      <c r="B1061" s="2" t="s">
        <v>2848</v>
      </c>
      <c r="C1061" s="0" t="s">
        <v>2849</v>
      </c>
    </row>
    <row r="1062" customFormat="false" ht="12.8" hidden="false" customHeight="false" outlineLevel="0" collapsed="false">
      <c r="A1062" s="1" t="str">
        <f aca="false">CONCATENATE("product_code",B1062)</f>
        <v>product_codeVS</v>
      </c>
      <c r="B1062" s="2" t="s">
        <v>2850</v>
      </c>
      <c r="C1062" s="0" t="s">
        <v>2851</v>
      </c>
    </row>
    <row r="1063" customFormat="false" ht="12.8" hidden="false" customHeight="false" outlineLevel="0" collapsed="false">
      <c r="A1063" s="1" t="str">
        <f aca="false">CONCATENATE("product_code",B1063)</f>
        <v>product_codeW2</v>
      </c>
      <c r="B1063" s="2" t="s">
        <v>2852</v>
      </c>
      <c r="C1063" s="0" t="s">
        <v>2853</v>
      </c>
    </row>
    <row r="1064" customFormat="false" ht="12.8" hidden="false" customHeight="false" outlineLevel="0" collapsed="false">
      <c r="A1064" s="1" t="str">
        <f aca="false">CONCATENATE("product_code",B1064)</f>
        <v>product_codeW4</v>
      </c>
      <c r="B1064" s="2" t="s">
        <v>2854</v>
      </c>
      <c r="C1064" s="0" t="s">
        <v>2855</v>
      </c>
    </row>
    <row r="1065" customFormat="false" ht="12.8" hidden="false" customHeight="false" outlineLevel="0" collapsed="false">
      <c r="A1065" s="1" t="str">
        <f aca="false">CONCATENATE("product_code",B1065)</f>
        <v>product_codeWA</v>
      </c>
      <c r="B1065" s="2" t="s">
        <v>2856</v>
      </c>
      <c r="C1065" s="0" t="s">
        <v>2857</v>
      </c>
    </row>
    <row r="1066" customFormat="false" ht="12.8" hidden="false" customHeight="false" outlineLevel="0" collapsed="false">
      <c r="A1066" s="1" t="str">
        <f aca="false">CONCATENATE("product_code",B1066)</f>
        <v>product_codeWB</v>
      </c>
      <c r="B1066" s="2" t="s">
        <v>2858</v>
      </c>
      <c r="C1066" s="0" t="s">
        <v>2859</v>
      </c>
    </row>
    <row r="1067" customFormat="false" ht="12.8" hidden="false" customHeight="false" outlineLevel="0" collapsed="false">
      <c r="A1067" s="1" t="str">
        <f aca="false">CONCATENATE("product_code",B1067)</f>
        <v>product_codeWCD</v>
      </c>
      <c r="B1067" s="2" t="s">
        <v>2860</v>
      </c>
      <c r="C1067" s="0" t="s">
        <v>2861</v>
      </c>
    </row>
    <row r="1068" customFormat="false" ht="12.8" hidden="false" customHeight="false" outlineLevel="0" collapsed="false">
      <c r="A1068" s="1" t="str">
        <f aca="false">CONCATENATE("product_code",B1068)</f>
        <v>product_codeWE</v>
      </c>
      <c r="B1068" s="2" t="s">
        <v>2862</v>
      </c>
      <c r="C1068" s="0" t="s">
        <v>2863</v>
      </c>
    </row>
    <row r="1069" customFormat="false" ht="12.8" hidden="false" customHeight="false" outlineLevel="0" collapsed="false">
      <c r="A1069" s="1" t="str">
        <f aca="false">CONCATENATE("product_code",B1069)</f>
        <v>product_codeWEB</v>
      </c>
      <c r="B1069" s="2" t="s">
        <v>2864</v>
      </c>
      <c r="C1069" s="0" t="s">
        <v>2865</v>
      </c>
    </row>
    <row r="1070" customFormat="false" ht="12.8" hidden="false" customHeight="false" outlineLevel="0" collapsed="false">
      <c r="A1070" s="1" t="str">
        <f aca="false">CONCATENATE("product_code",B1070)</f>
        <v>product_codeWEE</v>
      </c>
      <c r="B1070" s="2" t="s">
        <v>2866</v>
      </c>
      <c r="C1070" s="0" t="s">
        <v>2867</v>
      </c>
    </row>
    <row r="1071" customFormat="false" ht="12.8" hidden="false" customHeight="false" outlineLevel="0" collapsed="false">
      <c r="A1071" s="1" t="str">
        <f aca="false">CONCATENATE("product_code",B1071)</f>
        <v>product_codeWG</v>
      </c>
      <c r="B1071" s="2" t="s">
        <v>2868</v>
      </c>
      <c r="C1071" s="0" t="s">
        <v>2869</v>
      </c>
    </row>
    <row r="1072" customFormat="false" ht="12.8" hidden="false" customHeight="false" outlineLevel="0" collapsed="false">
      <c r="A1072" s="1" t="str">
        <f aca="false">CONCATENATE("product_code",B1072)</f>
        <v>product_codeWH</v>
      </c>
      <c r="B1072" s="2" t="s">
        <v>2870</v>
      </c>
      <c r="C1072" s="0" t="s">
        <v>2871</v>
      </c>
    </row>
    <row r="1073" customFormat="false" ht="12.8" hidden="false" customHeight="false" outlineLevel="0" collapsed="false">
      <c r="A1073" s="1" t="str">
        <f aca="false">CONCATENATE("product_code",B1073)</f>
        <v>product_codeWHR</v>
      </c>
      <c r="B1073" s="2" t="s">
        <v>2872</v>
      </c>
      <c r="C1073" s="0" t="s">
        <v>2873</v>
      </c>
    </row>
    <row r="1074" customFormat="false" ht="12.8" hidden="false" customHeight="false" outlineLevel="0" collapsed="false">
      <c r="A1074" s="1" t="str">
        <f aca="false">CONCATENATE("product_code",B1074)</f>
        <v>product_codeWI</v>
      </c>
      <c r="B1074" s="2" t="s">
        <v>2874</v>
      </c>
      <c r="C1074" s="0" t="s">
        <v>2875</v>
      </c>
    </row>
    <row r="1075" customFormat="false" ht="12.8" hidden="false" customHeight="false" outlineLevel="0" collapsed="false">
      <c r="A1075" s="1" t="str">
        <f aca="false">CONCATENATE("product_code",B1075)</f>
        <v>product_codeWM</v>
      </c>
      <c r="B1075" s="2" t="s">
        <v>2876</v>
      </c>
      <c r="C1075" s="0" t="s">
        <v>2877</v>
      </c>
    </row>
    <row r="1076" customFormat="false" ht="12.8" hidden="false" customHeight="false" outlineLevel="0" collapsed="false">
      <c r="A1076" s="1" t="str">
        <f aca="false">CONCATENATE("product_code",B1076)</f>
        <v>product_codeWR</v>
      </c>
      <c r="B1076" s="2" t="s">
        <v>2878</v>
      </c>
      <c r="C1076" s="0" t="s">
        <v>2879</v>
      </c>
    </row>
    <row r="1077" customFormat="false" ht="12.8" hidden="false" customHeight="false" outlineLevel="0" collapsed="false">
      <c r="A1077" s="1" t="str">
        <f aca="false">CONCATENATE("product_code",B1077)</f>
        <v>product_codeWSD</v>
      </c>
      <c r="B1077" s="2" t="s">
        <v>2880</v>
      </c>
      <c r="C1077" s="0" t="s">
        <v>2881</v>
      </c>
    </row>
    <row r="1078" customFormat="false" ht="12.8" hidden="false" customHeight="false" outlineLevel="0" collapsed="false">
      <c r="A1078" s="1" t="str">
        <f aca="false">CONCATENATE("product_code",B1078)</f>
        <v>product_codeWTT</v>
      </c>
      <c r="B1078" s="2" t="s">
        <v>2882</v>
      </c>
      <c r="C1078" s="0" t="s">
        <v>2883</v>
      </c>
    </row>
    <row r="1079" customFormat="false" ht="12.8" hidden="false" customHeight="false" outlineLevel="0" collapsed="false">
      <c r="A1079" s="1" t="str">
        <f aca="false">CONCATENATE("product_code",B1079)</f>
        <v>product_codeWW</v>
      </c>
      <c r="B1079" s="2" t="s">
        <v>2884</v>
      </c>
      <c r="C1079" s="0" t="s">
        <v>2885</v>
      </c>
    </row>
    <row r="1080" customFormat="false" ht="12.8" hidden="false" customHeight="false" outlineLevel="0" collapsed="false">
      <c r="A1080" s="1" t="str">
        <f aca="false">CONCATENATE("product_code",B1080)</f>
        <v>product_codeX1</v>
      </c>
      <c r="B1080" s="2" t="s">
        <v>2886</v>
      </c>
      <c r="C1080" s="0" t="s">
        <v>2887</v>
      </c>
    </row>
    <row r="1081" customFormat="false" ht="12.8" hidden="false" customHeight="false" outlineLevel="0" collapsed="false">
      <c r="A1081" s="1" t="str">
        <f aca="false">CONCATENATE("product_code",B1081)</f>
        <v>product_codeYDK</v>
      </c>
      <c r="B1081" s="2" t="s">
        <v>2888</v>
      </c>
      <c r="C1081" s="0" t="s">
        <v>2889</v>
      </c>
    </row>
    <row r="1082" customFormat="false" ht="12.8" hidden="false" customHeight="false" outlineLevel="0" collapsed="false">
      <c r="A1082" s="1" t="str">
        <f aca="false">CONCATENATE("product_code",B1082)</f>
        <v>product_codeYDQ</v>
      </c>
      <c r="B1082" s="2" t="s">
        <v>2890</v>
      </c>
      <c r="C1082" s="0" t="s">
        <v>2891</v>
      </c>
    </row>
    <row r="1083" customFormat="false" ht="12.8" hidden="false" customHeight="false" outlineLevel="0" collapsed="false">
      <c r="A1083" s="1" t="str">
        <f aca="false">CONCATENATE("product_code",B1083)</f>
        <v>product_codeYL</v>
      </c>
      <c r="B1083" s="2" t="s">
        <v>2892</v>
      </c>
      <c r="C1083" s="0" t="s">
        <v>2893</v>
      </c>
    </row>
    <row r="1084" customFormat="false" ht="12.8" hidden="false" customHeight="false" outlineLevel="0" collapsed="false">
      <c r="A1084" s="1" t="str">
        <f aca="false">CONCATENATE("product_code",B1084)</f>
        <v>product_codeYRD</v>
      </c>
      <c r="B1084" s="2" t="s">
        <v>2894</v>
      </c>
      <c r="C1084" s="0" t="s">
        <v>2895</v>
      </c>
    </row>
    <row r="1085" customFormat="false" ht="12.8" hidden="false" customHeight="false" outlineLevel="0" collapsed="false">
      <c r="A1085" s="1" t="str">
        <f aca="false">CONCATENATE("product_code",B1085)</f>
        <v>product_codeYT</v>
      </c>
      <c r="B1085" s="2" t="s">
        <v>2896</v>
      </c>
      <c r="C1085" s="0" t="s">
        <v>2897</v>
      </c>
    </row>
    <row r="1086" customFormat="false" ht="12.8" hidden="false" customHeight="false" outlineLevel="0" collapsed="false">
      <c r="A1086" s="1" t="str">
        <f aca="false">CONCATENATE("product_code",B1086)</f>
        <v>product_codeZ1</v>
      </c>
      <c r="B1086" s="2" t="s">
        <v>2898</v>
      </c>
      <c r="C1086" s="0" t="s">
        <v>2899</v>
      </c>
    </row>
    <row r="1087" customFormat="false" ht="12.8" hidden="false" customHeight="false" outlineLevel="0" collapsed="false">
      <c r="A1087" s="1" t="str">
        <f aca="false">CONCATENATE("product_code",B1087)</f>
        <v>product_codeZ2</v>
      </c>
      <c r="B1087" s="2" t="s">
        <v>2900</v>
      </c>
      <c r="C1087" s="0" t="s">
        <v>2901</v>
      </c>
    </row>
    <row r="1088" customFormat="false" ht="12.8" hidden="false" customHeight="false" outlineLevel="0" collapsed="false">
      <c r="A1088" s="1" t="str">
        <f aca="false">CONCATENATE("product_code",B1088)</f>
        <v>product_codeZ3</v>
      </c>
      <c r="B1088" s="2" t="s">
        <v>2902</v>
      </c>
      <c r="C1088" s="0" t="s">
        <v>2903</v>
      </c>
    </row>
    <row r="1089" customFormat="false" ht="12.8" hidden="false" customHeight="false" outlineLevel="0" collapsed="false">
      <c r="A1089" s="1" t="str">
        <f aca="false">CONCATENATE("product_code",B1089)</f>
        <v>product_codeZ4</v>
      </c>
      <c r="B1089" s="2" t="s">
        <v>2904</v>
      </c>
      <c r="C1089" s="0" t="s">
        <v>2905</v>
      </c>
    </row>
    <row r="1090" customFormat="false" ht="12.8" hidden="false" customHeight="false" outlineLevel="0" collapsed="false">
      <c r="A1090" s="1" t="str">
        <f aca="false">CONCATENATE("product_code",B1090)</f>
        <v>product_codeZ5</v>
      </c>
      <c r="B1090" s="2" t="s">
        <v>2906</v>
      </c>
      <c r="C1090" s="0" t="s">
        <v>2907</v>
      </c>
    </row>
    <row r="1091" customFormat="false" ht="12.8" hidden="false" customHeight="false" outlineLevel="0" collapsed="false">
      <c r="A1091" s="1" t="str">
        <f aca="false">CONCATENATE("product_code",B1091)</f>
        <v>product_codeZ6</v>
      </c>
      <c r="B1091" s="2" t="s">
        <v>2908</v>
      </c>
      <c r="C1091" s="0" t="s">
        <v>2909</v>
      </c>
    </row>
    <row r="1092" customFormat="false" ht="12.8" hidden="false" customHeight="false" outlineLevel="0" collapsed="false">
      <c r="A1092" s="1" t="str">
        <f aca="false">CONCATENATE("product_code",B1092)</f>
        <v>product_codeZ8</v>
      </c>
      <c r="B1092" s="2" t="s">
        <v>2910</v>
      </c>
      <c r="C1092" s="0" t="s">
        <v>2911</v>
      </c>
    </row>
    <row r="1093" customFormat="false" ht="12.8" hidden="false" customHeight="false" outlineLevel="0" collapsed="false">
      <c r="A1093" s="1" t="str">
        <f aca="false">CONCATENATE("product_code",B1093)</f>
        <v>product_codeZP</v>
      </c>
      <c r="B1093" s="2" t="s">
        <v>2912</v>
      </c>
      <c r="C1093" s="0" t="s">
        <v>2913</v>
      </c>
    </row>
    <row r="1094" customFormat="false" ht="12.8" hidden="false" customHeight="false" outlineLevel="0" collapsed="false">
      <c r="A1094" s="1" t="str">
        <f aca="false">CONCATENATE("product_code",B1094)</f>
        <v>product_codeZZ</v>
      </c>
      <c r="B1094" s="2" t="s">
        <v>117</v>
      </c>
      <c r="C1094" s="0" t="s">
        <v>2914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60546875" defaultRowHeight="12.8" zeroHeight="false" outlineLevelRow="0" outlineLevelCol="0"/>
  <cols>
    <col collapsed="false" customWidth="true" hidden="false" outlineLevel="0" max="1" min="1" style="0" width="25.14"/>
    <col collapsed="false" customWidth="true" hidden="false" outlineLevel="0" max="2" min="2" style="2" width="11.52"/>
  </cols>
  <sheetData>
    <row r="1" customFormat="false" ht="12.8" hidden="false" customHeight="false" outlineLevel="0" collapsed="false">
      <c r="A1" s="1" t="s">
        <v>0</v>
      </c>
      <c r="B1" s="2" t="s">
        <v>1</v>
      </c>
      <c r="C1" s="1" t="s">
        <v>2</v>
      </c>
    </row>
    <row r="2" customFormat="false" ht="12.8" hidden="false" customHeight="false" outlineLevel="0" collapsed="false">
      <c r="A2" s="1" t="str">
        <f aca="false">CONCATENATE("responsibility_code",B2)</f>
        <v>responsibility_codeCFR</v>
      </c>
      <c r="B2" s="2" t="s">
        <v>2915</v>
      </c>
      <c r="C2" s="0" t="s">
        <v>2916</v>
      </c>
    </row>
    <row r="3" customFormat="false" ht="12.8" hidden="false" customHeight="false" outlineLevel="0" collapsed="false">
      <c r="A3" s="1" t="str">
        <f aca="false">CONCATENATE("responsibility_code",B3)</f>
        <v>responsibility_codeCIF</v>
      </c>
      <c r="B3" s="2" t="s">
        <v>2917</v>
      </c>
      <c r="C3" s="0" t="s">
        <v>2918</v>
      </c>
    </row>
    <row r="4" customFormat="false" ht="12.8" hidden="false" customHeight="false" outlineLevel="0" collapsed="false">
      <c r="A4" s="1" t="str">
        <f aca="false">CONCATENATE("responsibility_code",B4)</f>
        <v>responsibility_codeCIP</v>
      </c>
      <c r="B4" s="2" t="s">
        <v>2919</v>
      </c>
      <c r="C4" s="0" t="s">
        <v>2920</v>
      </c>
    </row>
    <row r="5" customFormat="false" ht="12.8" hidden="false" customHeight="false" outlineLevel="0" collapsed="false">
      <c r="A5" s="1" t="str">
        <f aca="false">CONCATENATE("responsibility_code",B5)</f>
        <v>responsibility_codeCPT</v>
      </c>
      <c r="B5" s="2" t="s">
        <v>2921</v>
      </c>
      <c r="C5" s="0" t="s">
        <v>2922</v>
      </c>
    </row>
    <row r="6" customFormat="false" ht="12.8" hidden="false" customHeight="false" outlineLevel="0" collapsed="false">
      <c r="A6" s="1" t="str">
        <f aca="false">CONCATENATE("responsibility_code",B6)</f>
        <v>responsibility_codeDAP</v>
      </c>
      <c r="B6" s="2" t="s">
        <v>2923</v>
      </c>
      <c r="C6" s="0" t="s">
        <v>2924</v>
      </c>
    </row>
    <row r="7" customFormat="false" ht="12.8" hidden="false" customHeight="false" outlineLevel="0" collapsed="false">
      <c r="A7" s="1" t="str">
        <f aca="false">CONCATENATE("responsibility_code",B7)</f>
        <v>responsibility_codeDAT</v>
      </c>
      <c r="B7" s="2" t="s">
        <v>2925</v>
      </c>
      <c r="C7" s="0" t="s">
        <v>2926</v>
      </c>
    </row>
    <row r="8" customFormat="false" ht="12.8" hidden="false" customHeight="false" outlineLevel="0" collapsed="false">
      <c r="A8" s="1" t="str">
        <f aca="false">CONCATENATE("responsibility_code",B8)</f>
        <v>responsibility_codeDDP</v>
      </c>
      <c r="B8" s="2" t="s">
        <v>2927</v>
      </c>
      <c r="C8" s="0" t="s">
        <v>2928</v>
      </c>
    </row>
    <row r="9" customFormat="false" ht="12.8" hidden="false" customHeight="false" outlineLevel="0" collapsed="false">
      <c r="A9" s="1" t="str">
        <f aca="false">CONCATENATE("responsibility_code",B9)</f>
        <v>responsibility_codeEXW</v>
      </c>
      <c r="B9" s="2" t="s">
        <v>2929</v>
      </c>
      <c r="C9" s="0" t="s">
        <v>2930</v>
      </c>
    </row>
    <row r="10" customFormat="false" ht="12.8" hidden="false" customHeight="false" outlineLevel="0" collapsed="false">
      <c r="A10" s="1" t="str">
        <f aca="false">CONCATENATE("responsibility_code",B10)</f>
        <v>responsibility_codeFAS</v>
      </c>
      <c r="B10" s="2" t="s">
        <v>2931</v>
      </c>
      <c r="C10" s="0" t="s">
        <v>2932</v>
      </c>
    </row>
    <row r="11" customFormat="false" ht="12.8" hidden="false" customHeight="false" outlineLevel="0" collapsed="false">
      <c r="A11" s="1" t="str">
        <f aca="false">CONCATENATE("responsibility_code",B11)</f>
        <v>responsibility_codeFCA</v>
      </c>
      <c r="B11" s="2" t="s">
        <v>2933</v>
      </c>
      <c r="C11" s="0" t="s">
        <v>2934</v>
      </c>
    </row>
    <row r="12" customFormat="false" ht="12.8" hidden="false" customHeight="false" outlineLevel="0" collapsed="false">
      <c r="A12" s="1" t="str">
        <f aca="false">CONCATENATE("responsibility_code",B12)</f>
        <v>responsibility_codeFOB</v>
      </c>
      <c r="B12" s="2" t="s">
        <v>2935</v>
      </c>
      <c r="C12" s="0" t="s">
        <v>2936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11.60546875" defaultRowHeight="12.8" zeroHeight="false" outlineLevelRow="0" outlineLevelCol="0"/>
  <cols>
    <col collapsed="false" customWidth="true" hidden="false" outlineLevel="0" max="1" min="1" style="0" width="17.92"/>
    <col collapsed="false" customWidth="true" hidden="false" outlineLevel="0" max="2" min="2" style="2" width="11.52"/>
  </cols>
  <sheetData>
    <row r="1" customFormat="false" ht="12.8" hidden="false" customHeight="false" outlineLevel="0" collapsed="false">
      <c r="A1" s="1" t="s">
        <v>0</v>
      </c>
      <c r="B1" s="2" t="s">
        <v>1</v>
      </c>
      <c r="C1" s="1" t="s">
        <v>2</v>
      </c>
    </row>
    <row r="2" customFormat="false" ht="12.8" hidden="false" customHeight="false" outlineLevel="0" collapsed="false">
      <c r="A2" s="1" t="str">
        <f aca="false">CONCATENATE("discount_code",B2)</f>
        <v>discount_code00</v>
      </c>
      <c r="B2" s="2" t="s">
        <v>2937</v>
      </c>
      <c r="C2" s="0" t="s">
        <v>2938</v>
      </c>
    </row>
    <row r="3" customFormat="false" ht="12.8" hidden="false" customHeight="false" outlineLevel="0" collapsed="false">
      <c r="A3" s="1" t="str">
        <f aca="false">CONCATENATE("discount_code",B3)</f>
        <v>discount_code01</v>
      </c>
      <c r="B3" s="2" t="s">
        <v>6</v>
      </c>
      <c r="C3" s="0" t="s">
        <v>2939</v>
      </c>
    </row>
    <row r="4" customFormat="false" ht="12.8" hidden="false" customHeight="false" outlineLevel="0" collapsed="false">
      <c r="A4" s="1" t="str">
        <f aca="false">CONCATENATE("discount_code",B4)</f>
        <v>discount_code02</v>
      </c>
      <c r="B4" s="2" t="s">
        <v>9</v>
      </c>
      <c r="C4" s="0" t="s">
        <v>2940</v>
      </c>
    </row>
    <row r="5" customFormat="false" ht="12.8" hidden="false" customHeight="false" outlineLevel="0" collapsed="false">
      <c r="A5" s="1" t="str">
        <f aca="false">CONCATENATE("discount_code",B5)</f>
        <v>discount_code03</v>
      </c>
      <c r="B5" s="2" t="s">
        <v>11</v>
      </c>
      <c r="C5" s="0" t="s">
        <v>2941</v>
      </c>
    </row>
    <row r="6" customFormat="false" ht="12.8" hidden="false" customHeight="false" outlineLevel="0" collapsed="false">
      <c r="A6" s="1" t="str">
        <f aca="false">CONCATENATE("discount_code",B6)</f>
        <v>discount_code04</v>
      </c>
      <c r="B6" s="2" t="s">
        <v>13</v>
      </c>
      <c r="C6" s="0" t="s">
        <v>2942</v>
      </c>
    </row>
    <row r="7" customFormat="false" ht="12.8" hidden="false" customHeight="false" outlineLevel="0" collapsed="false">
      <c r="A7" s="1" t="str">
        <f aca="false">CONCATENATE("discount_code",B7)</f>
        <v>discount_code05</v>
      </c>
      <c r="B7" s="2" t="s">
        <v>29</v>
      </c>
      <c r="C7" s="0" t="s">
        <v>2943</v>
      </c>
    </row>
    <row r="8" customFormat="false" ht="12.8" hidden="false" customHeight="false" outlineLevel="0" collapsed="false">
      <c r="A8" s="1" t="str">
        <f aca="false">CONCATENATE("discount_code",B8)</f>
        <v>discount_code06</v>
      </c>
      <c r="B8" s="2" t="s">
        <v>31</v>
      </c>
      <c r="C8" s="0" t="s">
        <v>2944</v>
      </c>
    </row>
    <row r="9" customFormat="false" ht="12.8" hidden="false" customHeight="false" outlineLevel="0" collapsed="false">
      <c r="A9" s="1" t="str">
        <f aca="false">CONCATENATE("discount_code",B9)</f>
        <v>discount_code07</v>
      </c>
      <c r="B9" s="2" t="s">
        <v>33</v>
      </c>
      <c r="C9" s="0" t="s">
        <v>2945</v>
      </c>
    </row>
    <row r="10" customFormat="false" ht="12.8" hidden="false" customHeight="false" outlineLevel="0" collapsed="false">
      <c r="A10" s="1" t="str">
        <f aca="false">CONCATENATE("discount_code",B10)</f>
        <v>discount_code08</v>
      </c>
      <c r="B10" s="2" t="s">
        <v>35</v>
      </c>
      <c r="C10" s="0" t="s">
        <v>2946</v>
      </c>
    </row>
    <row r="11" customFormat="false" ht="12.8" hidden="false" customHeight="false" outlineLevel="0" collapsed="false">
      <c r="A11" s="1" t="str">
        <f aca="false">CONCATENATE("discount_code",B11)</f>
        <v>discount_code09</v>
      </c>
      <c r="B11" s="2" t="s">
        <v>37</v>
      </c>
      <c r="C11" s="0" t="s">
        <v>2947</v>
      </c>
    </row>
    <row r="12" customFormat="false" ht="12.8" hidden="false" customHeight="false" outlineLevel="0" collapsed="false">
      <c r="A12" s="1" t="str">
        <f aca="false">CONCATENATE("discount_code",B12)</f>
        <v>discount_code10</v>
      </c>
      <c r="B12" s="2" t="s">
        <v>39</v>
      </c>
      <c r="C12" s="0" t="s">
        <v>2948</v>
      </c>
    </row>
    <row r="13" customFormat="false" ht="12.8" hidden="false" customHeight="false" outlineLevel="0" collapsed="false">
      <c r="A13" s="1" t="str">
        <f aca="false">CONCATENATE("discount_code",B13)</f>
        <v>discount_code11</v>
      </c>
      <c r="B13" s="2" t="s">
        <v>41</v>
      </c>
      <c r="C13" s="0" t="s">
        <v>2949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60546875" defaultRowHeight="12.8" zeroHeight="false" outlineLevelRow="0" outlineLevelCol="0"/>
  <cols>
    <col collapsed="false" customWidth="true" hidden="false" outlineLevel="0" max="1" min="1" style="0" width="16.81"/>
    <col collapsed="false" customWidth="true" hidden="false" outlineLevel="0" max="2" min="2" style="2" width="7.36"/>
  </cols>
  <sheetData>
    <row r="1" customFormat="false" ht="12.8" hidden="false" customHeight="false" outlineLevel="0" collapsed="false">
      <c r="A1" s="1" t="s">
        <v>0</v>
      </c>
      <c r="B1" s="2" t="s">
        <v>1</v>
      </c>
      <c r="C1" s="1" t="s">
        <v>2</v>
      </c>
    </row>
    <row r="2" customFormat="false" ht="12.8" hidden="false" customHeight="false" outlineLevel="0" collapsed="false">
      <c r="A2" s="1" t="str">
        <f aca="false">CONCATENATE("reference_price",B2)</f>
        <v>reference_price01</v>
      </c>
      <c r="B2" s="2" t="s">
        <v>6</v>
      </c>
      <c r="C2" s="0" t="s">
        <v>2950</v>
      </c>
    </row>
    <row r="3" customFormat="false" ht="12.8" hidden="false" customHeight="false" outlineLevel="0" collapsed="false">
      <c r="A3" s="1" t="str">
        <f aca="false">CONCATENATE("reference_price",B3)</f>
        <v>reference_price02</v>
      </c>
      <c r="B3" s="2" t="s">
        <v>9</v>
      </c>
      <c r="C3" s="0" t="s">
        <v>2951</v>
      </c>
    </row>
    <row r="4" customFormat="false" ht="12.8" hidden="false" customHeight="false" outlineLevel="0" collapsed="false">
      <c r="A4" s="1" t="str">
        <f aca="false">CONCATENATE("reference_price",B4)</f>
        <v>reference_price03</v>
      </c>
      <c r="B4" s="2" t="s">
        <v>11</v>
      </c>
      <c r="C4" s="0" t="s">
        <v>2952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7" activeCellId="0" sqref="E17"/>
    </sheetView>
  </sheetViews>
  <sheetFormatPr defaultColWidth="11.60546875" defaultRowHeight="12.8" zeroHeight="false" outlineLevelRow="0" outlineLevelCol="0"/>
  <cols>
    <col collapsed="false" customWidth="true" hidden="false" outlineLevel="0" max="2" min="2" style="2" width="6.11"/>
  </cols>
  <sheetData>
    <row r="1" customFormat="false" ht="12.8" hidden="false" customHeight="false" outlineLevel="0" collapsed="false">
      <c r="A1" s="1" t="s">
        <v>0</v>
      </c>
      <c r="B1" s="2" t="s">
        <v>1</v>
      </c>
      <c r="C1" s="1" t="s">
        <v>2</v>
      </c>
    </row>
    <row r="2" customFormat="false" ht="12.8" hidden="false" customHeight="false" outlineLevel="0" collapsed="false">
      <c r="A2" s="1" t="str">
        <f aca="false">CONCATENATE("code_rejet",B2)</f>
        <v>code_rejet01</v>
      </c>
      <c r="B2" s="2" t="s">
        <v>6</v>
      </c>
      <c r="C2" s="0" t="s">
        <v>2953</v>
      </c>
    </row>
    <row r="3" customFormat="false" ht="12.8" hidden="false" customHeight="false" outlineLevel="0" collapsed="false">
      <c r="A3" s="1" t="str">
        <f aca="false">CONCATENATE("code_rejet",B3)</f>
        <v>code_rejet02</v>
      </c>
      <c r="B3" s="2" t="s">
        <v>9</v>
      </c>
      <c r="C3" s="0" t="s">
        <v>2954</v>
      </c>
    </row>
    <row r="4" customFormat="false" ht="12.8" hidden="false" customHeight="false" outlineLevel="0" collapsed="false">
      <c r="A4" s="1" t="str">
        <f aca="false">CONCATENATE("code_rejet",B4)</f>
        <v>code_rejet03</v>
      </c>
      <c r="B4" s="2" t="s">
        <v>11</v>
      </c>
      <c r="C4" s="0" t="s">
        <v>2955</v>
      </c>
    </row>
    <row r="5" customFormat="false" ht="12.8" hidden="false" customHeight="false" outlineLevel="0" collapsed="false">
      <c r="A5" s="1" t="str">
        <f aca="false">CONCATENATE("code_rejet",B5)</f>
        <v>code_rejet04</v>
      </c>
      <c r="B5" s="2" t="s">
        <v>13</v>
      </c>
      <c r="C5" s="0" t="s">
        <v>2956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2" width="11.52"/>
  </cols>
  <sheetData>
    <row r="1" customFormat="false" ht="12.8" hidden="false" customHeight="false" outlineLevel="0" collapsed="false">
      <c r="A1" s="1" t="s">
        <v>0</v>
      </c>
      <c r="B1" s="2" t="s">
        <v>1</v>
      </c>
      <c r="C1" s="1" t="s">
        <v>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60546875" defaultRowHeight="12.8" zeroHeight="false" outlineLevelRow="0" outlineLevelCol="0"/>
  <cols>
    <col collapsed="false" customWidth="true" hidden="false" outlineLevel="0" max="1" min="1" style="1" width="25.28"/>
  </cols>
  <sheetData>
    <row r="1" customFormat="false" ht="12.8" hidden="false" customHeight="false" outlineLevel="0" collapsed="false">
      <c r="A1" s="1" t="s">
        <v>0</v>
      </c>
      <c r="B1" s="1" t="s">
        <v>1</v>
      </c>
      <c r="C1" s="1" t="s">
        <v>2</v>
      </c>
      <c r="D1" s="1" t="s">
        <v>5</v>
      </c>
    </row>
    <row r="2" customFormat="false" ht="12.8" hidden="false" customHeight="false" outlineLevel="0" collapsed="false">
      <c r="A2" s="1" t="str">
        <f aca="false">CONCATENATE("document_reference",B2)</f>
        <v>document_referenceAAJ</v>
      </c>
      <c r="B2" s="1" t="s">
        <v>20</v>
      </c>
      <c r="C2" s="1" t="s">
        <v>21</v>
      </c>
    </row>
    <row r="3" customFormat="false" ht="12.8" hidden="false" customHeight="false" outlineLevel="0" collapsed="false">
      <c r="A3" s="1" t="str">
        <f aca="false">CONCATENATE("document_reference",B3)</f>
        <v>document_referenceR1</v>
      </c>
      <c r="B3" s="1" t="s">
        <v>22</v>
      </c>
      <c r="C3" s="1" t="s">
        <v>23</v>
      </c>
    </row>
    <row r="4" customFormat="false" ht="12.8" hidden="false" customHeight="false" outlineLevel="0" collapsed="false">
      <c r="A4" s="1" t="str">
        <f aca="false">CONCATENATE("document_reference",B4)</f>
        <v>document_referenceR2</v>
      </c>
      <c r="B4" s="1" t="s">
        <v>24</v>
      </c>
      <c r="C4" s="1" t="s">
        <v>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60546875" defaultRowHeight="12.8" zeroHeight="false" outlineLevelRow="0" outlineLevelCol="0"/>
  <cols>
    <col collapsed="false" customWidth="true" hidden="false" outlineLevel="0" max="1" min="1" style="1" width="18.61"/>
  </cols>
  <sheetData>
    <row r="1" customFormat="false" ht="12.8" hidden="false" customHeight="false" outlineLevel="0" collapsed="false">
      <c r="A1" s="1" t="s">
        <v>0</v>
      </c>
      <c r="B1" s="1" t="s">
        <v>1</v>
      </c>
      <c r="C1" s="1" t="s">
        <v>2</v>
      </c>
    </row>
    <row r="2" customFormat="false" ht="12.8" hidden="false" customHeight="false" outlineLevel="0" collapsed="false">
      <c r="A2" s="1" t="str">
        <f aca="false">CONCATENATE("operation_type",B2)</f>
        <v>operation_type01</v>
      </c>
      <c r="B2" s="2" t="s">
        <v>6</v>
      </c>
      <c r="C2" s="1" t="s">
        <v>25</v>
      </c>
    </row>
    <row r="3" customFormat="false" ht="12.8" hidden="false" customHeight="false" outlineLevel="0" collapsed="false">
      <c r="A3" s="1" t="str">
        <f aca="false">CONCATENATE("operation_type",B3)</f>
        <v>operation_type02</v>
      </c>
      <c r="B3" s="2" t="s">
        <v>9</v>
      </c>
      <c r="C3" s="1" t="s">
        <v>26</v>
      </c>
    </row>
    <row r="4" customFormat="false" ht="12.8" hidden="false" customHeight="false" outlineLevel="0" collapsed="false">
      <c r="A4" s="1" t="str">
        <f aca="false">CONCATENATE("operation_type",B4)</f>
        <v>operation_type03</v>
      </c>
      <c r="B4" s="2" t="s">
        <v>11</v>
      </c>
      <c r="C4" s="1" t="s">
        <v>27</v>
      </c>
    </row>
    <row r="5" customFormat="false" ht="12.8" hidden="false" customHeight="false" outlineLevel="0" collapsed="false">
      <c r="A5" s="1" t="str">
        <f aca="false">CONCATENATE("operation_type",B5)</f>
        <v>operation_type04</v>
      </c>
      <c r="B5" s="2" t="s">
        <v>13</v>
      </c>
      <c r="C5" s="1" t="s">
        <v>28</v>
      </c>
    </row>
    <row r="6" customFormat="false" ht="12.8" hidden="false" customHeight="false" outlineLevel="0" collapsed="false">
      <c r="A6" s="1" t="str">
        <f aca="false">CONCATENATE("operation_type",B6)</f>
        <v>operation_type05</v>
      </c>
      <c r="B6" s="2" t="s">
        <v>29</v>
      </c>
      <c r="C6" s="1" t="s">
        <v>30</v>
      </c>
    </row>
    <row r="7" customFormat="false" ht="12.8" hidden="false" customHeight="false" outlineLevel="0" collapsed="false">
      <c r="A7" s="1" t="str">
        <f aca="false">CONCATENATE("operation_type",B7)</f>
        <v>operation_type06</v>
      </c>
      <c r="B7" s="2" t="s">
        <v>31</v>
      </c>
      <c r="C7" s="1" t="s">
        <v>32</v>
      </c>
    </row>
    <row r="8" customFormat="false" ht="12.8" hidden="false" customHeight="false" outlineLevel="0" collapsed="false">
      <c r="A8" s="1" t="str">
        <f aca="false">CONCATENATE("operation_type",B8)</f>
        <v>operation_type07</v>
      </c>
      <c r="B8" s="2" t="s">
        <v>33</v>
      </c>
      <c r="C8" s="1" t="s">
        <v>34</v>
      </c>
    </row>
    <row r="9" customFormat="false" ht="12.8" hidden="false" customHeight="false" outlineLevel="0" collapsed="false">
      <c r="A9" s="1" t="str">
        <f aca="false">CONCATENATE("operation_type",B9)</f>
        <v>operation_type08</v>
      </c>
      <c r="B9" s="2" t="s">
        <v>35</v>
      </c>
      <c r="C9" s="1" t="s">
        <v>36</v>
      </c>
    </row>
    <row r="10" customFormat="false" ht="12.8" hidden="false" customHeight="false" outlineLevel="0" collapsed="false">
      <c r="A10" s="1" t="str">
        <f aca="false">CONCATENATE("operation_type",B10)</f>
        <v>operation_type09</v>
      </c>
      <c r="B10" s="2" t="s">
        <v>37</v>
      </c>
      <c r="C10" s="1" t="s">
        <v>38</v>
      </c>
    </row>
    <row r="11" customFormat="false" ht="12.8" hidden="false" customHeight="false" outlineLevel="0" collapsed="false">
      <c r="A11" s="1" t="str">
        <f aca="false">CONCATENATE("operation_type",B11)</f>
        <v>operation_type10</v>
      </c>
      <c r="B11" s="2" t="s">
        <v>39</v>
      </c>
      <c r="C11" s="1" t="s">
        <v>40</v>
      </c>
    </row>
    <row r="12" customFormat="false" ht="12.8" hidden="false" customHeight="false" outlineLevel="0" collapsed="false">
      <c r="A12" s="1" t="str">
        <f aca="false">CONCATENATE("operation_type",B12)</f>
        <v>operation_type11</v>
      </c>
      <c r="B12" s="2" t="s">
        <v>41</v>
      </c>
      <c r="C12" s="1" t="s">
        <v>42</v>
      </c>
    </row>
    <row r="13" customFormat="false" ht="12.8" hidden="false" customHeight="false" outlineLevel="0" collapsed="false">
      <c r="A13" s="1" t="str">
        <f aca="false">CONCATENATE("operation_type",B13)</f>
        <v>operation_type12</v>
      </c>
      <c r="B13" s="2" t="s">
        <v>43</v>
      </c>
      <c r="C13" s="1" t="s">
        <v>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1" min="1" style="1" width="24.6"/>
  </cols>
  <sheetData>
    <row r="1" customFormat="false" ht="12.8" hidden="false" customHeight="false" outlineLevel="0" collapsed="false">
      <c r="A1" s="1" t="s">
        <v>0</v>
      </c>
      <c r="B1" s="1" t="s">
        <v>1</v>
      </c>
      <c r="C1" s="1" t="s">
        <v>2</v>
      </c>
    </row>
    <row r="2" customFormat="false" ht="12.8" hidden="false" customHeight="false" outlineLevel="0" collapsed="false">
      <c r="A2" s="1" t="str">
        <f aca="false">CONCATENATE("operation_type_01",B2)</f>
        <v>operation_type_01SS-CUFE</v>
      </c>
      <c r="B2" s="1" t="s">
        <v>45</v>
      </c>
      <c r="C2" s="1" t="s">
        <v>45</v>
      </c>
    </row>
    <row r="3" customFormat="false" ht="12.8" hidden="false" customHeight="false" outlineLevel="0" collapsed="false">
      <c r="A3" s="1" t="str">
        <f aca="false">CONCATENATE("operation_type_01",B3)</f>
        <v>operation_type_01SS-CUDE</v>
      </c>
      <c r="B3" s="1" t="s">
        <v>46</v>
      </c>
      <c r="C3" s="1" t="s">
        <v>46</v>
      </c>
    </row>
    <row r="4" customFormat="false" ht="12.8" hidden="false" customHeight="false" outlineLevel="0" collapsed="false">
      <c r="A4" s="1" t="str">
        <f aca="false">CONCATENATE("operation_type_01",B4)</f>
        <v>operation_type_01SS-POS</v>
      </c>
      <c r="B4" s="1" t="s">
        <v>47</v>
      </c>
      <c r="C4" s="1" t="s">
        <v>47</v>
      </c>
    </row>
    <row r="5" customFormat="false" ht="12.8" hidden="false" customHeight="false" outlineLevel="0" collapsed="false">
      <c r="A5" s="1" t="str">
        <f aca="false">CONCATENATE("operation_type_01",B5)</f>
        <v>operation_type_01SS-SNum</v>
      </c>
      <c r="B5" s="1" t="s">
        <v>48</v>
      </c>
      <c r="C5" s="1" t="s">
        <v>48</v>
      </c>
    </row>
    <row r="6" customFormat="false" ht="12.8" hidden="false" customHeight="false" outlineLevel="0" collapsed="false">
      <c r="A6" s="1" t="str">
        <f aca="false">CONCATENATE("operation_type_01",B6)</f>
        <v>operation_type_01SS-Recaudo</v>
      </c>
      <c r="B6" s="1" t="s">
        <v>49</v>
      </c>
      <c r="C6" s="1" t="s">
        <v>49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60546875" defaultRowHeight="12.8" zeroHeight="false" outlineLevelRow="0" outlineLevelCol="0"/>
  <sheetData>
    <row r="1" customFormat="false" ht="12.8" hidden="false" customHeight="false" outlineLevel="0" collapsed="false">
      <c r="A1" s="1" t="s">
        <v>0</v>
      </c>
      <c r="B1" s="1" t="s">
        <v>1</v>
      </c>
      <c r="C1" s="1" t="s">
        <v>2</v>
      </c>
    </row>
    <row r="2" customFormat="false" ht="12.8" hidden="false" customHeight="false" outlineLevel="0" collapsed="false">
      <c r="A2" s="1" t="str">
        <f aca="false">CONCATENATE("credit_note",B2)</f>
        <v>credit_note20</v>
      </c>
      <c r="B2" s="1" t="n">
        <v>20</v>
      </c>
      <c r="C2" s="1" t="s">
        <v>50</v>
      </c>
    </row>
    <row r="3" customFormat="false" ht="12.8" hidden="false" customHeight="false" outlineLevel="0" collapsed="false">
      <c r="A3" s="1" t="str">
        <f aca="false">CONCATENATE("credit_note",B3)</f>
        <v>credit_note22</v>
      </c>
      <c r="B3" s="1" t="n">
        <v>22</v>
      </c>
      <c r="C3" s="1" t="s">
        <v>51</v>
      </c>
    </row>
    <row r="4" customFormat="false" ht="12.8" hidden="false" customHeight="false" outlineLevel="0" collapsed="false">
      <c r="A4" s="1" t="str">
        <f aca="false">CONCATENATE("credit_note",B4)</f>
        <v>credit_note23</v>
      </c>
      <c r="B4" s="1" t="n">
        <v>23</v>
      </c>
      <c r="C4" s="1" t="s">
        <v>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60546875" defaultRowHeight="12.8" zeroHeight="false" outlineLevelRow="0" outlineLevelCol="0"/>
  <sheetData>
    <row r="1" customFormat="false" ht="12.8" hidden="false" customHeight="false" outlineLevel="0" collapsed="false">
      <c r="A1" s="1" t="s">
        <v>0</v>
      </c>
      <c r="B1" s="1" t="s">
        <v>1</v>
      </c>
      <c r="C1" s="1" t="s">
        <v>2</v>
      </c>
    </row>
    <row r="2" customFormat="false" ht="12.8" hidden="false" customHeight="false" outlineLevel="0" collapsed="false">
      <c r="A2" s="1" t="str">
        <f aca="false">CONCATENATE("debit_note",B2)</f>
        <v>debit_note30</v>
      </c>
      <c r="B2" s="1" t="n">
        <v>30</v>
      </c>
      <c r="C2" s="1" t="s">
        <v>53</v>
      </c>
    </row>
    <row r="3" customFormat="false" ht="12.8" hidden="false" customHeight="false" outlineLevel="0" collapsed="false">
      <c r="A3" s="1" t="str">
        <f aca="false">CONCATENATE("debit_note",B3)</f>
        <v>debit_note32</v>
      </c>
      <c r="B3" s="1" t="n">
        <v>32</v>
      </c>
      <c r="C3" s="1" t="s">
        <v>54</v>
      </c>
    </row>
    <row r="4" customFormat="false" ht="12.8" hidden="false" customHeight="false" outlineLevel="0" collapsed="false">
      <c r="A4" s="1" t="str">
        <f aca="false">CONCATENATE("debit_note",B4)</f>
        <v>debit_note33</v>
      </c>
      <c r="B4" s="1" t="n">
        <v>33</v>
      </c>
      <c r="C4" s="1" t="s">
        <v>55</v>
      </c>
    </row>
    <row r="6" customFormat="false" ht="12.8" hidden="false" customHeight="false" outlineLevel="0" collapsed="false">
      <c r="C6" s="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60546875" defaultRowHeight="12.8" zeroHeight="false" outlineLevelRow="0" outlineLevelCol="0"/>
  <cols>
    <col collapsed="false" customWidth="true" hidden="false" outlineLevel="0" max="2" min="2" style="2" width="11.52"/>
  </cols>
  <sheetData>
    <row r="1" customFormat="false" ht="12.8" hidden="false" customHeight="false" outlineLevel="0" collapsed="false">
      <c r="A1" s="1" t="s">
        <v>0</v>
      </c>
      <c r="B1" s="2" t="s">
        <v>1</v>
      </c>
      <c r="C1" s="1" t="s">
        <v>2</v>
      </c>
    </row>
    <row r="2" customFormat="false" ht="12.8" hidden="false" customHeight="false" outlineLevel="0" collapsed="false">
      <c r="A2" s="1" t="str">
        <f aca="false">CONCATENATE("event",B2)</f>
        <v>event02</v>
      </c>
      <c r="B2" s="2" t="s">
        <v>9</v>
      </c>
      <c r="C2" s="1" t="s">
        <v>56</v>
      </c>
    </row>
    <row r="3" customFormat="false" ht="12.8" hidden="false" customHeight="false" outlineLevel="0" collapsed="false">
      <c r="A3" s="1" t="str">
        <f aca="false">CONCATENATE("event",B3)</f>
        <v>event04</v>
      </c>
      <c r="B3" s="2" t="s">
        <v>13</v>
      </c>
      <c r="C3" s="1" t="s">
        <v>57</v>
      </c>
    </row>
    <row r="4" customFormat="false" ht="12.8" hidden="false" customHeight="false" outlineLevel="0" collapsed="false">
      <c r="A4" s="1" t="str">
        <f aca="false">CONCATENATE("event",B4)</f>
        <v>event030</v>
      </c>
      <c r="B4" s="2" t="s">
        <v>58</v>
      </c>
      <c r="C4" s="1" t="s">
        <v>59</v>
      </c>
    </row>
    <row r="5" customFormat="false" ht="12.8" hidden="false" customHeight="false" outlineLevel="0" collapsed="false">
      <c r="A5" s="1" t="str">
        <f aca="false">CONCATENATE("event",B5)</f>
        <v>event031</v>
      </c>
      <c r="B5" s="2" t="s">
        <v>60</v>
      </c>
      <c r="C5" s="1" t="s">
        <v>61</v>
      </c>
    </row>
    <row r="6" customFormat="false" ht="12.8" hidden="false" customHeight="false" outlineLevel="0" collapsed="false">
      <c r="A6" s="1" t="str">
        <f aca="false">CONCATENATE("event",B6)</f>
        <v>event033</v>
      </c>
      <c r="B6" s="2" t="s">
        <v>62</v>
      </c>
      <c r="C6" s="1" t="s">
        <v>63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60546875" defaultRowHeight="12.8" zeroHeight="false" outlineLevelRow="0" outlineLevelCol="0"/>
  <cols>
    <col collapsed="false" customWidth="true" hidden="false" outlineLevel="0" max="2" min="2" style="2" width="11.52"/>
  </cols>
  <sheetData>
    <row r="1" customFormat="false" ht="12.8" hidden="false" customHeight="false" outlineLevel="0" collapsed="false">
      <c r="A1" s="1" t="s">
        <v>0</v>
      </c>
      <c r="B1" s="2" t="s">
        <v>1</v>
      </c>
      <c r="C1" s="1" t="s">
        <v>2</v>
      </c>
    </row>
    <row r="2" customFormat="false" ht="12.8" hidden="false" customHeight="false" outlineLevel="0" collapsed="false">
      <c r="A2" s="1" t="str">
        <f aca="false">CONCATENATE("identifier",B2)</f>
        <v>identifier11</v>
      </c>
      <c r="B2" s="2" t="s">
        <v>41</v>
      </c>
      <c r="C2" s="1" t="s">
        <v>64</v>
      </c>
    </row>
    <row r="3" customFormat="false" ht="12.8" hidden="false" customHeight="false" outlineLevel="0" collapsed="false">
      <c r="A3" s="1" t="str">
        <f aca="false">CONCATENATE("identifier",B3)</f>
        <v>identifier12</v>
      </c>
      <c r="B3" s="2" t="s">
        <v>43</v>
      </c>
      <c r="C3" s="1" t="s">
        <v>65</v>
      </c>
    </row>
    <row r="4" customFormat="false" ht="12.8" hidden="false" customHeight="false" outlineLevel="0" collapsed="false">
      <c r="A4" s="1" t="str">
        <f aca="false">CONCATENATE("identifier",B4)</f>
        <v>identifier13</v>
      </c>
      <c r="B4" s="2" t="s">
        <v>66</v>
      </c>
      <c r="C4" s="1" t="s">
        <v>67</v>
      </c>
    </row>
    <row r="5" customFormat="false" ht="12.8" hidden="false" customHeight="false" outlineLevel="0" collapsed="false">
      <c r="A5" s="1" t="str">
        <f aca="false">CONCATENATE("identifier",B5)</f>
        <v>identifier21</v>
      </c>
      <c r="B5" s="2" t="s">
        <v>68</v>
      </c>
      <c r="C5" s="1" t="s">
        <v>69</v>
      </c>
    </row>
    <row r="6" customFormat="false" ht="12.8" hidden="false" customHeight="false" outlineLevel="0" collapsed="false">
      <c r="A6" s="1" t="str">
        <f aca="false">CONCATENATE("identifier",B6)</f>
        <v>identifier22</v>
      </c>
      <c r="B6" s="2" t="s">
        <v>70</v>
      </c>
      <c r="C6" s="1" t="s">
        <v>71</v>
      </c>
    </row>
    <row r="7" customFormat="false" ht="12.8" hidden="false" customHeight="false" outlineLevel="0" collapsed="false">
      <c r="A7" s="1" t="str">
        <f aca="false">CONCATENATE("identifier",B7)</f>
        <v>identifier31</v>
      </c>
      <c r="B7" s="2" t="s">
        <v>72</v>
      </c>
      <c r="C7" s="1" t="s">
        <v>73</v>
      </c>
    </row>
    <row r="8" customFormat="false" ht="12.8" hidden="false" customHeight="false" outlineLevel="0" collapsed="false">
      <c r="A8" s="1" t="str">
        <f aca="false">CONCATENATE("identifier",B8)</f>
        <v>identifier41</v>
      </c>
      <c r="B8" s="2" t="s">
        <v>74</v>
      </c>
      <c r="C8" s="1" t="s">
        <v>75</v>
      </c>
    </row>
    <row r="9" customFormat="false" ht="12.8" hidden="false" customHeight="false" outlineLevel="0" collapsed="false">
      <c r="A9" s="1" t="str">
        <f aca="false">CONCATENATE("identifier",B9)</f>
        <v>identifier42</v>
      </c>
      <c r="B9" s="2" t="s">
        <v>76</v>
      </c>
      <c r="C9" s="1" t="s">
        <v>77</v>
      </c>
    </row>
    <row r="10" customFormat="false" ht="12.8" hidden="false" customHeight="false" outlineLevel="0" collapsed="false">
      <c r="A10" s="1" t="str">
        <f aca="false">CONCATENATE("identifier",B10)</f>
        <v>identifier50</v>
      </c>
      <c r="B10" s="2" t="s">
        <v>78</v>
      </c>
      <c r="C10" s="1" t="s">
        <v>79</v>
      </c>
    </row>
    <row r="11" customFormat="false" ht="12.8" hidden="false" customHeight="false" outlineLevel="0" collapsed="false">
      <c r="A11" s="1" t="str">
        <f aca="false">CONCATENATE("identifier",B11)</f>
        <v>identifier91</v>
      </c>
      <c r="B11" s="2" t="s">
        <v>15</v>
      </c>
      <c r="C11" s="1" t="s">
        <v>80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docProps/app.xml><?xml version="1.0" encoding="utf-8"?>
<Properties xmlns="http://schemas.openxmlformats.org/officeDocument/2006/extended-properties" xmlns:vt="http://schemas.openxmlformats.org/officeDocument/2006/docPropsVTypes">
  <Template/>
  <TotalTime>190</TotalTime>
  <Application>LibreOffice/7.0.2.2$Linux_X86_64 LibreOffice_project/00$Build-2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2020-09-19T20:02:11Z</dcterms:created>
  <dc:creator/>
  <dc:description/>
  <dc:language>es-PE</dc:language>
  <cp:lastModifiedBy/>
  <dcterms:modified xsi:type="dcterms:W3CDTF">2020-10-08T22:43:22Z</dcterms:modified>
  <cp:revision>16</cp:revision>
  <dc:subject/>
  <dc:title/>
</cp:coreProperties>
</file>