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 3/examples/"/>
    </mc:Choice>
  </mc:AlternateContent>
  <xr:revisionPtr revIDLastSave="0" documentId="13_ncr:1_{F4DAF537-A8A0-6E4B-8574-58877C476486}" xr6:coauthVersionLast="45" xr6:coauthVersionMax="45" xr10:uidLastSave="{00000000-0000-0000-0000-000000000000}"/>
  <bookViews>
    <workbookView xWindow="0" yWindow="460" windowWidth="28800" windowHeight="15620" xr2:uid="{00000000-000D-0000-FFFF-FFFF00000000}"/>
  </bookViews>
  <sheets>
    <sheet name="Grades" sheetId="1" r:id="rId1"/>
    <sheet name="Supplementary" sheetId="2" r:id="rId2"/>
  </sheets>
  <definedNames>
    <definedName name="_xlnm._FilterDatabase" localSheetId="0" hidden="1">Grades!$A$1:$M$453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1" i="1" l="1"/>
  <c r="F185" i="1"/>
  <c r="F360" i="1"/>
  <c r="F19" i="1"/>
  <c r="F236" i="1"/>
  <c r="F300" i="1"/>
  <c r="F10" i="1"/>
  <c r="F155" i="1"/>
  <c r="I155" i="1" s="1"/>
  <c r="F62" i="1"/>
  <c r="F237" i="1"/>
  <c r="F182" i="1"/>
  <c r="F159" i="1"/>
  <c r="F196" i="1"/>
  <c r="F256" i="1"/>
  <c r="F210" i="1"/>
  <c r="F111" i="1"/>
  <c r="I111" i="1" s="1"/>
  <c r="F198" i="1"/>
  <c r="F208" i="1"/>
  <c r="F351" i="1"/>
  <c r="F149" i="1"/>
  <c r="F342" i="1"/>
  <c r="F142" i="1"/>
  <c r="F139" i="1"/>
  <c r="F375" i="1"/>
  <c r="I375" i="1" s="1"/>
  <c r="F218" i="1"/>
  <c r="F178" i="1"/>
  <c r="F412" i="1"/>
  <c r="F121" i="1"/>
  <c r="F28" i="1"/>
  <c r="F303" i="1"/>
  <c r="F152" i="1"/>
  <c r="F314" i="1"/>
  <c r="I314" i="1" s="1"/>
  <c r="F436" i="1"/>
  <c r="F207" i="1"/>
  <c r="F143" i="1"/>
  <c r="F302" i="1"/>
  <c r="F117" i="1"/>
  <c r="F214" i="1"/>
  <c r="F220" i="1"/>
  <c r="F122" i="1"/>
  <c r="I122" i="1" s="1"/>
  <c r="F58" i="1"/>
  <c r="F428" i="1"/>
  <c r="F48" i="1"/>
  <c r="F235" i="1"/>
  <c r="F100" i="1"/>
  <c r="F129" i="1"/>
  <c r="F91" i="1"/>
  <c r="F79" i="1"/>
  <c r="I79" i="1" s="1"/>
  <c r="F46" i="1"/>
  <c r="F2" i="1"/>
  <c r="F75" i="1"/>
  <c r="F166" i="1"/>
  <c r="F72" i="1"/>
  <c r="F148" i="1"/>
  <c r="F382" i="1"/>
  <c r="F184" i="1"/>
  <c r="I184" i="1" s="1"/>
  <c r="F130" i="1"/>
  <c r="F52" i="1"/>
  <c r="F154" i="1"/>
  <c r="F174" i="1"/>
  <c r="F165" i="1"/>
  <c r="F200" i="1"/>
  <c r="F93" i="1"/>
  <c r="F271" i="1"/>
  <c r="I271" i="1" s="1"/>
  <c r="F176" i="1"/>
  <c r="F408" i="1"/>
  <c r="F132" i="1"/>
  <c r="F204" i="1"/>
  <c r="F14" i="1"/>
  <c r="F387" i="1"/>
  <c r="F215" i="1"/>
  <c r="F94" i="1"/>
  <c r="I94" i="1" s="1"/>
  <c r="F192" i="1"/>
  <c r="F9" i="1"/>
  <c r="F147" i="1"/>
  <c r="F409" i="1"/>
  <c r="F254" i="1"/>
  <c r="F83" i="1"/>
  <c r="F177" i="1"/>
  <c r="F265" i="1"/>
  <c r="I265" i="1" s="1"/>
  <c r="F226" i="1"/>
  <c r="F49" i="1"/>
  <c r="F417" i="1"/>
  <c r="F197" i="1"/>
  <c r="F86" i="1"/>
  <c r="F331" i="1"/>
  <c r="F60" i="1"/>
  <c r="F190" i="1"/>
  <c r="I190" i="1" s="1"/>
  <c r="F384" i="1"/>
  <c r="F66" i="1"/>
  <c r="F44" i="1"/>
  <c r="F243" i="1"/>
  <c r="F128" i="1"/>
  <c r="F406" i="1"/>
  <c r="F380" i="1"/>
  <c r="F368" i="1"/>
  <c r="I368" i="1" s="1"/>
  <c r="F221" i="1"/>
  <c r="F362" i="1"/>
  <c r="F324" i="1"/>
  <c r="F133" i="1"/>
  <c r="F392" i="1"/>
  <c r="F113" i="1"/>
  <c r="F323" i="1"/>
  <c r="F201" i="1"/>
  <c r="I201" i="1" s="1"/>
  <c r="F413" i="1"/>
  <c r="F376" i="1"/>
  <c r="F405" i="1"/>
  <c r="F76" i="1"/>
  <c r="F239" i="1"/>
  <c r="F371" i="1"/>
  <c r="F189" i="1"/>
  <c r="F5" i="1"/>
  <c r="I5" i="1" s="1"/>
  <c r="F89" i="1"/>
  <c r="F144" i="1"/>
  <c r="F153" i="1"/>
  <c r="F39" i="1"/>
  <c r="F425" i="1"/>
  <c r="F64" i="1"/>
  <c r="F21" i="1"/>
  <c r="F252" i="1"/>
  <c r="I252" i="1" s="1"/>
  <c r="F15" i="1"/>
  <c r="F119" i="1"/>
  <c r="F205" i="1"/>
  <c r="F168" i="1"/>
  <c r="F288" i="1"/>
  <c r="F17" i="1"/>
  <c r="F442" i="1"/>
  <c r="F403" i="1"/>
  <c r="I403" i="1" s="1"/>
  <c r="F69" i="1"/>
  <c r="F162" i="1"/>
  <c r="F317" i="1"/>
  <c r="F291" i="1"/>
  <c r="F134" i="1"/>
  <c r="F85" i="1"/>
  <c r="F225" i="1"/>
  <c r="F212" i="1"/>
  <c r="I212" i="1" s="1"/>
  <c r="F322" i="1"/>
  <c r="F137" i="1"/>
  <c r="F13" i="1"/>
  <c r="F27" i="1"/>
  <c r="F253" i="1"/>
  <c r="F160" i="1"/>
  <c r="F35" i="1"/>
  <c r="F102" i="1"/>
  <c r="I102" i="1" s="1"/>
  <c r="F369" i="1"/>
  <c r="F250" i="1"/>
  <c r="F419" i="1"/>
  <c r="F3" i="1"/>
  <c r="F431" i="1"/>
  <c r="F82" i="1"/>
  <c r="F199" i="1"/>
  <c r="F338" i="1"/>
  <c r="I338" i="1" s="1"/>
  <c r="F379" i="1"/>
  <c r="F34" i="1"/>
  <c r="F255" i="1"/>
  <c r="F224" i="1"/>
  <c r="F54" i="1"/>
  <c r="F81" i="1"/>
  <c r="F305" i="1"/>
  <c r="F298" i="1"/>
  <c r="I298" i="1" s="1"/>
  <c r="F276" i="1"/>
  <c r="F411" i="1"/>
  <c r="F47" i="1"/>
  <c r="F293" i="1"/>
  <c r="F281" i="1"/>
  <c r="F310" i="1"/>
  <c r="F294" i="1"/>
  <c r="F348" i="1"/>
  <c r="I348" i="1" s="1"/>
  <c r="F213" i="1"/>
  <c r="F429" i="1"/>
  <c r="F378" i="1"/>
  <c r="F270" i="1"/>
  <c r="F228" i="1"/>
  <c r="F357" i="1"/>
  <c r="F278" i="1"/>
  <c r="F231" i="1"/>
  <c r="I231" i="1" s="1"/>
  <c r="F328" i="1"/>
  <c r="F193" i="1"/>
  <c r="F74" i="1"/>
  <c r="F427" i="1"/>
  <c r="F216" i="1"/>
  <c r="F37" i="1"/>
  <c r="F104" i="1"/>
  <c r="F319" i="1"/>
  <c r="I319" i="1" s="1"/>
  <c r="F321" i="1"/>
  <c r="F385" i="1"/>
  <c r="F373" i="1"/>
  <c r="F272" i="1"/>
  <c r="F175" i="1"/>
  <c r="F426" i="1"/>
  <c r="F118" i="1"/>
  <c r="F230" i="1"/>
  <c r="I230" i="1" s="1"/>
  <c r="F246" i="1"/>
  <c r="F400" i="1"/>
  <c r="F55" i="1"/>
  <c r="F138" i="1"/>
  <c r="F267" i="1"/>
  <c r="F393" i="1"/>
  <c r="F164" i="1"/>
  <c r="F110" i="1"/>
  <c r="I110" i="1" s="1"/>
  <c r="F43" i="1"/>
  <c r="F249" i="1"/>
  <c r="F273" i="1"/>
  <c r="F437" i="1"/>
  <c r="F394" i="1"/>
  <c r="F289" i="1"/>
  <c r="F247" i="1"/>
  <c r="F315" i="1"/>
  <c r="I315" i="1" s="1"/>
  <c r="F352" i="1"/>
  <c r="F241" i="1"/>
  <c r="F25" i="1"/>
  <c r="F24" i="1"/>
  <c r="F283" i="1"/>
  <c r="F306" i="1"/>
  <c r="F336" i="1"/>
  <c r="F381" i="1"/>
  <c r="I381" i="1" s="1"/>
  <c r="F116" i="1"/>
  <c r="F45" i="1"/>
  <c r="F345" i="1"/>
  <c r="F22" i="1"/>
  <c r="F112" i="1"/>
  <c r="F248" i="1"/>
  <c r="F337" i="1"/>
  <c r="F11" i="1"/>
  <c r="I11" i="1" s="1"/>
  <c r="F353" i="1"/>
  <c r="F71" i="1"/>
  <c r="F347" i="1"/>
  <c r="F280" i="1"/>
  <c r="F333" i="1"/>
  <c r="F73" i="1"/>
  <c r="F420" i="1"/>
  <c r="F57" i="1"/>
  <c r="I57" i="1" s="1"/>
  <c r="F109" i="1"/>
  <c r="F404" i="1"/>
  <c r="F23" i="1"/>
  <c r="F173" i="1"/>
  <c r="F90" i="1"/>
  <c r="F105" i="1"/>
  <c r="F78" i="1"/>
  <c r="F316" i="1"/>
  <c r="I316" i="1" s="1"/>
  <c r="F180" i="1"/>
  <c r="F36" i="1"/>
  <c r="F158" i="1"/>
  <c r="F31" i="1"/>
  <c r="F274" i="1"/>
  <c r="F285" i="1"/>
  <c r="F401" i="1"/>
  <c r="F340" i="1"/>
  <c r="I340" i="1" s="1"/>
  <c r="F217" i="1"/>
  <c r="F309" i="1"/>
  <c r="F244" i="1"/>
  <c r="F171" i="1"/>
  <c r="F374" i="1"/>
  <c r="F364" i="1"/>
  <c r="F211" i="1"/>
  <c r="F232" i="1"/>
  <c r="I232" i="1" s="1"/>
  <c r="F388" i="1"/>
  <c r="F38" i="1"/>
  <c r="F99" i="1"/>
  <c r="F194" i="1"/>
  <c r="F299" i="1"/>
  <c r="F297" i="1"/>
  <c r="F186" i="1"/>
  <c r="F172" i="1"/>
  <c r="I172" i="1" s="1"/>
  <c r="F32" i="1"/>
  <c r="F157" i="1"/>
  <c r="F313" i="1"/>
  <c r="F391" i="1"/>
  <c r="F77" i="1"/>
  <c r="F227" i="1"/>
  <c r="F422" i="1"/>
  <c r="F53" i="1"/>
  <c r="I53" i="1" s="1"/>
  <c r="F146" i="1"/>
  <c r="F327" i="1"/>
  <c r="F301" i="1"/>
  <c r="F163" i="1"/>
  <c r="F284" i="1"/>
  <c r="F308" i="1"/>
  <c r="F275" i="1"/>
  <c r="F179" i="1"/>
  <c r="I179" i="1" s="1"/>
  <c r="F260" i="1"/>
  <c r="F268" i="1"/>
  <c r="F61" i="1"/>
  <c r="F12" i="1"/>
  <c r="F296" i="1"/>
  <c r="F4" i="1"/>
  <c r="F432" i="1"/>
  <c r="F433" i="1"/>
  <c r="I433" i="1" s="1"/>
  <c r="F372" i="1"/>
  <c r="F355" i="1"/>
  <c r="F414" i="1"/>
  <c r="F386" i="1"/>
  <c r="F123" i="1"/>
  <c r="F430" i="1"/>
  <c r="F98" i="1"/>
  <c r="F131" i="1"/>
  <c r="I131" i="1" s="1"/>
  <c r="F115" i="1"/>
  <c r="F87" i="1"/>
  <c r="F398" i="1"/>
  <c r="F304" i="1"/>
  <c r="F187" i="1"/>
  <c r="F416" i="1"/>
  <c r="F415" i="1"/>
  <c r="F125" i="1"/>
  <c r="I125" i="1" s="1"/>
  <c r="F434" i="1"/>
  <c r="F40" i="1"/>
  <c r="F108" i="1"/>
  <c r="F259" i="1"/>
  <c r="F377" i="1"/>
  <c r="F438" i="1"/>
  <c r="F114" i="1"/>
  <c r="F141" i="1"/>
  <c r="I141" i="1" s="1"/>
  <c r="F277" i="1"/>
  <c r="F410" i="1"/>
  <c r="F325" i="1"/>
  <c r="F318" i="1"/>
  <c r="F257" i="1"/>
  <c r="F350" i="1"/>
  <c r="F397" i="1"/>
  <c r="F135" i="1"/>
  <c r="I135" i="1" s="1"/>
  <c r="F202" i="1"/>
  <c r="F344" i="1"/>
  <c r="F263" i="1"/>
  <c r="F169" i="1"/>
  <c r="F223" i="1"/>
  <c r="F395" i="1"/>
  <c r="F92" i="1"/>
  <c r="F203" i="1"/>
  <c r="I203" i="1" s="1"/>
  <c r="F59" i="1"/>
  <c r="F26" i="1"/>
  <c r="F67" i="1"/>
  <c r="F206" i="1"/>
  <c r="F70" i="1"/>
  <c r="F107" i="1"/>
  <c r="F332" i="1"/>
  <c r="F402" i="1"/>
  <c r="I402" i="1" s="1"/>
  <c r="F361" i="1"/>
  <c r="F156" i="1"/>
  <c r="F240" i="1"/>
  <c r="F346" i="1"/>
  <c r="F126" i="1"/>
  <c r="F51" i="1"/>
  <c r="F383" i="1"/>
  <c r="F7" i="1"/>
  <c r="I7" i="1" s="1"/>
  <c r="F269" i="1"/>
  <c r="F251" i="1"/>
  <c r="F354" i="1"/>
  <c r="F41" i="1"/>
  <c r="F439" i="1"/>
  <c r="I439" i="1" s="1"/>
  <c r="F181" i="1"/>
  <c r="F440" i="1"/>
  <c r="I440" i="1" s="1"/>
  <c r="F335" i="1"/>
  <c r="I335" i="1" s="1"/>
  <c r="F339" i="1"/>
  <c r="F238" i="1"/>
  <c r="F229" i="1"/>
  <c r="F80" i="1"/>
  <c r="F219" i="1"/>
  <c r="F292" i="1"/>
  <c r="F389" i="1"/>
  <c r="F349" i="1"/>
  <c r="I349" i="1" s="1"/>
  <c r="F222" i="1"/>
  <c r="F407" i="1"/>
  <c r="F150" i="1"/>
  <c r="F88" i="1"/>
  <c r="F234" i="1"/>
  <c r="F418" i="1"/>
  <c r="F279" i="1"/>
  <c r="F282" i="1"/>
  <c r="I282" i="1" s="1"/>
  <c r="F106" i="1"/>
  <c r="F101" i="1"/>
  <c r="F183" i="1"/>
  <c r="F6" i="1"/>
  <c r="F50" i="1"/>
  <c r="F399" i="1"/>
  <c r="F363" i="1"/>
  <c r="F242" i="1"/>
  <c r="I242" i="1" s="1"/>
  <c r="F370" i="1"/>
  <c r="F42" i="1"/>
  <c r="F365" i="1"/>
  <c r="F312" i="1"/>
  <c r="F396" i="1"/>
  <c r="F245" i="1"/>
  <c r="F127" i="1"/>
  <c r="F358" i="1"/>
  <c r="I358" i="1" s="1"/>
  <c r="F311" i="1"/>
  <c r="F290" i="1"/>
  <c r="F326" i="1"/>
  <c r="F266" i="1"/>
  <c r="F334" i="1"/>
  <c r="F20" i="1"/>
  <c r="F191" i="1"/>
  <c r="F124" i="1"/>
  <c r="I124" i="1" s="1"/>
  <c r="F233" i="1"/>
  <c r="F29" i="1"/>
  <c r="F366" i="1"/>
  <c r="F435" i="1"/>
  <c r="F262" i="1"/>
  <c r="F84" i="1"/>
  <c r="F68" i="1"/>
  <c r="F120" i="1"/>
  <c r="I120" i="1" s="1"/>
  <c r="F65" i="1"/>
  <c r="F367" i="1"/>
  <c r="F63" i="1"/>
  <c r="F140" i="1"/>
  <c r="F170" i="1"/>
  <c r="F421" i="1"/>
  <c r="F261" i="1"/>
  <c r="F286" i="1"/>
  <c r="I286" i="1" s="1"/>
  <c r="F359" i="1"/>
  <c r="F424" i="1"/>
  <c r="F18" i="1"/>
  <c r="F167" i="1"/>
  <c r="F295" i="1"/>
  <c r="F151" i="1"/>
  <c r="F56" i="1"/>
  <c r="F8" i="1"/>
  <c r="I8" i="1" s="1"/>
  <c r="F341" i="1"/>
  <c r="F258" i="1"/>
  <c r="F103" i="1"/>
  <c r="F307" i="1"/>
  <c r="F195" i="1"/>
  <c r="F356" i="1"/>
  <c r="F320" i="1"/>
  <c r="F329" i="1"/>
  <c r="I329" i="1" s="1"/>
  <c r="F97" i="1"/>
  <c r="F330" i="1"/>
  <c r="F423" i="1"/>
  <c r="F30" i="1"/>
  <c r="F33" i="1"/>
  <c r="F136" i="1"/>
  <c r="F209" i="1"/>
  <c r="F390" i="1"/>
  <c r="I390" i="1" s="1"/>
  <c r="F287" i="1"/>
  <c r="F188" i="1"/>
  <c r="F16" i="1"/>
  <c r="F95" i="1"/>
  <c r="F264" i="1"/>
  <c r="F343" i="1"/>
  <c r="F145" i="1"/>
  <c r="F441" i="1"/>
  <c r="I441" i="1" s="1"/>
  <c r="F96" i="1"/>
  <c r="D161" i="1"/>
  <c r="D185" i="1"/>
  <c r="D360" i="1"/>
  <c r="D19" i="1"/>
  <c r="D236" i="1"/>
  <c r="D300" i="1"/>
  <c r="D10" i="1"/>
  <c r="D155" i="1"/>
  <c r="D62" i="1"/>
  <c r="D237" i="1"/>
  <c r="D182" i="1"/>
  <c r="D159" i="1"/>
  <c r="D196" i="1"/>
  <c r="D256" i="1"/>
  <c r="D210" i="1"/>
  <c r="D111" i="1"/>
  <c r="D198" i="1"/>
  <c r="D208" i="1"/>
  <c r="D351" i="1"/>
  <c r="D149" i="1"/>
  <c r="D342" i="1"/>
  <c r="D142" i="1"/>
  <c r="D139" i="1"/>
  <c r="D375" i="1"/>
  <c r="D218" i="1"/>
  <c r="D178" i="1"/>
  <c r="D412" i="1"/>
  <c r="D121" i="1"/>
  <c r="D28" i="1"/>
  <c r="D303" i="1"/>
  <c r="D152" i="1"/>
  <c r="D314" i="1"/>
  <c r="D436" i="1"/>
  <c r="D207" i="1"/>
  <c r="D143" i="1"/>
  <c r="D302" i="1"/>
  <c r="D117" i="1"/>
  <c r="D214" i="1"/>
  <c r="D220" i="1"/>
  <c r="D122" i="1"/>
  <c r="D58" i="1"/>
  <c r="D428" i="1"/>
  <c r="D48" i="1"/>
  <c r="D235" i="1"/>
  <c r="D100" i="1"/>
  <c r="D129" i="1"/>
  <c r="D91" i="1"/>
  <c r="D79" i="1"/>
  <c r="D46" i="1"/>
  <c r="D2" i="1"/>
  <c r="D75" i="1"/>
  <c r="D166" i="1"/>
  <c r="D72" i="1"/>
  <c r="D148" i="1"/>
  <c r="D382" i="1"/>
  <c r="D184" i="1"/>
  <c r="D130" i="1"/>
  <c r="D52" i="1"/>
  <c r="D154" i="1"/>
  <c r="D174" i="1"/>
  <c r="D165" i="1"/>
  <c r="D200" i="1"/>
  <c r="D93" i="1"/>
  <c r="D271" i="1"/>
  <c r="D176" i="1"/>
  <c r="D408" i="1"/>
  <c r="D132" i="1"/>
  <c r="D204" i="1"/>
  <c r="D14" i="1"/>
  <c r="D387" i="1"/>
  <c r="D215" i="1"/>
  <c r="D94" i="1"/>
  <c r="D192" i="1"/>
  <c r="D9" i="1"/>
  <c r="D147" i="1"/>
  <c r="D409" i="1"/>
  <c r="D254" i="1"/>
  <c r="D83" i="1"/>
  <c r="D177" i="1"/>
  <c r="D265" i="1"/>
  <c r="D226" i="1"/>
  <c r="D49" i="1"/>
  <c r="D417" i="1"/>
  <c r="D197" i="1"/>
  <c r="D86" i="1"/>
  <c r="D331" i="1"/>
  <c r="D60" i="1"/>
  <c r="D190" i="1"/>
  <c r="D384" i="1"/>
  <c r="D66" i="1"/>
  <c r="D44" i="1"/>
  <c r="D243" i="1"/>
  <c r="D128" i="1"/>
  <c r="D406" i="1"/>
  <c r="D380" i="1"/>
  <c r="D368" i="1"/>
  <c r="D221" i="1"/>
  <c r="D362" i="1"/>
  <c r="D324" i="1"/>
  <c r="D133" i="1"/>
  <c r="D392" i="1"/>
  <c r="D113" i="1"/>
  <c r="D323" i="1"/>
  <c r="D201" i="1"/>
  <c r="D413" i="1"/>
  <c r="D376" i="1"/>
  <c r="D405" i="1"/>
  <c r="D76" i="1"/>
  <c r="D239" i="1"/>
  <c r="D371" i="1"/>
  <c r="D189" i="1"/>
  <c r="D5" i="1"/>
  <c r="D89" i="1"/>
  <c r="D144" i="1"/>
  <c r="D153" i="1"/>
  <c r="D39" i="1"/>
  <c r="D425" i="1"/>
  <c r="D64" i="1"/>
  <c r="D21" i="1"/>
  <c r="D252" i="1"/>
  <c r="D15" i="1"/>
  <c r="D119" i="1"/>
  <c r="D205" i="1"/>
  <c r="D168" i="1"/>
  <c r="D288" i="1"/>
  <c r="D17" i="1"/>
  <c r="D442" i="1"/>
  <c r="D403" i="1"/>
  <c r="D69" i="1"/>
  <c r="D162" i="1"/>
  <c r="D317" i="1"/>
  <c r="D291" i="1"/>
  <c r="D134" i="1"/>
  <c r="D85" i="1"/>
  <c r="D225" i="1"/>
  <c r="D212" i="1"/>
  <c r="D322" i="1"/>
  <c r="D137" i="1"/>
  <c r="D13" i="1"/>
  <c r="D27" i="1"/>
  <c r="D253" i="1"/>
  <c r="D160" i="1"/>
  <c r="D35" i="1"/>
  <c r="D102" i="1"/>
  <c r="D369" i="1"/>
  <c r="D250" i="1"/>
  <c r="D419" i="1"/>
  <c r="D3" i="1"/>
  <c r="D431" i="1"/>
  <c r="D82" i="1"/>
  <c r="D199" i="1"/>
  <c r="D338" i="1"/>
  <c r="D379" i="1"/>
  <c r="D34" i="1"/>
  <c r="D255" i="1"/>
  <c r="D224" i="1"/>
  <c r="D54" i="1"/>
  <c r="D81" i="1"/>
  <c r="D305" i="1"/>
  <c r="D298" i="1"/>
  <c r="D276" i="1"/>
  <c r="D411" i="1"/>
  <c r="D47" i="1"/>
  <c r="D293" i="1"/>
  <c r="D281" i="1"/>
  <c r="D310" i="1"/>
  <c r="D294" i="1"/>
  <c r="D348" i="1"/>
  <c r="D213" i="1"/>
  <c r="D429" i="1"/>
  <c r="D378" i="1"/>
  <c r="D270" i="1"/>
  <c r="D228" i="1"/>
  <c r="D357" i="1"/>
  <c r="D278" i="1"/>
  <c r="D231" i="1"/>
  <c r="D328" i="1"/>
  <c r="D193" i="1"/>
  <c r="D74" i="1"/>
  <c r="D427" i="1"/>
  <c r="D216" i="1"/>
  <c r="D37" i="1"/>
  <c r="D104" i="1"/>
  <c r="D319" i="1"/>
  <c r="D321" i="1"/>
  <c r="D385" i="1"/>
  <c r="D373" i="1"/>
  <c r="D272" i="1"/>
  <c r="D175" i="1"/>
  <c r="D426" i="1"/>
  <c r="D118" i="1"/>
  <c r="D230" i="1"/>
  <c r="D246" i="1"/>
  <c r="D400" i="1"/>
  <c r="D55" i="1"/>
  <c r="D138" i="1"/>
  <c r="D267" i="1"/>
  <c r="D393" i="1"/>
  <c r="D164" i="1"/>
  <c r="D110" i="1"/>
  <c r="D43" i="1"/>
  <c r="D249" i="1"/>
  <c r="D273" i="1"/>
  <c r="D437" i="1"/>
  <c r="D394" i="1"/>
  <c r="D289" i="1"/>
  <c r="D247" i="1"/>
  <c r="D315" i="1"/>
  <c r="D352" i="1"/>
  <c r="D241" i="1"/>
  <c r="D25" i="1"/>
  <c r="D24" i="1"/>
  <c r="D283" i="1"/>
  <c r="D306" i="1"/>
  <c r="D336" i="1"/>
  <c r="D381" i="1"/>
  <c r="D116" i="1"/>
  <c r="D45" i="1"/>
  <c r="D345" i="1"/>
  <c r="D22" i="1"/>
  <c r="D112" i="1"/>
  <c r="D248" i="1"/>
  <c r="D337" i="1"/>
  <c r="D11" i="1"/>
  <c r="D353" i="1"/>
  <c r="D71" i="1"/>
  <c r="D347" i="1"/>
  <c r="D280" i="1"/>
  <c r="D333" i="1"/>
  <c r="D73" i="1"/>
  <c r="D420" i="1"/>
  <c r="D57" i="1"/>
  <c r="D109" i="1"/>
  <c r="D404" i="1"/>
  <c r="D23" i="1"/>
  <c r="D173" i="1"/>
  <c r="D90" i="1"/>
  <c r="D105" i="1"/>
  <c r="D78" i="1"/>
  <c r="D316" i="1"/>
  <c r="D180" i="1"/>
  <c r="D36" i="1"/>
  <c r="D158" i="1"/>
  <c r="D31" i="1"/>
  <c r="D274" i="1"/>
  <c r="D285" i="1"/>
  <c r="D401" i="1"/>
  <c r="D340" i="1"/>
  <c r="D217" i="1"/>
  <c r="D309" i="1"/>
  <c r="D244" i="1"/>
  <c r="D171" i="1"/>
  <c r="D374" i="1"/>
  <c r="D364" i="1"/>
  <c r="D211" i="1"/>
  <c r="D232" i="1"/>
  <c r="D388" i="1"/>
  <c r="D38" i="1"/>
  <c r="D99" i="1"/>
  <c r="D194" i="1"/>
  <c r="D299" i="1"/>
  <c r="D297" i="1"/>
  <c r="D186" i="1"/>
  <c r="D172" i="1"/>
  <c r="D32" i="1"/>
  <c r="D157" i="1"/>
  <c r="D313" i="1"/>
  <c r="D391" i="1"/>
  <c r="D77" i="1"/>
  <c r="D227" i="1"/>
  <c r="D422" i="1"/>
  <c r="D53" i="1"/>
  <c r="D146" i="1"/>
  <c r="D327" i="1"/>
  <c r="D301" i="1"/>
  <c r="D163" i="1"/>
  <c r="D284" i="1"/>
  <c r="D308" i="1"/>
  <c r="D275" i="1"/>
  <c r="D179" i="1"/>
  <c r="D260" i="1"/>
  <c r="D268" i="1"/>
  <c r="D61" i="1"/>
  <c r="D12" i="1"/>
  <c r="D296" i="1"/>
  <c r="D4" i="1"/>
  <c r="D432" i="1"/>
  <c r="D433" i="1"/>
  <c r="D372" i="1"/>
  <c r="D355" i="1"/>
  <c r="D414" i="1"/>
  <c r="D386" i="1"/>
  <c r="D123" i="1"/>
  <c r="D430" i="1"/>
  <c r="D98" i="1"/>
  <c r="D131" i="1"/>
  <c r="D115" i="1"/>
  <c r="D87" i="1"/>
  <c r="D398" i="1"/>
  <c r="D304" i="1"/>
  <c r="D187" i="1"/>
  <c r="D416" i="1"/>
  <c r="D415" i="1"/>
  <c r="D125" i="1"/>
  <c r="D434" i="1"/>
  <c r="D40" i="1"/>
  <c r="D108" i="1"/>
  <c r="D259" i="1"/>
  <c r="D377" i="1"/>
  <c r="D438" i="1"/>
  <c r="D114" i="1"/>
  <c r="D141" i="1"/>
  <c r="D277" i="1"/>
  <c r="D410" i="1"/>
  <c r="D325" i="1"/>
  <c r="D318" i="1"/>
  <c r="D257" i="1"/>
  <c r="D350" i="1"/>
  <c r="D397" i="1"/>
  <c r="D135" i="1"/>
  <c r="D202" i="1"/>
  <c r="D344" i="1"/>
  <c r="D263" i="1"/>
  <c r="D169" i="1"/>
  <c r="D223" i="1"/>
  <c r="D395" i="1"/>
  <c r="D92" i="1"/>
  <c r="D203" i="1"/>
  <c r="D59" i="1"/>
  <c r="D26" i="1"/>
  <c r="D67" i="1"/>
  <c r="D206" i="1"/>
  <c r="D70" i="1"/>
  <c r="D107" i="1"/>
  <c r="D332" i="1"/>
  <c r="D402" i="1"/>
  <c r="D361" i="1"/>
  <c r="D156" i="1"/>
  <c r="D240" i="1"/>
  <c r="D346" i="1"/>
  <c r="D126" i="1"/>
  <c r="D51" i="1"/>
  <c r="D383" i="1"/>
  <c r="D7" i="1"/>
  <c r="D269" i="1"/>
  <c r="D251" i="1"/>
  <c r="D354" i="1"/>
  <c r="D41" i="1"/>
  <c r="D181" i="1"/>
  <c r="D335" i="1"/>
  <c r="D339" i="1"/>
  <c r="D238" i="1"/>
  <c r="D229" i="1"/>
  <c r="D80" i="1"/>
  <c r="D219" i="1"/>
  <c r="D292" i="1"/>
  <c r="D389" i="1"/>
  <c r="D349" i="1"/>
  <c r="D222" i="1"/>
  <c r="D407" i="1"/>
  <c r="D150" i="1"/>
  <c r="D88" i="1"/>
  <c r="D234" i="1"/>
  <c r="D418" i="1"/>
  <c r="D279" i="1"/>
  <c r="D282" i="1"/>
  <c r="D106" i="1"/>
  <c r="D101" i="1"/>
  <c r="D183" i="1"/>
  <c r="D6" i="1"/>
  <c r="D50" i="1"/>
  <c r="D399" i="1"/>
  <c r="D363" i="1"/>
  <c r="D242" i="1"/>
  <c r="D370" i="1"/>
  <c r="D42" i="1"/>
  <c r="D365" i="1"/>
  <c r="D312" i="1"/>
  <c r="D396" i="1"/>
  <c r="D245" i="1"/>
  <c r="D127" i="1"/>
  <c r="D358" i="1"/>
  <c r="D311" i="1"/>
  <c r="D290" i="1"/>
  <c r="D326" i="1"/>
  <c r="D266" i="1"/>
  <c r="D334" i="1"/>
  <c r="D20" i="1"/>
  <c r="D191" i="1"/>
  <c r="D124" i="1"/>
  <c r="D233" i="1"/>
  <c r="D29" i="1"/>
  <c r="D366" i="1"/>
  <c r="D435" i="1"/>
  <c r="D262" i="1"/>
  <c r="D84" i="1"/>
  <c r="D68" i="1"/>
  <c r="D120" i="1"/>
  <c r="D65" i="1"/>
  <c r="D367" i="1"/>
  <c r="D63" i="1"/>
  <c r="D140" i="1"/>
  <c r="D170" i="1"/>
  <c r="D421" i="1"/>
  <c r="D261" i="1"/>
  <c r="D286" i="1"/>
  <c r="D359" i="1"/>
  <c r="D424" i="1"/>
  <c r="D18" i="1"/>
  <c r="D167" i="1"/>
  <c r="D295" i="1"/>
  <c r="D151" i="1"/>
  <c r="D56" i="1"/>
  <c r="D8" i="1"/>
  <c r="D341" i="1"/>
  <c r="D258" i="1"/>
  <c r="D103" i="1"/>
  <c r="D307" i="1"/>
  <c r="D195" i="1"/>
  <c r="D356" i="1"/>
  <c r="D320" i="1"/>
  <c r="D329" i="1"/>
  <c r="D97" i="1"/>
  <c r="D330" i="1"/>
  <c r="D423" i="1"/>
  <c r="D30" i="1"/>
  <c r="D33" i="1"/>
  <c r="D136" i="1"/>
  <c r="D209" i="1"/>
  <c r="D390" i="1"/>
  <c r="D287" i="1"/>
  <c r="D188" i="1"/>
  <c r="D16" i="1"/>
  <c r="D95" i="1"/>
  <c r="D264" i="1"/>
  <c r="D343" i="1"/>
  <c r="D145" i="1"/>
  <c r="D96" i="1"/>
  <c r="I343" i="1" l="1"/>
  <c r="I136" i="1"/>
  <c r="I356" i="1"/>
  <c r="I151" i="1"/>
  <c r="I421" i="1"/>
  <c r="I84" i="1"/>
  <c r="I20" i="1"/>
  <c r="I245" i="1"/>
  <c r="I399" i="1"/>
  <c r="I418" i="1"/>
  <c r="I292" i="1"/>
  <c r="I145" i="1"/>
  <c r="I209" i="1"/>
  <c r="I320" i="1"/>
  <c r="I56" i="1"/>
  <c r="I261" i="1"/>
  <c r="I68" i="1"/>
  <c r="I191" i="1"/>
  <c r="I127" i="1"/>
  <c r="I363" i="1"/>
  <c r="I279" i="1"/>
  <c r="I389" i="1"/>
  <c r="I383" i="1"/>
  <c r="I332" i="1"/>
  <c r="I92" i="1"/>
  <c r="I397" i="1"/>
  <c r="I114" i="1"/>
  <c r="I415" i="1"/>
  <c r="I98" i="1"/>
  <c r="I432" i="1"/>
  <c r="I275" i="1"/>
  <c r="I422" i="1"/>
  <c r="I186" i="1"/>
  <c r="I211" i="1"/>
  <c r="I401" i="1"/>
  <c r="I78" i="1"/>
  <c r="I420" i="1"/>
  <c r="I337" i="1"/>
  <c r="I336" i="1"/>
  <c r="I247" i="1"/>
  <c r="I164" i="1"/>
  <c r="I118" i="1"/>
  <c r="I104" i="1"/>
  <c r="I278" i="1"/>
  <c r="I294" i="1"/>
  <c r="I305" i="1"/>
  <c r="I199" i="1"/>
  <c r="I35" i="1"/>
  <c r="I225" i="1"/>
  <c r="I442" i="1"/>
  <c r="I21" i="1"/>
  <c r="I189" i="1"/>
  <c r="I323" i="1"/>
  <c r="I380" i="1"/>
  <c r="I60" i="1"/>
  <c r="I177" i="1"/>
  <c r="I215" i="1"/>
  <c r="I93" i="1"/>
  <c r="I382" i="1"/>
  <c r="I91" i="1"/>
  <c r="I220" i="1"/>
  <c r="I152" i="1"/>
  <c r="I139" i="1"/>
  <c r="I210" i="1"/>
  <c r="I10" i="1"/>
  <c r="I51" i="1"/>
  <c r="I107" i="1"/>
  <c r="I395" i="1"/>
  <c r="I350" i="1"/>
  <c r="I438" i="1"/>
  <c r="I416" i="1"/>
  <c r="I430" i="1"/>
  <c r="I4" i="1"/>
  <c r="I308" i="1"/>
  <c r="I227" i="1"/>
  <c r="I297" i="1"/>
  <c r="I364" i="1"/>
  <c r="I285" i="1"/>
  <c r="I105" i="1"/>
  <c r="I73" i="1"/>
  <c r="I248" i="1"/>
  <c r="I306" i="1"/>
  <c r="I289" i="1"/>
  <c r="I393" i="1"/>
  <c r="I426" i="1"/>
  <c r="I37" i="1"/>
  <c r="I357" i="1"/>
  <c r="I310" i="1"/>
  <c r="I81" i="1"/>
  <c r="I82" i="1"/>
  <c r="I160" i="1"/>
  <c r="I85" i="1"/>
  <c r="I17" i="1"/>
  <c r="I64" i="1"/>
  <c r="I371" i="1"/>
  <c r="I113" i="1"/>
  <c r="I406" i="1"/>
  <c r="I331" i="1"/>
  <c r="I83" i="1"/>
  <c r="I387" i="1"/>
  <c r="I200" i="1"/>
  <c r="I148" i="1"/>
  <c r="I129" i="1"/>
  <c r="I214" i="1"/>
  <c r="I303" i="1"/>
  <c r="I142" i="1"/>
  <c r="I256" i="1"/>
  <c r="I300" i="1"/>
  <c r="I181" i="1"/>
  <c r="I264" i="1"/>
  <c r="I33" i="1"/>
  <c r="I195" i="1"/>
  <c r="I295" i="1"/>
  <c r="I170" i="1"/>
  <c r="I262" i="1"/>
  <c r="I334" i="1"/>
  <c r="I396" i="1"/>
  <c r="I50" i="1"/>
  <c r="I234" i="1"/>
  <c r="I219" i="1"/>
  <c r="I126" i="1"/>
  <c r="I70" i="1"/>
  <c r="I223" i="1"/>
  <c r="I257" i="1"/>
  <c r="I377" i="1"/>
  <c r="I187" i="1"/>
  <c r="I123" i="1"/>
  <c r="I296" i="1"/>
  <c r="I284" i="1"/>
  <c r="I77" i="1"/>
  <c r="I299" i="1"/>
  <c r="I374" i="1"/>
  <c r="I274" i="1"/>
  <c r="I90" i="1"/>
  <c r="I333" i="1"/>
  <c r="I112" i="1"/>
  <c r="I283" i="1"/>
  <c r="I394" i="1"/>
  <c r="I267" i="1"/>
  <c r="I175" i="1"/>
  <c r="I216" i="1"/>
  <c r="I228" i="1"/>
  <c r="I281" i="1"/>
  <c r="I54" i="1"/>
  <c r="I431" i="1"/>
  <c r="I253" i="1"/>
  <c r="I134" i="1"/>
  <c r="I288" i="1"/>
  <c r="I425" i="1"/>
  <c r="I239" i="1"/>
  <c r="I392" i="1"/>
  <c r="I128" i="1"/>
  <c r="I86" i="1"/>
  <c r="I254" i="1"/>
  <c r="I14" i="1"/>
  <c r="I165" i="1"/>
  <c r="I72" i="1"/>
  <c r="I100" i="1"/>
  <c r="I117" i="1"/>
  <c r="I28" i="1"/>
  <c r="I342" i="1"/>
  <c r="I196" i="1"/>
  <c r="I236" i="1"/>
  <c r="I95" i="1"/>
  <c r="I30" i="1"/>
  <c r="I307" i="1"/>
  <c r="I167" i="1"/>
  <c r="I140" i="1"/>
  <c r="I435" i="1"/>
  <c r="I266" i="1"/>
  <c r="I312" i="1"/>
  <c r="I6" i="1"/>
  <c r="I88" i="1"/>
  <c r="I80" i="1"/>
  <c r="I41" i="1"/>
  <c r="I346" i="1"/>
  <c r="I206" i="1"/>
  <c r="I169" i="1"/>
  <c r="I318" i="1"/>
  <c r="I259" i="1"/>
  <c r="I304" i="1"/>
  <c r="I386" i="1"/>
  <c r="I12" i="1"/>
  <c r="I163" i="1"/>
  <c r="I391" i="1"/>
  <c r="I194" i="1"/>
  <c r="I171" i="1"/>
  <c r="I31" i="1"/>
  <c r="I173" i="1"/>
  <c r="I280" i="1"/>
  <c r="I22" i="1"/>
  <c r="I24" i="1"/>
  <c r="I437" i="1"/>
  <c r="I138" i="1"/>
  <c r="I272" i="1"/>
  <c r="I427" i="1"/>
  <c r="I270" i="1"/>
  <c r="I293" i="1"/>
  <c r="I224" i="1"/>
  <c r="I3" i="1"/>
  <c r="I27" i="1"/>
  <c r="I291" i="1"/>
  <c r="I168" i="1"/>
  <c r="I39" i="1"/>
  <c r="I76" i="1"/>
  <c r="I133" i="1"/>
  <c r="I243" i="1"/>
  <c r="I197" i="1"/>
  <c r="I409" i="1"/>
  <c r="I204" i="1"/>
  <c r="I174" i="1"/>
  <c r="I166" i="1"/>
  <c r="I235" i="1"/>
  <c r="I302" i="1"/>
  <c r="I121" i="1"/>
  <c r="I149" i="1"/>
  <c r="I159" i="1"/>
  <c r="I19" i="1"/>
  <c r="I16" i="1"/>
  <c r="I423" i="1"/>
  <c r="I103" i="1"/>
  <c r="I18" i="1"/>
  <c r="I63" i="1"/>
  <c r="I366" i="1"/>
  <c r="I326" i="1"/>
  <c r="I365" i="1"/>
  <c r="I183" i="1"/>
  <c r="I150" i="1"/>
  <c r="I229" i="1"/>
  <c r="I354" i="1"/>
  <c r="I240" i="1"/>
  <c r="I67" i="1"/>
  <c r="I263" i="1"/>
  <c r="I325" i="1"/>
  <c r="I108" i="1"/>
  <c r="I398" i="1"/>
  <c r="I414" i="1"/>
  <c r="I61" i="1"/>
  <c r="I301" i="1"/>
  <c r="I313" i="1"/>
  <c r="I99" i="1"/>
  <c r="I244" i="1"/>
  <c r="I158" i="1"/>
  <c r="I23" i="1"/>
  <c r="I347" i="1"/>
  <c r="I345" i="1"/>
  <c r="I25" i="1"/>
  <c r="I273" i="1"/>
  <c r="I55" i="1"/>
  <c r="I373" i="1"/>
  <c r="I74" i="1"/>
  <c r="I378" i="1"/>
  <c r="I47" i="1"/>
  <c r="I255" i="1"/>
  <c r="I419" i="1"/>
  <c r="I13" i="1"/>
  <c r="I317" i="1"/>
  <c r="I205" i="1"/>
  <c r="I153" i="1"/>
  <c r="I405" i="1"/>
  <c r="I324" i="1"/>
  <c r="I44" i="1"/>
  <c r="I417" i="1"/>
  <c r="I147" i="1"/>
  <c r="I132" i="1"/>
  <c r="I154" i="1"/>
  <c r="I75" i="1"/>
  <c r="I48" i="1"/>
  <c r="I143" i="1"/>
  <c r="I412" i="1"/>
  <c r="I351" i="1"/>
  <c r="I182" i="1"/>
  <c r="I360" i="1"/>
  <c r="I188" i="1"/>
  <c r="I330" i="1"/>
  <c r="I258" i="1"/>
  <c r="I424" i="1"/>
  <c r="I367" i="1"/>
  <c r="I29" i="1"/>
  <c r="I290" i="1"/>
  <c r="I42" i="1"/>
  <c r="I101" i="1"/>
  <c r="I407" i="1"/>
  <c r="I238" i="1"/>
  <c r="I251" i="1"/>
  <c r="I156" i="1"/>
  <c r="I26" i="1"/>
  <c r="I344" i="1"/>
  <c r="I410" i="1"/>
  <c r="I40" i="1"/>
  <c r="I87" i="1"/>
  <c r="I355" i="1"/>
  <c r="I268" i="1"/>
  <c r="I327" i="1"/>
  <c r="I157" i="1"/>
  <c r="I38" i="1"/>
  <c r="I309" i="1"/>
  <c r="I36" i="1"/>
  <c r="I404" i="1"/>
  <c r="I71" i="1"/>
  <c r="I45" i="1"/>
  <c r="I241" i="1"/>
  <c r="I249" i="1"/>
  <c r="I400" i="1"/>
  <c r="I385" i="1"/>
  <c r="I193" i="1"/>
  <c r="I429" i="1"/>
  <c r="I411" i="1"/>
  <c r="I34" i="1"/>
  <c r="I250" i="1"/>
  <c r="I137" i="1"/>
  <c r="I162" i="1"/>
  <c r="I119" i="1"/>
  <c r="I144" i="1"/>
  <c r="I376" i="1"/>
  <c r="I362" i="1"/>
  <c r="I66" i="1"/>
  <c r="I49" i="1"/>
  <c r="I9" i="1"/>
  <c r="I408" i="1"/>
  <c r="I52" i="1"/>
  <c r="I2" i="1"/>
  <c r="I428" i="1"/>
  <c r="I207" i="1"/>
  <c r="I178" i="1"/>
  <c r="I208" i="1"/>
  <c r="I237" i="1"/>
  <c r="I185" i="1"/>
  <c r="I96" i="1"/>
  <c r="I287" i="1"/>
  <c r="I97" i="1"/>
  <c r="I341" i="1"/>
  <c r="I359" i="1"/>
  <c r="I65" i="1"/>
  <c r="I233" i="1"/>
  <c r="I311" i="1"/>
  <c r="I370" i="1"/>
  <c r="I106" i="1"/>
  <c r="I222" i="1"/>
  <c r="I339" i="1"/>
  <c r="I269" i="1"/>
  <c r="I361" i="1"/>
  <c r="I59" i="1"/>
  <c r="I202" i="1"/>
  <c r="I277" i="1"/>
  <c r="I434" i="1"/>
  <c r="I115" i="1"/>
  <c r="I372" i="1"/>
  <c r="I260" i="1"/>
  <c r="I146" i="1"/>
  <c r="I32" i="1"/>
  <c r="I388" i="1"/>
  <c r="I217" i="1"/>
  <c r="I180" i="1"/>
  <c r="I109" i="1"/>
  <c r="I353" i="1"/>
  <c r="I116" i="1"/>
  <c r="I352" i="1"/>
  <c r="I43" i="1"/>
  <c r="I246" i="1"/>
  <c r="I321" i="1"/>
  <c r="I328" i="1"/>
  <c r="I213" i="1"/>
  <c r="I276" i="1"/>
  <c r="I379" i="1"/>
  <c r="I369" i="1"/>
  <c r="I322" i="1"/>
  <c r="I69" i="1"/>
  <c r="I15" i="1"/>
  <c r="I89" i="1"/>
  <c r="I413" i="1"/>
  <c r="I221" i="1"/>
  <c r="I384" i="1"/>
  <c r="I226" i="1"/>
  <c r="I192" i="1"/>
  <c r="I176" i="1"/>
  <c r="I130" i="1"/>
  <c r="I46" i="1"/>
  <c r="I58" i="1"/>
  <c r="I436" i="1"/>
  <c r="I218" i="1"/>
  <c r="I198" i="1"/>
  <c r="I62" i="1"/>
  <c r="I161" i="1"/>
  <c r="F452" i="1"/>
  <c r="G452" i="1" s="1"/>
  <c r="F450" i="1"/>
  <c r="G450" i="1" s="1"/>
  <c r="F449" i="1"/>
  <c r="G449" i="1" s="1"/>
  <c r="F451" i="1"/>
  <c r="G451" i="1" s="1"/>
  <c r="F448" i="1"/>
  <c r="F445" i="1"/>
  <c r="G445" i="1" s="1"/>
  <c r="F444" i="1"/>
  <c r="F446" i="1"/>
  <c r="G446" i="1" s="1"/>
  <c r="F447" i="1"/>
  <c r="G447" i="1" s="1"/>
  <c r="G444" i="1" l="1"/>
  <c r="G453" i="1" s="1"/>
  <c r="F453" i="1"/>
  <c r="G448" i="1"/>
</calcChain>
</file>

<file path=xl/sharedStrings.xml><?xml version="1.0" encoding="utf-8"?>
<sst xmlns="http://schemas.openxmlformats.org/spreadsheetml/2006/main" count="14577" uniqueCount="445">
  <si>
    <t>Groups</t>
  </si>
  <si>
    <t>Unit total (Real)</t>
  </si>
  <si>
    <t>Unit total (Feedback)</t>
  </si>
  <si>
    <t>Practical Exams total (Real)</t>
  </si>
  <si>
    <t>Practical Exams total (Feedback)</t>
  </si>
  <si>
    <t>Quiz: Practical Exam 1 (Real)</t>
  </si>
  <si>
    <t>Quiz: Practical exam 2 (Real)</t>
  </si>
  <si>
    <t>Assignments total (Real)</t>
  </si>
  <si>
    <t>Assignments total (Feedback)</t>
  </si>
  <si>
    <t>Assignment: Assignment 1 (Real)</t>
  </si>
  <si>
    <t>Assignment: Assignment 2 (Real)</t>
  </si>
  <si>
    <t>Participation total (Real)</t>
  </si>
  <si>
    <t>Participation total (Feedback)</t>
  </si>
  <si>
    <t>Participation mark - week 1 (Real)</t>
  </si>
  <si>
    <t>Participation mark - week 1 (Feedback)</t>
  </si>
  <si>
    <t>Participation mark - week 2 (Real)</t>
  </si>
  <si>
    <t>Participation mark - week 2 (Feedback)</t>
  </si>
  <si>
    <t>Participation mark - week 3 (Real)</t>
  </si>
  <si>
    <t>Participation mark - week 3 (Feedback)</t>
  </si>
  <si>
    <t>Participation mark - week 5 (Real)</t>
  </si>
  <si>
    <t>Participation mark - week 5 (Feedback)</t>
  </si>
  <si>
    <t>Participation mark - week 6 (Real)</t>
  </si>
  <si>
    <t>Participation mark - week 6 (Feedback)</t>
  </si>
  <si>
    <t>Participation mark - week 8 (Real)</t>
  </si>
  <si>
    <t>Participation mark - week 8 (Feedback)</t>
  </si>
  <si>
    <t>Participation mark - week 9 (Real)</t>
  </si>
  <si>
    <t>Participation mark - week 9 (Feedback)</t>
  </si>
  <si>
    <t>Participation mark - week 10 (Real)</t>
  </si>
  <si>
    <t>Participation mark - week 10 (Feedback)</t>
  </si>
  <si>
    <t>Participation mark - week 11 (Real)</t>
  </si>
  <si>
    <t>Participation mark - week 11 (Feedback)</t>
  </si>
  <si>
    <t>Participation mark - week 12 (Real)</t>
  </si>
  <si>
    <t>Participation mark - week 12 (Feedback)</t>
  </si>
  <si>
    <t>Quiz: Diagnostic Quiz to assess readiness to start COMP125 (Real)</t>
  </si>
  <si>
    <t>Quiz: Diagnostic Quiz to assess readiness to start COMP125 (Feedback)</t>
  </si>
  <si>
    <t>UNIT TOTAL (Real)</t>
  </si>
  <si>
    <t>UNIT TOTAL (Feedback)</t>
  </si>
  <si>
    <t>Assignment: Week 2 submission (exported practicePackageWeek1) (Real)</t>
  </si>
  <si>
    <t>Assignment: Week 2 submission (exported practicePackageWeek1) (Feedback)</t>
  </si>
  <si>
    <t>Quiz: Practical Exam 1 Mon09 (Real)</t>
  </si>
  <si>
    <t>Quiz: Practical Exam 1 Mon09 (Feedback)</t>
  </si>
  <si>
    <t>Assignment: Week 3 submission (exported practicePackageWeek2Arrays) (Real)</t>
  </si>
  <si>
    <t>Assignment: Week 3 submission (exported practicePackageWeek2Arrays) (Feedback)</t>
  </si>
  <si>
    <t>Practical exam attendance confirmation total (Real)</t>
  </si>
  <si>
    <t>Practical exam attendance confirmation total (Feedback)</t>
  </si>
  <si>
    <t>Attendance Practical Exam 1 (Real)</t>
  </si>
  <si>
    <t>Attendance Practical Exam 1 (Feedback)</t>
  </si>
  <si>
    <t>Attendance Practical Exam 2 (Real)</t>
  </si>
  <si>
    <t>Attendance Practical Exam 2 (Feedback)</t>
  </si>
  <si>
    <t>Attendance Practical Exam 3 Attempt 1 (Real)</t>
  </si>
  <si>
    <t>Attendance Practical Exam 3 Attempt 1 (Feedback)</t>
  </si>
  <si>
    <t>Attendance Practical Exam 3 Attempt 2 (Real)</t>
  </si>
  <si>
    <t>Attendance Practical Exam 3 Attempt 2 (Feedback)</t>
  </si>
  <si>
    <t>Attendance total (Real)</t>
  </si>
  <si>
    <t>Attendance total (Feedback)</t>
  </si>
  <si>
    <t>Attendance week 5 (Real)</t>
  </si>
  <si>
    <t>Attendance week 5 (Feedback)</t>
  </si>
  <si>
    <t>Attendance week 6 (Real)</t>
  </si>
  <si>
    <t>Attendance week 6 (Feedback)</t>
  </si>
  <si>
    <t>Attendance week 8 (Real)</t>
  </si>
  <si>
    <t>Attendance week 8 (Feedback)</t>
  </si>
  <si>
    <t>Attendance week 9 (Real)</t>
  </si>
  <si>
    <t>Attendance week 9 (Feedback)</t>
  </si>
  <si>
    <t>Attendance week 10 (Real)</t>
  </si>
  <si>
    <t>Attendance week 10 (Feedback)</t>
  </si>
  <si>
    <t>Attendance week 11 (Real)</t>
  </si>
  <si>
    <t>Attendance week 11 (Feedback)</t>
  </si>
  <si>
    <t>Attendance week 12 (Real)</t>
  </si>
  <si>
    <t>Attendance week 12 (Feedback)</t>
  </si>
  <si>
    <t>Assignment: Week 5 submission (week 5 practice package) (Real)</t>
  </si>
  <si>
    <t>Assignment: Week 5 submission (week 5 practice package) (Feedback)</t>
  </si>
  <si>
    <t>Quiz: Quick survey of COMP125 teaching activities and resources (Real)</t>
  </si>
  <si>
    <t>Quiz: Quick survey of COMP125 teaching activities and resources (Feedback)</t>
  </si>
  <si>
    <t>Assignment: Week 6 submission (recursion) - NOT MANDATORY (Real)</t>
  </si>
  <si>
    <t>Assignment: Week 6 submission (recursion) - NOT MANDATORY (Feedback)</t>
  </si>
  <si>
    <t>Assignment: Week 8 submission (ListPractical.java) (Real)</t>
  </si>
  <si>
    <t>Assignment: Week 8 submission (ListPractical.java) (Feedback)</t>
  </si>
  <si>
    <t>Assignment: Week 9 submission (Real)</t>
  </si>
  <si>
    <t>Assignment: Week 9 submission (Feedback)</t>
  </si>
  <si>
    <t>Assignment: Week 10 submission (Real)</t>
  </si>
  <si>
    <t>Assignment: Week 11 submission (Real)</t>
  </si>
  <si>
    <t>Assignment: Week 11 submission (Feedback)</t>
  </si>
  <si>
    <t>Quiz: Practical Exam 3 (Real)</t>
  </si>
  <si>
    <t>Quiz: Practical Exam 3 (Feedback)</t>
  </si>
  <si>
    <t>Assignment: Week 12 submission (submit Week12.java ONLY) (Real)</t>
  </si>
  <si>
    <t>Assignment: Week 12 submission (submit Week12.java ONLY) (Feedback)</t>
  </si>
  <si>
    <t>Practical Exam 3 Second Attempt (Real)</t>
  </si>
  <si>
    <t>Practical Exam 3 Second Attempt (Feedback)</t>
  </si>
  <si>
    <t>[Internal];[Lecture_1|THU|10:00AM|C02];[Lecture_2|FRI|04:00PM|C02];[COMP125_2019_SHFYR_INT_U];[Practical_1|TUE|09:00AM|C20];Practical Exam 3 Second Attempt Monday 11th November 12:00 (09WW 119)</t>
  </si>
  <si>
    <t>Pass</t>
  </si>
  <si>
    <t>Fail</t>
  </si>
  <si>
    <t>-</t>
  </si>
  <si>
    <t>Present</t>
  </si>
  <si>
    <t>Absent</t>
  </si>
  <si>
    <t>[Internal];[COMP125_2019_SHFYR_INT_U];[Lecture_1|THU|10:00AM|C01];[Lecture_2|FRI|04:00PM|C01];[Practical_1|MON|03:00PM|C09];Practical Exam 3 Second Attempt Tuesday 12th November 14:00 (09WW 121)</t>
  </si>
  <si>
    <t>[Internal];[COMP125_2019_SHFYR_INT_U];[Lecture_1|THU|10:00AM|C01];[Lecture_2|FRI|04:00PM|C01];[Practical_1|WED|06:00PM|C17];Practical Exam 3 Second Attempt Monday 11th November 14:00 (09WW 119)</t>
  </si>
  <si>
    <t>[Internal];[COMP125_2019_SHFYR_INT_U];[Lecture_1|THU|10:00AM|C01];[Lecture_2|FRI|04:00PM|C01];[Practical_1|WED|06:00PM|C17];Practical Exam 3 Second Attempt Monday 11th November 12:00 (09WW 121)</t>
  </si>
  <si>
    <t>[Internal];[COMP125_2019_SHFYR_INT_U];[Lecture_1|THU|10:00AM|C01];[Lecture_2|FRI|04:00PM|C01];[Practical_1|THU|03:00PM|C01]</t>
  </si>
  <si>
    <t>[Internal];[Lecture_2|FRI|04:00PM|C02];[COMP125_2019_SHFYR_INT_U];[Lecture_1|THU|10:00AM|C01];[Practical_1|TUE|06:00PM|C04];Practical Exam 3 Second Attempt Tuesday 12th November 10:00 (09WW 119)</t>
  </si>
  <si>
    <t>[Internal];[COMP125_2019_SHFYR_INT_U];[Lecture_1|THU|10:00AM|C01];[Lecture_2|FRI|04:00PM|C01];[Practical_1|THU|02:00PM|C05];Practical Exam 3 Second Attempt Monday 11th November 14:00 (09WW 119)</t>
  </si>
  <si>
    <t>[Internal];[COMP125_2019_SHFYR_INT_U];[Lecture_1|THU|10:00AM|C01];[Lecture_2|FRI|04:00PM|C01];[Practical_1|MON|04:00PM|C22]</t>
  </si>
  <si>
    <t>[Internal];[COMP125_2019_SHFYR_INT_U];[Lecture_1|THU|10:00AM|C01];[Lecture_2|FRI|04:00PM|C01];[Practical_1|FRI|09:00AM|C08];Practical Exam 3 Second Attempt Monday 11th November 10:00 (09WW 119)</t>
  </si>
  <si>
    <t>[Internal];[COMP125_2019_SHFYR_INT_U];[Lecture_1|THU|10:00AM|C01];[Lecture_2|FRI|04:00PM|C01];[Practical_1|FRI|06:00PM|C02];Thu1400_121</t>
  </si>
  <si>
    <t>Attended Emma's Thu 2pm</t>
  </si>
  <si>
    <t>[Internal];[COMP125_2019_SHFYR_INT_U];[Lecture_1|THU|10:00AM|C01];[Lecture_2|FRI|04:00PM|C01];[Practical_1|FRI|09:00AM|C08];Practical Exam 3 Second Attempt Tuesday 12th November 14:00 (09WW 121)</t>
  </si>
  <si>
    <t>waiver</t>
  </si>
  <si>
    <t>Attended C20</t>
  </si>
  <si>
    <t>waived</t>
  </si>
  <si>
    <t>Attended fri 6pm</t>
  </si>
  <si>
    <t>[Internal];[COMP125_2019_SHFYR_INT_U];[Lecture_1|THU|10:00AM|C01];[Lecture_2|FRI|04:00PM|C01];[Practical_1|WED|06:00PM|C17];Practical Exam 3 Second Attempt Monday 11th November 16:00 (09WW 121)</t>
  </si>
  <si>
    <t>[Internal];[COMP125_2019_SHFYR_INT_U];[Lecture_1|THU|10:00AM|C01];[Lecture_2|FRI|04:00PM|C01];[Practical_1|WED|02:00PM|C18];Practical Exam 3 Second Attempt Tuesday 12th November 10:00 (09WW 119)</t>
  </si>
  <si>
    <t>[Internal];[Lecture_1|THU|10:00AM|C02];[Lecture_2|FRI|04:00PM|C02];[COMP125_2019_SHFYR_INT_U];[Practical_1|FRI|09:00AM|C08];Practical Exam 3 Second Attempt Monday 11th November 12:00 (09WW 121)</t>
  </si>
  <si>
    <t>[Internal];[COMP125_2019_SHFYR_INT_U];[Lecture_1|THU|10:00AM|C01];[Lecture_2|FRI|04:00PM|C01];[Practical_1|FRI|09:00AM|C03];Practical Exam 3 Second Attempt Monday 11th November 10:00 (09WW 119)</t>
  </si>
  <si>
    <t>[Internal];[COMP125_2019_SHFYR_INT_U];[Lecture_1|THU|10:00AM|C01];[Lecture_2|FRI|04:00PM|C01];[Practical_1|MON|03:00PM|C09];Practical Exam 3 Second Attempt Monday 11th November 14:00 (09WW 121)</t>
  </si>
  <si>
    <t>[Internal];[COMP125_2019_SHFYR_INT_U];[Lecture_1|THU|10:00AM|C01];[Lecture_2|FRI|04:00PM|C01];[Practical_1|TUE|06:00PM|C21];Practical Exam 3 Second Attempt Tuesday 12th November 10:00 (09WW 119)</t>
  </si>
  <si>
    <t>[Internal];[COMP125_2019_SHFYR_INT_U];[Lecture_1|THU|10:00AM|C01];[Lecture_2|FRI|04:00PM|C01];[Practical_1|TUE|09:00AM|C20]</t>
  </si>
  <si>
    <t>[Internal];[Lecture_1|THU|10:00AM|C02];[Lecture_2|FRI|04:00PM|C02];[COMP125_2019_SHFYR_INT_U];[Practical_1|MON|11:00AM|C11];Practical Exam 3 Second Attempt Tuesday 12th November 10:00 (09WW 121)</t>
  </si>
  <si>
    <t>[Internal];[Lecture_1|THU|10:00AM|C02];[Lecture_2|FRI|04:00PM|C02];[COMP125_2019_SHFYR_INT_U];[Practical_1|MON|11:00AM|C11];Practical Exam 3 Second Attempt Tuesday 12th November 10:00 (09WW 119)</t>
  </si>
  <si>
    <t>[Internal];[COMP125_2019_SHFYR_INT_U];[Lecture_1|THU|10:00AM|C01];[Lecture_2|FRI|04:00PM|C01];[Practical_1|TUE|09:00AM|C20];Practical Exam 3 Second Attempt Tuesday 12th November 12:00 (09WW 121)</t>
  </si>
  <si>
    <t>[Internal];[Lecture_1|THU|10:00AM|C02];[Lecture_2|FRI|04:00PM|C02];[COMP125_2019_SHFYR_INT_U];[Practical_1|MON|11:00AM|C11]</t>
  </si>
  <si>
    <t>you uploaded the tests, mate!</t>
  </si>
  <si>
    <t>[Internal];[Lecture_2|FRI|04:00PM|C02];[COMP125_2019_SHFYR_INT_U];[Lecture_1|THU|10:00AM|C01];[Practical_1|TUE|12:00PM|C14];Practical Exam 3 Second Attempt Tuesday 12th November 10:00 (09WW 119)</t>
  </si>
  <si>
    <t>[Internal];[COMP125_2019_SHFYR_INT_U];[Lecture_1|THU|10:00AM|C01];[Lecture_2|FRI|04:00PM|C01];[Practical_1|TUE|06:00PM|C04];Practical Exam 3 Second Attempt Monday 11th November 10:00 (09WW 121)</t>
  </si>
  <si>
    <t>[Internal];[COMP125_2019_SHFYR_INT_U];[Lecture_1|THU|10:00AM|C01];[Lecture_2|FRI|04:00PM|C01];[Practical_1|TUE|06:00PM|C04];Practical Exam 3 Second Attempt Monday 11th November 10:00 (09WW 119)</t>
  </si>
  <si>
    <t>[Internal];[COMP125_2019_SHFYR_INT_U];[Lecture_1|THU|10:00AM|C01];[Lecture_2|FRI|04:00PM|C01];[Practical_1|MON|11:00AM|C11];Practical Exam 3 Second Attempt Monday 11th November 10:00 (09WW 119)</t>
  </si>
  <si>
    <t>[Internal];[Lecture_2|FRI|04:00PM|C02];[COMP125_2019_SHFYR_INT_U];[Lecture_1|THU|10:00AM|C01];[Practical_1|WED|09:00AM|C23];Practical Exam 3 Second Attempt Tuesday 12th November 16:00 (09WW 119)</t>
  </si>
  <si>
    <t>[Internal];[Lecture_1|THU|10:00AM|C02];[Lecture_2|FRI|04:00PM|C02];[COMP125_2019_SHFYR_INT_U];[Practical_1|TUE|06:00PM|C21];Practical Exam 3 Second Attempt Monday 11th November 10:00 (09WW 121)</t>
  </si>
  <si>
    <t>[Internal];[COMP125_2019_SHFYR_INT_U];[Lecture_1|THU|10:00AM|C01];[Lecture_2|FRI|04:00PM|C01];[Practical_1|THU|06:00PM|C19];Practical Exam 3 Second Attempt Monday 11th November 10:00 (09WW 119)</t>
  </si>
  <si>
    <t>[Internal];[COMP125_2019_SHFYR_INT_U];[Lecture_1|THU|10:00AM|C01];[Lecture_2|FRI|04:00PM|C01];[Practical_1|FRI|09:00AM|C08];Practical Exam 3 Second Attempt Tuesday 12th November 14:00 (09WW 119)</t>
  </si>
  <si>
    <t>[Internal];[COMP125_2019_SHFYR_INT_U];[Lecture_1|THU|10:00AM|C01];[Lecture_2|FRI|04:00PM|C01];[Practical_1|THU|02:00PM|C05]</t>
  </si>
  <si>
    <t>[Internal];[Practical_1|WED|09:00AM|C12];[Lecture_2|FRI|04:00PM|C02];[COMP125_2019_SHFYR_INT_U];[Lecture_1|THU|10:00AM|C01];Practical Exam 3 Second Attempt Tuesday 12th November 10:00 (09WW 119)</t>
  </si>
  <si>
    <t>[Internal];[COMP125_2019_SHFYR_INT_U];[Lecture_1|THU|10:00AM|C01];[Lecture_2|FRI|04:00PM|C01];[Practical_1|THU|02:00PM|C05];Wed1800_123;Practical Exam 3 Second Attempt Tuesday 12th November 12:00 (09WW 119)</t>
  </si>
  <si>
    <t>[Internal];[Lecture_1|THU|10:00AM|C02];[Lecture_2|FRI|04:00PM|C02];[COMP125_2019_SHFYR_INT_U];[Practical_1|MON|01:00PM|C07];Practical Exam 3 Second Attempt Monday 11th November 10:00 (09WW 119)</t>
  </si>
  <si>
    <t>[Internal];[Practical_1|TUE|04:00PM|C15];[COMP125_2019_SHFYR_INT_U];[Lecture_1|THU|10:00AM|C01];[Lecture_2|FRI|04:00PM|C01];Practical Exam 3 Second Attempt Monday 11th November 16:00 (09WW 119)</t>
  </si>
  <si>
    <t>[Internal];[COMP125_2019_SHFYR_INT_U];[Lecture_1|THU|10:00AM|C01];[Lecture_2|FRI|04:00PM|C01];[Practical_1|TUE|06:00PM|C04];Practical Exam 3 Second Attempt Tuesday 12th November 12:00 (09WW 119)</t>
  </si>
  <si>
    <t>[Internal];[Lecture_1|THU|10:00AM|C02];[Lecture_2|FRI|04:00PM|C02];[COMP125_2019_SHFYR_INT_U];[Practical_1|MON|01:00PM|C07];Practical Exam 3 Second Attempt Monday 11th November 16:00 (09WW 119)</t>
  </si>
  <si>
    <t>[Internal];[Lecture_1|THU|10:00AM|C02];[Lecture_2|FRI|04:00PM|C02];[COMP125_2019_SHFYR_INT_U];[Practical_1|MON|05:00PM|C13];Practical Exam 3 Second Attempt Monday 11th November 14:00 (09WW 121)</t>
  </si>
  <si>
    <t>[Internal];[COMP125_2019_SHFYR_INT_U];[Lecture_1|THU|10:00AM|C01];[Lecture_2|FRI|04:00PM|C01];[Practical_1|FRI|09:00AM|C03];Practical Exam 3 Second Attempt Tuesday 12th November 10:00 (09WW 119)</t>
  </si>
  <si>
    <t>[Internal];[Lecture_1|THU|10:00AM|C02];[COMP125_2019_SHFYR_INT_U];[Lecture_2|FRI|04:00PM|C01];[Practical_1|MON|09:00AM|C10]</t>
  </si>
  <si>
    <t>checked absent</t>
  </si>
  <si>
    <t>[Internal];[Lecture_1|THU|10:00AM|C02];[COMP125_2019_SHFYR_INT_U];[Lecture_2|FRI|04:00PM|C01];[Practical_1|FRI|09:00AM|C03];Practical Exam 3 Second Attempt Tuesday 12th November 10:00 (09WW 121)</t>
  </si>
  <si>
    <t>[Internal];[Lecture_2|FRI|04:00PM|C02];[COMP125_2019_SHFYR_INT_U];[Lecture_1|THU|10:00AM|C01];[Practical_1|MON|11:00AM|C11];Practical Exam 3 Second Attempt Monday 11th November 10:00 (09WW 121)</t>
  </si>
  <si>
    <t>Attended C18</t>
  </si>
  <si>
    <t>[Internal];[Lecture_1|THU|10:00AM|C02];[Lecture_2|FRI|04:00PM|C02];[COMP125_2019_SHFYR_INT_U];[Practical_1|TUE|12:00PM|C14]</t>
  </si>
  <si>
    <t>[Internal];[COMP125_2019_SHFYR_INT_U];[Lecture_1|THU|10:00AM|C01];[Lecture_2|FRI|04:00PM|C01];[Practical_1|TUE|06:00PM|C04];Practical Exam 3 Second Attempt Tuesday 12th November 16:00 (09WW 121)</t>
  </si>
  <si>
    <t>[Internal];[COMP125_2019_SHFYR_INT_U];[Lecture_1|THU|10:00AM|C01];[Lecture_2|FRI|04:00PM|C01];[Practical_1|TUE|12:00PM|C14]</t>
  </si>
  <si>
    <t>[Internal];[COMP125_2019_SHFYR_INT_U];[Lecture_1|THU|10:00AM|C01];[Lecture_2|FRI|04:00PM|C01];[Practical_1|MON|05:00PM|C13];Practical Exam 3 Second Attempt Tuesday 12th November 10:00 (09WW 121)</t>
  </si>
  <si>
    <t>[Internal];[COMP125_2019_SHFYR_INT_U];[Lecture_1|THU|10:00AM|C01];[Lecture_2|FRI|04:00PM|C01];[Practical_1|MON|09:00AM|C10]</t>
  </si>
  <si>
    <t>[Internal];[Lecture_1|THU|10:00AM|C02];[COMP125_2019_SHFYR_INT_U];[Lecture_2|FRI|04:00PM|C01];[Practical_1|FRI|09:00AM|C03];Practical Exam 3 Second Attempt Tuesday 12th November 10:00 (09WW 119)</t>
  </si>
  <si>
    <t>[Internal];[Practical_1|TUE|04:00PM|C15];[COMP125_2019_SHFYR_INT_U];[Lecture_1|THU|10:00AM|C01];[Lecture_2|FRI|04:00PM|C01];Practical Exam 3 Second Attempt Monday 11th November 10:00 (09WW 119)</t>
  </si>
  <si>
    <t>[Internal];[Lecture_1|THU|10:00AM|C02];[Lecture_2|FRI|04:00PM|C02];[COMP125_2019_SHFYR_INT_U];[Practical_1|WED|06:00PM|C17]</t>
  </si>
  <si>
    <t>[Internal];[Lecture_1|THU|10:00AM|C02];[COMP125_2019_SHFYR_INT_U];[Lecture_2|FRI|04:00PM|C01];[Practical_1|FRI|06:00PM|C02];Thu1500_123</t>
  </si>
  <si>
    <t>[Internal];[COMP125_2019_SHFYR_INT_U];[Lecture_1|THU|10:00AM|C01];[Lecture_2|FRI|04:00PM|C01];[Practical_1|WED|02:00PM|C18];Practical Exam 3 Second Attempt Monday 11th November 14:00 (09WW 119)</t>
  </si>
  <si>
    <t>[Internal];[Practical_1|WED|09:00AM|C12];[COMP125_2019_SHFYR_INT_U];[Lecture_1|THU|10:00AM|C01];[Lecture_2|FRI|04:00PM|C01];Practical Exam 3 Second Attempt Monday 11th November 10:00 (09WW 119)</t>
  </si>
  <si>
    <t>[Internal];[COMP125_2019_SHFYR_INT_U];[Lecture_1|THU|10:00AM|C01];[Lecture_2|FRI|04:00PM|C01];[Practical_1|THU|03:00PM|C01];Practical Exam 3 Second Attempt Monday 11th November 14:00 (09WW 121)</t>
  </si>
  <si>
    <t>[Internal];[COMP125_2019_SHFYR_INT_U];[Lecture_1|THU|10:00AM|C01];[Lecture_2|FRI|04:00PM|C01];[Practical_1|THU|02:00PM|C05];Practical Exam 3 Second Attempt Monday 11th November 12:00 (09WW 121)</t>
  </si>
  <si>
    <t>[Internal];[Lecture_1|THU|10:00AM|C02];[Lecture_2|FRI|04:00PM|C02];[COMP125_2019_SHFYR_INT_U];[Practical_1|WED|02:00PM|C18];Practical Exam 3 Second Attempt Tuesday 12th November 12:00 (09WW 121)</t>
  </si>
  <si>
    <t>[Internal];[Lecture_1|THU|10:00AM|C02];[Practical_1|TUE|04:00PM|C15];[COMP125_2019_SHFYR_INT_U];[Lecture_2|FRI|04:00PM|C01];Practical Exam 3 Second Attempt Tuesday 12th November 12:00 (09WW 119)</t>
  </si>
  <si>
    <t>[Internal];[Lecture_2|FRI|04:00PM|C02];[COMP125_2019_SHFYR_INT_U];[Lecture_1|THU|10:00AM|C01];[Practical_1|MON|03:00PM|C09]</t>
  </si>
  <si>
    <t>[Internal];[COMP125_2019_SHFYR_INT_U];[Lecture_1|THU|10:00AM|C01];[Lecture_2|FRI|04:00PM|C01];[Practical_1|FRI|06:00PM|C02];Thu1800_119;Practical Exam 3 Second Attempt Monday 11th November 14:00 (09WW 119)</t>
  </si>
  <si>
    <t>[Internal];[Lecture_1|THU|10:00AM|C02];[Lecture_2|FRI|04:00PM|C02];[COMP125_2019_SHFYR_INT_U];[Practical_1|TUE|12:00PM|C14];Practical Exam 3 Second Attempt Monday 11th November 12:00 (09WW 119)</t>
  </si>
  <si>
    <t>[Internal];[COMP125_2019_SHFYR_INT_U];[Lecture_1|THU|10:00AM|C01];[Lecture_2|FRI|04:00PM|C01];[Practical_1|TUE|09:00AM|C20];Practical Exam 3 Second Attempt Tuesday 12th November 14:00 (09WW 119)</t>
  </si>
  <si>
    <t>Late</t>
  </si>
  <si>
    <t>[Internal];[Lecture_1|THU|10:00AM|C02];[Lecture_2|FRI|04:00PM|C02];[COMP125_2019_SHFYR_INT_U];[Practical_1|THU|03:00PM|C01]</t>
  </si>
  <si>
    <t>[Internal];[Practical_1|WED|09:00AM|C12];[COMP125_2019_SHFYR_INT_U];[Lecture_1|THU|10:00AM|C01];[Lecture_2|FRI|04:00PM|C01]</t>
  </si>
  <si>
    <t>[Internal];[COMP125_2019_SHFYR_INT_U];[Lecture_1|THU|10:00AM|C01];[Lecture_2|FRI|04:00PM|C01];[Practical_1|WED|02:00PM|C18]</t>
  </si>
  <si>
    <t>[Internal];[Lecture_1|THU|10:00AM|C02];[Lecture_2|FRI|04:00PM|C02];[COMP125_2019_SHFYR_INT_U];[Practical_1|TUE|09:00AM|C20];Practical Exam 3 Second Attempt Monday 11th November 10:00 (09WW 119)</t>
  </si>
  <si>
    <t>[Internal];[Lecture_2|FRI|04:00PM|C02];[COMP125_2019_SHFYR_INT_U];[Lecture_1|THU|10:00AM|C01];[Practical_1|WED|06:00PM|C17];Practical Exam 3 Second Attempt Monday 11th November 16:00 (09WW 121)</t>
  </si>
  <si>
    <t>[Internal];[COMP125_2019_SHFYR_INT_U];[Lecture_1|THU|10:00AM|C01];[Lecture_2|FRI|04:00PM|C01];[Practical_1|MON|01:00PM|C07];Practical Exam 3 Second Attempt Tuesday 12th November 10:00 (09WW 119)</t>
  </si>
  <si>
    <t>[Internal];[COMP125_2019_SHFYR_INT_U];[Lecture_1|THU|10:00AM|C01];[Lecture_2|FRI|04:00PM|C01];[Practical_1|WED|09:00AM|C23]</t>
  </si>
  <si>
    <t>[Internal];[Practical_1|TUE|04:00PM|C15];[COMP125_2019_SHFYR_INT_U];[Lecture_1|THU|10:00AM|C01];[Lecture_2|FRI|04:00PM|C01];Practical Exam 3 Second Attempt Monday 11th November 12:00 (09WW 119)</t>
  </si>
  <si>
    <t>[Internal];[COMP125_2019_SHFYR_INT_U];[Lecture_1|THU|10:00AM|C01];[Lecture_2|FRI|04:00PM|C01];[Practical_1|MON|11:00AM|C11]</t>
  </si>
  <si>
    <t>[Internal];[COMP125_2019_SHFYR_INT_U];[Lecture_1|THU|10:00AM|C01];[Lecture_2|FRI|04:00PM|C01];[Practical_1|TUE|12:00PM|C14];Practical Exam 3 Second Attempt Monday 11th November 10:00 (09WW 121)</t>
  </si>
  <si>
    <t>[Internal];[COMP125_2019_SHFYR_INT_U];[Lecture_1|THU|10:00AM|C01];[Lecture_2|FRI|04:00PM|C01];[Practical_1|WED|06:00PM|C17];Practical Exam 3 Second Attempt Monday 11th November 14:00 (09WW 121)</t>
  </si>
  <si>
    <t>[Internal];[Practical_1|WED|09:00AM|C12];[COMP125_2019_SHFYR_INT_U];[Lecture_1|THU|10:00AM|C01];[Lecture_2|FRI|04:00PM|C01];Practical Exam 3 Second Attempt Monday 11th November 12:00 (09WW 119)</t>
  </si>
  <si>
    <t>[Internal];[COMP125_2019_SHFYR_INT_U];[Lecture_1|THU|10:00AM|C01];[Lecture_2|FRI|04:00PM|C01];[Practical_1|THU|03:00PM|C01];Practical Exam 3 Second Attempt Monday 11th November 16:00 (09WW 119)</t>
  </si>
  <si>
    <t>[Internal];[Practical_1|WED|09:00AM|C12];[COMP125_2019_SHFYR_INT_U];[Lecture_1|THU|10:00AM|C01];[Lecture_2|FRI|04:00PM|C01];Practical Exam 3 Second Attempt Tuesday 12th November 12:00 (09WW 119)</t>
  </si>
  <si>
    <t>[Internal];[COMP125_2019_SHFYR_INT_U];[Lecture_1|THU|10:00AM|C01];[Lecture_2|FRI|04:00PM|C01];[Practical_1|FRI|06:00PM|C02];Wed1400_123;Practical Exam 3 Second Attempt Tuesday 12th November 14:00 (09WW 119)</t>
  </si>
  <si>
    <t>medical certificate</t>
  </si>
  <si>
    <t>[Internal];[Practical_1|WED|09:00AM|C12];[COMP125_2019_SHFYR_INT_U];[Lecture_1|THU|10:00AM|C01];[Lecture_2|FRI|04:00PM|C01];Practical Exam 3 Second Attempt Tuesday 12th November 10:00 (09WW 119)</t>
  </si>
  <si>
    <t>[Internal];[COMP125_2019_SHFYR_INT_U];[Lecture_1|THU|10:00AM|C01];[Lecture_2|FRI|04:00PM|C01];[Practical_1|MON|03:00PM|C09];Practical Exam 3 Second Attempt Tuesday 12th November 12:00 (09WW 119)</t>
  </si>
  <si>
    <t>[Internal];[Lecture_1|THU|10:00AM|C02];[Lecture_2|FRI|04:00PM|C02];[COMP125_2019_SHFYR_INT_U];[Practical_1|THU|02:00PM|C05];Practical Exam 3 Second Attempt Tuesday 12th November 12:00 (09WW 119)</t>
  </si>
  <si>
    <t>[Internal];[COMP125_2019_SHFYR_INT_U];[Lecture_1|THU|10:00AM|C01];[Lecture_2|FRI|04:00PM|C01];[Practical_1|FRI|09:00AM|C08];Practical Exam 3 Second Attempt Tuesday 12th November 10:00 (09WW 121)</t>
  </si>
  <si>
    <t>[Internal];[COMP125_2019_SHFYR_INT_U];[Lecture_1|THU|10:00AM|C01];[Lecture_2|FRI|04:00PM|C01];[Practical_1|WED|06:00PM|C17];Practical Exam 3 Second Attempt Tuesday 12th November 16:00 (09WW 121)</t>
  </si>
  <si>
    <t>[Internal];[Lecture_1|THU|10:00AM|C02];[Lecture_2|FRI|04:00PM|C02];[COMP125_2019_SHFYR_INT_U];[Practical_1|FRI|09:00AM|C08]</t>
  </si>
  <si>
    <t>[Internal];[COMP125_2019_SHFYR_INT_U];[Lecture_1|THU|10:00AM|C01];[Lecture_2|FRI|04:00PM|C01];[Practical_1|FRI|09:00AM|C08]</t>
  </si>
  <si>
    <t>[Internal];[Practical_1|TUE|04:00PM|C15];[COMP125_2019_SHFYR_INT_U];[Lecture_1|THU|10:00AM|C01];[Lecture_2|FRI|04:00PM|C01];Practical Exam 3 Second Attempt Monday 11th November 14:00 (09WW 121)</t>
  </si>
  <si>
    <t>[Internal];[COMP125_2019_SHFYR_INT_U];[Lecture_1|THU|10:00AM|C01];[Lecture_2|FRI|04:00PM|C01];Practical Exam 3 Second Attempt Tuesday 12th November 16:00 (09WW 121)</t>
  </si>
  <si>
    <t>[Internal];[COMP125_2019_SHFYR_INT_U];[Lecture_1|THU|10:00AM|C01];[Lecture_2|FRI|04:00PM|C01];[Practical_1|MON|05:00PM|C13];Practical Exam 3 Second Attempt Monday 11th November 16:00 (09WW 121)</t>
  </si>
  <si>
    <t>excused</t>
  </si>
  <si>
    <t>[Internal];[COMP125_2019_SHFYR_INT_U];[Lecture_1|THU|10:00AM|C01];[Lecture_2|FRI|04:00PM|C01];[Practical_1|FRI|09:00AM|C08];Practical Exam 3 Second Attempt Monday 11th November 10:00 (09WW 121)</t>
  </si>
  <si>
    <t>[Internal];[COMP125_2019_SHFYR_INT_U];[Lecture_1|THU|10:00AM|C01];[Lecture_2|FRI|04:00PM|C01];Practical Exam 3 Second Attempt Monday 11th November 10:00 (09WW 121)</t>
  </si>
  <si>
    <t>[Internal];[Lecture_1|THU|10:00AM|C02];[Lecture_2|FRI|04:00PM|C02];[COMP125_2019_SHFYR_INT_U];[Practical_1|FRI|06:00PM|C02];Thu1800_119;Practical Exam 3 Second Attempt Tuesday 12th November 12:00 (09WW 121)</t>
  </si>
  <si>
    <t>[Internal];[Lecture_1|THU|10:00AM|C02];[Lecture_2|FRI|04:00PM|C02];[COMP125_2019_SHFYR_INT_U];[Practical_1|MON|03:00PM|C09];Practical Exam 3 Second Attempt Monday 11th November 14:00 (09WW 121)</t>
  </si>
  <si>
    <t>[Internal];[COMP125_2019_SHFYR_INT_U];[Lecture_1|THU|10:00AM|C01];[Lecture_2|FRI|04:00PM|C01];[Practical_1|TUE|12:00PM|C14];Practical Exam 3 Second Attempt Monday 11th November 16:00 (09WW 119)</t>
  </si>
  <si>
    <t>[Internal];[COMP125_2019_SHFYR_INT_U];[Lecture_1|THU|10:00AM|C01];[Lecture_2|FRI|04:00PM|C01];[Practical_1|FRI|06:00PM|C02];Fri0900_121;Practical Exam 3 Second Attempt Tuesday 12th November 12:00 (09WW 121)</t>
  </si>
  <si>
    <t>[Internal];[Lecture_2|FRI|04:00PM|C02];[COMP125_2019_SHFYR_INT_U];[Lecture_1|THU|10:00AM|C01];[Practical_1|TUE|09:00AM|C20];Practical Exam 3 Second Attempt Tuesday 12th November 10:00 (09WW 121)</t>
  </si>
  <si>
    <t>[Internal];[Lecture_2|FRI|04:00PM|C02];[COMP125_2019_SHFYR_INT_U];[Lecture_1|THU|10:00AM|C01];[Practical_1|MON|11:00AM|C11]</t>
  </si>
  <si>
    <t>[Internal];[COMP125_2019_SHFYR_INT_U];[Lecture_1|THU|10:00AM|C01];[Lecture_2|FRI|04:00PM|C01];[Practical_1|FRI|09:00AM|C03];Practical Exam 3 Second Attempt Monday 11th November 16:00 (09WW 121)</t>
  </si>
  <si>
    <t>[Internal];[COMP125_2019_SHFYR_INT_U];[Lecture_1|THU|10:00AM|C01];[Lecture_2|FRI|04:00PM|C01];[Practical_1|FRI|06:00PM|C02];Fri0900_121</t>
  </si>
  <si>
    <t>[Internal];[COMP125_2019_SHFYR_INT_U];[Lecture_1|THU|10:00AM|C01];[Lecture_2|FRI|04:00PM|C01];[Practical_1|TUE|09:00AM|C20];Practical Exam 3 Second Attempt Tuesday 12th November 10:00 (09WW 121)</t>
  </si>
  <si>
    <t>[Internal];[Lecture_2|FRI|04:00PM|C02];[COMP125_2019_SHFYR_INT_U];[Lecture_1|THU|10:00AM|C01];[Practical_1|MON|01:00PM|C07];Practical Exam 3 Second Attempt Monday 11th November 16:00 (09WW 119)</t>
  </si>
  <si>
    <t>[Internal];[Lecture_1|THU|10:00AM|C02];[Lecture_2|FRI|04:00PM|C02];[COMP125_2019_SHFYR_INT_U];[Practical_1|FRI|09:00AM|C08];Practical Exam 3 Second Attempt Monday 11th November 12:00 (09WW 119)</t>
  </si>
  <si>
    <t>[Internal];[Practical_1|TUE|04:00PM|C15];[COMP125_2019_SHFYR_INT_U];[Lecture_1|THU|10:00AM|C01];[Lecture_2|FRI|04:00PM|C01]</t>
  </si>
  <si>
    <t>[Internal];[COMP125_2019_SHFYR_INT_U];[Lecture_1|THU|10:00AM|C01];[Lecture_2|FRI|04:00PM|C01];[Practical_1|MON|09:00AM|C10];Practical Exam 3 Second Attempt Monday 11th November 10:00 (09WW 121)</t>
  </si>
  <si>
    <t>[Internal];[Lecture_2|FRI|04:00PM|C02];[COMP125_2019_SHFYR_INT_U];[Lecture_1|THU|10:00AM|C01];[Practical_1|THU|03:00PM|C01];Practical Exam 3 Second Attempt Tuesday 12th November 14:00 (09WW 121)</t>
  </si>
  <si>
    <t>[Internal];[COMP125_2019_SHFYR_INT_U];[Lecture_1|THU|10:00AM|C01];[Lecture_2|FRI|04:00PM|C01];[Practical_1|TUE|12:00PM|C14];Practical Exam 3 Second Attempt Tuesday 12th November 10:00 (09WW 121)</t>
  </si>
  <si>
    <t>[Internal];[COMP125_2019_SHFYR_INT_U];[Lecture_1|THU|10:00AM|C01];[Lecture_2|FRI|04:00PM|C01];[Practical_1|THU|06:00PM|C19];Practical Exam 3 Second Attempt Tuesday 12th November 12:00 (09WW 119)</t>
  </si>
  <si>
    <t>[Internal];[COMP125_2019_SHFYR_INT_U];[Lecture_1|THU|10:00AM|C01];[Lecture_2|FRI|04:00PM|C01];[Practical_1|TUE|06:00PM|C04]</t>
  </si>
  <si>
    <t>[Internal];[COMP125_2019_SHFYR_INT_U];[Lecture_1|THU|10:00AM|C01];[Lecture_2|FRI|04:00PM|C01];[Practical_1|THU|02:00PM|C05];Practical Exam 3 Second Attempt Tuesday 12th November 14:00 (09WW 121)</t>
  </si>
  <si>
    <t>[Internal];[COMP125_2019_SHFYR_INT_U];[Lecture_1|THU|10:00AM|C01];[Lecture_2|FRI|04:00PM|C01];[Practical_1|WED|06:00PM|C17];Practical Exam 3 Second Attempt Tuesday 12th November 10:00 (09WW 121)</t>
  </si>
  <si>
    <t>[Internal];[COMP125_2019_SHFYR_INT_U];[Lecture_1|THU|10:00AM|C01];[Lecture_2|FRI|04:00PM|C01];[Practical_1|MON|09:00AM|C10];Practical Exam 3 Second Attempt Tuesday 12th November 10:00 (09WW 121)</t>
  </si>
  <si>
    <t>[Internal];[COMP125_2019_SHFYR_INT_U];[Lecture_1|THU|10:00AM|C01];[Lecture_2|FRI|04:00PM|C01];[Practical_1|WED|06:00PM|C17]</t>
  </si>
  <si>
    <t>[Internal];[Lecture_1|THU|10:00AM|C02];[COMP125_2019_SHFYR_INT_U];[Lecture_2|FRI|04:00PM|C01];[Practical_1|FRI|06:00PM|C02];Wed1800_123;Practical Exam 3 Second Attempt Tuesday 12th November 12:00 (09WW 121)</t>
  </si>
  <si>
    <t>Attended Emma's Wed 6pm</t>
  </si>
  <si>
    <t>[Internal];[Practical_1|WED|09:00AM|C12];[COMP125_2019_SHFYR_INT_U];[Lecture_1|THU|10:00AM|C01];[Lecture_2|FRI|04:00PM|C01];Practical Exam 3 Second Attempt Tuesday 12th November 16:00 (09WW 121)</t>
  </si>
  <si>
    <t>[Internal];[Lecture_2|FRI|04:00PM|C02];[COMP125_2019_SHFYR_INT_U];[Lecture_1|THU|10:00AM|C01];[Practical_1|MON|01:00PM|C07];Practical Exam 3 Second Attempt Monday 11th November 12:00 (09WW 121)</t>
  </si>
  <si>
    <t>[Internal];[COMP125_2019_SHFYR_INT_U];[Lecture_1|THU|10:00AM|C01];[Lecture_2|FRI|04:00PM|C01];[Practical_1|TUE|09:00AM|C20];Practical Exam 3 Second Attempt Monday 11th November 16:00 (09WW 119)</t>
  </si>
  <si>
    <t>[Internal];[COMP125_2019_SHFYR_INT_U];[Lecture_1|THU|10:00AM|C01];[Lecture_2|FRI|04:00PM|C01];[Practical_1|MON|03:00PM|C09];Practical Exam 3 Second Attempt Tuesday 12th November 12:00 (09WW 121)</t>
  </si>
  <si>
    <t>[Internal];[COMP125_2019_SHFYR_INT_U];[Lecture_1|THU|10:00AM|C01];[Lecture_2|FRI|04:00PM|C01];[Practical_1|WED|09:00AM|C23];Practical Exam 3 Second Attempt Tuesday 12th November 10:00 (09WW 121)</t>
  </si>
  <si>
    <t>[Internal];[Lecture_1|THU|10:00AM|C02];[COMP125_2019_SHFYR_INT_U];[Lecture_2|FRI|04:00PM|C01];[Practical_1|MON|05:00PM|C13];Practical Exam 3 Second Attempt Tuesday 12th November 10:00 (09WW 121)</t>
  </si>
  <si>
    <t>[Internal];[Lecture_2|FRI|04:00PM|C02];[COMP125_2019_SHFYR_INT_U];[Lecture_1|THU|10:00AM|C01];[Practical_1|THU|02:00PM|C05]</t>
  </si>
  <si>
    <t>[Internal];[Lecture_1|THU|10:00AM|C02];[Lecture_2|FRI|04:00PM|C02];[COMP125_2019_SHFYR_INT_U];[Practical_1|TUE|12:00PM|C14];Practical Exam 3 Second Attempt Tuesday 12th November 12:00 (09WW 121)</t>
  </si>
  <si>
    <t>[Internal];[Lecture_1|THU|10:00AM|C02];[COMP125_2019_SHFYR_INT_U];[Lecture_2|FRI|04:00PM|C01];[Practical_1|WED|06:00PM|C17];Practical Exam 3 Second Attempt Monday 11th November 14:00 (09WW 121)</t>
  </si>
  <si>
    <t>[Internal];[Lecture_1|THU|10:00AM|C02];[Lecture_2|FRI|04:00PM|C02];[COMP125_2019_SHFYR_INT_U];[Practical_1|MON|05:00PM|C13];Practical Exam 3 Second Attempt Monday 11th November 16:00 (09WW 121)</t>
  </si>
  <si>
    <t>invalid files. download again and open in a text editor to see.</t>
  </si>
  <si>
    <t>[Internal];[COMP125_2019_SHFYR_INT_U];[Lecture_1|THU|10:00AM|C01];[Lecture_2|FRI|04:00PM|C01];[Practical_1|MON|03:00PM|C09];Practical Exam 3 Second Attempt Tuesday 12th November 10:00 (09WW 119)</t>
  </si>
  <si>
    <t>[Internal];[COMP125_2019_SHFYR_INT_U];[Lecture_1|THU|10:00AM|C01];[Lecture_2|FRI|04:00PM|C01];[Practical_1|THU|03:00PM|C01];Practical Exam 3 Second Attempt Monday 11th November 14:00 (09WW 119)</t>
  </si>
  <si>
    <t>[Internal];[Practical_1|WED|09:00AM|C12];[Lecture_1|THU|10:00AM|C02];[COMP125_2019_SHFYR_INT_U];[Lecture_2|FRI|04:00PM|C01]</t>
  </si>
  <si>
    <t>for your good work in practical exams and practice packages</t>
  </si>
  <si>
    <t>[Internal];[COMP125_2019_SHFYR_INT_U];[Lecture_1|THU|10:00AM|C01];[Lecture_2|FRI|04:00PM|C01];[Practical_1|MON|04:00PM|C22];Practical Exam 3 Second Attempt Monday 11th November 12:00 (09WW 121)</t>
  </si>
  <si>
    <t>[Internal];[Lecture_1|THU|10:00AM|C02];[Lecture_2|FRI|04:00PM|C02];[COMP125_2019_SHFYR_INT_U];[Practical_1|MON|05:00PM|C13]</t>
  </si>
  <si>
    <t>[Internal];[Lecture_1|THU|10:00AM|C02];[Lecture_2|FRI|04:00PM|C02];[COMP125_2019_SHFYR_INT_U];[Practical_1|MON|03:00PM|C09];Practical Exam 3 Second Attempt Monday 11th November 12:00 (09WW 119)</t>
  </si>
  <si>
    <t>[Internal];[COMP125_2019_SHFYR_INT_U];[Lecture_1|THU|10:00AM|C01];[Lecture_2|FRI|04:00PM|C01];[Practical_1|THU|06:00PM|C19]</t>
  </si>
  <si>
    <t>[Internal];[Lecture_1|THU|10:00AM|C02];[Lecture_2|FRI|04:00PM|C02];[COMP125_2019_SHFYR_INT_U];[Practical_1|WED|06:00PM|C17];Practical Exam 3 Second Attempt Tuesday 12th November 16:00 (09WW 121)</t>
  </si>
  <si>
    <t>[Internal];[Lecture_1|THU|10:00AM|C02];[Lecture_2|FRI|04:00PM|C02];[COMP125_2019_SHFYR_INT_U];[Practical_1|WED|02:00PM|C18];Practical Exam 3 Second Attempt Tuesday 12th November 16:00 (09WW 119)</t>
  </si>
  <si>
    <t>[Internal];[Lecture_2|FRI|04:00PM|C02];[COMP125_2019_SHFYR_INT_U];[Lecture_1|THU|10:00AM|C01];[Practical_1|THU|03:00PM|C01];Practical Exam 3 Second Attempt Monday 11th November 16:00 (09WW 121)</t>
  </si>
  <si>
    <t>[Internal];[COMP125_2019_SHFYR_INT_U];[Lecture_1|THU|10:00AM|C01];[Lecture_2|FRI|04:00PM|C01];[Practical_1|FRI|06:00PM|C02];Fri0900_121;Practical Exam 3 Second Attempt Monday 11th November 16:00 (09WW 121)</t>
  </si>
  <si>
    <t>[Internal];[COMP125_2019_SHFYR_INT_U];[Lecture_1|THU|10:00AM|C01];[Lecture_2|FRI|04:00PM|C01];[Practical_1|FRI|09:00AM|C08];Practical Exam 3 Second Attempt Tuesday 12th November 12:00 (09WW 119)</t>
  </si>
  <si>
    <t>attended fri 6pm</t>
  </si>
  <si>
    <t>[Internal];[Lecture_1|THU|10:00AM|C02];[Lecture_2|FRI|04:00PM|C02];[COMP125_2019_SHFYR_INT_U];[Practical_1|MON|03:00PM|C09];Practical Exam 3 Second Attempt Monday 11th November 10:00 (09WW 121)</t>
  </si>
  <si>
    <t>[Internal];[Lecture_1|THU|10:00AM|C02];[COMP125_2019_SHFYR_INT_U];[Lecture_2|FRI|04:00PM|C01];[Practical_1|WED|02:00PM|C18];Practical Exam 3 Second Attempt Tuesday 12th November 16:00 (09WW 121)</t>
  </si>
  <si>
    <t>[Internal];[Lecture_1|THU|10:00AM|C02];[Lecture_2|FRI|04:00PM|C02];[COMP125_2019_SHFYR_INT_U];[Practical_1|TUE|12:00PM|C14];Practical Exam 3 Second Attempt Monday 11th November 14:00 (09WW 121)</t>
  </si>
  <si>
    <t>[Internal];[Lecture_1|THU|10:00AM|C02];[Lecture_2|FRI|04:00PM|C02];[COMP125_2019_SHFYR_INT_U];[Practical_1|THU|02:00PM|C05];Practical Exam 3 Second Attempt Monday 11th November 12:00 (09WW 121)</t>
  </si>
  <si>
    <t>[Internal];[Lecture_2|FRI|04:00PM|C02];[COMP125_2019_SHFYR_INT_U];[Lecture_1|THU|10:00AM|C01];[Practical_1|TUE|06:00PM|C21];Practical Exam 3 Second Attempt Monday 11th November 10:00 (09WW 121)</t>
  </si>
  <si>
    <t>[Internal];[Lecture_2|FRI|04:00PM|C02];[COMP125_2019_SHFYR_INT_U];[Lecture_1|THU|10:00AM|C01];[Practical_1|WED|02:00PM|C18];Practical Exam 3 Second Attempt Monday 11th November 12:00 (09WW 119)</t>
  </si>
  <si>
    <t>[Internal];[COMP125_2019_SHFYR_INT_U];[Lecture_1|THU|10:00AM|C01];[Lecture_2|FRI|04:00PM|C01];[Practical_1|TUE|09:00AM|C20];Practical Exam 3 Second Attempt Tuesday 12th November 16:00 (09WW 121)</t>
  </si>
  <si>
    <t>[Internal];[COMP125_2019_SHFYR_INT_U];[Lecture_1|THU|10:00AM|C01];[Lecture_2|FRI|04:00PM|C01];[Practical_1|MON|01:00PM|C07];Practical Exam 3 Second Attempt Tuesday 12th November 10:00 (09WW 121)</t>
  </si>
  <si>
    <t>[Internal];[COMP125_2019_SHFYR_INT_U];[Lecture_1|THU|10:00AM|C01];[Lecture_2|FRI|04:00PM|C01];[Practical_1|THU|03:00PM|C01];Practical Exam 3 Second Attempt Monday 11th November 10:00 (09WW 121)</t>
  </si>
  <si>
    <t>[Internal];[Lecture_1|THU|10:00AM|C02];[Lecture_2|FRI|04:00PM|C02];[COMP125_2019_SHFYR_INT_U];[Practical_1|MON|05:00PM|C13];Practical Exam 3 Second Attempt Monday 11th November 12:00 (09WW 119)</t>
  </si>
  <si>
    <t>[Internal];[COMP125_2019_SHFYR_INT_U];[Lecture_1|THU|10:00AM|C01];[Lecture_2|FRI|04:00PM|C01];[Practical_1|TUE|09:00AM|C20];Practical Exam 3 Second Attempt Monday 11th November 10:00 (09WW 121)</t>
  </si>
  <si>
    <t>[Internal];[COMP125_2019_SHFYR_INT_U];[Lecture_1|THU|10:00AM|C01];[Lecture_2|FRI|04:00PM|C01];[Practical_1|WED|09:00AM|C23];Practical Exam 3 Second Attempt Tuesday 12th November 14:00 (09WW 119)</t>
  </si>
  <si>
    <t>[Internal];[COMP125_2019_SHFYR_INT_U];[Lecture_1|THU|10:00AM|C01];[Lecture_2|FRI|04:00PM|C01];[Practical_1|WED|09:00AM|C23];Practical Exam 3 Second Attempt Monday 11th November 10:00 (09WW 121)</t>
  </si>
  <si>
    <t>[Internal];[Lecture_2|FRI|04:00PM|C02];[COMP125_2019_SHFYR_INT_U];[Lecture_1|THU|10:00AM|C01];[Practical_1|MON|03:00PM|C09];Practical Exam 3 Second Attempt Monday 11th November 14:00 (09WW 121)</t>
  </si>
  <si>
    <t>[Internal];[Lecture_1|THU|10:00AM|C02];[Lecture_2|FRI|04:00PM|C02];[COMP125_2019_SHFYR_INT_U];[Practical_1|WED|09:00AM|C23];Practical Exam 3 Second Attempt Monday 11th November 10:00 (09WW 121)</t>
  </si>
  <si>
    <t>[Internal];[Lecture_2|FRI|04:00PM|C02];[COMP125_2019_SHFYR_INT_U];[Lecture_1|THU|10:00AM|C01];[Practical_1|WED|06:00PM|C17]</t>
  </si>
  <si>
    <t>[Internal];[COMP125_2019_SHFYR_INT_U];[Lecture_1|THU|10:00AM|C01];[Lecture_2|FRI|04:00PM|C01];[Practical_1|MON|01:00PM|C07];Practical Exam 3 Second Attempt Monday 11th November 14:00 (09WW 119)</t>
  </si>
  <si>
    <t>[Internal];[Lecture_2|FRI|04:00PM|C02];[COMP125_2019_SHFYR_INT_U];[Lecture_1|THU|10:00AM|C01];[Practical_1|TUE|12:00PM|C14];Practical Exam 3 Second Attempt Monday 11th November 12:00 (09WW 119)</t>
  </si>
  <si>
    <t>[Internal];[COMP125_2019_SHFYR_INT_U];[Lecture_1|THU|10:00AM|C01];[Lecture_2|FRI|04:00PM|C01];[Practical_1|MON|01:00PM|C07];Practical Exam 3 Second Attempt Monday 11th November 12:00 (09WW 121)</t>
  </si>
  <si>
    <t>[Internal];[COMP125_2019_SHFYR_INT_U];[Lecture_1|THU|10:00AM|C01];[Lecture_2|FRI|04:00PM|C01];[Practical_1|WED|09:00AM|C23];Practical Exam 3 Second Attempt Monday 11th November 14:00 (09WW 119)</t>
  </si>
  <si>
    <t>[Internal];[COMP125_2019_SHFYR_INT_U];[Lecture_1|THU|10:00AM|C01];[Lecture_2|FRI|04:00PM|C01];[Practical_1|THU|02:00PM|C05];Practical Exam 3 Second Attempt Tuesday 12th November 16:00 (09WW 119)</t>
  </si>
  <si>
    <t>[Internal];[COMP125_2019_SHFYR_INT_U];[Lecture_1|THU|10:00AM|C01];[Lecture_2|FRI|04:00PM|C01];[Practical_1|FRI|09:00AM|C08];Practical Exam 3 Second Attempt Monday 11th November 12:00 (09WW 121)</t>
  </si>
  <si>
    <t>[Internal];[Lecture_1|THU|10:00AM|C02];[COMP125_2019_SHFYR_INT_U];[Lecture_2|FRI|04:00PM|C01];[Practical_1|FRI|09:00AM|C08];Practical Exam 3 Second Attempt Tuesday 12th November 10:00 (09WW 121)</t>
  </si>
  <si>
    <t>[Internal];[Lecture_1|THU|10:00AM|C02];[COMP125_2019_SHFYR_INT_U];[Lecture_2|FRI|04:00PM|C01];[Practical_1|THU|06:00PM|C19];Practical Exam 3 Second Attempt Monday 11th November 16:00 (09WW 121)</t>
  </si>
  <si>
    <t>[Internal];[COMP125_2019_SHFYR_INT_U];[Lecture_1|THU|10:00AM|C01];[Lecture_2|FRI|04:00PM|C01];[Practical_1|MON|03:00PM|C09];Practical Exam 3 Second Attempt Tuesday 12th November 16:00 (09WW 121)</t>
  </si>
  <si>
    <t>[Internal];[COMP125_2019_SHFYR_INT_U];[Lecture_1|THU|10:00AM|C01];[Lecture_2|FRI|04:00PM|C01];[Practical_1|TUE|06:00PM|C21];Practical Exam 3 Second Attempt Tuesday 12th November 12:00 (09WW 121)</t>
  </si>
  <si>
    <t>[Internal];[COMP125_2019_SHFYR_INT_U];[Lecture_1|THU|10:00AM|C01];[Lecture_2|FRI|04:00PM|C01];[Practical_1|THU|06:00PM|C19];Practical Exam 3 Second Attempt Monday 11th November 14:00 (09WW 121)</t>
  </si>
  <si>
    <t>[Internal];[COMP125_2019_SHFYR_INT_U];[Lecture_1|THU|10:00AM|C01];[Lecture_2|FRI|04:00PM|C01];[Practical_1|TUE|12:00PM|C14];Practical Exam 3 Second Attempt Tuesday 12th November 14:00 (09WW 121)</t>
  </si>
  <si>
    <t>[Internal];[COMP125_2019_SHFYR_INT_U];[Lecture_1|THU|10:00AM|C01];[Lecture_2|FRI|04:00PM|C01];[Practical_1|THU|02:00PM|C05];Practical Exam 3 Second Attempt Monday 11th November 16:00 (09WW 121)</t>
  </si>
  <si>
    <t>[Internal];[Lecture_1|THU|10:00AM|C02];[Lecture_2|FRI|04:00PM|C02];[COMP125_2019_SHFYR_INT_U];[Practical_1|MON|03:00PM|C09];Practical Exam 3 Second Attempt Monday 11th November 16:00 (09WW 121)</t>
  </si>
  <si>
    <t>[Internal];[COMP125_2019_SHFYR_INT_U];[Lecture_1|THU|10:00AM|C01];[Lecture_2|FRI|04:00PM|C01];[Practical_1|MON|01:00PM|C07];Practical Exam 3 Second Attempt Monday 11th November 10:00 (09WW 119)</t>
  </si>
  <si>
    <t>[Internal];[COMP125_2019_SHFYR_INT_U];[Lecture_1|THU|10:00AM|C01];[Lecture_2|FRI|04:00PM|C01];[Practical_1|FRI|09:00AM|C03];Practical Exam 3 Second Attempt Tuesday 12th November 12:00 (09WW 121)</t>
  </si>
  <si>
    <t>[Internal];[COMP125_2019_SHFYR_INT_U];[Lecture_1|THU|10:00AM|C01];[Lecture_2|FRI|04:00PM|C01];[Practical_1|MON|11:00AM|C11];Practical Exam 3 Second Attempt Tuesday 12th November 10:00 (09WW 119)</t>
  </si>
  <si>
    <t>[Internal];[Lecture_1|THU|10:00AM|C02];[Lecture_2|FRI|04:00PM|C02];[COMP125_2019_SHFYR_INT_U];[Practical_1|THU|02:00PM|C05];Practical Exam 3 Second Attempt Tuesday 12th November 14:00 (09WW 119)</t>
  </si>
  <si>
    <t>[Internal];[Lecture_1|THU|10:00AM|C02];[Lecture_2|FRI|04:00PM|C02];[Practical_1|TUE|04:00PM|C15];[COMP125_2019_SHFYR_INT_U];Practical Exam 3 Second Attempt Tuesday 12th November 10:00 (09WW 121)</t>
  </si>
  <si>
    <t>[Internal];[COMP125_2019_SHFYR_INT_U];[Lecture_1|THU|10:00AM|C01];[Lecture_2|FRI|04:00PM|C01];[Practical_1|THU|06:00PM|C19];Practical Exam 3 Second Attempt Monday 11th November 16:00 (09WW 119)</t>
  </si>
  <si>
    <t>[Internal];[COMP125_2019_SHFYR_INT_U];[Lecture_1|THU|10:00AM|C01];[Lecture_2|FRI|04:00PM|C01];[Practical_1|MON|03:00PM|C09];Practical Exam 3 Second Attempt Monday 11th November 10:00 (09WW 119)</t>
  </si>
  <si>
    <t>[Internal];[Lecture_2|FRI|04:00PM|C02];[COMP125_2019_SHFYR_INT_U];[Lecture_1|THU|10:00AM|C01];[Practical_1|MON|01:00PM|C07];Practical Exam 3 Second Attempt Monday 11th November 14:00 (09WW 121)</t>
  </si>
  <si>
    <t>[Internal];[COMP125_2019_SHFYR_INT_U];[Lecture_1|THU|10:00AM|C01];[Lecture_2|FRI|04:00PM|C01];[Practical_1|THU|02:00PM|C05];Practical Exam 3 Second Attempt Tuesday 12th November 12:00 (09WW 121)</t>
  </si>
  <si>
    <t>[Internal];[COMP125_2019_SHFYR_INT_U];[Lecture_1|THU|10:00AM|C01];[Lecture_2|FRI|04:00PM|C01];[Practical_1|MON|01:00PM|C07]</t>
  </si>
  <si>
    <t>conditional pass</t>
  </si>
  <si>
    <t>[Internal];[Lecture_2|FRI|04:00PM|C02];[COMP125_2019_SHFYR_INT_U];[Lecture_1|THU|10:00AM|C01];[Practical_1|THU|03:00PM|C01]</t>
  </si>
  <si>
    <t>[Internal];[COMP125_2019_SHFYR_INT_U];[Lecture_1|THU|10:00AM|C01];[Lecture_2|FRI|04:00PM|C01];[Practical_1|FRI|09:00AM|C03]</t>
  </si>
  <si>
    <t>[Internal];[COMP125_2019_SHFYR_INT_U];[Lecture_1|THU|10:00AM|C01];[Lecture_2|FRI|04:00PM|C01];[Practical_1|TUE|06:00PM|C21];Practical Exam 3 Second Attempt Monday 11th November 14:00 (09WW 119)</t>
  </si>
  <si>
    <t>[Internal];[Lecture_2|FRI|04:00PM|C02];[COMP125_2019_SHFYR_INT_U];[Lecture_1|THU|10:00AM|C01];[Practical_1|WED|02:00PM|C18];Practical Exam 3 Second Attempt Tuesday 12th November 10:00 (09WW 119)</t>
  </si>
  <si>
    <t>[Internal];[COMP125_2019_SHFYR_INT_U];[Lecture_1|THU|10:00AM|C01];[Lecture_2|FRI|04:00PM|C01];[Practical_1|WED|09:00AM|C23];Practical Exam 3 Second Attempt Tuesday 12th November 12:00 (09WW 121)</t>
  </si>
  <si>
    <t>[Internal];[COMP125_2019_SHFYR_INT_U];[Lecture_1|THU|10:00AM|C01];[Lecture_2|FRI|04:00PM|C01];[Practical_1|THU|06:00PM|C19];Practical Exam 3 Second Attempt Monday 11th November 14:00 (09WW 119)</t>
  </si>
  <si>
    <t>[Internal];[COMP125_2019_SHFYR_INT_U];[Lecture_1|THU|10:00AM|C01];[Lecture_2|FRI|04:00PM|C01];[Practical_1|FRI|09:00AM|C03];Practical Exam 3 Second Attempt Monday 11th November 12:00 (09WW 121)</t>
  </si>
  <si>
    <t>[Internal];[Lecture_2|FRI|04:00PM|C02];[COMP125_2019_SHFYR_INT_U];[Lecture_1|THU|10:00AM|C01];[Practical_1|THU|03:00PM|C01];Practical Exam 3 Second Attempt Tuesday 12th November 12:00 (09WW 119)</t>
  </si>
  <si>
    <t>[Internal];[COMP125_2019_SHFYR_INT_U];[Lecture_1|THU|10:00AM|C01];[Lecture_2|FRI|04:00PM|C01];[Practical_1|TUE|12:00PM|C14];Practical Exam 3 Second Attempt Tuesday 12th November 14:00 (09WW 119)</t>
  </si>
  <si>
    <t>[Internal];[Lecture_1|THU|10:00AM|C02];[Lecture_2|FRI|04:00PM|C02];[COMP125_2019_SHFYR_INT_U];[Practical_1|FRI|09:00AM|C08];Practical Exam 3 Second Attempt Tuesday 12th November 16:00 (09WW 119)</t>
  </si>
  <si>
    <t>[Internal];[COMP125_2019_SHFYR_INT_U];[Lecture_1|THU|10:00AM|C01];[Lecture_2|FRI|04:00PM|C01];[Practical_1|TUE|06:00PM|C21]</t>
  </si>
  <si>
    <t>[Internal];[Lecture_1|THU|10:00AM|C02];[Lecture_2|FRI|04:00PM|C02];[Practical_1|TUE|04:00PM|C15];[COMP125_2019_SHFYR_INT_U];Practical Exam 3 Second Attempt Tuesday 12th November 12:00 (09WW 119)</t>
  </si>
  <si>
    <t>[Internal];[COMP125_2019_SHFYR_INT_U];[Lecture_1|THU|10:00AM|C01];[Lecture_2|FRI|04:00PM|C01];[Practical_1|THU|06:00PM|C19];Practical Exam 3 Second Attempt Tuesday 12th November 16:00 (09WW 119)</t>
  </si>
  <si>
    <t>[Internal];[COMP125_2019_SHFYR_INT_U];[Lecture_1|THU|10:00AM|C01];[Lecture_2|FRI|04:00PM|C01];[Practical_1|WED|09:00AM|C23];Practical Exam 3 Second Attempt Tuesday 12th November 12:00 (09WW 119)</t>
  </si>
  <si>
    <t>[Internal];[COMP125_2019_SHFYR_INT_U];[Lecture_1|THU|10:00AM|C01];[Lecture_2|FRI|04:00PM|C01];[Practical_1|TUE|06:00PM|C04];Practical Exam 3 Second Attempt Tuesday 12th November 10:00 (09WW 119)</t>
  </si>
  <si>
    <t>[Internal];[Lecture_1|THU|10:00AM|C02];[Lecture_2|FRI|04:00PM|C02];[COMP125_2019_SHFYR_INT_U];[Practical_1|WED|02:00PM|C18];Practical Exam 3 Second Attempt Monday 11th November 10:00 (09WW 119)</t>
  </si>
  <si>
    <t>[Internal];[Lecture_2|FRI|04:00PM|C02];[COMP125_2019_SHFYR_INT_U];[Lecture_1|THU|10:00AM|C01];[Practical_1|WED|09:00AM|C23];Practical Exam 3 Second Attempt Monday 11th November 16:00 (09WW 121)</t>
  </si>
  <si>
    <t>[Internal];[Lecture_2|FRI|04:00PM|C02];[COMP125_2019_SHFYR_INT_U];[Lecture_1|THU|10:00AM|C01];[Practical_1|WED|02:00PM|C18]</t>
  </si>
  <si>
    <t>[Internal];[Lecture_1|THU|10:00AM|C02];[Lecture_2|FRI|04:00PM|C02];[COMP125_2019_SHFYR_INT_U];[Practical_1|FRI|09:00AM|C08];Practical Exam 3 Second Attempt Tuesday 12th November 16:00 (09WW 121)</t>
  </si>
  <si>
    <t>[Internal];[Lecture_1|THU|10:00AM|C02];[Lecture_2|FRI|04:00PM|C02];[COMP125_2019_SHFYR_INT_U];[Practical_1|TUE|12:00PM|C14];Practical Exam 3 Second Attempt Monday 11th November 16:00 (09WW 119)</t>
  </si>
  <si>
    <t>[Internal];[COMP125_2019_SHFYR_INT_U];[Lecture_1|THU|10:00AM|C01];[Lecture_2|FRI|04:00PM|C01];[Practical_1|MON|05:00PM|C13];Practical Exam 3 Second Attempt Tuesday 12th November 12:00 (09WW 121)</t>
  </si>
  <si>
    <t>[Internal];[Lecture_1|THU|10:00AM|C02];[COMP125_2019_SHFYR_INT_U];[Lecture_2|FRI|04:00PM|C01];[Practical_1|FRI|09:00AM|C03];Practical Exam 3 Second Attempt Tuesday 12th November 14:00 (09WW 119)</t>
  </si>
  <si>
    <t>[Internal];[COMP125_2019_SHFYR_INT_U];[Lecture_1|THU|10:00AM|C01];[Lecture_2|FRI|04:00PM|C01];[Practical_1|TUE|12:00PM|C14];Practical Exam 3 Second Attempt Tuesday 12th November 12:00 (09WW 121)</t>
  </si>
  <si>
    <t>[Internal];[Lecture_1|THU|10:00AM|C02];[Lecture_2|FRI|04:00PM|C02];[COMP125_2019_SHFYR_INT_U];[Practical_1|WED|02:00PM|C18];Practical Exam 3 Second Attempt Tuesday 12th November 10:00 (09WW 121)</t>
  </si>
  <si>
    <t>[Internal];[Practical_1|TUE|04:00PM|C15];[COMP125_2019_SHFYR_INT_U];[Lecture_1|THU|10:00AM|C01];[Lecture_2|FRI|04:00PM|C01];Practical Exam 3 Second Attempt Tuesday 12th November 14:00 (09WW 119)</t>
  </si>
  <si>
    <t>[Internal];[Lecture_1|THU|10:00AM|C02];[Lecture_2|FRI|04:00PM|C02];[COMP125_2019_SHFYR_INT_U];[Practical_1|THU|06:00PM|C19];Practical Exam 3 Second Attempt Tuesday 12th November 16:00 (09WW 119)</t>
  </si>
  <si>
    <t>[Internal];[COMP125_2019_SHFYR_INT_U];[Lecture_1|THU|10:00AM|C01];[Lecture_2|FRI|04:00PM|C01];[Practical_1|MON|04:00PM|C22];Practical Exam 3 Second Attempt Monday 11th November 10:00 (09WW 119)</t>
  </si>
  <si>
    <t>[Internal];[Lecture_1|THU|10:00AM|C02];[COMP125_2019_SHFYR_INT_U];[Lecture_2|FRI|04:00PM|C01];[Practical_1|MON|01:00PM|C07];Practical Exam 3 Second Attempt Monday 11th November 14:00 (09WW 121)</t>
  </si>
  <si>
    <t>[Internal];[Lecture_1|THU|10:00AM|C02];[Lecture_2|FRI|04:00PM|C02];[COMP125_2019_SHFYR_INT_U];[Practical_1|WED|06:00PM|C17];Practical Exam 3 Second Attempt Monday 11th November 16:00 (09WW 121)</t>
  </si>
  <si>
    <t>[Internal];[Practical_1|WED|09:00AM|C12];[COMP125_2019_SHFYR_INT_U];[Lecture_1|THU|10:00AM|C01];[Lecture_2|FRI|04:00PM|C01];Practical Exam 3 Second Attempt Monday 11th November 14:00 (09WW 121)</t>
  </si>
  <si>
    <t>[Internal];[Lecture_1|THU|10:00AM|C02];[Lecture_2|FRI|04:00PM|C02];[COMP125_2019_SHFYR_INT_U];[Practical_1|THU|06:00PM|C19];Practical Exam 3 Second Attempt Monday 11th November 12:00 (09WW 121)</t>
  </si>
  <si>
    <t>[Internal];[Lecture_1|THU|10:00AM|C02];[Lecture_2|FRI|04:00PM|C02];[COMP125_2019_SHFYR_INT_U];[Practical_1|TUE|06:00PM|C04]</t>
  </si>
  <si>
    <t>[Internal];[COMP125_2019_SHFYR_INT_U];[Practical_1|THU|06:00PM|C19];Practical Exam 3 Second Attempt Tuesday 12th November 16:00 (09WW 119)</t>
  </si>
  <si>
    <t>[Internal];[COMP125_2019_SHFYR_INT_U];[Lecture_1|THU|10:00AM|C01];[Lecture_2|FRI|04:00PM|C01];[Practical_1|THU|02:00PM|C05];Practical Exam 3 Second Attempt Monday 11th November 10:00 (09WW 121)</t>
  </si>
  <si>
    <t>[Internal];[COMP125_2019_SHFYR_INT_U];[Lecture_1|THU|10:00AM|C01];[Lecture_2|FRI|04:00PM|C01];[Practical_1|WED|02:00PM|C18];Practical Exam 3 Second Attempt Tuesday 12th November 10:00 (09WW 121)</t>
  </si>
  <si>
    <t>[Internal];[COMP125_2019_SHFYR_INT_U];[Lecture_1|THU|10:00AM|C01];[Lecture_2|FRI|04:00PM|C01];[Practical_1|FRI|06:00PM|C02];Thu1400_121;Practical Exam 3 Second Attempt Tuesday 12th November 10:00 (09WW 119)</t>
  </si>
  <si>
    <t>[Internal];[Lecture_1|THU|10:00AM|C02];[COMP125_2019_SHFYR_INT_U];[Lecture_2|FRI|04:00PM|C01];[Practical_1|FRI|06:00PM|C02];Thu1400_121</t>
  </si>
  <si>
    <t>[Internal];[COMP125_2019_SHFYR_INT_U];[Lecture_1|THU|10:00AM|C01];[Lecture_2|FRI|04:00PM|C01];[Practical_1|FRI|09:00AM|C03];Practical Exam 3 Second Attempt Monday 11th November 14:00 (09WW 119)</t>
  </si>
  <si>
    <t>[Internal];[COMP125_2019_SHFYR_INT_U];[Lecture_1|THU|10:00AM|C01];[Lecture_2|FRI|04:00PM|C01];[Practical_1|TUE|06:00PM|C21];Practical Exam 3 Second Attempt Monday 11th November 10:00 (09WW 121)</t>
  </si>
  <si>
    <t>[Internal];[Lecture_1|THU|10:00AM|C02];[Lecture_2|FRI|04:00PM|C02];[COMP125_2019_SHFYR_INT_U];[Practical_1|MON|11:00AM|C11];Practical Exam 3 Second Attempt Monday 11th November 10:00 (09WW 121)</t>
  </si>
  <si>
    <t>[Internal];[COMP125_2019_SHFYR_INT_U];[Lecture_1|THU|10:00AM|C01];[Lecture_2|FRI|04:00PM|C01];[Practical_1|WED|02:00PM|C18];Practical Exam 3 Second Attempt Monday 11th November 12:00 (09WW 121)</t>
  </si>
  <si>
    <t>[Internal];[Lecture_1|THU|10:00AM|C02];[Lecture_2|FRI|04:00PM|C02];[COMP125_2019_SHFYR_INT_U];[Practical_1|FRI|09:00AM|C03];Practical Exam 3 Second Attempt Monday 11th November 16:00 (09WW 121)</t>
  </si>
  <si>
    <t>[Internal];[COMP125_2019_SHFYR_INT_U];[Lecture_1|THU|10:00AM|C01];[Lecture_2|FRI|04:00PM|C01];[Practical_1|TUE|09:00AM|C20];Practical Exam 3 Second Attempt Monday 11th November 14:00 (09WW 119)</t>
  </si>
  <si>
    <t>[Internal];[Practical_1|WED|09:00AM|C12];[COMP125_2019_SHFYR_INT_U];[Lecture_1|THU|10:00AM|C01];[Lecture_2|FRI|04:00PM|C01];Practical Exam 3 Second Attempt Monday 11th November 10:00 (09WW 121)</t>
  </si>
  <si>
    <t>[Internal];[Lecture_1|THU|10:00AM|C02];[Lecture_2|FRI|04:00PM|C02];[COMP125_2019_SHFYR_INT_U];[Practical_1|MON|01:00PM|C07];Practical Exam 3 Second Attempt Monday 11th November 12:00 (09WW 121)</t>
  </si>
  <si>
    <t>[Internal];[Lecture_1|THU|10:00AM|C02];[Lecture_2|FRI|04:00PM|C02];[COMP125_2019_SHFYR_INT_U];[Practical_1|TUE|06:00PM|C21];Practical Exam 3 Second Attempt Monday 11th November 16:00 (09WW 119)</t>
  </si>
  <si>
    <t>[Internal];[Practical_1|TUE|04:00PM|C15];[COMP125_2019_SHFYR_INT_U];[Lecture_1|THU|10:00AM|C01];[Lecture_2|FRI|04:00PM|C01];Practical Exam 3 Second Attempt Monday 11th November 12:00 (09WW 121)</t>
  </si>
  <si>
    <t>[Internal];[Lecture_1|THU|10:00AM|C02];[Lecture_2|FRI|04:00PM|C02];[COMP125_2019_SHFYR_INT_U];[Practical_1|TUE|06:00PM|C21]</t>
  </si>
  <si>
    <t>[Internal];[Practical_1|WED|09:00AM|C12];[Lecture_1|THU|10:00AM|C02];[COMP125_2019_SHFYR_INT_U];[Lecture_2|FRI|04:00PM|C01];Practical Exam 3 Second Attempt Monday 11th November 16:00 (09WW 119)</t>
  </si>
  <si>
    <t>[Internal];[COMP125_2019_SHFYR_INT_U];[Lecture_1|THU|10:00AM|C01];[Lecture_2|FRI|04:00PM|C01];[Practical_1|FRI|06:00PM|C02];Wed1800_123</t>
  </si>
  <si>
    <t>[Internal];[Lecture_1|THU|10:00AM|C02];[Lecture_2|FRI|04:00PM|C02];[Practical_1|TUE|04:00PM|C15];[COMP125_2019_SHFYR_INT_U]</t>
  </si>
  <si>
    <t>[Internal];[Lecture_1|THU|10:00AM|C02];[Lecture_2|FRI|04:00PM|C02];[Practical_1|TUE|04:00PM|C15];[COMP125_2019_SHFYR_INT_U];Practical Exam 3 Second Attempt Tuesday 12th November 14:00 (09WW 119)</t>
  </si>
  <si>
    <t>[Internal];[Practical_1|WED|09:00AM|C12];[Lecture_1|THU|10:00AM|C02];[Lecture_2|FRI|04:00PM|C02];[COMP125_2019_SHFYR_INT_U];Practical Exam 3 Second Attempt Monday 11th November 16:00 (09WW 119)</t>
  </si>
  <si>
    <t>failed due to absence from practical class</t>
  </si>
  <si>
    <t>[Internal];[Lecture_1|THU|10:00AM|C02];[Lecture_2|FRI|04:00PM|C02];[COMP125_2019_SHFYR_INT_U];[Practical_1|TUE|12:00PM|C14];Practical Exam 3 Second Attempt Monday 11th November 16:00 (09WW 121)</t>
  </si>
  <si>
    <t>[Internal];[COMP125_2019_SHFYR_INT_U];[Lecture_1|THU|10:00AM|C01];[Lecture_2|FRI|04:00PM|C01];[Practical_1|MON|09:00AM|C10];Practical Exam 3 Second Attempt Tuesday 12th November 12:00 (09WW 119)</t>
  </si>
  <si>
    <t>[Internal];[Lecture_1|THU|10:00AM|C02];[Lecture_2|FRI|04:00PM|C02];[COMP125_2019_SHFYR_INT_U];[Practical_1|MON|01:00PM|C07]</t>
  </si>
  <si>
    <t>[Internal];[Lecture_1|THU|10:00AM|C02];[Lecture_2|FRI|04:00PM|C02];[COMP125_2019_SHFYR_INT_U];[Practical_1|THU|06:00PM|C19]</t>
  </si>
  <si>
    <t>just a placeholder until we clarify the situation</t>
  </si>
  <si>
    <t>[Internal];[COMP125_2019_SHFYR_INT_U];[Lecture_1|THU|10:00AM|C01];[Lecture_2|FRI|04:00PM|C01];[Practical_1|MON|03:00PM|C09];Practical Exam 3 Second Attempt Monday 11th November 16:00 (09WW 119)</t>
  </si>
  <si>
    <t>[Internal];[COMP125_2019_SHFYR_INT_U];[Lecture_1|THU|10:00AM|C01];[Lecture_2|FRI|04:00PM|C01];[Practical_1|FRI|06:00PM|C02];Thu1400_121;Practical Exam 3 Second Attempt Monday 11th November 10:00 (09WW 119)</t>
  </si>
  <si>
    <t>[Internal];[COMP125_2019_SHFYR_INT_U];[Lecture_1|THU|10:00AM|C01];[Lecture_2|FRI|04:00PM|C01];[Practical_1|FRI|06:00PM|C02];Tue0900_123</t>
  </si>
  <si>
    <t>[Internal];[COMP125_2019_SHFYR_INT_U];[Lecture_1|THU|10:00AM|C01];[Lecture_2|FRI|04:00PM|C01];[Practical_1|THU|02:00PM|C05];Practical Exam 3 Second Attempt Monday 11th November 12:00 (09WW 119)</t>
  </si>
  <si>
    <t>[Internal];[Lecture_1|THU|10:00AM|C02];[Lecture_2|FRI|04:00PM|C02];[Practical_1|TUE|04:00PM|C15];[COMP125_2019_SHFYR_INT_U];Practical Exam 3 Second Attempt Monday 11th November 12:00 (09WW 121)</t>
  </si>
  <si>
    <t>[Internal];[COMP125_2019_SHFYR_INT_U];[Lecture_1|THU|10:00AM|C01];[Lecture_2|FRI|04:00PM|C01];[Practical_1|THU|06:00PM|C19];Practical Exam 3 Second Attempt Monday 11th November 12:00 (09WW 121)</t>
  </si>
  <si>
    <t>[Internal];[COMP125_2019_SHFYR_INT_U];[Lecture_1|THU|10:00AM|C01];[Lecture_2|FRI|04:00PM|C01];[Practical_1|FRI|06:00PM|C02];Thu1500_123;Practical Exam 3 Second Attempt Monday 11th November 12:00 (09WW 119)</t>
  </si>
  <si>
    <t>[Internal];[Lecture_1|THU|10:00AM|C02];[Lecture_2|FRI|04:00PM|C02];[COMP125_2019_SHFYR_INT_U];[Practical_1|TUE|06:00PM|C21];Practical Exam 3 Second Attempt Tuesday 12th November 16:00 (09WW 121)</t>
  </si>
  <si>
    <t>[Internal];[COMP125_2019_SHFYR_INT_U];[Lecture_1|THU|10:00AM|C01];[Lecture_2|FRI|04:00PM|C01];[Practical_1|THU|03:00PM|C01];Practical Exam 3 Second Attempt Monday 11th November 16:00 (09WW 121)</t>
  </si>
  <si>
    <t>[Internal];[Lecture_1|THU|10:00AM|C02];[Lecture_2|FRI|04:00PM|C02];[COMP125_2019_SHFYR_INT_U];[Practical_1|MON|01:00PM|C07];Practical Exam 3 Second Attempt Monday 11th November 10:00 (09WW 121)</t>
  </si>
  <si>
    <t>[Internal];[COMP125_2019_SHFYR_INT_U];[Lecture_1|THU|10:00AM|C01];[Lecture_2|FRI|04:00PM|C01];[Practical_1|FRI|09:00AM|C08];Practical Exam 3 Second Attempt Tuesday 12th November 10:00 (09WW 119)</t>
  </si>
  <si>
    <t>[Internal];[Lecture_1|THU|10:00AM|C02];[COMP125_2019_SHFYR_INT_U];[Lecture_2|FRI|04:00PM|C01];[Practical_1|TUE|06:00PM|C21];Practical Exam 3 Second Attempt Tuesday 12th November 16:00 (09WW 121)</t>
  </si>
  <si>
    <t>[Internal];[Practical_1|WED|09:00AM|C12];[Lecture_2|FRI|04:00PM|C02];[COMP125_2019_SHFYR_INT_U];[Lecture_1|THU|10:00AM|C01]</t>
  </si>
  <si>
    <t>[Internal];[COMP125_2019_SHFYR_INT_U];[Lecture_1|THU|10:00AM|C01];[Lecture_2|FRI|04:00PM|C01];[Practical_1|TUE|06:00PM|C04];Practical Exam 3 Second Attempt Monday 11th November 16:00 (09WW 121)</t>
  </si>
  <si>
    <t>[Internal];[Lecture_1|THU|10:00AM|C02];[COMP125_2019_SHFYR_INT_U];[Lecture_2|FRI|04:00PM|C01];[Practical_1|FRI|06:00PM|C02];Thu1800_119;Practical Exam 3 Second Attempt Tuesday 12th November 12:00 (09WW 121)</t>
  </si>
  <si>
    <t>[Internal];[COMP125_2019_SHFYR_INT_U];[Lecture_1|THU|10:00AM|C01];[Lecture_2|FRI|04:00PM|C01];[Practical_1|FRI|06:00PM|C02];Thu1800_119;Practical Exam 3 Second Attempt Monday 11th November 16:00 (09WW 119)</t>
  </si>
  <si>
    <t>[Internal];[Practical_1|WED|09:00AM|C12];[Lecture_1|THU|10:00AM|C02];[Lecture_2|FRI|04:00PM|C02];[COMP125_2019_SHFYR_INT_U];Practical Exam 3 Second Attempt Tuesday 12th November 12:00 (09WW 121)</t>
  </si>
  <si>
    <t>[Internal];[COMP125_2019_SHFYR_INT_U];[Lecture_1|THU|10:00AM|C01];[Lecture_2|FRI|04:00PM|C01];[Practical_1|FRI|06:00PM|C02];Thu1500_123;Practical Exam 3 Second Attempt Tuesday 12th November 12:00 (09WW 121)</t>
  </si>
  <si>
    <t>[Internal];[Lecture_1|THU|10:00AM|C02];[Lecture_2|FRI|04:00PM|C02];[COMP125_2019_SHFYR_INT_U];[Practical_1|TUE|09:00AM|C20]</t>
  </si>
  <si>
    <t>[Internal];[COMP125_2019_SHFYR_INT_U];[Lecture_1|THU|10:00AM|C01];[Lecture_2|FRI|04:00PM|C01];[Practical_1|TUE|12:00PM|C14];Practical Exam 3 Second Attempt Monday 11th November 14:00 (09WW 121)</t>
  </si>
  <si>
    <t>[Internal];[COMP125_2019_SHFYR_INT_U];[Lecture_1|THU|10:00AM|C01];[Lecture_2|FRI|04:00PM|C01];[Practical_1|TUE|06:00PM|C04];Practical Exam 3 Second Attempt Monday 11th November 12:00 (09WW 119)</t>
  </si>
  <si>
    <t>[Internal];[Lecture_2|FRI|04:00PM|C02];[COMP125_2019_SHFYR_INT_U];[Lecture_1|THU|10:00AM|C01];[Practical_1|WED|09:00AM|C23]</t>
  </si>
  <si>
    <t>[Internal];[COMP125_2019_SHFYR_INT_U];[Lecture_1|THU|10:00AM|C01];[Lecture_2|FRI|04:00PM|C01];[Practical_1|TUE|12:00PM|C14];Practical Exam 3 Second Attempt Monday 11th November 12:00 (09WW 121)</t>
  </si>
  <si>
    <t>[Internal];[COMP125_2019_SHFYR_INT_U];[Lecture_1|THU|10:00AM|C01];[Lecture_2|FRI|04:00PM|C01];[Practical_1|WED|09:00AM|C23];Practical Exam 3 Second Attempt Monday 11th November 12:00 (09WW 119)</t>
  </si>
  <si>
    <t>[Internal];[COMP125_2019_SHFYR_INT_U];[Lecture_1|THU|10:00AM|C01];[Lecture_2|FRI|04:00PM|C01];[Practical_1|WED|02:00PM|C18];Practical Exam 3 Second Attempt Monday 11th November 16:00 (09WW 121)</t>
  </si>
  <si>
    <t>[Internal];[COMP125_2019_SHFYR_INT_U];[Lecture_1|THU|10:00AM|C01];[Lecture_2|FRI|04:00PM|C01];[Practical_1|TUE|06:00PM|C21];Practical Exam 3 Second Attempt Monday 11th November 16:00 (09WW 121)</t>
  </si>
  <si>
    <t>[Internal];[Lecture_1|THU|10:00AM|C02];[Lecture_2|FRI|04:00PM|C02];[COMP125_2019_SHFYR_INT_U];[Practical_1|TUE|06:00PM|C04];Practical Exam 3 Second Attempt Monday 11th November 10:00 (09WW 119)</t>
  </si>
  <si>
    <t>[Internal];[Lecture_2|FRI|04:00PM|C02];[COMP125_2019_SHFYR_INT_U];[Lecture_1|THU|10:00AM|C01];[Practical_1|TUE|06:00PM|C21];Practical Exam 3 Second Attempt Monday 11th November 12:00 (09WW 119)</t>
  </si>
  <si>
    <t>[Internal];[Lecture_1|THU|10:00AM|C02];[Lecture_2|FRI|04:00PM|C02];[COMP125_2019_SHFYR_INT_U];[Practical_1|THU|02:00PM|C05];Practical Exam 3 Second Attempt Tuesday 12th November 10:00 (09WW 119)</t>
  </si>
  <si>
    <t>[Internal];[COMP125_2019_SHFYR_INT_U];[Lecture_1|THU|10:00AM|C01];[Lecture_2|FRI|04:00PM|C01];[Practical_1|MON|01:00PM|C07];Practical Exam 3 Second Attempt Monday 11th November 14:00 (09WW 121)</t>
  </si>
  <si>
    <t>[Internal];[Lecture_1|THU|10:00AM|C02];[Lecture_2|FRI|04:00PM|C02];[COMP125_2019_SHFYR_INT_U];[Practical_1|THU|06:00PM|C19];Practical Exam 3 Second Attempt Tuesday 12th November 14:00 (09WW 121)</t>
  </si>
  <si>
    <t>[Internal];[Lecture_1|THU|10:00AM|C02];[Lecture_2|FRI|04:00PM|C02];[COMP125_2019_SHFYR_INT_U];[Practical_1|WED|02:00PM|C18]</t>
  </si>
  <si>
    <t>[Internal];[Lecture_1|THU|10:00AM|C02];[Lecture_2|FRI|04:00PM|C02];[COMP125_2019_SHFYR_INT_U];[Practical_1|THU|02:00PM|C05]</t>
  </si>
  <si>
    <t>[Internal];[COMP125_2019_SHFYR_INT_U];[Lecture_1|THU|10:00AM|C01];[Lecture_2|FRI|04:00PM|C01];[Practical_1|THU|03:00PM|C01];Practical Exam 3 Second Attempt Monday 11th November 12:00 (09WW 121)</t>
  </si>
  <si>
    <t>[Internal];[COMP125_2019_SHFYR_INT_U];[Lecture_1|THU|10:00AM|C01];[Lecture_2|FRI|04:00PM|C01];[Practical_1|MON|05:00PM|C13];Practical Exam 3 Second Attempt Monday 11th November 10:00 (09WW 119)</t>
  </si>
  <si>
    <t>[Internal];[Lecture_1|THU|10:00AM|C02];[Lecture_2|FRI|04:00PM|C02];[COMP125_2019_SHFYR_INT_U];[Practical_1|TUE|09:00AM|C20];Practical Exam 3 Second Attempt Tuesday 12th November 10:00 (09WW 119)</t>
  </si>
  <si>
    <t>[Internal];[COMP125_2019_SHFYR_INT_U];[Lecture_1|THU|10:00AM|C01];[Lecture_2|FRI|04:00PM|C01];[Practical_1|MON|03:00PM|C09];Practical Exam 3 Second Attempt Monday 11th November 10:00 (09WW 121)</t>
  </si>
  <si>
    <t>[Internal];[Lecture_2|FRI|04:00PM|C02];[COMP125_2019_SHFYR_INT_U];[Lecture_1|THU|10:00AM|C01];[Practical_1|THU|02:00PM|C05];Practical Exam 3 Second Attempt Tuesday 12th November 12:00 (09WW 119)</t>
  </si>
  <si>
    <t>[Internal];[COMP125_2019_SHFYR_INT_U];[Lecture_1|THU|10:00AM|C01];[Lecture_2|FRI|04:00PM|C01];[Practical_1|MON|05:00PM|C13];Practical Exam 3 Second Attempt Monday 11th November 12:00 (09WW 119)</t>
  </si>
  <si>
    <t>[Internal];[Lecture_2|FRI|04:00PM|C02];[COMP125_2019_SHFYR_INT_U];[Lecture_1|THU|10:00AM|C01];[Practical_1|MON|01:00PM|C07];Practical Exam 3 Second Attempt Monday 11th November 12:00 (09WW 119)</t>
  </si>
  <si>
    <t>[Internal];[Lecture_2|FRI|04:00PM|C02];[COMP125_2019_SHFYR_INT_U];[Lecture_1|THU|10:00AM|C01];[Practical_1|MON|01:00PM|C07];Practical Exam 3 Second Attempt Monday 11th November 10:00 (09WW 121)</t>
  </si>
  <si>
    <t>[Internal];[COMP125_2019_SHFYR_INT_U];[Lecture_1|THU|10:00AM|C01];[Lecture_2|FRI|04:00PM|C01];[Practical_1|FRI|09:00AM|C03];Practical Exam 3 Second Attempt Monday 11th November 16:00 (09WW 119)</t>
  </si>
  <si>
    <t>[Internal];[Lecture_1|THU|10:00AM|C02];[Lecture_2|FRI|04:00PM|C02];[COMP125_2019_SHFYR_INT_U];[Practical_1|MON|11:00AM|C11];Practical Exam 3 Second Attempt Monday 11th November 14:00 (09WW 119)</t>
  </si>
  <si>
    <t>[Internal];[Lecture_1|THU|10:00AM|C02];[Lecture_2|FRI|04:00PM|C02];[Practical_1|TUE|04:00PM|C15];[COMP125_2019_SHFYR_INT_U];Practical Exam 3 Second Attempt Monday 11th November 14:00 (09WW 121)</t>
  </si>
  <si>
    <t>[Internal];[COMP125_2019_SHFYR_INT_U];[Lecture_1|THU|10:00AM|C01];[Lecture_2|FRI|04:00PM|C01];[Practical_1|WED|09:00AM|C23];Practical Exam 3 Second Attempt Tuesday 12th November 10:00 (09WW 119)</t>
  </si>
  <si>
    <t>[Internal];[COMP125_2019_SHFYR_INT_U];[Lecture_1|THU|10:00AM|C01];[Lecture_2|FRI|04:00PM|C01];[Practical_1|WED|02:00PM|C18];Practical Exam 3 Second Attempt Monday 11th November 12:00 (09WW 119)</t>
  </si>
  <si>
    <t>[Internal];[COMP125_2019_SHFYR_INT_U];[Lecture_1|THU|10:00AM|C01];[Lecture_2|FRI|04:00PM|C01];[Practical_1|FRI|09:00AM|C03];Practical Exam 3 Second Attempt Monday 11th November 12:00 (09WW 119)</t>
  </si>
  <si>
    <t>[Internal];[Lecture_1|THU|10:00AM|C02];[Lecture_2|FRI|04:00PM|C02];[COMP125_2019_SHFYR_INT_U];[Practical_1|MON|04:00PM|C22];Practical Exam 3 Second Attempt Monday 11th November 14:00 (09WW 119)</t>
  </si>
  <si>
    <t>[Internal];[Lecture_1|THU|10:00AM|C02];[Lecture_2|FRI|04:00PM|C02];[COMP125_2019_SHFYR_INT_U];[Practical_1|MON|04:00PM|C22]</t>
  </si>
  <si>
    <t>[Internal];[Practical_1|WED|09:00AM|C12];[Lecture_1|THU|10:00AM|C02];[Lecture_2|FRI|04:00PM|C02];[COMP125_2019_SHFYR_INT_U];Practical Exam 3 Second Attempt Monday 11th November 14:00 (09WW 119)</t>
  </si>
  <si>
    <t>[Internal];[COMP125_2019_SHFYR_INT_U];[Lecture_1|THU|10:00AM|C01];[Lecture_2|FRI|04:00PM|C01];[Practical_1|FRI|06:00PM|C02];Fri0900_121;Practical Exam 3 Second Attempt Monday 11th November 14:00 (09WW 119)</t>
  </si>
  <si>
    <t>[Internal];[Lecture_1|THU|10:00AM|C02];[Lecture_2|FRI|04:00PM|C02];[COMP125_2019_SHFYR_INT_U];[Practical_1|WED|02:00PM|C18];Practical Exam 3 Second Attempt Monday 11th November 16:00 (09WW 119)</t>
  </si>
  <si>
    <t>[Internal];[Practical_1|TUE|04:00PM|C15];[COMP125_2019_SHFYR_INT_U];[Lecture_1|THU|10:00AM|C01];[Lecture_2|FRI|04:00PM|C01];Practical Exam 3 Second Attempt Monday 11th November 14:00 (09WW 119)</t>
  </si>
  <si>
    <t>[Internal];[COMP125_2019_SHFYR_INT_U];[Lecture_1|THU|10:00AM|C01];[Lecture_2|FRI|04:00PM|C01];[Practical_1|THU|02:00PM|C05];Practical Exam 3 Second Attempt Tuesday 12th November 12:00 (09WW 119)</t>
  </si>
  <si>
    <t>[Internal];[COMP125_2019_SHFYR_INT_U];[Lecture_1|THU|10:00AM|C01];[Lecture_2|FRI|04:00PM|C01];[Practical_1|MON|05:00PM|C13]</t>
  </si>
  <si>
    <t>[Internal];[Lecture_1|THU|10:00AM|C02];[Lecture_2|FRI|04:00PM|C02];[COMP125_2019_SHFYR_INT_U];[Practical_1|WED|09:00AM|C23];Practical Exam 3 Second Attempt Tuesday 12th November 12:00 (09WW 121)</t>
  </si>
  <si>
    <t>Attended C14</t>
  </si>
  <si>
    <t>[Internal];[Practical_1|WED|09:00AM|C12];[COMP125_2019_SHFYR_INT_U];[Lecture_1|THU|10:00AM|C01];[Lecture_2|FRI|04:00PM|C01];Practical Exam 3 Second Attempt Tuesday 12th November 14:00 (09WW 119)</t>
  </si>
  <si>
    <t>[Internal];[Lecture_1|THU|10:00AM|C02];[Lecture_2|FRI|04:00PM|C02];[COMP125_2019_SHFYR_INT_U];[Practical_1|FRI|09:00AM|C03]</t>
  </si>
  <si>
    <t>[Internal];[Lecture_1|THU|10:00AM|C02];[Lecture_2|FRI|04:00PM|C02];[COMP125_2019_SHFYR_INT_U];[Practical_1|THU|06:00PM|C19];Practical Exam 3 Second Attempt Monday 11th November 14:00 (09WW 119)</t>
  </si>
  <si>
    <t>[Internal];[COMP125_2019_SHFYR_INT_U];[Lecture_1|THU|10:00AM|C01];[Lecture_2|FRI|04:00PM|C01];[Practical_1|FRI|09:00AM|C03];Practical Exam 3 Second Attempt Tuesday 12th November 12:00 (09WW 119)</t>
  </si>
  <si>
    <t>[Internal];[COMP125_2019_SHFYR_INT_U];[Lecture_1|THU|10:00AM|C01];[Lecture_2|FRI|04:00PM|C01];[Practical_1|MON|05:00PM|C13];Practical Exam 3 Second Attempt Monday 11th November 16:00 (09WW 119)</t>
  </si>
  <si>
    <t>[Internal];[Lecture_1|THU|10:00AM|C02];[Lecture_2|FRI|04:00PM|C02];[COMP125_2019_SHFYR_INT_U];[Practical_1|TUE|09:00AM|C20];Practical Exam 3 Second Attempt Tuesday 12th November 12:00 (09WW 121)</t>
  </si>
  <si>
    <t>[Internal];[Lecture_1|THU|10:00AM|C02];[COMP125_2019_SHFYR_INT_U];[Lecture_2|FRI|04:00PM|C01];[Practical_1|WED|09:00AM|C23]</t>
  </si>
  <si>
    <t>[Internal];[Lecture_1|THU|10:00AM|C02];[Lecture_2|FRI|04:00PM|C02];[COMP125_2019_SHFYR_INT_U];[Practical_1|TUE|12:00PM|C14];Practical Exam 3 Second Attempt Monday 11th November 10:00 (09WW 119)</t>
  </si>
  <si>
    <t>[Internal];[COMP125_2019_SHFYR_INT_U];[Lecture_1|THU|10:00AM|C01];[Lecture_2|FRI|04:00PM|C01];[Practical_1|FRI|06:00PM|C02];Fri0900_121;Practical Exam 3 Second Attempt Tuesday 12th November 16:00 (09WW 121)</t>
  </si>
  <si>
    <t>[Internal];[COMP125_2019_SHFYR_INT_U];[Lecture_1|THU|10:00AM|C01];[Lecture_2|FRI|04:00PM|C01];[Practical_1|FRI|09:00AM|C03];Practical Exam 3 Second Attempt Tuesday 12th November 16:00 (09WW 121)</t>
  </si>
  <si>
    <t>[Internal];[COMP125_2019_SHFYR_INT_U];[Lecture_1|THU|10:00AM|C01];[Lecture_2|FRI|04:00PM|C01];[Practical_1|THU|02:00PM|C05];Practical Exam 3 Second Attempt Monday 11th November 16:00 (09WW 119)</t>
  </si>
  <si>
    <t>\</t>
  </si>
  <si>
    <t>[Internal];[COMP125_2019_SHFYR_INT_U];[Lecture_1|THU|10:00AM|C01];[Lecture_2|FRI|04:00PM|C01];[Practical_1|FRI|06:00PM|C02];Wed1400_123</t>
  </si>
  <si>
    <t>[Internal];[COMP125_2019_SHFYR_INT_U];[Practical_1|FRI|09:00AM|C08];Practical Exam 3 Second Attempt Tuesday 12th November 16:00 (09WW 121)</t>
  </si>
  <si>
    <t>Attended C08</t>
  </si>
  <si>
    <t>[Internal];[COMP125_2019_SHFYR_INT_U];[Lecture_1|THU|10:00AM|C01];[Lecture_2|FRI|04:00PM|C01];[Practical_1|WED|02:00PM|C18];Practical Exam 3 Second Attempt Monday 11th November 14:00 (09WW 121)</t>
  </si>
  <si>
    <t>[Internal];[Lecture_1|THU|10:00AM|C02];[Lecture_2|FRI|04:00PM|C02];[COMP125_2019_SHFYR_INT_U];[Practical_1|TUE|06:00PM|C04];Practical Exam 3 Second Attempt Tuesday 12th November 12:00 (09WW 121)</t>
  </si>
  <si>
    <t>[Internal];[Practical_1|TUE|04:00PM|C15];[COMP125_2019_SHFYR_INT_U];[Lecture_1|THU|10:00AM|C01];[Lecture_2|FRI|04:00PM|C01];Practical Exam 3 Second Attempt Tuesday 12th November 10:00 (09WW 119)</t>
  </si>
  <si>
    <t>[Internal];[COMP125_2019_SHFYR_INT_U];[Lecture_1|THU|10:00AM|C01];[Lecture_2|FRI|04:00PM|C01];[Practical_1|FRI|06:00PM|C02];Thu1500_123</t>
  </si>
  <si>
    <t>[Internal];[Lecture_1|THU|10:00AM|C02];[Lecture_2|FRI|04:00PM|C02];[COMP125_2019_SHFYR_INT_U];[Practical_1|THU|06:00PM|C19];Practical Exam 3 Second Attempt Tuesday 12th November 16:00 (09WW 121)</t>
  </si>
  <si>
    <t>Practical Exam (%)</t>
  </si>
  <si>
    <t>Assignment (%)</t>
  </si>
  <si>
    <t>Final exam (%)</t>
  </si>
  <si>
    <t>Grade</t>
  </si>
  <si>
    <t>FH</t>
  </si>
  <si>
    <t>P</t>
  </si>
  <si>
    <t>F</t>
  </si>
  <si>
    <t>HD</t>
  </si>
  <si>
    <t>D</t>
  </si>
  <si>
    <t>CR</t>
  </si>
  <si>
    <t>Aashish Kandel</t>
  </si>
  <si>
    <t>Bilawal Bilal</t>
  </si>
  <si>
    <t>Mo Leung</t>
  </si>
  <si>
    <t>Tarek Hossain</t>
  </si>
  <si>
    <t>Joshua Kidd</t>
  </si>
  <si>
    <t>Alison Kidd</t>
  </si>
  <si>
    <t>Benjamin Groves-Geerdink</t>
  </si>
  <si>
    <t>IS</t>
  </si>
  <si>
    <t>FA</t>
  </si>
  <si>
    <t>UJ</t>
  </si>
  <si>
    <t>Count</t>
  </si>
  <si>
    <t>Percentage</t>
  </si>
  <si>
    <t>Total Passed</t>
  </si>
  <si>
    <t>55</t>
  </si>
  <si>
    <t>60</t>
  </si>
  <si>
    <t>TOTAL</t>
  </si>
  <si>
    <t>Participation</t>
  </si>
  <si>
    <t>Practical Exam 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</si>
</sst>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  <colors>
    <mruColors>
      <color rgb="FFFDF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Grades!$F$443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Grades!$E$444:$E$452</c:f>
              <c:strCache>
                <c:ptCount val="9"/>
                <c:pt idx="0">
                  <c:v>HD</c:v>
                </c:pt>
                <c:pt idx="1">
                  <c:v>D</c:v>
                </c:pt>
                <c:pt idx="2">
                  <c:v>CR</c:v>
                </c:pt>
                <c:pt idx="3">
                  <c:v>P</c:v>
                </c:pt>
                <c:pt idx="4">
                  <c:v>F</c:v>
                </c:pt>
                <c:pt idx="5">
                  <c:v>FA</c:v>
                </c:pt>
                <c:pt idx="6">
                  <c:v>FH</c:v>
                </c:pt>
                <c:pt idx="7">
                  <c:v>IS</c:v>
                </c:pt>
                <c:pt idx="8">
                  <c:v>UJ</c:v>
                </c:pt>
              </c:strCache>
            </c:strRef>
          </c:cat>
          <c:val>
            <c:numRef>
              <c:f>Grades!$F$444:$F$452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A64E-A933-67FC1425AC82}"/>
            </c:ext>
          </c:extLst>
        </c:ser>
        <c:ser>
          <c:idx val="1"/>
          <c:order val="1"/>
          <c:tx>
            <c:strRef>
              <c:f>Grades!$G$443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Grades!$E$444:$E$452</c:f>
              <c:strCache>
                <c:ptCount val="9"/>
                <c:pt idx="0">
                  <c:v>HD</c:v>
                </c:pt>
                <c:pt idx="1">
                  <c:v>D</c:v>
                </c:pt>
                <c:pt idx="2">
                  <c:v>CR</c:v>
                </c:pt>
                <c:pt idx="3">
                  <c:v>P</c:v>
                </c:pt>
                <c:pt idx="4">
                  <c:v>F</c:v>
                </c:pt>
                <c:pt idx="5">
                  <c:v>FA</c:v>
                </c:pt>
                <c:pt idx="6">
                  <c:v>FH</c:v>
                </c:pt>
                <c:pt idx="7">
                  <c:v>IS</c:v>
                </c:pt>
                <c:pt idx="8">
                  <c:v>UJ</c:v>
                </c:pt>
              </c:strCache>
            </c:strRef>
          </c:cat>
          <c:val>
            <c:numRef>
              <c:f>Grades!$G$444:$G$452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A64E-A933-67FC1425A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0670815"/>
        <c:axId val="1080672447"/>
      </c:barChart>
      <c:catAx>
        <c:axId val="10806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2447"/>
        <c:crosses val="autoZero"/>
        <c:auto val="1"/>
        <c:lblAlgn val="ctr"/>
        <c:lblOffset val="100"/>
        <c:noMultiLvlLbl val="0"/>
      </c:catAx>
      <c:valAx>
        <c:axId val="1080672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6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445</xdr:row>
      <xdr:rowOff>179089</xdr:rowOff>
    </xdr:from>
    <xdr:to>
      <xdr:col>5</xdr:col>
      <xdr:colOff>1062013</xdr:colOff>
      <xdr:row>460</xdr:row>
      <xdr:rowOff>23376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5462A-51AE-864C-99BB-AECFA5045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453"/>
  <sheetViews>
    <sheetView tabSelected="1" topLeftCell="D1" zoomScale="138" workbookViewId="0">
      <selection activeCell="CO9" sqref="CO9"/>
    </sheetView>
  </sheetViews>
  <sheetFormatPr baseColWidth="10" defaultColWidth="8.83203125" defaultRowHeight="15" x14ac:dyDescent="0.2"/>
  <cols>
    <col min="1" max="3" width="0" hidden="1" customWidth="1"/>
    <col min="4" max="6" width="16" customWidth="1"/>
    <col min="7" max="7" width="15.83203125" customWidth="1"/>
    <col min="8" max="8" width="17" customWidth="1"/>
    <col min="9" max="9" width="23.6640625" customWidth="1"/>
    <col min="10" max="19" width="8.83203125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  <col min="31" max="31" width="0" hidden="1" customWidth="1"/>
    <col min="33" max="33" width="0" hidden="1" customWidth="1"/>
    <col min="35" max="35" width="0" hidden="1" customWidth="1"/>
    <col min="37" max="37" width="0" hidden="1" customWidth="1"/>
    <col min="39" max="39" width="0" hidden="1" customWidth="1"/>
  </cols>
  <sheetData>
    <row r="1" spans="1:94" x14ac:dyDescent="0.2">
      <c r="A1" s="1" t="s">
        <v>0</v>
      </c>
      <c r="B1" s="1" t="s">
        <v>1</v>
      </c>
      <c r="C1" s="1" t="s">
        <v>2</v>
      </c>
      <c r="D1" t="s">
        <v>417</v>
      </c>
      <c r="E1" t="s">
        <v>419</v>
      </c>
      <c r="F1" t="s">
        <v>418</v>
      </c>
      <c r="G1" t="s">
        <v>444</v>
      </c>
      <c r="H1" t="s">
        <v>443</v>
      </c>
      <c r="I1" t="s">
        <v>442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</row>
    <row r="2" spans="1:94" x14ac:dyDescent="0.2">
      <c r="A2" s="1" t="s">
        <v>147</v>
      </c>
      <c r="B2">
        <v>561.9</v>
      </c>
      <c r="C2" s="1"/>
      <c r="D2">
        <f t="shared" ref="D2:D65" si="0">J2*2</f>
        <v>100</v>
      </c>
      <c r="E2">
        <v>96</v>
      </c>
      <c r="F2">
        <f t="shared" ref="F2:F65" si="1">ROUND(N2*100/15,0)</f>
        <v>99</v>
      </c>
      <c r="G2">
        <v>100</v>
      </c>
      <c r="H2">
        <v>10</v>
      </c>
      <c r="I2">
        <f t="shared" ref="I2:I65" si="2">E2*0.35+F2*0.15+D2*0.5</f>
        <v>98.449999999999989</v>
      </c>
      <c r="J2">
        <v>50</v>
      </c>
      <c r="L2">
        <v>100</v>
      </c>
      <c r="M2">
        <v>100</v>
      </c>
      <c r="N2">
        <v>14.9</v>
      </c>
      <c r="P2">
        <v>98</v>
      </c>
      <c r="Q2">
        <v>100</v>
      </c>
      <c r="R2">
        <v>18</v>
      </c>
      <c r="T2" t="s">
        <v>89</v>
      </c>
      <c r="V2" t="s">
        <v>89</v>
      </c>
      <c r="X2" t="s">
        <v>89</v>
      </c>
      <c r="Z2" t="s">
        <v>89</v>
      </c>
      <c r="AB2" t="s">
        <v>89</v>
      </c>
      <c r="AD2" t="s">
        <v>89</v>
      </c>
      <c r="AF2" t="s">
        <v>89</v>
      </c>
      <c r="AH2" t="s">
        <v>89</v>
      </c>
      <c r="AJ2" t="s">
        <v>89</v>
      </c>
      <c r="AL2" t="s">
        <v>89</v>
      </c>
      <c r="AN2">
        <v>31</v>
      </c>
      <c r="AP2" t="s">
        <v>91</v>
      </c>
      <c r="AR2" t="s">
        <v>91</v>
      </c>
      <c r="AT2" t="s">
        <v>91</v>
      </c>
      <c r="AV2" t="s">
        <v>91</v>
      </c>
      <c r="AX2" t="s">
        <v>91</v>
      </c>
      <c r="AZ2" t="s">
        <v>92</v>
      </c>
      <c r="BB2" t="s">
        <v>92</v>
      </c>
      <c r="BD2" t="s">
        <v>92</v>
      </c>
      <c r="BF2" t="s">
        <v>91</v>
      </c>
      <c r="BH2" t="s">
        <v>91</v>
      </c>
      <c r="BJ2" t="s">
        <v>92</v>
      </c>
      <c r="BL2" t="s">
        <v>92</v>
      </c>
      <c r="BN2" t="s">
        <v>92</v>
      </c>
      <c r="BP2" t="s">
        <v>91</v>
      </c>
      <c r="BR2" t="s">
        <v>92</v>
      </c>
      <c r="BT2" t="s">
        <v>92</v>
      </c>
      <c r="BV2" t="s">
        <v>92</v>
      </c>
      <c r="BX2" t="s">
        <v>91</v>
      </c>
      <c r="BZ2" t="s">
        <v>91</v>
      </c>
      <c r="CB2" t="s">
        <v>91</v>
      </c>
      <c r="CD2">
        <v>9</v>
      </c>
      <c r="CF2">
        <v>100</v>
      </c>
      <c r="CH2">
        <v>7</v>
      </c>
      <c r="CI2">
        <v>8</v>
      </c>
      <c r="CK2">
        <v>100</v>
      </c>
      <c r="CM2">
        <v>19</v>
      </c>
      <c r="CO2" t="s">
        <v>91</v>
      </c>
    </row>
    <row r="3" spans="1:94" x14ac:dyDescent="0.2">
      <c r="A3" s="1" t="s">
        <v>233</v>
      </c>
      <c r="B3">
        <v>509.6</v>
      </c>
      <c r="C3" s="1"/>
      <c r="D3">
        <f t="shared" si="0"/>
        <v>100</v>
      </c>
      <c r="E3">
        <v>96</v>
      </c>
      <c r="F3">
        <f t="shared" si="1"/>
        <v>97</v>
      </c>
      <c r="G3">
        <v>100</v>
      </c>
      <c r="H3">
        <v>10</v>
      </c>
      <c r="I3">
        <f t="shared" si="2"/>
        <v>98.149999999999991</v>
      </c>
      <c r="J3">
        <v>50</v>
      </c>
      <c r="L3">
        <v>100</v>
      </c>
      <c r="M3">
        <v>100</v>
      </c>
      <c r="N3">
        <v>14.6</v>
      </c>
      <c r="P3">
        <v>92</v>
      </c>
      <c r="Q3">
        <v>100</v>
      </c>
      <c r="R3">
        <v>18</v>
      </c>
      <c r="T3" t="s">
        <v>89</v>
      </c>
      <c r="V3" t="s">
        <v>89</v>
      </c>
      <c r="X3" t="s">
        <v>89</v>
      </c>
      <c r="Z3" t="s">
        <v>89</v>
      </c>
      <c r="AB3" t="s">
        <v>89</v>
      </c>
      <c r="AD3" t="s">
        <v>89</v>
      </c>
      <c r="AF3" t="s">
        <v>89</v>
      </c>
      <c r="AH3" t="s">
        <v>89</v>
      </c>
      <c r="AJ3" t="s">
        <v>89</v>
      </c>
      <c r="AL3" t="s">
        <v>89</v>
      </c>
      <c r="AN3">
        <v>37</v>
      </c>
      <c r="AP3" t="s">
        <v>91</v>
      </c>
      <c r="AR3" t="s">
        <v>91</v>
      </c>
      <c r="AT3" t="s">
        <v>91</v>
      </c>
      <c r="AV3" t="s">
        <v>91</v>
      </c>
      <c r="AX3" t="s">
        <v>91</v>
      </c>
      <c r="AZ3" t="s">
        <v>92</v>
      </c>
      <c r="BB3" t="s">
        <v>92</v>
      </c>
      <c r="BD3" t="s">
        <v>92</v>
      </c>
      <c r="BF3" t="s">
        <v>91</v>
      </c>
      <c r="BH3" t="s">
        <v>91</v>
      </c>
      <c r="BJ3" t="s">
        <v>92</v>
      </c>
      <c r="BL3" t="s">
        <v>92</v>
      </c>
      <c r="BN3" t="s">
        <v>92</v>
      </c>
      <c r="BP3" t="s">
        <v>92</v>
      </c>
      <c r="BR3" t="s">
        <v>92</v>
      </c>
      <c r="BT3" t="s">
        <v>92</v>
      </c>
      <c r="BV3" t="s">
        <v>92</v>
      </c>
      <c r="BX3" t="s">
        <v>91</v>
      </c>
      <c r="BZ3">
        <v>12</v>
      </c>
      <c r="CB3" t="s">
        <v>91</v>
      </c>
      <c r="CD3">
        <v>9</v>
      </c>
      <c r="CF3">
        <v>30</v>
      </c>
      <c r="CH3">
        <v>7</v>
      </c>
      <c r="CI3">
        <v>8</v>
      </c>
      <c r="CK3">
        <v>100</v>
      </c>
      <c r="CM3">
        <v>19</v>
      </c>
      <c r="CO3" t="s">
        <v>91</v>
      </c>
    </row>
    <row r="4" spans="1:94" x14ac:dyDescent="0.2">
      <c r="A4" s="1" t="s">
        <v>327</v>
      </c>
      <c r="B4">
        <v>550.5</v>
      </c>
      <c r="C4" s="1"/>
      <c r="D4">
        <f t="shared" si="0"/>
        <v>99</v>
      </c>
      <c r="E4">
        <v>96</v>
      </c>
      <c r="F4">
        <f t="shared" si="1"/>
        <v>100</v>
      </c>
      <c r="G4">
        <v>100</v>
      </c>
      <c r="H4">
        <v>9</v>
      </c>
      <c r="I4">
        <f t="shared" si="2"/>
        <v>98.1</v>
      </c>
      <c r="J4">
        <v>49.5</v>
      </c>
      <c r="L4">
        <v>90</v>
      </c>
      <c r="M4">
        <v>100</v>
      </c>
      <c r="N4">
        <v>15</v>
      </c>
      <c r="P4">
        <v>100</v>
      </c>
      <c r="Q4">
        <v>100</v>
      </c>
      <c r="R4">
        <v>18</v>
      </c>
      <c r="T4" t="s">
        <v>89</v>
      </c>
      <c r="V4" t="s">
        <v>89</v>
      </c>
      <c r="X4" t="s">
        <v>89</v>
      </c>
      <c r="Z4" t="s">
        <v>89</v>
      </c>
      <c r="AB4" t="s">
        <v>89</v>
      </c>
      <c r="AD4" t="s">
        <v>89</v>
      </c>
      <c r="AF4" t="s">
        <v>89</v>
      </c>
      <c r="AH4" t="s">
        <v>89</v>
      </c>
      <c r="AJ4" t="s">
        <v>89</v>
      </c>
      <c r="AL4" t="s">
        <v>90</v>
      </c>
      <c r="AN4">
        <v>36</v>
      </c>
      <c r="AP4" t="s">
        <v>91</v>
      </c>
      <c r="AR4" t="s">
        <v>91</v>
      </c>
      <c r="AT4" t="s">
        <v>91</v>
      </c>
      <c r="AV4" t="s">
        <v>91</v>
      </c>
      <c r="AX4" t="s">
        <v>91</v>
      </c>
      <c r="AZ4" t="s">
        <v>92</v>
      </c>
      <c r="BB4" t="s">
        <v>92</v>
      </c>
      <c r="BD4" t="s">
        <v>92</v>
      </c>
      <c r="BF4" t="s">
        <v>91</v>
      </c>
      <c r="BH4" t="s">
        <v>91</v>
      </c>
      <c r="BJ4" t="s">
        <v>91</v>
      </c>
      <c r="BL4" t="s">
        <v>92</v>
      </c>
      <c r="BN4" t="s">
        <v>92</v>
      </c>
      <c r="BP4" t="s">
        <v>92</v>
      </c>
      <c r="BR4" t="s">
        <v>92</v>
      </c>
      <c r="BT4" t="s">
        <v>92</v>
      </c>
      <c r="BV4" t="s">
        <v>92</v>
      </c>
      <c r="BX4" t="s">
        <v>91</v>
      </c>
      <c r="BZ4" t="s">
        <v>91</v>
      </c>
      <c r="CB4" t="s">
        <v>91</v>
      </c>
      <c r="CD4">
        <v>9</v>
      </c>
      <c r="CF4">
        <v>14</v>
      </c>
      <c r="CH4">
        <v>7</v>
      </c>
      <c r="CI4">
        <v>8</v>
      </c>
      <c r="CK4">
        <v>90</v>
      </c>
      <c r="CM4" t="s">
        <v>91</v>
      </c>
      <c r="CO4">
        <v>100</v>
      </c>
    </row>
    <row r="5" spans="1:94" x14ac:dyDescent="0.2">
      <c r="A5" s="1" t="s">
        <v>203</v>
      </c>
      <c r="B5">
        <v>488</v>
      </c>
      <c r="C5" s="1"/>
      <c r="D5">
        <f t="shared" si="0"/>
        <v>100</v>
      </c>
      <c r="E5">
        <v>93</v>
      </c>
      <c r="F5">
        <f t="shared" si="1"/>
        <v>100</v>
      </c>
      <c r="G5">
        <v>100</v>
      </c>
      <c r="H5">
        <v>10</v>
      </c>
      <c r="I5">
        <f t="shared" si="2"/>
        <v>97.55</v>
      </c>
      <c r="J5">
        <v>50</v>
      </c>
      <c r="L5">
        <v>100</v>
      </c>
      <c r="M5">
        <v>100</v>
      </c>
      <c r="N5">
        <v>15</v>
      </c>
      <c r="P5">
        <v>100</v>
      </c>
      <c r="Q5">
        <v>100</v>
      </c>
      <c r="R5">
        <v>18</v>
      </c>
      <c r="T5" t="s">
        <v>89</v>
      </c>
      <c r="V5" t="s">
        <v>89</v>
      </c>
      <c r="X5" t="s">
        <v>89</v>
      </c>
      <c r="Z5" t="s">
        <v>89</v>
      </c>
      <c r="AB5" t="s">
        <v>89</v>
      </c>
      <c r="AD5" t="s">
        <v>89</v>
      </c>
      <c r="AF5" t="s">
        <v>89</v>
      </c>
      <c r="AH5" t="s">
        <v>89</v>
      </c>
      <c r="AJ5" t="s">
        <v>89</v>
      </c>
      <c r="AL5" t="s">
        <v>89</v>
      </c>
      <c r="AN5">
        <v>40</v>
      </c>
      <c r="AP5" t="s">
        <v>91</v>
      </c>
      <c r="AR5" t="s">
        <v>91</v>
      </c>
      <c r="AT5" t="s">
        <v>91</v>
      </c>
      <c r="AV5" t="s">
        <v>91</v>
      </c>
      <c r="AX5" t="s">
        <v>91</v>
      </c>
      <c r="AZ5" t="s">
        <v>92</v>
      </c>
      <c r="BB5" t="s">
        <v>92</v>
      </c>
      <c r="BD5" t="s">
        <v>92</v>
      </c>
      <c r="BF5" t="s">
        <v>91</v>
      </c>
      <c r="BH5" t="s">
        <v>91</v>
      </c>
      <c r="BJ5" t="s">
        <v>91</v>
      </c>
      <c r="BL5" t="s">
        <v>92</v>
      </c>
      <c r="BN5" t="s">
        <v>92</v>
      </c>
      <c r="BP5" t="s">
        <v>92</v>
      </c>
      <c r="BR5" t="s">
        <v>92</v>
      </c>
      <c r="BT5" t="s">
        <v>92</v>
      </c>
      <c r="BV5" t="s">
        <v>92</v>
      </c>
      <c r="BX5" t="s">
        <v>91</v>
      </c>
      <c r="BZ5" t="s">
        <v>91</v>
      </c>
      <c r="CB5" t="s">
        <v>91</v>
      </c>
      <c r="CD5">
        <v>9</v>
      </c>
      <c r="CF5">
        <v>21</v>
      </c>
      <c r="CH5">
        <v>7</v>
      </c>
      <c r="CI5">
        <v>8</v>
      </c>
      <c r="CK5">
        <v>100</v>
      </c>
      <c r="CM5">
        <v>19</v>
      </c>
      <c r="CO5" t="s">
        <v>91</v>
      </c>
    </row>
    <row r="6" spans="1:94" x14ac:dyDescent="0.2">
      <c r="A6" s="1" t="s">
        <v>312</v>
      </c>
      <c r="B6">
        <v>488.25</v>
      </c>
      <c r="C6" s="1"/>
      <c r="D6">
        <f t="shared" si="0"/>
        <v>99</v>
      </c>
      <c r="E6">
        <v>96</v>
      </c>
      <c r="F6">
        <f t="shared" si="1"/>
        <v>98</v>
      </c>
      <c r="G6">
        <v>100</v>
      </c>
      <c r="H6">
        <v>10</v>
      </c>
      <c r="I6">
        <f t="shared" si="2"/>
        <v>97.8</v>
      </c>
      <c r="J6">
        <v>49.5</v>
      </c>
      <c r="L6">
        <v>90</v>
      </c>
      <c r="M6">
        <v>100</v>
      </c>
      <c r="N6">
        <v>14.75</v>
      </c>
      <c r="P6">
        <v>95</v>
      </c>
      <c r="Q6">
        <v>100</v>
      </c>
      <c r="R6">
        <v>18</v>
      </c>
      <c r="T6" t="s">
        <v>89</v>
      </c>
      <c r="V6" t="s">
        <v>89</v>
      </c>
      <c r="X6" t="s">
        <v>89</v>
      </c>
      <c r="Z6" t="s">
        <v>89</v>
      </c>
      <c r="AB6" t="s">
        <v>89</v>
      </c>
      <c r="AD6" t="s">
        <v>89</v>
      </c>
      <c r="AF6" t="s">
        <v>89</v>
      </c>
      <c r="AH6" t="s">
        <v>89</v>
      </c>
      <c r="AJ6" t="s">
        <v>89</v>
      </c>
      <c r="AL6" t="s">
        <v>89</v>
      </c>
      <c r="AN6">
        <v>39</v>
      </c>
      <c r="AP6" t="s">
        <v>91</v>
      </c>
      <c r="AR6" t="s">
        <v>91</v>
      </c>
      <c r="AT6" t="s">
        <v>91</v>
      </c>
      <c r="AV6" t="s">
        <v>91</v>
      </c>
      <c r="AX6" t="s">
        <v>91</v>
      </c>
      <c r="AZ6" t="s">
        <v>92</v>
      </c>
      <c r="BB6" t="s">
        <v>92</v>
      </c>
      <c r="BD6" t="s">
        <v>92</v>
      </c>
      <c r="BF6" t="s">
        <v>91</v>
      </c>
      <c r="BH6" t="s">
        <v>91</v>
      </c>
      <c r="BJ6" t="s">
        <v>92</v>
      </c>
      <c r="BL6" t="s">
        <v>92</v>
      </c>
      <c r="BN6" t="s">
        <v>92</v>
      </c>
      <c r="BP6" t="s">
        <v>92</v>
      </c>
      <c r="BR6" t="s">
        <v>92</v>
      </c>
      <c r="BT6" t="s">
        <v>92</v>
      </c>
      <c r="BV6" t="s">
        <v>92</v>
      </c>
      <c r="BX6" t="s">
        <v>91</v>
      </c>
      <c r="BZ6" t="s">
        <v>91</v>
      </c>
      <c r="CB6" t="s">
        <v>91</v>
      </c>
      <c r="CD6">
        <v>9</v>
      </c>
      <c r="CF6">
        <v>28</v>
      </c>
      <c r="CH6">
        <v>7</v>
      </c>
      <c r="CI6" t="s">
        <v>91</v>
      </c>
      <c r="CK6">
        <v>100</v>
      </c>
      <c r="CM6">
        <v>19</v>
      </c>
      <c r="CO6" t="s">
        <v>91</v>
      </c>
    </row>
    <row r="7" spans="1:94" x14ac:dyDescent="0.2">
      <c r="A7" s="1" t="s">
        <v>358</v>
      </c>
      <c r="B7">
        <v>571</v>
      </c>
      <c r="C7" s="1"/>
      <c r="D7">
        <f t="shared" si="0"/>
        <v>100</v>
      </c>
      <c r="E7">
        <v>89</v>
      </c>
      <c r="F7">
        <f t="shared" si="1"/>
        <v>100</v>
      </c>
      <c r="G7">
        <v>100</v>
      </c>
      <c r="H7">
        <v>10</v>
      </c>
      <c r="I7">
        <f t="shared" si="2"/>
        <v>96.15</v>
      </c>
      <c r="J7">
        <v>50</v>
      </c>
      <c r="L7">
        <v>100</v>
      </c>
      <c r="M7">
        <v>100</v>
      </c>
      <c r="N7">
        <v>15</v>
      </c>
      <c r="P7">
        <v>100</v>
      </c>
      <c r="Q7">
        <v>100</v>
      </c>
      <c r="R7">
        <v>18</v>
      </c>
      <c r="T7" t="s">
        <v>89</v>
      </c>
      <c r="V7" t="s">
        <v>89</v>
      </c>
      <c r="X7" t="s">
        <v>89</v>
      </c>
      <c r="Z7" t="s">
        <v>89</v>
      </c>
      <c r="AB7" t="s">
        <v>89</v>
      </c>
      <c r="AD7" t="s">
        <v>89</v>
      </c>
      <c r="AF7" t="s">
        <v>89</v>
      </c>
      <c r="AH7" t="s">
        <v>89</v>
      </c>
      <c r="AJ7" t="s">
        <v>89</v>
      </c>
      <c r="AL7" t="s">
        <v>89</v>
      </c>
      <c r="AN7">
        <v>37</v>
      </c>
      <c r="AP7" t="s">
        <v>91</v>
      </c>
      <c r="AR7" t="s">
        <v>91</v>
      </c>
      <c r="AT7" t="s">
        <v>91</v>
      </c>
      <c r="AV7" t="s">
        <v>91</v>
      </c>
      <c r="AX7" t="s">
        <v>91</v>
      </c>
      <c r="AZ7" t="s">
        <v>91</v>
      </c>
      <c r="BB7" t="s">
        <v>91</v>
      </c>
      <c r="BD7" t="s">
        <v>91</v>
      </c>
      <c r="BF7" t="s">
        <v>91</v>
      </c>
      <c r="BH7" t="s">
        <v>91</v>
      </c>
      <c r="BJ7" t="s">
        <v>92</v>
      </c>
      <c r="BL7" t="s">
        <v>92</v>
      </c>
      <c r="BN7" t="s">
        <v>92</v>
      </c>
      <c r="BP7" t="s">
        <v>92</v>
      </c>
      <c r="BR7" t="s">
        <v>92</v>
      </c>
      <c r="BT7" t="s">
        <v>92</v>
      </c>
      <c r="BV7" t="s">
        <v>92</v>
      </c>
      <c r="BX7" t="s">
        <v>91</v>
      </c>
      <c r="BZ7">
        <v>12</v>
      </c>
      <c r="CB7" t="s">
        <v>91</v>
      </c>
      <c r="CD7">
        <v>9</v>
      </c>
      <c r="CF7">
        <v>100</v>
      </c>
      <c r="CH7">
        <v>7</v>
      </c>
      <c r="CI7">
        <v>8</v>
      </c>
      <c r="CK7">
        <v>100</v>
      </c>
      <c r="CM7">
        <v>19</v>
      </c>
      <c r="CO7" t="s">
        <v>91</v>
      </c>
    </row>
    <row r="8" spans="1:94" x14ac:dyDescent="0.2">
      <c r="A8" s="1" t="s">
        <v>169</v>
      </c>
      <c r="B8">
        <v>502</v>
      </c>
      <c r="C8" s="1"/>
      <c r="D8">
        <f t="shared" si="0"/>
        <v>100</v>
      </c>
      <c r="E8">
        <v>89</v>
      </c>
      <c r="F8">
        <f t="shared" si="1"/>
        <v>100</v>
      </c>
      <c r="G8">
        <v>100</v>
      </c>
      <c r="H8">
        <v>10</v>
      </c>
      <c r="I8">
        <f t="shared" si="2"/>
        <v>96.15</v>
      </c>
      <c r="J8">
        <v>50</v>
      </c>
      <c r="L8">
        <v>100</v>
      </c>
      <c r="M8">
        <v>100</v>
      </c>
      <c r="N8">
        <v>15</v>
      </c>
      <c r="P8">
        <v>100</v>
      </c>
      <c r="Q8">
        <v>100</v>
      </c>
      <c r="R8">
        <v>18</v>
      </c>
      <c r="T8" t="s">
        <v>89</v>
      </c>
      <c r="V8" t="s">
        <v>89</v>
      </c>
      <c r="X8" t="s">
        <v>89</v>
      </c>
      <c r="Z8" t="s">
        <v>89</v>
      </c>
      <c r="AB8" t="s">
        <v>89</v>
      </c>
      <c r="AD8" t="s">
        <v>89</v>
      </c>
      <c r="AF8" t="s">
        <v>89</v>
      </c>
      <c r="AH8" t="s">
        <v>89</v>
      </c>
      <c r="AJ8" t="s">
        <v>89</v>
      </c>
      <c r="AL8" t="s">
        <v>89</v>
      </c>
      <c r="AN8">
        <v>36</v>
      </c>
      <c r="AP8" t="s">
        <v>91</v>
      </c>
      <c r="AR8" t="s">
        <v>91</v>
      </c>
      <c r="AT8" t="s">
        <v>91</v>
      </c>
      <c r="AV8" t="s">
        <v>91</v>
      </c>
      <c r="AX8" t="s">
        <v>91</v>
      </c>
      <c r="AZ8" t="s">
        <v>91</v>
      </c>
      <c r="BB8" t="s">
        <v>92</v>
      </c>
      <c r="BD8" t="s">
        <v>91</v>
      </c>
      <c r="BF8" t="s">
        <v>91</v>
      </c>
      <c r="BH8" t="s">
        <v>91</v>
      </c>
      <c r="BJ8" t="s">
        <v>91</v>
      </c>
      <c r="BL8" t="s">
        <v>92</v>
      </c>
      <c r="BN8" t="s">
        <v>92</v>
      </c>
      <c r="BP8" t="s">
        <v>92</v>
      </c>
      <c r="BR8" t="s">
        <v>92</v>
      </c>
      <c r="BT8" t="s">
        <v>92</v>
      </c>
      <c r="BV8" t="s">
        <v>92</v>
      </c>
      <c r="BX8" t="s">
        <v>91</v>
      </c>
      <c r="BZ8" t="s">
        <v>91</v>
      </c>
      <c r="CB8" t="s">
        <v>91</v>
      </c>
      <c r="CD8">
        <v>9</v>
      </c>
      <c r="CF8">
        <v>44</v>
      </c>
      <c r="CH8">
        <v>7</v>
      </c>
      <c r="CI8">
        <v>8</v>
      </c>
      <c r="CK8">
        <v>100</v>
      </c>
      <c r="CM8">
        <v>19</v>
      </c>
      <c r="CO8" t="s">
        <v>91</v>
      </c>
    </row>
    <row r="9" spans="1:94" x14ac:dyDescent="0.2">
      <c r="A9" s="1" t="s">
        <v>165</v>
      </c>
      <c r="B9">
        <v>561.5</v>
      </c>
      <c r="C9" s="1"/>
      <c r="D9">
        <f t="shared" si="0"/>
        <v>97</v>
      </c>
      <c r="E9">
        <v>93</v>
      </c>
      <c r="F9">
        <f t="shared" si="1"/>
        <v>100</v>
      </c>
      <c r="G9">
        <v>100</v>
      </c>
      <c r="H9">
        <v>10</v>
      </c>
      <c r="I9">
        <f t="shared" si="2"/>
        <v>96.05</v>
      </c>
      <c r="J9">
        <v>48.5</v>
      </c>
      <c r="L9">
        <v>100</v>
      </c>
      <c r="M9">
        <v>90</v>
      </c>
      <c r="N9">
        <v>15</v>
      </c>
      <c r="P9">
        <v>100</v>
      </c>
      <c r="Q9">
        <v>100</v>
      </c>
      <c r="R9">
        <v>18</v>
      </c>
      <c r="T9" t="s">
        <v>89</v>
      </c>
      <c r="V9" t="s">
        <v>89</v>
      </c>
      <c r="X9" t="s">
        <v>89</v>
      </c>
      <c r="Z9" t="s">
        <v>89</v>
      </c>
      <c r="AB9" t="s">
        <v>89</v>
      </c>
      <c r="AD9" t="s">
        <v>89</v>
      </c>
      <c r="AF9" t="s">
        <v>89</v>
      </c>
      <c r="AH9" t="s">
        <v>89</v>
      </c>
      <c r="AJ9" t="s">
        <v>89</v>
      </c>
      <c r="AL9" t="s">
        <v>89</v>
      </c>
      <c r="AN9">
        <v>37</v>
      </c>
      <c r="AP9" t="s">
        <v>91</v>
      </c>
      <c r="AR9" t="s">
        <v>91</v>
      </c>
      <c r="AT9" t="s">
        <v>91</v>
      </c>
      <c r="AV9" t="s">
        <v>91</v>
      </c>
      <c r="AX9" t="s">
        <v>91</v>
      </c>
      <c r="AZ9" t="s">
        <v>92</v>
      </c>
      <c r="BB9" t="s">
        <v>92</v>
      </c>
      <c r="BD9" t="s">
        <v>93</v>
      </c>
      <c r="BF9" t="s">
        <v>91</v>
      </c>
      <c r="BH9" t="s">
        <v>91</v>
      </c>
      <c r="BJ9" t="s">
        <v>92</v>
      </c>
      <c r="BL9" t="s">
        <v>92</v>
      </c>
      <c r="BN9" t="s">
        <v>92</v>
      </c>
      <c r="BP9" t="s">
        <v>92</v>
      </c>
      <c r="BR9" t="s">
        <v>92</v>
      </c>
      <c r="BT9" t="s">
        <v>92</v>
      </c>
      <c r="BV9" t="s">
        <v>92</v>
      </c>
      <c r="BX9" t="s">
        <v>91</v>
      </c>
      <c r="BZ9" t="s">
        <v>91</v>
      </c>
      <c r="CB9" t="s">
        <v>91</v>
      </c>
      <c r="CD9">
        <v>9</v>
      </c>
      <c r="CF9">
        <v>100</v>
      </c>
      <c r="CH9">
        <v>7</v>
      </c>
      <c r="CI9">
        <v>8</v>
      </c>
      <c r="CK9">
        <v>100</v>
      </c>
      <c r="CM9">
        <v>19</v>
      </c>
      <c r="CO9" t="s">
        <v>91</v>
      </c>
    </row>
    <row r="10" spans="1:94" x14ac:dyDescent="0.2">
      <c r="A10" s="1" t="s">
        <v>100</v>
      </c>
      <c r="B10">
        <v>557</v>
      </c>
      <c r="C10" s="1"/>
      <c r="D10">
        <f t="shared" si="0"/>
        <v>100</v>
      </c>
      <c r="E10">
        <v>87</v>
      </c>
      <c r="F10">
        <f t="shared" si="1"/>
        <v>100</v>
      </c>
      <c r="G10">
        <v>100</v>
      </c>
      <c r="H10">
        <v>10</v>
      </c>
      <c r="I10">
        <f t="shared" si="2"/>
        <v>95.45</v>
      </c>
      <c r="J10">
        <v>50</v>
      </c>
      <c r="L10">
        <v>100</v>
      </c>
      <c r="M10">
        <v>100</v>
      </c>
      <c r="N10">
        <v>15</v>
      </c>
      <c r="P10">
        <v>100</v>
      </c>
      <c r="Q10">
        <v>100</v>
      </c>
      <c r="R10">
        <v>18</v>
      </c>
      <c r="T10" t="s">
        <v>89</v>
      </c>
      <c r="V10" t="s">
        <v>89</v>
      </c>
      <c r="X10" t="s">
        <v>89</v>
      </c>
      <c r="Z10" t="s">
        <v>89</v>
      </c>
      <c r="AB10" t="s">
        <v>89</v>
      </c>
      <c r="AD10" t="s">
        <v>89</v>
      </c>
      <c r="AF10" t="s">
        <v>89</v>
      </c>
      <c r="AH10" t="s">
        <v>89</v>
      </c>
      <c r="AJ10" t="s">
        <v>89</v>
      </c>
      <c r="AL10" t="s">
        <v>89</v>
      </c>
      <c r="AN10">
        <v>38</v>
      </c>
      <c r="AP10" t="s">
        <v>91</v>
      </c>
      <c r="AR10" t="s">
        <v>91</v>
      </c>
      <c r="AT10" t="s">
        <v>91</v>
      </c>
      <c r="AV10" t="s">
        <v>91</v>
      </c>
      <c r="AX10" t="s">
        <v>91</v>
      </c>
      <c r="AZ10" t="s">
        <v>92</v>
      </c>
      <c r="BB10" t="s">
        <v>92</v>
      </c>
      <c r="BD10" t="s">
        <v>92</v>
      </c>
      <c r="BF10" t="s">
        <v>91</v>
      </c>
      <c r="BH10" t="s">
        <v>91</v>
      </c>
      <c r="BJ10" t="s">
        <v>92</v>
      </c>
      <c r="BL10" t="s">
        <v>92</v>
      </c>
      <c r="BN10" t="s">
        <v>92</v>
      </c>
      <c r="BP10" t="s">
        <v>92</v>
      </c>
      <c r="BR10" t="s">
        <v>92</v>
      </c>
      <c r="BT10" t="s">
        <v>92</v>
      </c>
      <c r="BV10" t="s">
        <v>92</v>
      </c>
      <c r="BX10" t="s">
        <v>91</v>
      </c>
      <c r="BZ10" t="s">
        <v>91</v>
      </c>
      <c r="CB10" t="s">
        <v>91</v>
      </c>
      <c r="CD10">
        <v>9</v>
      </c>
      <c r="CF10">
        <v>100</v>
      </c>
      <c r="CH10">
        <v>7</v>
      </c>
      <c r="CI10">
        <v>8</v>
      </c>
      <c r="CK10">
        <v>100</v>
      </c>
      <c r="CM10">
        <v>19</v>
      </c>
      <c r="CO10" t="s">
        <v>91</v>
      </c>
    </row>
    <row r="11" spans="1:94" x14ac:dyDescent="0.2">
      <c r="A11" s="1" t="s">
        <v>163</v>
      </c>
      <c r="B11">
        <v>493.5</v>
      </c>
      <c r="C11" s="1"/>
      <c r="D11">
        <f t="shared" si="0"/>
        <v>97</v>
      </c>
      <c r="E11">
        <v>90</v>
      </c>
      <c r="F11">
        <f t="shared" si="1"/>
        <v>100</v>
      </c>
      <c r="G11">
        <v>100</v>
      </c>
      <c r="H11">
        <v>10</v>
      </c>
      <c r="I11">
        <f t="shared" si="2"/>
        <v>95</v>
      </c>
      <c r="J11">
        <v>48.5</v>
      </c>
      <c r="L11">
        <v>100</v>
      </c>
      <c r="M11">
        <v>90</v>
      </c>
      <c r="N11">
        <v>15</v>
      </c>
      <c r="P11">
        <v>100</v>
      </c>
      <c r="Q11">
        <v>100</v>
      </c>
      <c r="R11">
        <v>18</v>
      </c>
      <c r="T11" t="s">
        <v>89</v>
      </c>
      <c r="V11" t="s">
        <v>89</v>
      </c>
      <c r="X11" t="s">
        <v>89</v>
      </c>
      <c r="Z11" t="s">
        <v>89</v>
      </c>
      <c r="AB11" t="s">
        <v>89</v>
      </c>
      <c r="AD11" t="s">
        <v>89</v>
      </c>
      <c r="AF11" t="s">
        <v>89</v>
      </c>
      <c r="AH11" t="s">
        <v>89</v>
      </c>
      <c r="AJ11" t="s">
        <v>89</v>
      </c>
      <c r="AL11" t="s">
        <v>89</v>
      </c>
      <c r="AN11">
        <v>38</v>
      </c>
      <c r="AP11" t="s">
        <v>91</v>
      </c>
      <c r="AR11" t="s">
        <v>91</v>
      </c>
      <c r="AT11" t="s">
        <v>91</v>
      </c>
      <c r="AV11" t="s">
        <v>91</v>
      </c>
      <c r="AX11" t="s">
        <v>91</v>
      </c>
      <c r="AZ11" t="s">
        <v>91</v>
      </c>
      <c r="BB11" t="s">
        <v>91</v>
      </c>
      <c r="BD11" t="s">
        <v>91</v>
      </c>
      <c r="BF11" t="s">
        <v>91</v>
      </c>
      <c r="BH11" t="s">
        <v>91</v>
      </c>
      <c r="BJ11" t="s">
        <v>92</v>
      </c>
      <c r="BL11" t="s">
        <v>92</v>
      </c>
      <c r="BN11" t="s">
        <v>92</v>
      </c>
      <c r="BP11" t="s">
        <v>92</v>
      </c>
      <c r="BR11" t="s">
        <v>92</v>
      </c>
      <c r="BT11" t="s">
        <v>92</v>
      </c>
      <c r="BV11" t="s">
        <v>92</v>
      </c>
      <c r="BX11" t="s">
        <v>91</v>
      </c>
      <c r="BZ11" t="s">
        <v>91</v>
      </c>
      <c r="CB11" t="s">
        <v>91</v>
      </c>
      <c r="CD11">
        <v>9</v>
      </c>
      <c r="CF11">
        <v>35</v>
      </c>
      <c r="CH11">
        <v>7</v>
      </c>
      <c r="CI11">
        <v>8</v>
      </c>
      <c r="CK11">
        <v>100</v>
      </c>
      <c r="CM11">
        <v>19</v>
      </c>
      <c r="CO11" t="s">
        <v>91</v>
      </c>
    </row>
    <row r="12" spans="1:94" x14ac:dyDescent="0.2">
      <c r="A12" s="1" t="s">
        <v>326</v>
      </c>
      <c r="B12">
        <v>497</v>
      </c>
      <c r="C12" s="1"/>
      <c r="D12">
        <f t="shared" si="0"/>
        <v>96</v>
      </c>
      <c r="E12">
        <v>92</v>
      </c>
      <c r="F12">
        <f t="shared" si="1"/>
        <v>100</v>
      </c>
      <c r="G12">
        <v>100</v>
      </c>
      <c r="H12">
        <v>8</v>
      </c>
      <c r="I12">
        <f t="shared" si="2"/>
        <v>95.199999999999989</v>
      </c>
      <c r="J12">
        <v>48</v>
      </c>
      <c r="L12">
        <v>90</v>
      </c>
      <c r="M12">
        <v>90</v>
      </c>
      <c r="N12">
        <v>15</v>
      </c>
      <c r="P12">
        <v>100</v>
      </c>
      <c r="Q12">
        <v>100</v>
      </c>
      <c r="R12">
        <v>15</v>
      </c>
      <c r="T12" t="s">
        <v>89</v>
      </c>
      <c r="V12" t="s">
        <v>89</v>
      </c>
      <c r="X12" t="s">
        <v>89</v>
      </c>
      <c r="Z12" t="s">
        <v>89</v>
      </c>
      <c r="AB12" t="s">
        <v>89</v>
      </c>
      <c r="AD12" t="s">
        <v>90</v>
      </c>
      <c r="AF12" t="s">
        <v>89</v>
      </c>
      <c r="AH12" t="s">
        <v>89</v>
      </c>
      <c r="AJ12" t="s">
        <v>89</v>
      </c>
      <c r="AL12" t="s">
        <v>90</v>
      </c>
      <c r="AN12">
        <v>39</v>
      </c>
      <c r="AP12" t="s">
        <v>91</v>
      </c>
      <c r="AR12" t="s">
        <v>91</v>
      </c>
      <c r="AT12" t="s">
        <v>91</v>
      </c>
      <c r="AV12" t="s">
        <v>91</v>
      </c>
      <c r="AX12" t="s">
        <v>91</v>
      </c>
      <c r="AZ12" t="s">
        <v>92</v>
      </c>
      <c r="BB12" t="s">
        <v>92</v>
      </c>
      <c r="BD12" t="s">
        <v>92</v>
      </c>
      <c r="BF12" t="s">
        <v>91</v>
      </c>
      <c r="BH12" t="s">
        <v>91</v>
      </c>
      <c r="BJ12" t="s">
        <v>91</v>
      </c>
      <c r="BL12" t="s">
        <v>92</v>
      </c>
      <c r="BN12" t="s">
        <v>93</v>
      </c>
      <c r="BP12" t="s">
        <v>92</v>
      </c>
      <c r="BR12" t="s">
        <v>92</v>
      </c>
      <c r="BT12" t="s">
        <v>92</v>
      </c>
      <c r="BV12" t="s">
        <v>92</v>
      </c>
      <c r="BX12" t="s">
        <v>91</v>
      </c>
      <c r="BZ12" t="s">
        <v>91</v>
      </c>
      <c r="CB12" t="s">
        <v>91</v>
      </c>
      <c r="CD12" t="s">
        <v>91</v>
      </c>
      <c r="CF12" t="s">
        <v>91</v>
      </c>
      <c r="CH12">
        <v>7</v>
      </c>
      <c r="CI12">
        <v>8</v>
      </c>
      <c r="CK12">
        <v>70</v>
      </c>
      <c r="CM12" t="s">
        <v>91</v>
      </c>
      <c r="CO12">
        <v>100</v>
      </c>
    </row>
    <row r="13" spans="1:94" x14ac:dyDescent="0.2">
      <c r="A13" s="1" t="s">
        <v>227</v>
      </c>
      <c r="B13">
        <v>548.5</v>
      </c>
      <c r="C13" s="1"/>
      <c r="D13">
        <f t="shared" si="0"/>
        <v>99</v>
      </c>
      <c r="E13">
        <v>86</v>
      </c>
      <c r="F13">
        <f t="shared" si="1"/>
        <v>100</v>
      </c>
      <c r="G13">
        <v>100</v>
      </c>
      <c r="H13">
        <v>9</v>
      </c>
      <c r="I13">
        <f t="shared" si="2"/>
        <v>94.6</v>
      </c>
      <c r="J13">
        <v>49.5</v>
      </c>
      <c r="L13">
        <v>90</v>
      </c>
      <c r="M13">
        <v>100</v>
      </c>
      <c r="N13">
        <v>15</v>
      </c>
      <c r="P13">
        <v>100</v>
      </c>
      <c r="Q13">
        <v>100</v>
      </c>
      <c r="R13">
        <v>18</v>
      </c>
      <c r="T13" t="s">
        <v>89</v>
      </c>
      <c r="V13" t="s">
        <v>89</v>
      </c>
      <c r="X13" t="s">
        <v>89</v>
      </c>
      <c r="Z13" t="s">
        <v>89</v>
      </c>
      <c r="AB13" t="s">
        <v>89</v>
      </c>
      <c r="AD13" t="s">
        <v>89</v>
      </c>
      <c r="AF13" t="s">
        <v>89</v>
      </c>
      <c r="AH13" t="s">
        <v>89</v>
      </c>
      <c r="AJ13" t="s">
        <v>89</v>
      </c>
      <c r="AL13" t="s">
        <v>89</v>
      </c>
      <c r="AN13">
        <v>37</v>
      </c>
      <c r="AP13" t="s">
        <v>91</v>
      </c>
      <c r="AR13" t="s">
        <v>91</v>
      </c>
      <c r="AT13" t="s">
        <v>91</v>
      </c>
      <c r="AV13" t="s">
        <v>91</v>
      </c>
      <c r="AX13" t="s">
        <v>91</v>
      </c>
      <c r="AZ13" t="s">
        <v>92</v>
      </c>
      <c r="BB13" t="s">
        <v>92</v>
      </c>
      <c r="BD13" t="s">
        <v>92</v>
      </c>
      <c r="BF13" t="s">
        <v>91</v>
      </c>
      <c r="BH13" t="s">
        <v>91</v>
      </c>
      <c r="BJ13" t="s">
        <v>92</v>
      </c>
      <c r="BL13" t="s">
        <v>92</v>
      </c>
      <c r="BN13" t="s">
        <v>92</v>
      </c>
      <c r="BP13" t="s">
        <v>92</v>
      </c>
      <c r="BR13" t="s">
        <v>92</v>
      </c>
      <c r="BT13" t="s">
        <v>92</v>
      </c>
      <c r="BV13" t="s">
        <v>92</v>
      </c>
      <c r="BX13" t="s">
        <v>91</v>
      </c>
      <c r="BZ13" t="s">
        <v>91</v>
      </c>
      <c r="CB13" t="s">
        <v>91</v>
      </c>
      <c r="CD13">
        <v>9</v>
      </c>
      <c r="CF13">
        <v>36</v>
      </c>
      <c r="CH13">
        <v>7</v>
      </c>
      <c r="CI13">
        <v>8</v>
      </c>
      <c r="CK13">
        <v>60</v>
      </c>
      <c r="CM13">
        <v>19</v>
      </c>
      <c r="CO13">
        <v>100</v>
      </c>
    </row>
    <row r="14" spans="1:94" x14ac:dyDescent="0.2">
      <c r="A14" s="1" t="s">
        <v>165</v>
      </c>
      <c r="B14">
        <v>483</v>
      </c>
      <c r="C14" s="1"/>
      <c r="D14">
        <f t="shared" si="0"/>
        <v>99</v>
      </c>
      <c r="E14">
        <v>85.5</v>
      </c>
      <c r="F14">
        <f t="shared" si="1"/>
        <v>100</v>
      </c>
      <c r="G14">
        <v>100</v>
      </c>
      <c r="H14">
        <v>10</v>
      </c>
      <c r="I14">
        <f t="shared" si="2"/>
        <v>94.424999999999997</v>
      </c>
      <c r="J14">
        <v>49.5</v>
      </c>
      <c r="L14">
        <v>90</v>
      </c>
      <c r="M14">
        <v>100</v>
      </c>
      <c r="N14">
        <v>15</v>
      </c>
      <c r="P14">
        <v>100</v>
      </c>
      <c r="Q14">
        <v>100</v>
      </c>
      <c r="R14">
        <v>18</v>
      </c>
      <c r="T14" t="s">
        <v>89</v>
      </c>
      <c r="V14" t="s">
        <v>89</v>
      </c>
      <c r="X14" t="s">
        <v>89</v>
      </c>
      <c r="Z14" t="s">
        <v>89</v>
      </c>
      <c r="AB14" t="s">
        <v>89</v>
      </c>
      <c r="AD14" t="s">
        <v>89</v>
      </c>
      <c r="AF14" t="s">
        <v>89</v>
      </c>
      <c r="AH14" t="s">
        <v>89</v>
      </c>
      <c r="AJ14" t="s">
        <v>89</v>
      </c>
      <c r="AL14" t="s">
        <v>89</v>
      </c>
      <c r="AN14">
        <v>38</v>
      </c>
      <c r="AP14" t="s">
        <v>91</v>
      </c>
      <c r="AR14" t="s">
        <v>91</v>
      </c>
      <c r="AT14" t="s">
        <v>91</v>
      </c>
      <c r="AV14" t="s">
        <v>91</v>
      </c>
      <c r="AX14" t="s">
        <v>91</v>
      </c>
      <c r="AZ14" t="s">
        <v>92</v>
      </c>
      <c r="BB14" t="s">
        <v>93</v>
      </c>
      <c r="BD14" t="s">
        <v>93</v>
      </c>
      <c r="BF14" t="s">
        <v>91</v>
      </c>
      <c r="BH14" t="s">
        <v>91</v>
      </c>
      <c r="BJ14" t="s">
        <v>92</v>
      </c>
      <c r="BL14" t="s">
        <v>92</v>
      </c>
      <c r="BN14" t="s">
        <v>92</v>
      </c>
      <c r="BP14" t="s">
        <v>92</v>
      </c>
      <c r="BR14" t="s">
        <v>92</v>
      </c>
      <c r="BT14" t="s">
        <v>92</v>
      </c>
      <c r="BV14" t="s">
        <v>92</v>
      </c>
      <c r="BX14" t="s">
        <v>91</v>
      </c>
      <c r="BZ14" t="s">
        <v>91</v>
      </c>
      <c r="CB14" t="s">
        <v>91</v>
      </c>
      <c r="CD14">
        <v>9</v>
      </c>
      <c r="CF14">
        <v>29</v>
      </c>
      <c r="CH14">
        <v>7</v>
      </c>
      <c r="CI14">
        <v>8</v>
      </c>
      <c r="CK14">
        <v>100</v>
      </c>
      <c r="CM14">
        <v>19</v>
      </c>
      <c r="CO14" t="s">
        <v>91</v>
      </c>
    </row>
    <row r="15" spans="1:94" x14ac:dyDescent="0.2">
      <c r="A15" s="1" t="s">
        <v>206</v>
      </c>
      <c r="B15">
        <v>470</v>
      </c>
      <c r="C15" s="1"/>
      <c r="D15">
        <f t="shared" si="0"/>
        <v>94</v>
      </c>
      <c r="E15">
        <v>94</v>
      </c>
      <c r="F15">
        <f t="shared" si="1"/>
        <v>100</v>
      </c>
      <c r="G15">
        <v>90</v>
      </c>
      <c r="H15">
        <v>10</v>
      </c>
      <c r="I15">
        <f t="shared" si="2"/>
        <v>94.9</v>
      </c>
      <c r="J15">
        <v>47</v>
      </c>
      <c r="L15">
        <v>100</v>
      </c>
      <c r="M15">
        <v>100</v>
      </c>
      <c r="N15">
        <v>15</v>
      </c>
      <c r="P15">
        <v>100</v>
      </c>
      <c r="Q15">
        <v>100</v>
      </c>
      <c r="R15">
        <v>18</v>
      </c>
      <c r="T15" t="s">
        <v>89</v>
      </c>
      <c r="V15" t="s">
        <v>89</v>
      </c>
      <c r="X15" t="s">
        <v>89</v>
      </c>
      <c r="Z15" t="s">
        <v>89</v>
      </c>
      <c r="AB15" t="s">
        <v>89</v>
      </c>
      <c r="AD15" t="s">
        <v>89</v>
      </c>
      <c r="AF15" t="s">
        <v>89</v>
      </c>
      <c r="AH15" t="s">
        <v>89</v>
      </c>
      <c r="AJ15" t="s">
        <v>89</v>
      </c>
      <c r="AL15" t="s">
        <v>89</v>
      </c>
      <c r="AN15">
        <v>37</v>
      </c>
      <c r="AP15" t="s">
        <v>91</v>
      </c>
      <c r="AR15" t="s">
        <v>91</v>
      </c>
      <c r="AT15" t="s">
        <v>91</v>
      </c>
      <c r="AV15" t="s">
        <v>91</v>
      </c>
      <c r="AX15" t="s">
        <v>91</v>
      </c>
      <c r="AZ15" t="s">
        <v>92</v>
      </c>
      <c r="BB15" t="s">
        <v>92</v>
      </c>
      <c r="BD15" t="s">
        <v>92</v>
      </c>
      <c r="BF15" t="s">
        <v>91</v>
      </c>
      <c r="BH15" t="s">
        <v>91</v>
      </c>
      <c r="BJ15" t="s">
        <v>92</v>
      </c>
      <c r="BL15" t="s">
        <v>92</v>
      </c>
      <c r="BN15" t="s">
        <v>92</v>
      </c>
      <c r="BP15" t="s">
        <v>92</v>
      </c>
      <c r="BR15" t="s">
        <v>92</v>
      </c>
      <c r="BT15" t="s">
        <v>92</v>
      </c>
      <c r="BV15" t="s">
        <v>92</v>
      </c>
      <c r="BX15" t="s">
        <v>91</v>
      </c>
      <c r="BZ15" t="s">
        <v>91</v>
      </c>
      <c r="CB15" t="s">
        <v>91</v>
      </c>
      <c r="CD15">
        <v>9</v>
      </c>
      <c r="CF15">
        <v>21</v>
      </c>
      <c r="CH15">
        <v>7</v>
      </c>
      <c r="CI15">
        <v>8</v>
      </c>
      <c r="CK15">
        <v>90</v>
      </c>
      <c r="CM15">
        <v>19</v>
      </c>
      <c r="CO15" t="s">
        <v>91</v>
      </c>
    </row>
    <row r="16" spans="1:94" x14ac:dyDescent="0.2">
      <c r="A16" s="1" t="s">
        <v>416</v>
      </c>
      <c r="B16">
        <v>453.6</v>
      </c>
      <c r="C16" s="1"/>
      <c r="D16">
        <f t="shared" si="0"/>
        <v>99</v>
      </c>
      <c r="E16">
        <v>86</v>
      </c>
      <c r="F16">
        <f t="shared" si="1"/>
        <v>94</v>
      </c>
      <c r="G16">
        <v>100</v>
      </c>
      <c r="H16">
        <v>8</v>
      </c>
      <c r="I16">
        <f t="shared" si="2"/>
        <v>93.699999999999989</v>
      </c>
      <c r="J16">
        <v>49.5</v>
      </c>
      <c r="L16">
        <v>90</v>
      </c>
      <c r="M16">
        <v>100</v>
      </c>
      <c r="N16">
        <v>14.1</v>
      </c>
      <c r="P16">
        <v>90</v>
      </c>
      <c r="Q16">
        <v>96</v>
      </c>
      <c r="R16">
        <v>15</v>
      </c>
      <c r="T16" t="s">
        <v>90</v>
      </c>
      <c r="V16" t="s">
        <v>90</v>
      </c>
      <c r="X16" t="s">
        <v>90</v>
      </c>
      <c r="Z16" t="s">
        <v>89</v>
      </c>
      <c r="AB16" t="s">
        <v>89</v>
      </c>
      <c r="AD16" t="s">
        <v>89</v>
      </c>
      <c r="AF16" t="s">
        <v>89</v>
      </c>
      <c r="AH16" t="s">
        <v>89</v>
      </c>
      <c r="AJ16" t="s">
        <v>89</v>
      </c>
      <c r="AL16" t="s">
        <v>89</v>
      </c>
      <c r="AN16">
        <v>30</v>
      </c>
      <c r="AP16" t="s">
        <v>91</v>
      </c>
      <c r="AR16" t="s">
        <v>91</v>
      </c>
      <c r="AT16" t="s">
        <v>91</v>
      </c>
      <c r="AV16" t="s">
        <v>91</v>
      </c>
      <c r="AX16" t="s">
        <v>91</v>
      </c>
      <c r="AZ16" t="s">
        <v>92</v>
      </c>
      <c r="BB16" t="s">
        <v>92</v>
      </c>
      <c r="BD16" t="s">
        <v>92</v>
      </c>
      <c r="BF16" t="s">
        <v>91</v>
      </c>
      <c r="BH16" t="s">
        <v>91</v>
      </c>
      <c r="BJ16" t="s">
        <v>92</v>
      </c>
      <c r="BL16" t="s">
        <v>92</v>
      </c>
      <c r="BN16" t="s">
        <v>92</v>
      </c>
      <c r="BP16" t="s">
        <v>92</v>
      </c>
      <c r="BR16" t="s">
        <v>92</v>
      </c>
      <c r="BT16" t="s">
        <v>92</v>
      </c>
      <c r="BV16" t="s">
        <v>92</v>
      </c>
      <c r="BX16" t="s">
        <v>91</v>
      </c>
      <c r="BZ16" t="s">
        <v>91</v>
      </c>
      <c r="CB16" t="s">
        <v>91</v>
      </c>
      <c r="CD16">
        <v>9</v>
      </c>
      <c r="CF16">
        <v>20</v>
      </c>
      <c r="CH16">
        <v>7</v>
      </c>
      <c r="CI16">
        <v>8</v>
      </c>
      <c r="CK16">
        <v>100</v>
      </c>
      <c r="CM16">
        <v>14</v>
      </c>
      <c r="CO16" t="s">
        <v>91</v>
      </c>
    </row>
    <row r="17" spans="1:93" x14ac:dyDescent="0.2">
      <c r="A17" s="1" t="s">
        <v>212</v>
      </c>
      <c r="B17">
        <v>458.5</v>
      </c>
      <c r="C17" s="1"/>
      <c r="D17">
        <f t="shared" si="0"/>
        <v>100</v>
      </c>
      <c r="E17">
        <v>80</v>
      </c>
      <c r="F17">
        <f t="shared" si="1"/>
        <v>97</v>
      </c>
      <c r="G17">
        <v>100</v>
      </c>
      <c r="H17">
        <v>10</v>
      </c>
      <c r="I17">
        <f t="shared" si="2"/>
        <v>92.55</v>
      </c>
      <c r="J17">
        <v>50</v>
      </c>
      <c r="L17">
        <v>100</v>
      </c>
      <c r="M17">
        <v>100</v>
      </c>
      <c r="N17">
        <v>14.5</v>
      </c>
      <c r="P17">
        <v>90</v>
      </c>
      <c r="Q17">
        <v>100</v>
      </c>
      <c r="R17">
        <v>18</v>
      </c>
      <c r="T17" t="s">
        <v>89</v>
      </c>
      <c r="V17" t="s">
        <v>89</v>
      </c>
      <c r="X17" t="s">
        <v>89</v>
      </c>
      <c r="Z17" t="s">
        <v>89</v>
      </c>
      <c r="AB17" t="s">
        <v>89</v>
      </c>
      <c r="AD17" t="s">
        <v>89</v>
      </c>
      <c r="AF17" t="s">
        <v>89</v>
      </c>
      <c r="AH17" t="s">
        <v>89</v>
      </c>
      <c r="AJ17" t="s">
        <v>89</v>
      </c>
      <c r="AL17" t="s">
        <v>89</v>
      </c>
      <c r="AN17">
        <v>30</v>
      </c>
      <c r="AP17" t="s">
        <v>91</v>
      </c>
      <c r="AR17" t="s">
        <v>91</v>
      </c>
      <c r="AT17" t="s">
        <v>91</v>
      </c>
      <c r="AV17" t="s">
        <v>91</v>
      </c>
      <c r="AX17" t="s">
        <v>91</v>
      </c>
      <c r="AZ17" t="s">
        <v>92</v>
      </c>
      <c r="BB17" t="s">
        <v>92</v>
      </c>
      <c r="BD17" t="s">
        <v>92</v>
      </c>
      <c r="BF17" t="s">
        <v>91</v>
      </c>
      <c r="BH17" t="s">
        <v>91</v>
      </c>
      <c r="BJ17" t="s">
        <v>92</v>
      </c>
      <c r="BL17" t="s">
        <v>91</v>
      </c>
      <c r="BN17" t="s">
        <v>92</v>
      </c>
      <c r="BP17" t="s">
        <v>92</v>
      </c>
      <c r="BR17" t="s">
        <v>92</v>
      </c>
      <c r="BT17" t="s">
        <v>92</v>
      </c>
      <c r="BV17" t="s">
        <v>92</v>
      </c>
      <c r="BX17" t="s">
        <v>91</v>
      </c>
      <c r="BZ17" t="s">
        <v>91</v>
      </c>
      <c r="CB17" t="s">
        <v>91</v>
      </c>
      <c r="CD17">
        <v>9</v>
      </c>
      <c r="CF17">
        <v>20</v>
      </c>
      <c r="CH17">
        <v>7</v>
      </c>
      <c r="CI17">
        <v>8</v>
      </c>
      <c r="CK17">
        <v>100</v>
      </c>
      <c r="CM17">
        <v>19</v>
      </c>
      <c r="CO17" t="s">
        <v>91</v>
      </c>
    </row>
    <row r="18" spans="1:93" x14ac:dyDescent="0.2">
      <c r="A18" s="1" t="s">
        <v>403</v>
      </c>
      <c r="B18">
        <v>440.2</v>
      </c>
      <c r="C18" s="1"/>
      <c r="D18">
        <f t="shared" si="0"/>
        <v>100</v>
      </c>
      <c r="E18">
        <v>80</v>
      </c>
      <c r="F18">
        <f t="shared" si="1"/>
        <v>95</v>
      </c>
      <c r="G18">
        <v>100</v>
      </c>
      <c r="H18">
        <v>9</v>
      </c>
      <c r="I18">
        <f t="shared" si="2"/>
        <v>92.25</v>
      </c>
      <c r="J18">
        <v>50</v>
      </c>
      <c r="L18">
        <v>100</v>
      </c>
      <c r="M18">
        <v>100</v>
      </c>
      <c r="N18">
        <v>14.2</v>
      </c>
      <c r="P18">
        <v>100</v>
      </c>
      <c r="Q18">
        <v>92</v>
      </c>
      <c r="R18">
        <v>16</v>
      </c>
      <c r="T18" t="s">
        <v>89</v>
      </c>
      <c r="V18" t="s">
        <v>89</v>
      </c>
      <c r="X18" t="s">
        <v>89</v>
      </c>
      <c r="Z18" t="s">
        <v>89</v>
      </c>
      <c r="AB18" t="s">
        <v>89</v>
      </c>
      <c r="AD18" t="s">
        <v>89</v>
      </c>
      <c r="AF18" t="s">
        <v>91</v>
      </c>
      <c r="AH18" t="s">
        <v>89</v>
      </c>
      <c r="AJ18" t="s">
        <v>89</v>
      </c>
      <c r="AL18" t="s">
        <v>89</v>
      </c>
      <c r="AN18">
        <v>37</v>
      </c>
      <c r="AP18" t="s">
        <v>91</v>
      </c>
      <c r="AR18" t="s">
        <v>91</v>
      </c>
      <c r="AT18" t="s">
        <v>91</v>
      </c>
      <c r="AV18" t="s">
        <v>91</v>
      </c>
      <c r="AX18" t="s">
        <v>91</v>
      </c>
      <c r="AZ18" t="s">
        <v>92</v>
      </c>
      <c r="BB18" t="s">
        <v>92</v>
      </c>
      <c r="BD18" t="s">
        <v>91</v>
      </c>
      <c r="BF18" t="s">
        <v>91</v>
      </c>
      <c r="BH18" t="s">
        <v>91</v>
      </c>
      <c r="BJ18" t="s">
        <v>91</v>
      </c>
      <c r="BL18" t="s">
        <v>92</v>
      </c>
      <c r="BN18" t="s">
        <v>92</v>
      </c>
      <c r="BP18" t="s">
        <v>92</v>
      </c>
      <c r="BR18" t="s">
        <v>92</v>
      </c>
      <c r="BT18" t="s">
        <v>92</v>
      </c>
      <c r="BV18" t="s">
        <v>93</v>
      </c>
      <c r="BX18" t="s">
        <v>91</v>
      </c>
      <c r="BZ18" t="s">
        <v>91</v>
      </c>
      <c r="CB18" t="s">
        <v>91</v>
      </c>
      <c r="CD18">
        <v>9</v>
      </c>
      <c r="CF18" t="s">
        <v>91</v>
      </c>
      <c r="CH18">
        <v>7</v>
      </c>
      <c r="CI18">
        <v>8</v>
      </c>
      <c r="CK18">
        <v>100</v>
      </c>
      <c r="CM18">
        <v>17</v>
      </c>
      <c r="CO18" t="s">
        <v>91</v>
      </c>
    </row>
    <row r="19" spans="1:93" x14ac:dyDescent="0.2">
      <c r="A19" s="1" t="s">
        <v>97</v>
      </c>
      <c r="B19">
        <v>466</v>
      </c>
      <c r="C19" s="1"/>
      <c r="D19">
        <f t="shared" si="0"/>
        <v>96</v>
      </c>
      <c r="E19">
        <v>84</v>
      </c>
      <c r="F19">
        <f t="shared" si="1"/>
        <v>100</v>
      </c>
      <c r="G19">
        <v>100</v>
      </c>
      <c r="H19">
        <v>8</v>
      </c>
      <c r="I19">
        <f t="shared" si="2"/>
        <v>92.4</v>
      </c>
      <c r="J19">
        <v>48</v>
      </c>
      <c r="L19">
        <v>90</v>
      </c>
      <c r="M19">
        <v>90</v>
      </c>
      <c r="N19">
        <v>15</v>
      </c>
      <c r="P19">
        <v>100</v>
      </c>
      <c r="Q19">
        <v>100</v>
      </c>
      <c r="R19">
        <v>17</v>
      </c>
      <c r="T19" t="s">
        <v>89</v>
      </c>
      <c r="V19" t="s">
        <v>89</v>
      </c>
      <c r="X19" t="s">
        <v>89</v>
      </c>
      <c r="Z19" t="s">
        <v>89</v>
      </c>
      <c r="AB19" t="s">
        <v>89</v>
      </c>
      <c r="AD19" t="s">
        <v>90</v>
      </c>
      <c r="AF19" t="s">
        <v>89</v>
      </c>
      <c r="AH19" t="s">
        <v>89</v>
      </c>
      <c r="AJ19" t="s">
        <v>89</v>
      </c>
      <c r="AL19" t="s">
        <v>90</v>
      </c>
      <c r="AN19">
        <v>40</v>
      </c>
      <c r="AP19" t="s">
        <v>91</v>
      </c>
      <c r="AR19" t="s">
        <v>91</v>
      </c>
      <c r="AT19" t="s">
        <v>91</v>
      </c>
      <c r="AV19" t="s">
        <v>91</v>
      </c>
      <c r="AX19" t="s">
        <v>91</v>
      </c>
      <c r="AZ19" t="s">
        <v>92</v>
      </c>
      <c r="BB19" t="s">
        <v>92</v>
      </c>
      <c r="BD19" t="s">
        <v>92</v>
      </c>
      <c r="BF19" t="s">
        <v>91</v>
      </c>
      <c r="BH19" t="s">
        <v>91</v>
      </c>
      <c r="BJ19" t="s">
        <v>92</v>
      </c>
      <c r="BL19" t="s">
        <v>92</v>
      </c>
      <c r="BN19" t="s">
        <v>92</v>
      </c>
      <c r="BP19" t="s">
        <v>92</v>
      </c>
      <c r="BR19" t="s">
        <v>92</v>
      </c>
      <c r="BT19" t="s">
        <v>92</v>
      </c>
      <c r="BV19" t="s">
        <v>93</v>
      </c>
      <c r="BX19" t="s">
        <v>91</v>
      </c>
      <c r="BZ19">
        <v>12</v>
      </c>
      <c r="CB19" t="s">
        <v>91</v>
      </c>
      <c r="CD19">
        <v>0</v>
      </c>
      <c r="CF19">
        <v>34</v>
      </c>
      <c r="CH19">
        <v>7</v>
      </c>
      <c r="CI19">
        <v>8</v>
      </c>
      <c r="CK19">
        <v>100</v>
      </c>
      <c r="CM19" t="s">
        <v>91</v>
      </c>
      <c r="CO19" t="s">
        <v>91</v>
      </c>
    </row>
    <row r="20" spans="1:93" x14ac:dyDescent="0.2">
      <c r="A20" s="1" t="s">
        <v>165</v>
      </c>
      <c r="B20">
        <v>476.5</v>
      </c>
      <c r="C20" s="1"/>
      <c r="D20">
        <f t="shared" si="0"/>
        <v>91</v>
      </c>
      <c r="E20">
        <v>90</v>
      </c>
      <c r="F20">
        <f t="shared" si="1"/>
        <v>100</v>
      </c>
      <c r="G20">
        <v>90</v>
      </c>
      <c r="H20">
        <v>9</v>
      </c>
      <c r="I20">
        <f t="shared" si="2"/>
        <v>92</v>
      </c>
      <c r="J20">
        <v>45.5</v>
      </c>
      <c r="L20">
        <v>100</v>
      </c>
      <c r="M20">
        <v>90</v>
      </c>
      <c r="N20">
        <v>15</v>
      </c>
      <c r="P20">
        <v>100</v>
      </c>
      <c r="Q20">
        <v>100</v>
      </c>
      <c r="R20">
        <v>18</v>
      </c>
      <c r="T20" t="s">
        <v>89</v>
      </c>
      <c r="V20" t="s">
        <v>89</v>
      </c>
      <c r="X20" t="s">
        <v>89</v>
      </c>
      <c r="Z20" t="s">
        <v>89</v>
      </c>
      <c r="AB20" t="s">
        <v>89</v>
      </c>
      <c r="AD20" t="s">
        <v>89</v>
      </c>
      <c r="AF20" t="s">
        <v>89</v>
      </c>
      <c r="AH20" t="s">
        <v>89</v>
      </c>
      <c r="AJ20" t="s">
        <v>89</v>
      </c>
      <c r="AL20" t="s">
        <v>90</v>
      </c>
      <c r="AN20">
        <v>38</v>
      </c>
      <c r="AP20" t="s">
        <v>91</v>
      </c>
      <c r="AR20" t="s">
        <v>91</v>
      </c>
      <c r="AT20" t="s">
        <v>91</v>
      </c>
      <c r="AV20" t="s">
        <v>91</v>
      </c>
      <c r="AX20" t="s">
        <v>91</v>
      </c>
      <c r="AZ20" t="s">
        <v>92</v>
      </c>
      <c r="BB20" t="s">
        <v>92</v>
      </c>
      <c r="BD20" t="s">
        <v>92</v>
      </c>
      <c r="BF20" t="s">
        <v>91</v>
      </c>
      <c r="BH20" t="s">
        <v>91</v>
      </c>
      <c r="BJ20" t="s">
        <v>92</v>
      </c>
      <c r="BL20" t="s">
        <v>92</v>
      </c>
      <c r="BN20" t="s">
        <v>92</v>
      </c>
      <c r="BP20" t="s">
        <v>92</v>
      </c>
      <c r="BR20" t="s">
        <v>92</v>
      </c>
      <c r="BT20" t="s">
        <v>92</v>
      </c>
      <c r="BV20" t="s">
        <v>92</v>
      </c>
      <c r="BX20" t="s">
        <v>91</v>
      </c>
      <c r="BZ20">
        <v>12</v>
      </c>
      <c r="CB20" t="s">
        <v>91</v>
      </c>
      <c r="CD20">
        <v>9</v>
      </c>
      <c r="CF20">
        <v>23</v>
      </c>
      <c r="CH20">
        <v>7</v>
      </c>
      <c r="CI20">
        <v>8</v>
      </c>
      <c r="CK20">
        <v>90</v>
      </c>
      <c r="CM20">
        <v>19</v>
      </c>
      <c r="CO20" t="s">
        <v>91</v>
      </c>
    </row>
    <row r="21" spans="1:93" x14ac:dyDescent="0.2">
      <c r="A21" s="1" t="s">
        <v>97</v>
      </c>
      <c r="B21">
        <v>461.5</v>
      </c>
      <c r="C21" s="1"/>
      <c r="D21">
        <f t="shared" si="0"/>
        <v>99</v>
      </c>
      <c r="E21">
        <v>77</v>
      </c>
      <c r="F21">
        <f t="shared" si="1"/>
        <v>100</v>
      </c>
      <c r="G21">
        <v>100</v>
      </c>
      <c r="H21">
        <v>9</v>
      </c>
      <c r="I21">
        <f t="shared" si="2"/>
        <v>91.45</v>
      </c>
      <c r="J21">
        <v>49.5</v>
      </c>
      <c r="L21">
        <v>90</v>
      </c>
      <c r="M21">
        <v>100</v>
      </c>
      <c r="N21">
        <v>15</v>
      </c>
      <c r="P21">
        <v>100</v>
      </c>
      <c r="Q21">
        <v>100</v>
      </c>
      <c r="R21">
        <v>18</v>
      </c>
      <c r="T21" t="s">
        <v>89</v>
      </c>
      <c r="V21" t="s">
        <v>89</v>
      </c>
      <c r="X21" t="s">
        <v>89</v>
      </c>
      <c r="Z21" t="s">
        <v>89</v>
      </c>
      <c r="AB21" t="s">
        <v>89</v>
      </c>
      <c r="AD21" t="s">
        <v>89</v>
      </c>
      <c r="AF21" t="s">
        <v>89</v>
      </c>
      <c r="AH21" t="s">
        <v>89</v>
      </c>
      <c r="AJ21" t="s">
        <v>89</v>
      </c>
      <c r="AL21" t="s">
        <v>90</v>
      </c>
      <c r="AN21">
        <v>40</v>
      </c>
      <c r="AP21" t="s">
        <v>91</v>
      </c>
      <c r="AR21" t="s">
        <v>91</v>
      </c>
      <c r="AT21" t="s">
        <v>91</v>
      </c>
      <c r="AV21" t="s">
        <v>91</v>
      </c>
      <c r="AX21" t="s">
        <v>91</v>
      </c>
      <c r="AZ21" t="s">
        <v>92</v>
      </c>
      <c r="BB21" t="s">
        <v>92</v>
      </c>
      <c r="BD21" t="s">
        <v>92</v>
      </c>
      <c r="BF21" t="s">
        <v>91</v>
      </c>
      <c r="BH21" t="s">
        <v>91</v>
      </c>
      <c r="BJ21" t="s">
        <v>92</v>
      </c>
      <c r="BL21" t="s">
        <v>92</v>
      </c>
      <c r="BN21" t="s">
        <v>92</v>
      </c>
      <c r="BP21" t="s">
        <v>92</v>
      </c>
      <c r="BR21" t="s">
        <v>92</v>
      </c>
      <c r="BT21" t="s">
        <v>92</v>
      </c>
      <c r="BV21" t="s">
        <v>92</v>
      </c>
      <c r="BX21" t="s">
        <v>91</v>
      </c>
      <c r="BZ21" t="s">
        <v>91</v>
      </c>
      <c r="CB21" t="s">
        <v>91</v>
      </c>
      <c r="CD21">
        <v>9</v>
      </c>
      <c r="CF21">
        <v>37</v>
      </c>
      <c r="CH21">
        <v>7</v>
      </c>
      <c r="CI21">
        <v>8</v>
      </c>
      <c r="CK21">
        <v>100</v>
      </c>
      <c r="CM21">
        <v>0</v>
      </c>
      <c r="CO21" t="s">
        <v>91</v>
      </c>
    </row>
    <row r="22" spans="1:93" x14ac:dyDescent="0.2">
      <c r="A22" s="1" t="s">
        <v>272</v>
      </c>
      <c r="B22">
        <v>521.5</v>
      </c>
      <c r="C22" s="1"/>
      <c r="D22">
        <f t="shared" si="0"/>
        <v>93</v>
      </c>
      <c r="E22">
        <v>85</v>
      </c>
      <c r="F22">
        <f t="shared" si="1"/>
        <v>100</v>
      </c>
      <c r="G22">
        <v>100</v>
      </c>
      <c r="H22">
        <v>9</v>
      </c>
      <c r="I22">
        <f t="shared" si="2"/>
        <v>91.25</v>
      </c>
      <c r="J22">
        <v>46.5</v>
      </c>
      <c r="L22">
        <v>90</v>
      </c>
      <c r="M22">
        <v>80</v>
      </c>
      <c r="N22">
        <v>15</v>
      </c>
      <c r="P22">
        <v>100</v>
      </c>
      <c r="Q22">
        <v>100</v>
      </c>
      <c r="R22">
        <v>17</v>
      </c>
      <c r="T22" t="s">
        <v>89</v>
      </c>
      <c r="V22" t="s">
        <v>89</v>
      </c>
      <c r="X22" t="s">
        <v>89</v>
      </c>
      <c r="Z22" t="s">
        <v>89</v>
      </c>
      <c r="AB22" t="s">
        <v>89</v>
      </c>
      <c r="AD22" t="s">
        <v>90</v>
      </c>
      <c r="AF22" t="s">
        <v>89</v>
      </c>
      <c r="AH22" t="s">
        <v>89</v>
      </c>
      <c r="AJ22" t="s">
        <v>89</v>
      </c>
      <c r="AL22" t="s">
        <v>89</v>
      </c>
      <c r="AN22">
        <v>36</v>
      </c>
      <c r="AP22" t="s">
        <v>91</v>
      </c>
      <c r="AR22" t="s">
        <v>91</v>
      </c>
      <c r="AT22" t="s">
        <v>91</v>
      </c>
      <c r="AV22" t="s">
        <v>91</v>
      </c>
      <c r="AX22" t="s">
        <v>91</v>
      </c>
      <c r="AZ22" t="s">
        <v>92</v>
      </c>
      <c r="BB22" t="s">
        <v>92</v>
      </c>
      <c r="BD22" t="s">
        <v>92</v>
      </c>
      <c r="BF22" t="s">
        <v>91</v>
      </c>
      <c r="BH22" t="s">
        <v>91</v>
      </c>
      <c r="BJ22" t="s">
        <v>92</v>
      </c>
      <c r="BL22" t="s">
        <v>92</v>
      </c>
      <c r="BN22" t="s">
        <v>91</v>
      </c>
      <c r="BP22" t="s">
        <v>92</v>
      </c>
      <c r="BR22" t="s">
        <v>92</v>
      </c>
      <c r="BT22" t="s">
        <v>92</v>
      </c>
      <c r="BV22" t="s">
        <v>92</v>
      </c>
      <c r="BX22" t="s">
        <v>91</v>
      </c>
      <c r="BZ22" t="s">
        <v>91</v>
      </c>
      <c r="CB22" t="s">
        <v>91</v>
      </c>
      <c r="CD22">
        <v>9</v>
      </c>
      <c r="CF22">
        <v>9</v>
      </c>
      <c r="CH22">
        <v>6</v>
      </c>
      <c r="CI22">
        <v>8</v>
      </c>
      <c r="CK22">
        <v>70</v>
      </c>
      <c r="CM22">
        <v>19</v>
      </c>
      <c r="CO22">
        <v>100</v>
      </c>
    </row>
    <row r="23" spans="1:93" x14ac:dyDescent="0.2">
      <c r="A23" s="1" t="s">
        <v>293</v>
      </c>
      <c r="B23">
        <v>528.5</v>
      </c>
      <c r="C23" s="1"/>
      <c r="D23">
        <f t="shared" si="0"/>
        <v>97</v>
      </c>
      <c r="E23">
        <v>75</v>
      </c>
      <c r="F23">
        <f t="shared" si="1"/>
        <v>100</v>
      </c>
      <c r="G23">
        <v>100</v>
      </c>
      <c r="H23">
        <v>10</v>
      </c>
      <c r="I23">
        <f t="shared" si="2"/>
        <v>89.75</v>
      </c>
      <c r="J23">
        <v>48.5</v>
      </c>
      <c r="L23">
        <v>100</v>
      </c>
      <c r="M23">
        <v>90</v>
      </c>
      <c r="N23">
        <v>15</v>
      </c>
      <c r="P23">
        <v>100</v>
      </c>
      <c r="Q23">
        <v>100</v>
      </c>
      <c r="R23">
        <v>18</v>
      </c>
      <c r="T23" t="s">
        <v>89</v>
      </c>
      <c r="V23" t="s">
        <v>89</v>
      </c>
      <c r="X23" t="s">
        <v>89</v>
      </c>
      <c r="Z23" t="s">
        <v>89</v>
      </c>
      <c r="AB23" t="s">
        <v>89</v>
      </c>
      <c r="AD23" t="s">
        <v>89</v>
      </c>
      <c r="AF23" t="s">
        <v>89</v>
      </c>
      <c r="AH23" t="s">
        <v>89</v>
      </c>
      <c r="AJ23" t="s">
        <v>89</v>
      </c>
      <c r="AL23" t="s">
        <v>89</v>
      </c>
      <c r="AN23">
        <v>40</v>
      </c>
      <c r="AP23" t="s">
        <v>91</v>
      </c>
      <c r="AR23" t="s">
        <v>91</v>
      </c>
      <c r="AT23" t="s">
        <v>91</v>
      </c>
      <c r="AV23" t="s">
        <v>91</v>
      </c>
      <c r="AX23" t="s">
        <v>91</v>
      </c>
      <c r="AZ23" t="s">
        <v>92</v>
      </c>
      <c r="BB23" t="s">
        <v>92</v>
      </c>
      <c r="BD23" t="s">
        <v>92</v>
      </c>
      <c r="BF23" t="s">
        <v>91</v>
      </c>
      <c r="BH23" t="s">
        <v>91</v>
      </c>
      <c r="BJ23" t="s">
        <v>92</v>
      </c>
      <c r="BL23" t="s">
        <v>92</v>
      </c>
      <c r="BN23" t="s">
        <v>92</v>
      </c>
      <c r="BP23" t="s">
        <v>92</v>
      </c>
      <c r="BR23" t="s">
        <v>92</v>
      </c>
      <c r="BT23" t="s">
        <v>92</v>
      </c>
      <c r="BV23" t="s">
        <v>92</v>
      </c>
      <c r="BX23" t="s">
        <v>91</v>
      </c>
      <c r="BZ23" t="s">
        <v>91</v>
      </c>
      <c r="CB23" t="s">
        <v>91</v>
      </c>
      <c r="CD23">
        <v>5</v>
      </c>
      <c r="CF23">
        <v>93</v>
      </c>
      <c r="CH23">
        <v>7</v>
      </c>
      <c r="CI23">
        <v>8</v>
      </c>
      <c r="CK23">
        <v>100</v>
      </c>
      <c r="CM23">
        <v>19</v>
      </c>
      <c r="CO23" t="s">
        <v>91</v>
      </c>
    </row>
    <row r="24" spans="1:93" x14ac:dyDescent="0.2">
      <c r="A24" s="1" t="s">
        <v>279</v>
      </c>
      <c r="B24">
        <v>506.5</v>
      </c>
      <c r="C24" s="1"/>
      <c r="D24">
        <f t="shared" si="0"/>
        <v>94</v>
      </c>
      <c r="E24">
        <v>77.5</v>
      </c>
      <c r="F24">
        <f t="shared" si="1"/>
        <v>100</v>
      </c>
      <c r="G24">
        <v>90</v>
      </c>
      <c r="H24">
        <v>10</v>
      </c>
      <c r="I24">
        <f t="shared" si="2"/>
        <v>89.125</v>
      </c>
      <c r="J24">
        <v>47</v>
      </c>
      <c r="L24">
        <v>100</v>
      </c>
      <c r="M24">
        <v>100</v>
      </c>
      <c r="N24">
        <v>15</v>
      </c>
      <c r="P24">
        <v>100</v>
      </c>
      <c r="Q24">
        <v>100</v>
      </c>
      <c r="R24">
        <v>18</v>
      </c>
      <c r="T24" t="s">
        <v>89</v>
      </c>
      <c r="V24" t="s">
        <v>89</v>
      </c>
      <c r="X24" t="s">
        <v>89</v>
      </c>
      <c r="Z24" t="s">
        <v>89</v>
      </c>
      <c r="AB24" t="s">
        <v>89</v>
      </c>
      <c r="AD24" t="s">
        <v>89</v>
      </c>
      <c r="AF24" t="s">
        <v>89</v>
      </c>
      <c r="AH24" t="s">
        <v>89</v>
      </c>
      <c r="AJ24" t="s">
        <v>89</v>
      </c>
      <c r="AL24" t="s">
        <v>89</v>
      </c>
      <c r="AN24">
        <v>36</v>
      </c>
      <c r="AP24" t="s">
        <v>91</v>
      </c>
      <c r="AR24" t="s">
        <v>91</v>
      </c>
      <c r="AT24" t="s">
        <v>91</v>
      </c>
      <c r="AV24" t="s">
        <v>91</v>
      </c>
      <c r="AX24" t="s">
        <v>91</v>
      </c>
      <c r="AZ24" t="s">
        <v>92</v>
      </c>
      <c r="BB24" t="s">
        <v>92</v>
      </c>
      <c r="BD24" t="s">
        <v>91</v>
      </c>
      <c r="BF24" t="s">
        <v>91</v>
      </c>
      <c r="BH24" t="s">
        <v>91</v>
      </c>
      <c r="BJ24" t="s">
        <v>92</v>
      </c>
      <c r="BL24" t="s">
        <v>92</v>
      </c>
      <c r="BN24" t="s">
        <v>92</v>
      </c>
      <c r="BP24" t="s">
        <v>92</v>
      </c>
      <c r="BR24" t="s">
        <v>92</v>
      </c>
      <c r="BT24" t="s">
        <v>92</v>
      </c>
      <c r="BV24" t="s">
        <v>92</v>
      </c>
      <c r="BX24" t="s">
        <v>91</v>
      </c>
      <c r="BZ24" t="s">
        <v>91</v>
      </c>
      <c r="CB24" t="s">
        <v>91</v>
      </c>
      <c r="CD24">
        <v>9</v>
      </c>
      <c r="CF24">
        <v>80</v>
      </c>
      <c r="CH24">
        <v>7</v>
      </c>
      <c r="CI24">
        <v>8</v>
      </c>
      <c r="CK24">
        <v>90</v>
      </c>
      <c r="CM24">
        <v>19</v>
      </c>
      <c r="CO24" t="s">
        <v>91</v>
      </c>
    </row>
    <row r="25" spans="1:93" x14ac:dyDescent="0.2">
      <c r="A25" s="1" t="s">
        <v>278</v>
      </c>
      <c r="B25">
        <v>516</v>
      </c>
      <c r="C25" s="1"/>
      <c r="D25">
        <f t="shared" si="0"/>
        <v>94</v>
      </c>
      <c r="E25">
        <v>75</v>
      </c>
      <c r="F25">
        <f t="shared" si="1"/>
        <v>100</v>
      </c>
      <c r="G25">
        <v>90</v>
      </c>
      <c r="H25">
        <v>10</v>
      </c>
      <c r="I25">
        <f t="shared" si="2"/>
        <v>88.25</v>
      </c>
      <c r="J25">
        <v>47</v>
      </c>
      <c r="L25">
        <v>100</v>
      </c>
      <c r="M25">
        <v>100</v>
      </c>
      <c r="N25">
        <v>15</v>
      </c>
      <c r="P25">
        <v>100</v>
      </c>
      <c r="Q25">
        <v>100</v>
      </c>
      <c r="R25">
        <v>18</v>
      </c>
      <c r="T25" t="s">
        <v>89</v>
      </c>
      <c r="V25" t="s">
        <v>89</v>
      </c>
      <c r="X25" t="s">
        <v>89</v>
      </c>
      <c r="Z25" t="s">
        <v>89</v>
      </c>
      <c r="AB25" t="s">
        <v>89</v>
      </c>
      <c r="AD25" t="s">
        <v>89</v>
      </c>
      <c r="AF25" t="s">
        <v>89</v>
      </c>
      <c r="AH25" t="s">
        <v>89</v>
      </c>
      <c r="AJ25" t="s">
        <v>89</v>
      </c>
      <c r="AL25" t="s">
        <v>89</v>
      </c>
      <c r="AN25">
        <v>35</v>
      </c>
      <c r="AP25" t="s">
        <v>91</v>
      </c>
      <c r="AR25" t="s">
        <v>91</v>
      </c>
      <c r="AT25" t="s">
        <v>91</v>
      </c>
      <c r="AV25" t="s">
        <v>91</v>
      </c>
      <c r="AX25" t="s">
        <v>91</v>
      </c>
      <c r="AZ25" t="s">
        <v>92</v>
      </c>
      <c r="BB25" t="s">
        <v>92</v>
      </c>
      <c r="BD25" t="s">
        <v>92</v>
      </c>
      <c r="BF25" t="s">
        <v>91</v>
      </c>
      <c r="BH25" t="s">
        <v>91</v>
      </c>
      <c r="BJ25" t="s">
        <v>92</v>
      </c>
      <c r="BL25" t="s">
        <v>92</v>
      </c>
      <c r="BN25" t="s">
        <v>92</v>
      </c>
      <c r="BP25" t="s">
        <v>92</v>
      </c>
      <c r="BR25" t="s">
        <v>92</v>
      </c>
      <c r="BT25" t="s">
        <v>92</v>
      </c>
      <c r="BV25" t="s">
        <v>92</v>
      </c>
      <c r="BX25" t="s">
        <v>91</v>
      </c>
      <c r="BZ25" t="s">
        <v>91</v>
      </c>
      <c r="CB25" t="s">
        <v>91</v>
      </c>
      <c r="CD25">
        <v>9</v>
      </c>
      <c r="CF25">
        <v>44</v>
      </c>
      <c r="CH25">
        <v>7</v>
      </c>
      <c r="CI25">
        <v>8</v>
      </c>
      <c r="CK25">
        <v>90</v>
      </c>
      <c r="CM25">
        <v>19</v>
      </c>
      <c r="CO25">
        <v>50</v>
      </c>
    </row>
    <row r="26" spans="1:93" x14ac:dyDescent="0.2">
      <c r="A26" s="1" t="s">
        <v>150</v>
      </c>
      <c r="B26">
        <v>447.9</v>
      </c>
      <c r="C26" s="1"/>
      <c r="D26">
        <f t="shared" si="0"/>
        <v>94</v>
      </c>
      <c r="E26">
        <v>75</v>
      </c>
      <c r="F26">
        <f t="shared" si="1"/>
        <v>99</v>
      </c>
      <c r="G26">
        <v>90</v>
      </c>
      <c r="H26">
        <v>9</v>
      </c>
      <c r="I26">
        <f t="shared" si="2"/>
        <v>88.1</v>
      </c>
      <c r="J26">
        <v>47</v>
      </c>
      <c r="L26">
        <v>100</v>
      </c>
      <c r="M26">
        <v>100</v>
      </c>
      <c r="N26">
        <v>14.9</v>
      </c>
      <c r="P26">
        <v>98</v>
      </c>
      <c r="Q26">
        <v>100</v>
      </c>
      <c r="R26">
        <v>18</v>
      </c>
      <c r="T26" t="s">
        <v>89</v>
      </c>
      <c r="V26" t="s">
        <v>89</v>
      </c>
      <c r="X26" t="s">
        <v>89</v>
      </c>
      <c r="Z26" t="s">
        <v>89</v>
      </c>
      <c r="AB26" t="s">
        <v>89</v>
      </c>
      <c r="AD26" t="s">
        <v>89</v>
      </c>
      <c r="AF26" t="s">
        <v>89</v>
      </c>
      <c r="AH26" t="s">
        <v>89</v>
      </c>
      <c r="AJ26" t="s">
        <v>89</v>
      </c>
      <c r="AL26" t="s">
        <v>90</v>
      </c>
      <c r="AN26">
        <v>38</v>
      </c>
      <c r="AP26" t="s">
        <v>91</v>
      </c>
      <c r="AR26" t="s">
        <v>91</v>
      </c>
      <c r="AT26" t="s">
        <v>91</v>
      </c>
      <c r="AV26" t="s">
        <v>91</v>
      </c>
      <c r="AX26" t="s">
        <v>91</v>
      </c>
      <c r="AZ26" t="s">
        <v>92</v>
      </c>
      <c r="BB26" t="s">
        <v>92</v>
      </c>
      <c r="BD26" t="s">
        <v>92</v>
      </c>
      <c r="BF26" t="s">
        <v>91</v>
      </c>
      <c r="BH26" t="s">
        <v>91</v>
      </c>
      <c r="BJ26" t="s">
        <v>92</v>
      </c>
      <c r="BL26" t="s">
        <v>91</v>
      </c>
      <c r="BN26" t="s">
        <v>92</v>
      </c>
      <c r="BP26" t="s">
        <v>92</v>
      </c>
      <c r="BR26" t="s">
        <v>92</v>
      </c>
      <c r="BT26" t="s">
        <v>92</v>
      </c>
      <c r="BV26" t="s">
        <v>92</v>
      </c>
      <c r="BX26" t="s">
        <v>91</v>
      </c>
      <c r="BZ26" t="s">
        <v>91</v>
      </c>
      <c r="CB26" t="s">
        <v>91</v>
      </c>
      <c r="CD26">
        <v>9</v>
      </c>
      <c r="CF26">
        <v>43</v>
      </c>
      <c r="CH26">
        <v>7</v>
      </c>
      <c r="CI26">
        <v>8</v>
      </c>
      <c r="CK26">
        <v>90</v>
      </c>
      <c r="CM26" t="s">
        <v>91</v>
      </c>
      <c r="CO26" t="s">
        <v>91</v>
      </c>
    </row>
    <row r="27" spans="1:93" x14ac:dyDescent="0.2">
      <c r="A27" s="1" t="s">
        <v>228</v>
      </c>
      <c r="B27">
        <v>460</v>
      </c>
      <c r="C27" s="1"/>
      <c r="D27">
        <f t="shared" si="0"/>
        <v>90</v>
      </c>
      <c r="E27">
        <v>80</v>
      </c>
      <c r="F27">
        <f t="shared" si="1"/>
        <v>100</v>
      </c>
      <c r="G27">
        <v>90</v>
      </c>
      <c r="H27">
        <v>10</v>
      </c>
      <c r="I27">
        <f t="shared" si="2"/>
        <v>88</v>
      </c>
      <c r="J27">
        <v>45</v>
      </c>
      <c r="L27">
        <v>90</v>
      </c>
      <c r="M27">
        <v>90</v>
      </c>
      <c r="N27">
        <v>15</v>
      </c>
      <c r="P27">
        <v>100</v>
      </c>
      <c r="Q27">
        <v>100</v>
      </c>
      <c r="R27">
        <v>18</v>
      </c>
      <c r="T27" t="s">
        <v>89</v>
      </c>
      <c r="V27" t="s">
        <v>89</v>
      </c>
      <c r="X27" t="s">
        <v>89</v>
      </c>
      <c r="Z27" t="s">
        <v>89</v>
      </c>
      <c r="AB27" t="s">
        <v>89</v>
      </c>
      <c r="AD27" t="s">
        <v>89</v>
      </c>
      <c r="AF27" t="s">
        <v>89</v>
      </c>
      <c r="AH27" t="s">
        <v>89</v>
      </c>
      <c r="AJ27" t="s">
        <v>89</v>
      </c>
      <c r="AL27" t="s">
        <v>89</v>
      </c>
      <c r="AN27">
        <v>35</v>
      </c>
      <c r="AP27" t="s">
        <v>91</v>
      </c>
      <c r="AR27" t="s">
        <v>91</v>
      </c>
      <c r="AT27" t="s">
        <v>91</v>
      </c>
      <c r="AV27" t="s">
        <v>91</v>
      </c>
      <c r="AX27" t="s">
        <v>91</v>
      </c>
      <c r="AZ27" t="s">
        <v>92</v>
      </c>
      <c r="BB27" t="s">
        <v>92</v>
      </c>
      <c r="BD27" t="s">
        <v>92</v>
      </c>
      <c r="BF27" t="s">
        <v>91</v>
      </c>
      <c r="BH27" t="s">
        <v>91</v>
      </c>
      <c r="BJ27" t="s">
        <v>92</v>
      </c>
      <c r="BL27" t="s">
        <v>92</v>
      </c>
      <c r="BN27" t="s">
        <v>92</v>
      </c>
      <c r="BP27" t="s">
        <v>92</v>
      </c>
      <c r="BR27" t="s">
        <v>92</v>
      </c>
      <c r="BT27" t="s">
        <v>92</v>
      </c>
      <c r="BV27" t="s">
        <v>92</v>
      </c>
      <c r="BX27" t="s">
        <v>91</v>
      </c>
      <c r="BZ27" t="s">
        <v>91</v>
      </c>
      <c r="CB27" t="s">
        <v>91</v>
      </c>
      <c r="CD27">
        <v>9</v>
      </c>
      <c r="CF27">
        <v>42</v>
      </c>
      <c r="CH27">
        <v>7</v>
      </c>
      <c r="CI27">
        <v>8</v>
      </c>
      <c r="CK27">
        <v>90</v>
      </c>
      <c r="CM27">
        <v>12</v>
      </c>
      <c r="CO27" t="s">
        <v>91</v>
      </c>
    </row>
    <row r="28" spans="1:93" x14ac:dyDescent="0.2">
      <c r="A28" s="1" t="s">
        <v>127</v>
      </c>
      <c r="B28">
        <v>566.5</v>
      </c>
      <c r="C28" s="1"/>
      <c r="D28">
        <f t="shared" si="0"/>
        <v>87</v>
      </c>
      <c r="E28">
        <v>87</v>
      </c>
      <c r="F28">
        <f t="shared" si="1"/>
        <v>100</v>
      </c>
      <c r="G28">
        <v>90</v>
      </c>
      <c r="H28">
        <v>8</v>
      </c>
      <c r="I28">
        <f t="shared" si="2"/>
        <v>88.95</v>
      </c>
      <c r="J28">
        <v>43.5</v>
      </c>
      <c r="L28">
        <v>90</v>
      </c>
      <c r="M28">
        <v>80</v>
      </c>
      <c r="N28">
        <v>15</v>
      </c>
      <c r="P28">
        <v>100</v>
      </c>
      <c r="Q28">
        <v>100</v>
      </c>
      <c r="R28">
        <v>16</v>
      </c>
      <c r="T28" t="s">
        <v>89</v>
      </c>
      <c r="V28" t="s">
        <v>89</v>
      </c>
      <c r="X28" t="s">
        <v>89</v>
      </c>
      <c r="Z28" t="s">
        <v>89</v>
      </c>
      <c r="AB28" t="s">
        <v>89</v>
      </c>
      <c r="AD28" t="s">
        <v>89</v>
      </c>
      <c r="AF28" t="s">
        <v>89</v>
      </c>
      <c r="AH28" t="s">
        <v>91</v>
      </c>
      <c r="AJ28" t="s">
        <v>89</v>
      </c>
      <c r="AL28" t="s">
        <v>90</v>
      </c>
      <c r="AN28">
        <v>40</v>
      </c>
      <c r="AP28" t="s">
        <v>91</v>
      </c>
      <c r="AR28" t="s">
        <v>91</v>
      </c>
      <c r="AT28" t="s">
        <v>91</v>
      </c>
      <c r="AV28" t="s">
        <v>91</v>
      </c>
      <c r="AX28" t="s">
        <v>91</v>
      </c>
      <c r="AZ28" t="s">
        <v>92</v>
      </c>
      <c r="BB28" t="s">
        <v>92</v>
      </c>
      <c r="BD28" t="s">
        <v>92</v>
      </c>
      <c r="BF28" t="s">
        <v>91</v>
      </c>
      <c r="BH28" t="s">
        <v>91</v>
      </c>
      <c r="BJ28" t="s">
        <v>92</v>
      </c>
      <c r="BL28" t="s">
        <v>92</v>
      </c>
      <c r="BN28" t="s">
        <v>92</v>
      </c>
      <c r="BP28" t="s">
        <v>92</v>
      </c>
      <c r="BR28" t="s">
        <v>92</v>
      </c>
      <c r="BT28" t="s">
        <v>92</v>
      </c>
      <c r="BV28" t="s">
        <v>92</v>
      </c>
      <c r="BX28" t="s">
        <v>91</v>
      </c>
      <c r="BZ28">
        <v>12</v>
      </c>
      <c r="CB28" t="s">
        <v>91</v>
      </c>
      <c r="CD28">
        <v>9</v>
      </c>
      <c r="CF28">
        <v>59</v>
      </c>
      <c r="CH28" t="s">
        <v>91</v>
      </c>
      <c r="CI28">
        <v>8</v>
      </c>
      <c r="CK28">
        <v>90</v>
      </c>
      <c r="CM28" t="s">
        <v>91</v>
      </c>
      <c r="CO28">
        <v>90</v>
      </c>
    </row>
    <row r="29" spans="1:93" x14ac:dyDescent="0.2">
      <c r="A29" s="1" t="s">
        <v>390</v>
      </c>
      <c r="B29">
        <v>560</v>
      </c>
      <c r="C29" s="1"/>
      <c r="D29">
        <f t="shared" si="0"/>
        <v>99</v>
      </c>
      <c r="E29">
        <v>64.5</v>
      </c>
      <c r="F29">
        <f t="shared" si="1"/>
        <v>100</v>
      </c>
      <c r="G29">
        <v>100</v>
      </c>
      <c r="H29">
        <v>10</v>
      </c>
      <c r="I29">
        <f t="shared" si="2"/>
        <v>87.075000000000003</v>
      </c>
      <c r="J29">
        <v>49.5</v>
      </c>
      <c r="L29">
        <v>90</v>
      </c>
      <c r="M29">
        <v>100</v>
      </c>
      <c r="N29">
        <v>15</v>
      </c>
      <c r="P29">
        <v>100</v>
      </c>
      <c r="Q29">
        <v>100</v>
      </c>
      <c r="R29">
        <v>18</v>
      </c>
      <c r="T29" t="s">
        <v>89</v>
      </c>
      <c r="V29" t="s">
        <v>89</v>
      </c>
      <c r="X29" t="s">
        <v>89</v>
      </c>
      <c r="Z29" t="s">
        <v>89</v>
      </c>
      <c r="AB29" t="s">
        <v>89</v>
      </c>
      <c r="AD29" t="s">
        <v>89</v>
      </c>
      <c r="AF29" t="s">
        <v>89</v>
      </c>
      <c r="AH29" t="s">
        <v>89</v>
      </c>
      <c r="AJ29" t="s">
        <v>89</v>
      </c>
      <c r="AL29" t="s">
        <v>89</v>
      </c>
      <c r="AN29">
        <v>36</v>
      </c>
      <c r="AP29" t="s">
        <v>91</v>
      </c>
      <c r="AR29" t="s">
        <v>91</v>
      </c>
      <c r="AT29" t="s">
        <v>91</v>
      </c>
      <c r="AV29" t="s">
        <v>91</v>
      </c>
      <c r="AX29" t="s">
        <v>91</v>
      </c>
      <c r="AZ29" t="s">
        <v>92</v>
      </c>
      <c r="BB29" t="s">
        <v>92</v>
      </c>
      <c r="BD29" t="s">
        <v>92</v>
      </c>
      <c r="BF29" t="s">
        <v>91</v>
      </c>
      <c r="BH29" t="s">
        <v>91</v>
      </c>
      <c r="BJ29" t="s">
        <v>92</v>
      </c>
      <c r="BL29" t="s">
        <v>92</v>
      </c>
      <c r="BN29" t="s">
        <v>92</v>
      </c>
      <c r="BP29" t="s">
        <v>92</v>
      </c>
      <c r="BR29" t="s">
        <v>92</v>
      </c>
      <c r="BT29" t="s">
        <v>92</v>
      </c>
      <c r="BV29" t="s">
        <v>92</v>
      </c>
      <c r="BX29" t="s">
        <v>91</v>
      </c>
      <c r="BZ29" t="s">
        <v>91</v>
      </c>
      <c r="CB29" t="s">
        <v>91</v>
      </c>
      <c r="CD29">
        <v>9</v>
      </c>
      <c r="CF29">
        <v>86</v>
      </c>
      <c r="CH29">
        <v>7</v>
      </c>
      <c r="CI29">
        <v>8</v>
      </c>
      <c r="CK29">
        <v>50</v>
      </c>
      <c r="CM29">
        <v>19</v>
      </c>
      <c r="CO29">
        <v>100</v>
      </c>
    </row>
    <row r="30" spans="1:93" x14ac:dyDescent="0.2">
      <c r="A30" s="1" t="s">
        <v>412</v>
      </c>
      <c r="B30">
        <v>545.5</v>
      </c>
      <c r="C30" s="1"/>
      <c r="D30">
        <f t="shared" si="0"/>
        <v>87</v>
      </c>
      <c r="E30">
        <v>84</v>
      </c>
      <c r="F30">
        <f t="shared" si="1"/>
        <v>100</v>
      </c>
      <c r="G30">
        <v>90</v>
      </c>
      <c r="H30">
        <v>9</v>
      </c>
      <c r="I30">
        <f t="shared" si="2"/>
        <v>87.9</v>
      </c>
      <c r="J30">
        <v>43.5</v>
      </c>
      <c r="L30">
        <v>90</v>
      </c>
      <c r="M30">
        <v>80</v>
      </c>
      <c r="N30">
        <v>15</v>
      </c>
      <c r="P30">
        <v>100</v>
      </c>
      <c r="Q30">
        <v>100</v>
      </c>
      <c r="R30">
        <v>18</v>
      </c>
      <c r="T30" t="s">
        <v>89</v>
      </c>
      <c r="V30" t="s">
        <v>89</v>
      </c>
      <c r="X30" t="s">
        <v>89</v>
      </c>
      <c r="Z30" t="s">
        <v>89</v>
      </c>
      <c r="AB30" t="s">
        <v>89</v>
      </c>
      <c r="AD30" t="s">
        <v>89</v>
      </c>
      <c r="AF30" t="s">
        <v>89</v>
      </c>
      <c r="AH30" t="s">
        <v>89</v>
      </c>
      <c r="AJ30" t="s">
        <v>89</v>
      </c>
      <c r="AL30" t="s">
        <v>90</v>
      </c>
      <c r="AN30">
        <v>34</v>
      </c>
      <c r="AP30" t="s">
        <v>91</v>
      </c>
      <c r="AR30" t="s">
        <v>91</v>
      </c>
      <c r="AT30" t="s">
        <v>91</v>
      </c>
      <c r="AV30" t="s">
        <v>91</v>
      </c>
      <c r="AX30" t="s">
        <v>91</v>
      </c>
      <c r="AZ30" t="s">
        <v>92</v>
      </c>
      <c r="BB30" t="s">
        <v>92</v>
      </c>
      <c r="BD30" t="s">
        <v>92</v>
      </c>
      <c r="BF30" t="s">
        <v>92</v>
      </c>
      <c r="BH30" t="s">
        <v>91</v>
      </c>
      <c r="BJ30" t="s">
        <v>92</v>
      </c>
      <c r="BL30" t="s">
        <v>92</v>
      </c>
      <c r="BM30" t="s">
        <v>396</v>
      </c>
      <c r="BN30" t="s">
        <v>92</v>
      </c>
      <c r="BO30" t="s">
        <v>142</v>
      </c>
      <c r="BP30" t="s">
        <v>92</v>
      </c>
      <c r="BR30" t="s">
        <v>92</v>
      </c>
      <c r="BT30" t="s">
        <v>92</v>
      </c>
      <c r="BV30" t="s">
        <v>93</v>
      </c>
      <c r="BX30" t="s">
        <v>91</v>
      </c>
      <c r="BZ30" t="s">
        <v>91</v>
      </c>
      <c r="CB30" t="s">
        <v>91</v>
      </c>
      <c r="CD30">
        <v>9</v>
      </c>
      <c r="CF30">
        <v>60</v>
      </c>
      <c r="CH30">
        <v>7</v>
      </c>
      <c r="CI30">
        <v>8</v>
      </c>
      <c r="CK30">
        <v>90</v>
      </c>
      <c r="CM30" t="s">
        <v>91</v>
      </c>
      <c r="CO30">
        <v>80</v>
      </c>
    </row>
    <row r="31" spans="1:93" x14ac:dyDescent="0.2">
      <c r="A31" s="1" t="s">
        <v>136</v>
      </c>
      <c r="B31">
        <v>417</v>
      </c>
      <c r="C31" s="1"/>
      <c r="D31">
        <f t="shared" si="0"/>
        <v>90</v>
      </c>
      <c r="E31">
        <v>77</v>
      </c>
      <c r="F31">
        <f t="shared" si="1"/>
        <v>100</v>
      </c>
      <c r="G31">
        <v>90</v>
      </c>
      <c r="H31">
        <v>8</v>
      </c>
      <c r="I31">
        <f t="shared" si="2"/>
        <v>86.95</v>
      </c>
      <c r="J31">
        <v>45</v>
      </c>
      <c r="L31">
        <v>90</v>
      </c>
      <c r="M31">
        <v>90</v>
      </c>
      <c r="N31">
        <v>15</v>
      </c>
      <c r="P31">
        <v>100</v>
      </c>
      <c r="Q31">
        <v>100</v>
      </c>
      <c r="R31">
        <v>16</v>
      </c>
      <c r="T31" t="s">
        <v>89</v>
      </c>
      <c r="V31" t="s">
        <v>89</v>
      </c>
      <c r="X31" t="s">
        <v>89</v>
      </c>
      <c r="Z31" t="s">
        <v>89</v>
      </c>
      <c r="AB31" t="s">
        <v>89</v>
      </c>
      <c r="AD31" t="s">
        <v>90</v>
      </c>
      <c r="AF31" t="s">
        <v>90</v>
      </c>
      <c r="AH31" t="s">
        <v>89</v>
      </c>
      <c r="AJ31" t="s">
        <v>89</v>
      </c>
      <c r="AL31" t="s">
        <v>89</v>
      </c>
      <c r="AN31">
        <v>40</v>
      </c>
      <c r="AP31" t="s">
        <v>91</v>
      </c>
      <c r="AR31" t="s">
        <v>91</v>
      </c>
      <c r="AT31" t="s">
        <v>91</v>
      </c>
      <c r="AV31" t="s">
        <v>91</v>
      </c>
      <c r="AX31">
        <v>0</v>
      </c>
      <c r="AZ31" t="s">
        <v>92</v>
      </c>
      <c r="BB31" t="s">
        <v>92</v>
      </c>
      <c r="BD31" t="s">
        <v>92</v>
      </c>
      <c r="BF31" t="s">
        <v>91</v>
      </c>
      <c r="BH31" t="s">
        <v>91</v>
      </c>
      <c r="BJ31" t="s">
        <v>92</v>
      </c>
      <c r="BL31" t="s">
        <v>92</v>
      </c>
      <c r="BN31" t="s">
        <v>92</v>
      </c>
      <c r="BP31" t="s">
        <v>91</v>
      </c>
      <c r="BR31" t="s">
        <v>92</v>
      </c>
      <c r="BT31" t="s">
        <v>92</v>
      </c>
      <c r="BV31" t="s">
        <v>92</v>
      </c>
      <c r="BX31" t="s">
        <v>91</v>
      </c>
      <c r="BZ31">
        <v>11</v>
      </c>
      <c r="CB31" t="s">
        <v>91</v>
      </c>
      <c r="CD31">
        <v>0</v>
      </c>
      <c r="CF31">
        <v>0</v>
      </c>
      <c r="CH31">
        <v>7</v>
      </c>
      <c r="CI31">
        <v>8</v>
      </c>
      <c r="CK31">
        <v>90</v>
      </c>
      <c r="CM31">
        <v>13</v>
      </c>
      <c r="CO31" t="s">
        <v>91</v>
      </c>
    </row>
    <row r="32" spans="1:93" x14ac:dyDescent="0.2">
      <c r="A32" s="1" t="s">
        <v>314</v>
      </c>
      <c r="B32">
        <v>573</v>
      </c>
      <c r="C32" s="1"/>
      <c r="D32">
        <f t="shared" si="0"/>
        <v>90</v>
      </c>
      <c r="E32">
        <v>76</v>
      </c>
      <c r="F32">
        <f t="shared" si="1"/>
        <v>100</v>
      </c>
      <c r="G32">
        <v>90</v>
      </c>
      <c r="H32">
        <v>10</v>
      </c>
      <c r="I32">
        <f t="shared" si="2"/>
        <v>86.6</v>
      </c>
      <c r="J32">
        <v>45</v>
      </c>
      <c r="L32">
        <v>90</v>
      </c>
      <c r="M32">
        <v>90</v>
      </c>
      <c r="N32">
        <v>15</v>
      </c>
      <c r="P32">
        <v>100</v>
      </c>
      <c r="Q32">
        <v>100</v>
      </c>
      <c r="R32">
        <v>18</v>
      </c>
      <c r="T32" t="s">
        <v>89</v>
      </c>
      <c r="V32" t="s">
        <v>89</v>
      </c>
      <c r="X32" t="s">
        <v>89</v>
      </c>
      <c r="Z32" t="s">
        <v>89</v>
      </c>
      <c r="AB32" t="s">
        <v>89</v>
      </c>
      <c r="AD32" t="s">
        <v>89</v>
      </c>
      <c r="AF32" t="s">
        <v>89</v>
      </c>
      <c r="AH32" t="s">
        <v>89</v>
      </c>
      <c r="AJ32" t="s">
        <v>89</v>
      </c>
      <c r="AL32" t="s">
        <v>89</v>
      </c>
      <c r="AN32">
        <v>40</v>
      </c>
      <c r="AP32" t="s">
        <v>91</v>
      </c>
      <c r="AR32" t="s">
        <v>91</v>
      </c>
      <c r="AT32" t="s">
        <v>91</v>
      </c>
      <c r="AV32" t="s">
        <v>91</v>
      </c>
      <c r="AX32" t="s">
        <v>91</v>
      </c>
      <c r="AZ32" t="s">
        <v>92</v>
      </c>
      <c r="BB32" t="s">
        <v>92</v>
      </c>
      <c r="BD32" t="s">
        <v>92</v>
      </c>
      <c r="BF32" t="s">
        <v>91</v>
      </c>
      <c r="BH32" t="s">
        <v>91</v>
      </c>
      <c r="BJ32" t="s">
        <v>92</v>
      </c>
      <c r="BL32" t="s">
        <v>92</v>
      </c>
      <c r="BN32" t="s">
        <v>92</v>
      </c>
      <c r="BP32" t="s">
        <v>92</v>
      </c>
      <c r="BR32" t="s">
        <v>92</v>
      </c>
      <c r="BT32" t="s">
        <v>92</v>
      </c>
      <c r="BV32" t="s">
        <v>92</v>
      </c>
      <c r="BX32" t="s">
        <v>91</v>
      </c>
      <c r="BZ32" t="s">
        <v>91</v>
      </c>
      <c r="CB32" t="s">
        <v>91</v>
      </c>
      <c r="CD32">
        <v>9</v>
      </c>
      <c r="CF32">
        <v>79</v>
      </c>
      <c r="CH32">
        <v>7</v>
      </c>
      <c r="CI32">
        <v>8</v>
      </c>
      <c r="CK32">
        <v>70</v>
      </c>
      <c r="CM32">
        <v>19</v>
      </c>
      <c r="CO32">
        <v>90</v>
      </c>
    </row>
    <row r="33" spans="1:124" x14ac:dyDescent="0.2">
      <c r="A33" s="1" t="s">
        <v>97</v>
      </c>
      <c r="B33">
        <v>420.5</v>
      </c>
      <c r="C33" s="1"/>
      <c r="D33">
        <f t="shared" si="0"/>
        <v>88</v>
      </c>
      <c r="E33">
        <v>78.5</v>
      </c>
      <c r="F33">
        <f t="shared" si="1"/>
        <v>100</v>
      </c>
      <c r="G33">
        <v>90</v>
      </c>
      <c r="H33">
        <v>8</v>
      </c>
      <c r="I33">
        <f t="shared" si="2"/>
        <v>86.474999999999994</v>
      </c>
      <c r="J33">
        <v>44</v>
      </c>
      <c r="L33">
        <v>100</v>
      </c>
      <c r="M33">
        <v>80</v>
      </c>
      <c r="N33">
        <v>15</v>
      </c>
      <c r="P33">
        <v>100</v>
      </c>
      <c r="Q33">
        <v>100</v>
      </c>
      <c r="R33">
        <v>15</v>
      </c>
      <c r="T33" t="s">
        <v>89</v>
      </c>
      <c r="V33" t="s">
        <v>89</v>
      </c>
      <c r="X33" t="s">
        <v>89</v>
      </c>
      <c r="Z33" t="s">
        <v>89</v>
      </c>
      <c r="AB33" t="s">
        <v>90</v>
      </c>
      <c r="AD33" t="s">
        <v>89</v>
      </c>
      <c r="AF33" t="s">
        <v>89</v>
      </c>
      <c r="AH33" t="s">
        <v>91</v>
      </c>
      <c r="AJ33" t="s">
        <v>89</v>
      </c>
      <c r="AL33" t="s">
        <v>89</v>
      </c>
      <c r="AN33">
        <v>30</v>
      </c>
      <c r="AP33" t="s">
        <v>91</v>
      </c>
      <c r="AR33" t="s">
        <v>91</v>
      </c>
      <c r="AT33" t="s">
        <v>91</v>
      </c>
      <c r="AV33" t="s">
        <v>91</v>
      </c>
      <c r="AX33" t="s">
        <v>91</v>
      </c>
      <c r="AZ33" t="s">
        <v>92</v>
      </c>
      <c r="BB33" t="s">
        <v>92</v>
      </c>
      <c r="BD33" t="s">
        <v>92</v>
      </c>
      <c r="BF33" t="s">
        <v>91</v>
      </c>
      <c r="BH33" t="s">
        <v>91</v>
      </c>
      <c r="BJ33" t="s">
        <v>92</v>
      </c>
      <c r="BL33" t="s">
        <v>93</v>
      </c>
      <c r="BN33" t="s">
        <v>92</v>
      </c>
      <c r="BP33" t="s">
        <v>92</v>
      </c>
      <c r="BR33" t="s">
        <v>92</v>
      </c>
      <c r="BT33" t="s">
        <v>92</v>
      </c>
      <c r="BV33" t="s">
        <v>92</v>
      </c>
      <c r="BX33" t="s">
        <v>91</v>
      </c>
      <c r="BZ33" t="s">
        <v>91</v>
      </c>
      <c r="CB33" t="s">
        <v>91</v>
      </c>
      <c r="CD33">
        <v>5</v>
      </c>
      <c r="CF33">
        <v>21</v>
      </c>
      <c r="CH33" t="s">
        <v>91</v>
      </c>
      <c r="CI33">
        <v>8</v>
      </c>
      <c r="CK33">
        <v>90</v>
      </c>
      <c r="CM33">
        <v>19</v>
      </c>
      <c r="CO33" t="s">
        <v>91</v>
      </c>
    </row>
    <row r="34" spans="1:124" x14ac:dyDescent="0.2">
      <c r="A34" s="1" t="s">
        <v>134</v>
      </c>
      <c r="B34">
        <v>482.1</v>
      </c>
      <c r="C34" s="1"/>
      <c r="D34">
        <f t="shared" si="0"/>
        <v>87</v>
      </c>
      <c r="E34">
        <v>80</v>
      </c>
      <c r="F34">
        <f t="shared" si="1"/>
        <v>97</v>
      </c>
      <c r="G34">
        <v>80</v>
      </c>
      <c r="H34">
        <v>9</v>
      </c>
      <c r="I34">
        <f t="shared" si="2"/>
        <v>86.05</v>
      </c>
      <c r="J34">
        <v>43.5</v>
      </c>
      <c r="L34">
        <v>90</v>
      </c>
      <c r="M34">
        <v>100</v>
      </c>
      <c r="N34">
        <v>14.6</v>
      </c>
      <c r="P34">
        <v>100</v>
      </c>
      <c r="Q34">
        <v>96</v>
      </c>
      <c r="R34">
        <v>16</v>
      </c>
      <c r="T34" t="s">
        <v>89</v>
      </c>
      <c r="V34" t="s">
        <v>89</v>
      </c>
      <c r="X34" t="s">
        <v>89</v>
      </c>
      <c r="Z34" t="s">
        <v>89</v>
      </c>
      <c r="AB34" t="s">
        <v>89</v>
      </c>
      <c r="AD34" t="s">
        <v>89</v>
      </c>
      <c r="AF34" t="s">
        <v>89</v>
      </c>
      <c r="AH34" t="s">
        <v>91</v>
      </c>
      <c r="AJ34" t="s">
        <v>89</v>
      </c>
      <c r="AL34" t="s">
        <v>89</v>
      </c>
      <c r="AN34">
        <v>37</v>
      </c>
      <c r="AP34" t="s">
        <v>91</v>
      </c>
      <c r="AR34" t="s">
        <v>91</v>
      </c>
      <c r="AT34" t="s">
        <v>91</v>
      </c>
      <c r="AV34" t="s">
        <v>91</v>
      </c>
      <c r="AX34" t="s">
        <v>91</v>
      </c>
      <c r="AZ34" t="s">
        <v>91</v>
      </c>
      <c r="BB34" t="s">
        <v>92</v>
      </c>
      <c r="BD34" t="s">
        <v>91</v>
      </c>
      <c r="BF34" t="s">
        <v>91</v>
      </c>
      <c r="BH34" t="s">
        <v>91</v>
      </c>
      <c r="BJ34" t="s">
        <v>92</v>
      </c>
      <c r="BL34" t="s">
        <v>91</v>
      </c>
      <c r="BN34" t="s">
        <v>92</v>
      </c>
      <c r="BP34" t="s">
        <v>92</v>
      </c>
      <c r="BR34" t="s">
        <v>91</v>
      </c>
      <c r="BT34" t="s">
        <v>92</v>
      </c>
      <c r="BV34" t="s">
        <v>92</v>
      </c>
      <c r="BW34" t="s">
        <v>239</v>
      </c>
      <c r="BX34" t="s">
        <v>91</v>
      </c>
      <c r="BZ34">
        <v>11</v>
      </c>
      <c r="CB34" t="s">
        <v>91</v>
      </c>
      <c r="CD34">
        <v>9</v>
      </c>
      <c r="CF34">
        <v>74</v>
      </c>
      <c r="CH34" t="s">
        <v>91</v>
      </c>
      <c r="CI34">
        <v>8</v>
      </c>
      <c r="CK34">
        <v>0</v>
      </c>
      <c r="CM34">
        <v>13</v>
      </c>
      <c r="CO34">
        <v>80</v>
      </c>
    </row>
    <row r="35" spans="1:124" x14ac:dyDescent="0.2">
      <c r="A35" s="1" t="s">
        <v>230</v>
      </c>
      <c r="B35">
        <v>519.75</v>
      </c>
      <c r="C35" s="1"/>
      <c r="D35">
        <f t="shared" si="0"/>
        <v>84</v>
      </c>
      <c r="E35">
        <v>84</v>
      </c>
      <c r="F35">
        <f t="shared" si="1"/>
        <v>98</v>
      </c>
      <c r="G35">
        <v>80</v>
      </c>
      <c r="H35">
        <v>8</v>
      </c>
      <c r="I35">
        <f t="shared" si="2"/>
        <v>86.1</v>
      </c>
      <c r="J35">
        <v>42</v>
      </c>
      <c r="L35">
        <v>90</v>
      </c>
      <c r="M35">
        <v>90</v>
      </c>
      <c r="N35">
        <v>14.75</v>
      </c>
      <c r="P35">
        <v>95</v>
      </c>
      <c r="Q35">
        <v>100</v>
      </c>
      <c r="R35">
        <v>16</v>
      </c>
      <c r="T35" t="s">
        <v>89</v>
      </c>
      <c r="V35" t="s">
        <v>89</v>
      </c>
      <c r="X35" t="s">
        <v>89</v>
      </c>
      <c r="Z35" t="s">
        <v>89</v>
      </c>
      <c r="AB35" t="s">
        <v>89</v>
      </c>
      <c r="AD35" t="s">
        <v>89</v>
      </c>
      <c r="AF35" t="s">
        <v>89</v>
      </c>
      <c r="AH35" t="s">
        <v>91</v>
      </c>
      <c r="AJ35" t="s">
        <v>89</v>
      </c>
      <c r="AL35" t="s">
        <v>90</v>
      </c>
      <c r="AN35">
        <v>36</v>
      </c>
      <c r="AP35" t="s">
        <v>91</v>
      </c>
      <c r="AR35" t="s">
        <v>91</v>
      </c>
      <c r="AT35" t="s">
        <v>91</v>
      </c>
      <c r="AV35" t="s">
        <v>91</v>
      </c>
      <c r="AX35" t="s">
        <v>91</v>
      </c>
      <c r="AZ35" t="s">
        <v>92</v>
      </c>
      <c r="BB35" t="s">
        <v>92</v>
      </c>
      <c r="BD35" t="s">
        <v>92</v>
      </c>
      <c r="BF35" t="s">
        <v>91</v>
      </c>
      <c r="BH35" t="s">
        <v>91</v>
      </c>
      <c r="BJ35" t="s">
        <v>92</v>
      </c>
      <c r="BL35" t="s">
        <v>92</v>
      </c>
      <c r="BN35" t="s">
        <v>92</v>
      </c>
      <c r="BP35" t="s">
        <v>92</v>
      </c>
      <c r="BR35" t="s">
        <v>92</v>
      </c>
      <c r="BT35" t="s">
        <v>92</v>
      </c>
      <c r="BV35" t="s">
        <v>93</v>
      </c>
      <c r="BX35" t="s">
        <v>91</v>
      </c>
      <c r="BZ35" t="s">
        <v>91</v>
      </c>
      <c r="CB35" t="s">
        <v>91</v>
      </c>
      <c r="CD35">
        <v>9</v>
      </c>
      <c r="CF35">
        <v>76</v>
      </c>
      <c r="CH35" t="s">
        <v>91</v>
      </c>
      <c r="CI35">
        <v>7</v>
      </c>
      <c r="CK35">
        <v>60</v>
      </c>
      <c r="CM35" t="s">
        <v>91</v>
      </c>
      <c r="CO35">
        <v>80</v>
      </c>
    </row>
    <row r="36" spans="1:124" x14ac:dyDescent="0.2">
      <c r="A36" s="1" t="s">
        <v>193</v>
      </c>
      <c r="B36">
        <v>485.5</v>
      </c>
      <c r="C36" s="1"/>
      <c r="D36">
        <f t="shared" si="0"/>
        <v>93</v>
      </c>
      <c r="E36">
        <v>69</v>
      </c>
      <c r="F36">
        <f t="shared" si="1"/>
        <v>100</v>
      </c>
      <c r="G36">
        <v>100</v>
      </c>
      <c r="H36">
        <v>8</v>
      </c>
      <c r="I36">
        <f t="shared" si="2"/>
        <v>85.65</v>
      </c>
      <c r="J36">
        <v>46.5</v>
      </c>
      <c r="L36">
        <v>90</v>
      </c>
      <c r="M36">
        <v>80</v>
      </c>
      <c r="N36">
        <v>15</v>
      </c>
      <c r="P36">
        <v>100</v>
      </c>
      <c r="Q36">
        <v>100</v>
      </c>
      <c r="R36">
        <v>15</v>
      </c>
      <c r="T36" t="s">
        <v>89</v>
      </c>
      <c r="V36" t="s">
        <v>89</v>
      </c>
      <c r="X36" t="s">
        <v>89</v>
      </c>
      <c r="Z36" t="s">
        <v>89</v>
      </c>
      <c r="AB36" t="s">
        <v>90</v>
      </c>
      <c r="AD36" t="s">
        <v>89</v>
      </c>
      <c r="AF36" t="s">
        <v>91</v>
      </c>
      <c r="AH36" t="s">
        <v>89</v>
      </c>
      <c r="AJ36" t="s">
        <v>89</v>
      </c>
      <c r="AL36" t="s">
        <v>89</v>
      </c>
      <c r="AN36">
        <v>39</v>
      </c>
      <c r="AP36" t="s">
        <v>91</v>
      </c>
      <c r="AR36" t="s">
        <v>91</v>
      </c>
      <c r="AT36" t="s">
        <v>91</v>
      </c>
      <c r="AV36" t="s">
        <v>91</v>
      </c>
      <c r="AX36" t="s">
        <v>91</v>
      </c>
      <c r="AZ36" t="s">
        <v>92</v>
      </c>
      <c r="BB36" t="s">
        <v>92</v>
      </c>
      <c r="BD36" t="s">
        <v>91</v>
      </c>
      <c r="BF36" t="s">
        <v>92</v>
      </c>
      <c r="BH36" t="s">
        <v>91</v>
      </c>
      <c r="BJ36" t="s">
        <v>92</v>
      </c>
      <c r="BL36" t="s">
        <v>93</v>
      </c>
      <c r="BN36" t="s">
        <v>92</v>
      </c>
      <c r="BP36" t="s">
        <v>91</v>
      </c>
      <c r="BR36" t="s">
        <v>92</v>
      </c>
      <c r="BT36" t="s">
        <v>92</v>
      </c>
      <c r="BV36" t="s">
        <v>92</v>
      </c>
      <c r="BX36" t="s">
        <v>91</v>
      </c>
      <c r="BZ36" t="s">
        <v>91</v>
      </c>
      <c r="CB36" t="s">
        <v>91</v>
      </c>
      <c r="CD36">
        <v>9</v>
      </c>
      <c r="CF36" t="s">
        <v>91</v>
      </c>
      <c r="CH36">
        <v>6</v>
      </c>
      <c r="CI36">
        <v>8</v>
      </c>
      <c r="CK36">
        <v>70</v>
      </c>
      <c r="CM36">
        <v>14</v>
      </c>
      <c r="CO36">
        <v>100</v>
      </c>
    </row>
    <row r="37" spans="1:124" x14ac:dyDescent="0.2">
      <c r="A37" s="1" t="s">
        <v>212</v>
      </c>
      <c r="B37">
        <v>436.25</v>
      </c>
      <c r="C37" s="1"/>
      <c r="D37">
        <f t="shared" si="0"/>
        <v>91</v>
      </c>
      <c r="E37">
        <v>71</v>
      </c>
      <c r="F37">
        <f t="shared" si="1"/>
        <v>98</v>
      </c>
      <c r="G37">
        <v>90</v>
      </c>
      <c r="H37">
        <v>10</v>
      </c>
      <c r="I37">
        <f t="shared" si="2"/>
        <v>85.05</v>
      </c>
      <c r="J37">
        <v>45.5</v>
      </c>
      <c r="L37">
        <v>100</v>
      </c>
      <c r="M37">
        <v>90</v>
      </c>
      <c r="N37">
        <v>14.75</v>
      </c>
      <c r="P37">
        <v>95</v>
      </c>
      <c r="Q37">
        <v>100</v>
      </c>
      <c r="R37">
        <v>18</v>
      </c>
      <c r="T37" t="s">
        <v>89</v>
      </c>
      <c r="V37" t="s">
        <v>89</v>
      </c>
      <c r="X37" t="s">
        <v>89</v>
      </c>
      <c r="Z37" t="s">
        <v>89</v>
      </c>
      <c r="AB37" t="s">
        <v>89</v>
      </c>
      <c r="AD37" t="s">
        <v>89</v>
      </c>
      <c r="AF37" t="s">
        <v>89</v>
      </c>
      <c r="AH37" t="s">
        <v>89</v>
      </c>
      <c r="AJ37" t="s">
        <v>89</v>
      </c>
      <c r="AL37" t="s">
        <v>89</v>
      </c>
      <c r="AN37">
        <v>36</v>
      </c>
      <c r="AP37" t="s">
        <v>91</v>
      </c>
      <c r="AR37" t="s">
        <v>91</v>
      </c>
      <c r="AT37" t="s">
        <v>91</v>
      </c>
      <c r="AV37" t="s">
        <v>91</v>
      </c>
      <c r="AX37" t="s">
        <v>91</v>
      </c>
      <c r="AZ37" t="s">
        <v>92</v>
      </c>
      <c r="BB37" t="s">
        <v>92</v>
      </c>
      <c r="BD37" t="s">
        <v>92</v>
      </c>
      <c r="BF37" t="s">
        <v>91</v>
      </c>
      <c r="BH37" t="s">
        <v>91</v>
      </c>
      <c r="BJ37" t="s">
        <v>92</v>
      </c>
      <c r="BL37" t="s">
        <v>91</v>
      </c>
      <c r="BN37" t="s">
        <v>92</v>
      </c>
      <c r="BP37" t="s">
        <v>92</v>
      </c>
      <c r="BR37" t="s">
        <v>92</v>
      </c>
      <c r="BT37" t="s">
        <v>92</v>
      </c>
      <c r="BV37" t="s">
        <v>92</v>
      </c>
      <c r="BX37" t="s">
        <v>91</v>
      </c>
      <c r="BZ37" t="s">
        <v>91</v>
      </c>
      <c r="CB37" t="s">
        <v>91</v>
      </c>
      <c r="CD37">
        <v>9</v>
      </c>
      <c r="CF37">
        <v>23</v>
      </c>
      <c r="CH37">
        <v>7</v>
      </c>
      <c r="CI37">
        <v>8</v>
      </c>
      <c r="CK37">
        <v>90</v>
      </c>
      <c r="CM37">
        <v>18</v>
      </c>
      <c r="CO37" t="s">
        <v>91</v>
      </c>
    </row>
    <row r="38" spans="1:124" x14ac:dyDescent="0.2">
      <c r="A38" s="1" t="s">
        <v>308</v>
      </c>
      <c r="B38">
        <v>529</v>
      </c>
      <c r="C38" s="1"/>
      <c r="D38">
        <f t="shared" si="0"/>
        <v>88</v>
      </c>
      <c r="E38">
        <v>77</v>
      </c>
      <c r="F38">
        <f t="shared" si="1"/>
        <v>100</v>
      </c>
      <c r="G38">
        <v>90</v>
      </c>
      <c r="H38">
        <v>9</v>
      </c>
      <c r="I38">
        <f t="shared" si="2"/>
        <v>85.95</v>
      </c>
      <c r="J38">
        <v>44</v>
      </c>
      <c r="L38">
        <v>100</v>
      </c>
      <c r="M38">
        <v>80</v>
      </c>
      <c r="N38">
        <v>15</v>
      </c>
      <c r="P38">
        <v>100</v>
      </c>
      <c r="Q38">
        <v>100</v>
      </c>
      <c r="R38">
        <v>17</v>
      </c>
      <c r="T38" t="s">
        <v>89</v>
      </c>
      <c r="V38" t="s">
        <v>89</v>
      </c>
      <c r="X38" t="s">
        <v>89</v>
      </c>
      <c r="Z38" t="s">
        <v>89</v>
      </c>
      <c r="AB38" t="s">
        <v>89</v>
      </c>
      <c r="AD38" t="s">
        <v>90</v>
      </c>
      <c r="AF38" t="s">
        <v>89</v>
      </c>
      <c r="AH38" t="s">
        <v>89</v>
      </c>
      <c r="AJ38" t="s">
        <v>89</v>
      </c>
      <c r="AL38" t="s">
        <v>89</v>
      </c>
      <c r="AN38">
        <v>35</v>
      </c>
      <c r="AP38" t="s">
        <v>91</v>
      </c>
      <c r="AR38" t="s">
        <v>91</v>
      </c>
      <c r="AT38" t="s">
        <v>91</v>
      </c>
      <c r="AV38" t="s">
        <v>91</v>
      </c>
      <c r="AX38" t="s">
        <v>91</v>
      </c>
      <c r="AZ38" t="s">
        <v>93</v>
      </c>
      <c r="BB38" t="s">
        <v>91</v>
      </c>
      <c r="BD38" t="s">
        <v>91</v>
      </c>
      <c r="BF38" t="s">
        <v>91</v>
      </c>
      <c r="BH38" t="s">
        <v>91</v>
      </c>
      <c r="BJ38" t="s">
        <v>92</v>
      </c>
      <c r="BL38" t="s">
        <v>92</v>
      </c>
      <c r="BN38" t="s">
        <v>92</v>
      </c>
      <c r="BP38" t="s">
        <v>92</v>
      </c>
      <c r="BR38" t="s">
        <v>92</v>
      </c>
      <c r="BT38" t="s">
        <v>92</v>
      </c>
      <c r="BV38" t="s">
        <v>92</v>
      </c>
      <c r="BX38" t="s">
        <v>91</v>
      </c>
      <c r="BZ38">
        <v>12</v>
      </c>
      <c r="CB38" t="s">
        <v>91</v>
      </c>
      <c r="CD38">
        <v>9</v>
      </c>
      <c r="CF38">
        <v>30</v>
      </c>
      <c r="CH38">
        <v>7</v>
      </c>
      <c r="CI38">
        <v>8</v>
      </c>
      <c r="CK38">
        <v>80</v>
      </c>
      <c r="CM38">
        <v>10</v>
      </c>
      <c r="CO38">
        <v>90</v>
      </c>
    </row>
    <row r="39" spans="1:124" x14ac:dyDescent="0.2">
      <c r="A39" s="1" t="s">
        <v>143</v>
      </c>
      <c r="B39">
        <v>429.75</v>
      </c>
      <c r="C39" s="1"/>
      <c r="D39">
        <f t="shared" si="0"/>
        <v>82</v>
      </c>
      <c r="E39">
        <v>85</v>
      </c>
      <c r="F39">
        <f t="shared" si="1"/>
        <v>98</v>
      </c>
      <c r="G39">
        <v>80</v>
      </c>
      <c r="H39">
        <v>9</v>
      </c>
      <c r="I39">
        <f t="shared" si="2"/>
        <v>85.449999999999989</v>
      </c>
      <c r="J39">
        <v>41</v>
      </c>
      <c r="L39">
        <v>100</v>
      </c>
      <c r="M39">
        <v>80</v>
      </c>
      <c r="N39">
        <v>14.75</v>
      </c>
      <c r="P39">
        <v>95</v>
      </c>
      <c r="Q39">
        <v>100</v>
      </c>
      <c r="R39">
        <v>17</v>
      </c>
      <c r="T39" t="s">
        <v>89</v>
      </c>
      <c r="V39" t="s">
        <v>89</v>
      </c>
      <c r="X39" t="s">
        <v>89</v>
      </c>
      <c r="Z39" t="s">
        <v>89</v>
      </c>
      <c r="AB39" t="s">
        <v>89</v>
      </c>
      <c r="AD39" t="s">
        <v>89</v>
      </c>
      <c r="AF39" t="s">
        <v>89</v>
      </c>
      <c r="AH39" t="s">
        <v>89</v>
      </c>
      <c r="AJ39" t="s">
        <v>90</v>
      </c>
      <c r="AL39" t="s">
        <v>89</v>
      </c>
      <c r="AN39">
        <v>38</v>
      </c>
      <c r="AP39" t="s">
        <v>91</v>
      </c>
      <c r="AR39" t="s">
        <v>91</v>
      </c>
      <c r="AT39" t="s">
        <v>91</v>
      </c>
      <c r="AV39" t="s">
        <v>91</v>
      </c>
      <c r="AX39" t="s">
        <v>91</v>
      </c>
      <c r="AZ39" t="s">
        <v>92</v>
      </c>
      <c r="BB39" t="s">
        <v>92</v>
      </c>
      <c r="BD39" t="s">
        <v>92</v>
      </c>
      <c r="BF39" t="s">
        <v>91</v>
      </c>
      <c r="BH39" t="s">
        <v>91</v>
      </c>
      <c r="BJ39" t="s">
        <v>92</v>
      </c>
      <c r="BL39" t="s">
        <v>92</v>
      </c>
      <c r="BN39" t="s">
        <v>92</v>
      </c>
      <c r="BP39" t="s">
        <v>92</v>
      </c>
      <c r="BR39" t="s">
        <v>92</v>
      </c>
      <c r="BT39" t="s">
        <v>93</v>
      </c>
      <c r="BV39" t="s">
        <v>92</v>
      </c>
      <c r="BX39" t="s">
        <v>91</v>
      </c>
      <c r="BZ39" t="s">
        <v>91</v>
      </c>
      <c r="CB39" t="s">
        <v>91</v>
      </c>
      <c r="CD39">
        <v>9</v>
      </c>
      <c r="CF39">
        <v>25</v>
      </c>
      <c r="CH39">
        <v>7</v>
      </c>
      <c r="CI39">
        <v>8</v>
      </c>
      <c r="CK39">
        <v>80</v>
      </c>
      <c r="CM39">
        <v>10</v>
      </c>
      <c r="CO39" t="s">
        <v>91</v>
      </c>
    </row>
    <row r="40" spans="1:124" x14ac:dyDescent="0.2">
      <c r="A40" s="1" t="s">
        <v>97</v>
      </c>
      <c r="B40">
        <v>498.7</v>
      </c>
      <c r="C40" s="1"/>
      <c r="D40">
        <f t="shared" si="0"/>
        <v>81</v>
      </c>
      <c r="E40">
        <v>88</v>
      </c>
      <c r="F40">
        <f t="shared" si="1"/>
        <v>95</v>
      </c>
      <c r="G40">
        <v>80</v>
      </c>
      <c r="H40">
        <v>10</v>
      </c>
      <c r="I40">
        <f t="shared" si="2"/>
        <v>85.55</v>
      </c>
      <c r="J40">
        <v>40.5</v>
      </c>
      <c r="L40">
        <v>90</v>
      </c>
      <c r="M40">
        <v>80</v>
      </c>
      <c r="N40">
        <v>14.2</v>
      </c>
      <c r="P40">
        <v>100</v>
      </c>
      <c r="Q40">
        <v>92</v>
      </c>
      <c r="R40">
        <v>18</v>
      </c>
      <c r="T40" t="s">
        <v>89</v>
      </c>
      <c r="V40" t="s">
        <v>89</v>
      </c>
      <c r="X40" t="s">
        <v>89</v>
      </c>
      <c r="Z40" t="s">
        <v>89</v>
      </c>
      <c r="AB40" t="s">
        <v>89</v>
      </c>
      <c r="AD40" t="s">
        <v>89</v>
      </c>
      <c r="AF40" t="s">
        <v>89</v>
      </c>
      <c r="AH40" t="s">
        <v>89</v>
      </c>
      <c r="AJ40" t="s">
        <v>89</v>
      </c>
      <c r="AL40" t="s">
        <v>89</v>
      </c>
      <c r="AN40">
        <v>39</v>
      </c>
      <c r="AP40" t="s">
        <v>91</v>
      </c>
      <c r="AR40" t="s">
        <v>91</v>
      </c>
      <c r="AT40" t="s">
        <v>91</v>
      </c>
      <c r="AV40" t="s">
        <v>91</v>
      </c>
      <c r="AX40" t="s">
        <v>91</v>
      </c>
      <c r="AZ40" t="s">
        <v>92</v>
      </c>
      <c r="BB40" t="s">
        <v>92</v>
      </c>
      <c r="BD40" t="s">
        <v>92</v>
      </c>
      <c r="BF40" t="s">
        <v>91</v>
      </c>
      <c r="BH40" t="s">
        <v>91</v>
      </c>
      <c r="BJ40" t="s">
        <v>92</v>
      </c>
      <c r="BL40" t="s">
        <v>92</v>
      </c>
      <c r="BN40" t="s">
        <v>92</v>
      </c>
      <c r="BP40" t="s">
        <v>92</v>
      </c>
      <c r="BR40" t="s">
        <v>92</v>
      </c>
      <c r="BT40" t="s">
        <v>92</v>
      </c>
      <c r="BV40" t="s">
        <v>92</v>
      </c>
      <c r="BX40" t="s">
        <v>91</v>
      </c>
      <c r="BZ40" t="s">
        <v>91</v>
      </c>
      <c r="CB40" t="s">
        <v>91</v>
      </c>
      <c r="CD40">
        <v>9</v>
      </c>
      <c r="CF40">
        <v>83</v>
      </c>
      <c r="CH40">
        <v>7</v>
      </c>
      <c r="CI40">
        <v>8</v>
      </c>
      <c r="CK40">
        <v>80</v>
      </c>
      <c r="CM40">
        <v>16</v>
      </c>
      <c r="CO40" t="s">
        <v>91</v>
      </c>
    </row>
    <row r="41" spans="1:124" x14ac:dyDescent="0.2">
      <c r="A41" s="1" t="s">
        <v>204</v>
      </c>
      <c r="B41">
        <v>427</v>
      </c>
      <c r="C41" s="1"/>
      <c r="D41">
        <f t="shared" si="0"/>
        <v>76</v>
      </c>
      <c r="E41">
        <v>92</v>
      </c>
      <c r="F41">
        <f t="shared" si="1"/>
        <v>100</v>
      </c>
      <c r="G41">
        <v>70</v>
      </c>
      <c r="H41">
        <v>10</v>
      </c>
      <c r="I41">
        <f t="shared" si="2"/>
        <v>85.199999999999989</v>
      </c>
      <c r="J41">
        <v>38</v>
      </c>
      <c r="L41">
        <v>100</v>
      </c>
      <c r="M41">
        <v>80</v>
      </c>
      <c r="N41">
        <v>15</v>
      </c>
      <c r="P41">
        <v>100</v>
      </c>
      <c r="Q41">
        <v>100</v>
      </c>
      <c r="R41">
        <v>18</v>
      </c>
      <c r="T41" t="s">
        <v>89</v>
      </c>
      <c r="V41" t="s">
        <v>89</v>
      </c>
      <c r="X41" t="s">
        <v>89</v>
      </c>
      <c r="Z41" t="s">
        <v>89</v>
      </c>
      <c r="AB41" t="s">
        <v>89</v>
      </c>
      <c r="AD41" t="s">
        <v>89</v>
      </c>
      <c r="AF41" t="s">
        <v>89</v>
      </c>
      <c r="AH41" t="s">
        <v>89</v>
      </c>
      <c r="AJ41" t="s">
        <v>89</v>
      </c>
      <c r="AL41" t="s">
        <v>89</v>
      </c>
      <c r="AN41">
        <v>34</v>
      </c>
      <c r="AP41" t="s">
        <v>91</v>
      </c>
      <c r="AR41" t="s">
        <v>91</v>
      </c>
      <c r="AT41" t="s">
        <v>91</v>
      </c>
      <c r="AV41" t="s">
        <v>91</v>
      </c>
      <c r="AX41" t="s">
        <v>91</v>
      </c>
      <c r="AZ41" t="s">
        <v>92</v>
      </c>
      <c r="BB41" t="s">
        <v>92</v>
      </c>
      <c r="BD41" t="s">
        <v>92</v>
      </c>
      <c r="BF41" t="s">
        <v>91</v>
      </c>
      <c r="BH41" t="s">
        <v>91</v>
      </c>
      <c r="BJ41" t="s">
        <v>92</v>
      </c>
      <c r="BL41" t="s">
        <v>92</v>
      </c>
      <c r="BN41" t="s">
        <v>92</v>
      </c>
      <c r="BP41" t="s">
        <v>91</v>
      </c>
      <c r="BR41" t="s">
        <v>92</v>
      </c>
      <c r="BT41" t="s">
        <v>92</v>
      </c>
      <c r="BV41" t="s">
        <v>93</v>
      </c>
      <c r="BX41" t="s">
        <v>91</v>
      </c>
      <c r="BZ41" t="s">
        <v>91</v>
      </c>
      <c r="CB41" t="s">
        <v>91</v>
      </c>
      <c r="CD41">
        <v>9</v>
      </c>
      <c r="CF41">
        <v>21</v>
      </c>
      <c r="CH41">
        <v>7</v>
      </c>
      <c r="CI41">
        <v>8</v>
      </c>
      <c r="CK41">
        <v>70</v>
      </c>
      <c r="CM41">
        <v>19</v>
      </c>
      <c r="CO41" t="s">
        <v>91</v>
      </c>
    </row>
    <row r="42" spans="1:124" s="6" customFormat="1" x14ac:dyDescent="0.2">
      <c r="A42" s="5" t="s">
        <v>379</v>
      </c>
      <c r="B42" s="6">
        <v>516.5</v>
      </c>
      <c r="C42" s="5"/>
      <c r="D42">
        <f t="shared" si="0"/>
        <v>90</v>
      </c>
      <c r="E42">
        <v>72</v>
      </c>
      <c r="F42">
        <f t="shared" si="1"/>
        <v>97</v>
      </c>
      <c r="G42">
        <v>90</v>
      </c>
      <c r="H42">
        <v>10</v>
      </c>
      <c r="I42">
        <f t="shared" si="2"/>
        <v>84.75</v>
      </c>
      <c r="J42">
        <v>45</v>
      </c>
      <c r="K42"/>
      <c r="L42">
        <v>90</v>
      </c>
      <c r="M42">
        <v>90</v>
      </c>
      <c r="N42">
        <v>14.5</v>
      </c>
      <c r="O42"/>
      <c r="P42">
        <v>90</v>
      </c>
      <c r="Q42">
        <v>100</v>
      </c>
      <c r="R42">
        <v>18</v>
      </c>
      <c r="S42"/>
      <c r="T42" t="s">
        <v>89</v>
      </c>
      <c r="U42"/>
      <c r="V42" t="s">
        <v>89</v>
      </c>
      <c r="W42"/>
      <c r="X42" t="s">
        <v>89</v>
      </c>
      <c r="Y42"/>
      <c r="Z42" t="s">
        <v>89</v>
      </c>
      <c r="AA42"/>
      <c r="AB42" t="s">
        <v>89</v>
      </c>
      <c r="AC42"/>
      <c r="AD42" t="s">
        <v>89</v>
      </c>
      <c r="AE42"/>
      <c r="AF42" t="s">
        <v>89</v>
      </c>
      <c r="AG42"/>
      <c r="AH42" t="s">
        <v>89</v>
      </c>
      <c r="AI42"/>
      <c r="AJ42" t="s">
        <v>89</v>
      </c>
      <c r="AK42"/>
      <c r="AL42" t="s">
        <v>89</v>
      </c>
      <c r="AM42"/>
      <c r="AN42">
        <v>33</v>
      </c>
      <c r="AO42"/>
      <c r="AP42" t="s">
        <v>91</v>
      </c>
      <c r="AQ42"/>
      <c r="AR42" t="s">
        <v>91</v>
      </c>
      <c r="AS42"/>
      <c r="AT42" t="s">
        <v>91</v>
      </c>
      <c r="AU42"/>
      <c r="AV42" t="s">
        <v>91</v>
      </c>
      <c r="AW42"/>
      <c r="AX42" t="s">
        <v>91</v>
      </c>
      <c r="AY42"/>
      <c r="AZ42" t="s">
        <v>92</v>
      </c>
      <c r="BA42"/>
      <c r="BB42" t="s">
        <v>92</v>
      </c>
      <c r="BC42"/>
      <c r="BD42" t="s">
        <v>91</v>
      </c>
      <c r="BE42"/>
      <c r="BF42" t="s">
        <v>91</v>
      </c>
      <c r="BG42"/>
      <c r="BH42" t="s">
        <v>91</v>
      </c>
      <c r="BI42"/>
      <c r="BJ42" t="s">
        <v>92</v>
      </c>
      <c r="BK42"/>
      <c r="BL42" t="s">
        <v>92</v>
      </c>
      <c r="BM42"/>
      <c r="BN42" t="s">
        <v>92</v>
      </c>
      <c r="BO42"/>
      <c r="BP42" t="s">
        <v>91</v>
      </c>
      <c r="BQ42"/>
      <c r="BR42" t="s">
        <v>92</v>
      </c>
      <c r="BS42"/>
      <c r="BT42" t="s">
        <v>92</v>
      </c>
      <c r="BU42"/>
      <c r="BV42" t="s">
        <v>92</v>
      </c>
      <c r="BW42"/>
      <c r="BX42" t="s">
        <v>91</v>
      </c>
      <c r="BY42"/>
      <c r="BZ42" t="s">
        <v>91</v>
      </c>
      <c r="CA42"/>
      <c r="CB42" t="s">
        <v>91</v>
      </c>
      <c r="CC42"/>
      <c r="CD42">
        <v>9</v>
      </c>
      <c r="CE42"/>
      <c r="CF42">
        <v>37</v>
      </c>
      <c r="CG42"/>
      <c r="CH42">
        <v>7</v>
      </c>
      <c r="CI42">
        <v>8</v>
      </c>
      <c r="CJ42"/>
      <c r="CK42">
        <v>70</v>
      </c>
      <c r="CL42"/>
      <c r="CM42">
        <v>18</v>
      </c>
      <c r="CN42"/>
      <c r="CO42">
        <v>90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</row>
    <row r="43" spans="1:124" s="6" customFormat="1" x14ac:dyDescent="0.2">
      <c r="A43" s="5" t="s">
        <v>268</v>
      </c>
      <c r="B43" s="6">
        <v>467.5</v>
      </c>
      <c r="C43" s="5"/>
      <c r="D43">
        <f t="shared" si="0"/>
        <v>87</v>
      </c>
      <c r="E43">
        <v>75</v>
      </c>
      <c r="F43">
        <f t="shared" si="1"/>
        <v>100</v>
      </c>
      <c r="G43">
        <v>90</v>
      </c>
      <c r="H43">
        <v>8</v>
      </c>
      <c r="I43">
        <f t="shared" si="2"/>
        <v>84.75</v>
      </c>
      <c r="J43">
        <v>43.5</v>
      </c>
      <c r="K43"/>
      <c r="L43">
        <v>90</v>
      </c>
      <c r="M43">
        <v>80</v>
      </c>
      <c r="N43">
        <v>15</v>
      </c>
      <c r="O43"/>
      <c r="P43">
        <v>100</v>
      </c>
      <c r="Q43">
        <v>100</v>
      </c>
      <c r="R43">
        <v>17</v>
      </c>
      <c r="S43"/>
      <c r="T43" t="s">
        <v>89</v>
      </c>
      <c r="U43"/>
      <c r="V43" t="s">
        <v>89</v>
      </c>
      <c r="W43"/>
      <c r="X43" t="s">
        <v>89</v>
      </c>
      <c r="Y43"/>
      <c r="Z43" t="s">
        <v>89</v>
      </c>
      <c r="AA43"/>
      <c r="AB43" t="s">
        <v>89</v>
      </c>
      <c r="AC43"/>
      <c r="AD43" t="s">
        <v>89</v>
      </c>
      <c r="AE43"/>
      <c r="AF43" t="s">
        <v>89</v>
      </c>
      <c r="AG43"/>
      <c r="AH43" t="s">
        <v>89</v>
      </c>
      <c r="AI43"/>
      <c r="AJ43" t="s">
        <v>90</v>
      </c>
      <c r="AK43"/>
      <c r="AL43" t="s">
        <v>90</v>
      </c>
      <c r="AM43"/>
      <c r="AN43">
        <v>38</v>
      </c>
      <c r="AO43"/>
      <c r="AP43" t="s">
        <v>91</v>
      </c>
      <c r="AQ43"/>
      <c r="AR43" t="s">
        <v>91</v>
      </c>
      <c r="AS43"/>
      <c r="AT43" t="s">
        <v>91</v>
      </c>
      <c r="AU43"/>
      <c r="AV43" t="s">
        <v>91</v>
      </c>
      <c r="AW43"/>
      <c r="AX43" t="s">
        <v>91</v>
      </c>
      <c r="AY43"/>
      <c r="AZ43" t="s">
        <v>92</v>
      </c>
      <c r="BA43"/>
      <c r="BB43" t="s">
        <v>92</v>
      </c>
      <c r="BC43"/>
      <c r="BD43" t="s">
        <v>92</v>
      </c>
      <c r="BE43"/>
      <c r="BF43" t="s">
        <v>92</v>
      </c>
      <c r="BG43"/>
      <c r="BH43" t="s">
        <v>91</v>
      </c>
      <c r="BI43"/>
      <c r="BJ43" t="s">
        <v>92</v>
      </c>
      <c r="BK43"/>
      <c r="BL43" t="s">
        <v>92</v>
      </c>
      <c r="BM43"/>
      <c r="BN43" t="s">
        <v>92</v>
      </c>
      <c r="BO43"/>
      <c r="BP43" t="s">
        <v>92</v>
      </c>
      <c r="BQ43"/>
      <c r="BR43" t="s">
        <v>92</v>
      </c>
      <c r="BS43"/>
      <c r="BT43" t="s">
        <v>93</v>
      </c>
      <c r="BU43"/>
      <c r="BV43" t="s">
        <v>92</v>
      </c>
      <c r="BW43"/>
      <c r="BX43" t="s">
        <v>91</v>
      </c>
      <c r="BY43"/>
      <c r="BZ43" t="s">
        <v>91</v>
      </c>
      <c r="CA43"/>
      <c r="CB43" t="s">
        <v>91</v>
      </c>
      <c r="CC43"/>
      <c r="CD43">
        <v>9</v>
      </c>
      <c r="CE43"/>
      <c r="CF43">
        <v>30</v>
      </c>
      <c r="CG43"/>
      <c r="CH43">
        <v>7</v>
      </c>
      <c r="CI43" t="s">
        <v>91</v>
      </c>
      <c r="CJ43"/>
      <c r="CK43">
        <v>50</v>
      </c>
      <c r="CL43"/>
      <c r="CM43" t="s">
        <v>91</v>
      </c>
      <c r="CN43"/>
      <c r="CO43">
        <v>90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</row>
    <row r="44" spans="1:124" x14ac:dyDescent="0.2">
      <c r="A44" s="1" t="s">
        <v>183</v>
      </c>
      <c r="B44">
        <v>531.5</v>
      </c>
      <c r="C44" s="1"/>
      <c r="D44">
        <f t="shared" si="0"/>
        <v>87</v>
      </c>
      <c r="E44">
        <v>73</v>
      </c>
      <c r="F44">
        <f t="shared" si="1"/>
        <v>100</v>
      </c>
      <c r="G44">
        <v>90</v>
      </c>
      <c r="H44">
        <v>8</v>
      </c>
      <c r="I44">
        <f t="shared" si="2"/>
        <v>84.05</v>
      </c>
      <c r="J44">
        <v>43.5</v>
      </c>
      <c r="L44">
        <v>90</v>
      </c>
      <c r="M44">
        <v>80</v>
      </c>
      <c r="N44">
        <v>15</v>
      </c>
      <c r="P44">
        <v>100</v>
      </c>
      <c r="Q44">
        <v>100</v>
      </c>
      <c r="R44">
        <v>17</v>
      </c>
      <c r="T44" t="s">
        <v>89</v>
      </c>
      <c r="V44" t="s">
        <v>89</v>
      </c>
      <c r="X44" t="s">
        <v>89</v>
      </c>
      <c r="Z44" t="s">
        <v>89</v>
      </c>
      <c r="AB44" t="s">
        <v>89</v>
      </c>
      <c r="AD44" t="s">
        <v>90</v>
      </c>
      <c r="AF44" t="s">
        <v>89</v>
      </c>
      <c r="AH44" t="s">
        <v>89</v>
      </c>
      <c r="AJ44" t="s">
        <v>89</v>
      </c>
      <c r="AL44" t="s">
        <v>90</v>
      </c>
      <c r="AN44">
        <v>34</v>
      </c>
      <c r="AP44" t="s">
        <v>91</v>
      </c>
      <c r="AR44" t="s">
        <v>91</v>
      </c>
      <c r="AT44" t="s">
        <v>91</v>
      </c>
      <c r="AV44" t="s">
        <v>91</v>
      </c>
      <c r="AX44" t="s">
        <v>91</v>
      </c>
      <c r="AZ44" t="s">
        <v>92</v>
      </c>
      <c r="BB44" t="s">
        <v>92</v>
      </c>
      <c r="BD44" t="s">
        <v>92</v>
      </c>
      <c r="BF44" t="s">
        <v>91</v>
      </c>
      <c r="BH44" t="s">
        <v>91</v>
      </c>
      <c r="BJ44" t="s">
        <v>92</v>
      </c>
      <c r="BL44" t="s">
        <v>91</v>
      </c>
      <c r="BN44" t="s">
        <v>91</v>
      </c>
      <c r="BP44" t="s">
        <v>92</v>
      </c>
      <c r="BR44" t="s">
        <v>92</v>
      </c>
      <c r="BT44" t="s">
        <v>92</v>
      </c>
      <c r="BV44" t="s">
        <v>93</v>
      </c>
      <c r="BX44" t="s">
        <v>91</v>
      </c>
      <c r="BZ44" t="s">
        <v>91</v>
      </c>
      <c r="CB44" t="s">
        <v>91</v>
      </c>
      <c r="CD44">
        <v>9</v>
      </c>
      <c r="CF44">
        <v>72</v>
      </c>
      <c r="CH44">
        <v>7</v>
      </c>
      <c r="CI44">
        <v>8</v>
      </c>
      <c r="CK44">
        <v>70</v>
      </c>
      <c r="CM44" t="s">
        <v>91</v>
      </c>
      <c r="CO44">
        <v>90</v>
      </c>
    </row>
    <row r="45" spans="1:124" x14ac:dyDescent="0.2">
      <c r="A45" s="1" t="s">
        <v>284</v>
      </c>
      <c r="B45">
        <v>433.7</v>
      </c>
      <c r="C45" s="1"/>
      <c r="D45">
        <f t="shared" si="0"/>
        <v>81</v>
      </c>
      <c r="E45">
        <v>86</v>
      </c>
      <c r="F45">
        <f t="shared" si="1"/>
        <v>95</v>
      </c>
      <c r="G45">
        <v>80</v>
      </c>
      <c r="H45">
        <v>10</v>
      </c>
      <c r="I45">
        <f t="shared" si="2"/>
        <v>84.85</v>
      </c>
      <c r="J45">
        <v>40.5</v>
      </c>
      <c r="L45">
        <v>90</v>
      </c>
      <c r="M45">
        <v>80</v>
      </c>
      <c r="N45">
        <v>14.2</v>
      </c>
      <c r="P45">
        <v>100</v>
      </c>
      <c r="Q45">
        <v>92</v>
      </c>
      <c r="R45">
        <v>18</v>
      </c>
      <c r="T45" t="s">
        <v>89</v>
      </c>
      <c r="V45" t="s">
        <v>89</v>
      </c>
      <c r="X45" t="s">
        <v>89</v>
      </c>
      <c r="Z45" t="s">
        <v>89</v>
      </c>
      <c r="AB45" t="s">
        <v>89</v>
      </c>
      <c r="AD45" t="s">
        <v>89</v>
      </c>
      <c r="AF45" t="s">
        <v>89</v>
      </c>
      <c r="AH45" t="s">
        <v>89</v>
      </c>
      <c r="AJ45" t="s">
        <v>89</v>
      </c>
      <c r="AL45" t="s">
        <v>89</v>
      </c>
      <c r="AN45">
        <v>36</v>
      </c>
      <c r="AP45" t="s">
        <v>91</v>
      </c>
      <c r="AR45" t="s">
        <v>91</v>
      </c>
      <c r="AT45" t="s">
        <v>91</v>
      </c>
      <c r="AV45" t="s">
        <v>91</v>
      </c>
      <c r="AX45" t="s">
        <v>91</v>
      </c>
      <c r="AZ45" t="s">
        <v>92</v>
      </c>
      <c r="BB45" t="s">
        <v>92</v>
      </c>
      <c r="BD45" t="s">
        <v>92</v>
      </c>
      <c r="BF45" t="s">
        <v>91</v>
      </c>
      <c r="BH45" t="s">
        <v>91</v>
      </c>
      <c r="BJ45" t="s">
        <v>92</v>
      </c>
      <c r="BL45" t="s">
        <v>92</v>
      </c>
      <c r="BN45" t="s">
        <v>92</v>
      </c>
      <c r="BP45" t="s">
        <v>92</v>
      </c>
      <c r="BR45" t="s">
        <v>93</v>
      </c>
      <c r="BT45" t="s">
        <v>92</v>
      </c>
      <c r="BV45" t="s">
        <v>92</v>
      </c>
      <c r="BX45" t="s">
        <v>91</v>
      </c>
      <c r="BZ45" t="s">
        <v>91</v>
      </c>
      <c r="CB45" t="s">
        <v>91</v>
      </c>
      <c r="CD45">
        <v>9</v>
      </c>
      <c r="CF45">
        <v>27</v>
      </c>
      <c r="CH45">
        <v>7</v>
      </c>
      <c r="CI45">
        <v>7</v>
      </c>
      <c r="CK45">
        <v>80</v>
      </c>
      <c r="CM45">
        <v>14</v>
      </c>
      <c r="CO45" t="s">
        <v>91</v>
      </c>
    </row>
    <row r="46" spans="1:124" x14ac:dyDescent="0.2">
      <c r="A46" s="1" t="s">
        <v>146</v>
      </c>
      <c r="B46">
        <v>416.5</v>
      </c>
      <c r="C46" s="1"/>
      <c r="D46">
        <f t="shared" si="0"/>
        <v>81</v>
      </c>
      <c r="E46">
        <v>84</v>
      </c>
      <c r="F46">
        <f t="shared" si="1"/>
        <v>100</v>
      </c>
      <c r="G46">
        <v>80</v>
      </c>
      <c r="H46">
        <v>9</v>
      </c>
      <c r="I46">
        <f t="shared" si="2"/>
        <v>84.9</v>
      </c>
      <c r="J46">
        <v>40.5</v>
      </c>
      <c r="L46">
        <v>90</v>
      </c>
      <c r="M46">
        <v>80</v>
      </c>
      <c r="N46">
        <v>15</v>
      </c>
      <c r="P46">
        <v>100</v>
      </c>
      <c r="Q46">
        <v>100</v>
      </c>
      <c r="R46">
        <v>17</v>
      </c>
      <c r="T46" t="s">
        <v>89</v>
      </c>
      <c r="V46" t="s">
        <v>89</v>
      </c>
      <c r="X46" t="s">
        <v>89</v>
      </c>
      <c r="Z46" t="s">
        <v>89</v>
      </c>
      <c r="AB46" t="s">
        <v>89</v>
      </c>
      <c r="AD46" t="s">
        <v>90</v>
      </c>
      <c r="AF46" t="s">
        <v>89</v>
      </c>
      <c r="AH46" t="s">
        <v>89</v>
      </c>
      <c r="AJ46" t="s">
        <v>89</v>
      </c>
      <c r="AL46" t="s">
        <v>89</v>
      </c>
      <c r="AN46">
        <v>32</v>
      </c>
      <c r="AP46" t="s">
        <v>91</v>
      </c>
      <c r="AR46" t="s">
        <v>91</v>
      </c>
      <c r="AT46" t="s">
        <v>91</v>
      </c>
      <c r="AV46" t="s">
        <v>91</v>
      </c>
      <c r="AX46">
        <v>0</v>
      </c>
      <c r="AZ46" t="s">
        <v>92</v>
      </c>
      <c r="BB46" t="s">
        <v>92</v>
      </c>
      <c r="BD46" t="s">
        <v>92</v>
      </c>
      <c r="BF46" t="s">
        <v>91</v>
      </c>
      <c r="BH46" t="s">
        <v>91</v>
      </c>
      <c r="BJ46" t="s">
        <v>92</v>
      </c>
      <c r="BL46" t="s">
        <v>92</v>
      </c>
      <c r="BN46" t="s">
        <v>92</v>
      </c>
      <c r="BP46" t="s">
        <v>92</v>
      </c>
      <c r="BR46" t="s">
        <v>92</v>
      </c>
      <c r="BT46" t="s">
        <v>92</v>
      </c>
      <c r="BV46" t="s">
        <v>92</v>
      </c>
      <c r="BX46" t="s">
        <v>91</v>
      </c>
      <c r="BZ46" t="s">
        <v>91</v>
      </c>
      <c r="CB46" t="s">
        <v>91</v>
      </c>
      <c r="CD46" t="s">
        <v>91</v>
      </c>
      <c r="CF46">
        <v>22</v>
      </c>
      <c r="CH46">
        <v>7</v>
      </c>
      <c r="CI46">
        <v>6</v>
      </c>
      <c r="CK46">
        <v>80</v>
      </c>
      <c r="CM46">
        <v>19</v>
      </c>
      <c r="CO46" t="s">
        <v>91</v>
      </c>
    </row>
    <row r="47" spans="1:124" x14ac:dyDescent="0.2">
      <c r="A47" s="1" t="s">
        <v>245</v>
      </c>
      <c r="B47">
        <v>475</v>
      </c>
      <c r="C47" s="1"/>
      <c r="D47">
        <f t="shared" si="0"/>
        <v>81</v>
      </c>
      <c r="E47">
        <v>83</v>
      </c>
      <c r="F47">
        <f t="shared" si="1"/>
        <v>97</v>
      </c>
      <c r="G47">
        <v>80</v>
      </c>
      <c r="H47">
        <v>9</v>
      </c>
      <c r="I47">
        <f t="shared" si="2"/>
        <v>84.1</v>
      </c>
      <c r="J47">
        <v>40.5</v>
      </c>
      <c r="L47">
        <v>90</v>
      </c>
      <c r="M47">
        <v>80</v>
      </c>
      <c r="N47">
        <v>14.5</v>
      </c>
      <c r="P47">
        <v>90</v>
      </c>
      <c r="Q47">
        <v>100</v>
      </c>
      <c r="R47">
        <v>18</v>
      </c>
      <c r="T47" t="s">
        <v>89</v>
      </c>
      <c r="V47" t="s">
        <v>89</v>
      </c>
      <c r="X47" t="s">
        <v>89</v>
      </c>
      <c r="Z47" t="s">
        <v>89</v>
      </c>
      <c r="AB47" t="s">
        <v>89</v>
      </c>
      <c r="AD47" t="s">
        <v>89</v>
      </c>
      <c r="AF47" t="s">
        <v>89</v>
      </c>
      <c r="AH47" t="s">
        <v>89</v>
      </c>
      <c r="AJ47" t="s">
        <v>89</v>
      </c>
      <c r="AL47" t="s">
        <v>90</v>
      </c>
      <c r="AN47">
        <v>39</v>
      </c>
      <c r="AP47" t="s">
        <v>91</v>
      </c>
      <c r="AR47" t="s">
        <v>91</v>
      </c>
      <c r="AT47" t="s">
        <v>91</v>
      </c>
      <c r="AV47" t="s">
        <v>91</v>
      </c>
      <c r="AX47" t="s">
        <v>91</v>
      </c>
      <c r="AZ47" t="s">
        <v>92</v>
      </c>
      <c r="BB47" t="s">
        <v>92</v>
      </c>
      <c r="BD47" t="s">
        <v>92</v>
      </c>
      <c r="BF47" t="s">
        <v>91</v>
      </c>
      <c r="BH47" t="s">
        <v>91</v>
      </c>
      <c r="BJ47" t="s">
        <v>92</v>
      </c>
      <c r="BL47" t="s">
        <v>92</v>
      </c>
      <c r="BN47" t="s">
        <v>92</v>
      </c>
      <c r="BP47" t="s">
        <v>92</v>
      </c>
      <c r="BR47" t="s">
        <v>93</v>
      </c>
      <c r="BT47" t="s">
        <v>92</v>
      </c>
      <c r="BV47" t="s">
        <v>92</v>
      </c>
      <c r="BX47" t="s">
        <v>91</v>
      </c>
      <c r="BZ47" t="s">
        <v>91</v>
      </c>
      <c r="CB47" t="s">
        <v>91</v>
      </c>
      <c r="CD47">
        <v>9</v>
      </c>
      <c r="CF47">
        <v>22</v>
      </c>
      <c r="CH47">
        <v>7</v>
      </c>
      <c r="CI47">
        <v>8</v>
      </c>
      <c r="CK47">
        <v>80</v>
      </c>
      <c r="CM47" t="s">
        <v>91</v>
      </c>
      <c r="CO47">
        <v>60</v>
      </c>
    </row>
    <row r="48" spans="1:124" s="6" customFormat="1" x14ac:dyDescent="0.2">
      <c r="A48" s="5" t="s">
        <v>140</v>
      </c>
      <c r="B48" s="6">
        <v>411.35</v>
      </c>
      <c r="C48" s="5"/>
      <c r="D48">
        <f t="shared" si="0"/>
        <v>81</v>
      </c>
      <c r="E48">
        <v>87</v>
      </c>
      <c r="F48">
        <f t="shared" si="1"/>
        <v>92</v>
      </c>
      <c r="G48">
        <v>70</v>
      </c>
      <c r="H48">
        <v>9</v>
      </c>
      <c r="I48">
        <f t="shared" si="2"/>
        <v>84.75</v>
      </c>
      <c r="J48">
        <v>40.5</v>
      </c>
      <c r="K48"/>
      <c r="L48">
        <v>90</v>
      </c>
      <c r="M48">
        <v>100</v>
      </c>
      <c r="N48">
        <v>13.85</v>
      </c>
      <c r="O48"/>
      <c r="P48">
        <v>85</v>
      </c>
      <c r="Q48">
        <v>96</v>
      </c>
      <c r="R48">
        <v>18</v>
      </c>
      <c r="S48"/>
      <c r="T48" t="s">
        <v>89</v>
      </c>
      <c r="U48"/>
      <c r="V48" t="s">
        <v>89</v>
      </c>
      <c r="W48"/>
      <c r="X48" t="s">
        <v>89</v>
      </c>
      <c r="Y48"/>
      <c r="Z48" t="s">
        <v>89</v>
      </c>
      <c r="AA48"/>
      <c r="AB48" t="s">
        <v>89</v>
      </c>
      <c r="AC48"/>
      <c r="AD48" t="s">
        <v>89</v>
      </c>
      <c r="AE48"/>
      <c r="AF48" t="s">
        <v>89</v>
      </c>
      <c r="AG48"/>
      <c r="AH48" t="s">
        <v>89</v>
      </c>
      <c r="AI48"/>
      <c r="AJ48" t="s">
        <v>89</v>
      </c>
      <c r="AK48"/>
      <c r="AL48" t="s">
        <v>90</v>
      </c>
      <c r="AM48"/>
      <c r="AN48">
        <v>35</v>
      </c>
      <c r="AO48"/>
      <c r="AP48" t="s">
        <v>91</v>
      </c>
      <c r="AQ48"/>
      <c r="AR48" t="s">
        <v>91</v>
      </c>
      <c r="AS48"/>
      <c r="AT48" t="s">
        <v>91</v>
      </c>
      <c r="AU48"/>
      <c r="AV48" t="s">
        <v>91</v>
      </c>
      <c r="AW48"/>
      <c r="AX48" t="s">
        <v>91</v>
      </c>
      <c r="AY48"/>
      <c r="AZ48" t="s">
        <v>92</v>
      </c>
      <c r="BA48"/>
      <c r="BB48" t="s">
        <v>92</v>
      </c>
      <c r="BC48"/>
      <c r="BD48" t="s">
        <v>92</v>
      </c>
      <c r="BE48"/>
      <c r="BF48" t="s">
        <v>91</v>
      </c>
      <c r="BG48"/>
      <c r="BH48" t="s">
        <v>91</v>
      </c>
      <c r="BI48"/>
      <c r="BJ48" t="s">
        <v>92</v>
      </c>
      <c r="BK48"/>
      <c r="BL48" t="s">
        <v>92</v>
      </c>
      <c r="BM48"/>
      <c r="BN48" t="s">
        <v>92</v>
      </c>
      <c r="BO48"/>
      <c r="BP48" t="s">
        <v>92</v>
      </c>
      <c r="BQ48"/>
      <c r="BR48" t="s">
        <v>92</v>
      </c>
      <c r="BS48" t="s">
        <v>107</v>
      </c>
      <c r="BT48" t="s">
        <v>92</v>
      </c>
      <c r="BU48"/>
      <c r="BV48" t="s">
        <v>93</v>
      </c>
      <c r="BW48"/>
      <c r="BX48" t="s">
        <v>91</v>
      </c>
      <c r="BY48"/>
      <c r="BZ48" t="s">
        <v>91</v>
      </c>
      <c r="CA48"/>
      <c r="CB48" t="s">
        <v>91</v>
      </c>
      <c r="CC48"/>
      <c r="CD48">
        <v>9</v>
      </c>
      <c r="CE48"/>
      <c r="CF48">
        <v>30</v>
      </c>
      <c r="CG48"/>
      <c r="CH48">
        <v>7</v>
      </c>
      <c r="CI48">
        <v>7</v>
      </c>
      <c r="CJ48"/>
      <c r="CK48">
        <v>70</v>
      </c>
      <c r="CL48"/>
      <c r="CM48" t="s">
        <v>91</v>
      </c>
      <c r="CN48"/>
      <c r="CO48" t="s">
        <v>91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</row>
    <row r="49" spans="1:93" x14ac:dyDescent="0.2">
      <c r="A49" s="1" t="s">
        <v>174</v>
      </c>
      <c r="B49">
        <v>499.8</v>
      </c>
      <c r="C49" s="1"/>
      <c r="D49">
        <f t="shared" si="0"/>
        <v>81</v>
      </c>
      <c r="E49">
        <v>86</v>
      </c>
      <c r="F49">
        <f t="shared" si="1"/>
        <v>89</v>
      </c>
      <c r="G49">
        <v>80</v>
      </c>
      <c r="H49">
        <v>10</v>
      </c>
      <c r="I49">
        <f t="shared" si="2"/>
        <v>83.949999999999989</v>
      </c>
      <c r="J49">
        <v>40.5</v>
      </c>
      <c r="L49">
        <v>90</v>
      </c>
      <c r="M49">
        <v>80</v>
      </c>
      <c r="N49">
        <v>13.3</v>
      </c>
      <c r="P49">
        <v>82</v>
      </c>
      <c r="Q49">
        <v>92</v>
      </c>
      <c r="R49">
        <v>18</v>
      </c>
      <c r="T49" t="s">
        <v>89</v>
      </c>
      <c r="V49" t="s">
        <v>89</v>
      </c>
      <c r="X49" t="s">
        <v>89</v>
      </c>
      <c r="Z49" t="s">
        <v>89</v>
      </c>
      <c r="AB49" t="s">
        <v>89</v>
      </c>
      <c r="AD49" t="s">
        <v>89</v>
      </c>
      <c r="AF49" t="s">
        <v>89</v>
      </c>
      <c r="AH49" t="s">
        <v>89</v>
      </c>
      <c r="AJ49" t="s">
        <v>89</v>
      </c>
      <c r="AL49" t="s">
        <v>89</v>
      </c>
      <c r="AN49">
        <v>34</v>
      </c>
      <c r="AP49" t="s">
        <v>91</v>
      </c>
      <c r="AR49" t="s">
        <v>91</v>
      </c>
      <c r="AT49" t="s">
        <v>91</v>
      </c>
      <c r="AV49" t="s">
        <v>91</v>
      </c>
      <c r="AX49" t="s">
        <v>91</v>
      </c>
      <c r="AZ49" t="s">
        <v>92</v>
      </c>
      <c r="BB49" t="s">
        <v>92</v>
      </c>
      <c r="BD49" t="s">
        <v>92</v>
      </c>
      <c r="BF49" t="s">
        <v>91</v>
      </c>
      <c r="BH49" t="s">
        <v>91</v>
      </c>
      <c r="BJ49" t="s">
        <v>92</v>
      </c>
      <c r="BL49" t="s">
        <v>92</v>
      </c>
      <c r="BN49" t="s">
        <v>92</v>
      </c>
      <c r="BP49" t="s">
        <v>92</v>
      </c>
      <c r="BR49" t="s">
        <v>92</v>
      </c>
      <c r="BT49" t="s">
        <v>92</v>
      </c>
      <c r="BV49" t="s">
        <v>92</v>
      </c>
      <c r="BX49" t="s">
        <v>91</v>
      </c>
      <c r="BZ49" t="s">
        <v>91</v>
      </c>
      <c r="CB49" t="s">
        <v>91</v>
      </c>
      <c r="CD49">
        <v>9</v>
      </c>
      <c r="CF49">
        <v>30</v>
      </c>
      <c r="CH49">
        <v>7</v>
      </c>
      <c r="CI49">
        <v>6</v>
      </c>
      <c r="CK49">
        <v>70</v>
      </c>
      <c r="CM49">
        <v>12</v>
      </c>
      <c r="CO49">
        <v>80</v>
      </c>
    </row>
    <row r="50" spans="1:93" x14ac:dyDescent="0.2">
      <c r="A50" s="1" t="s">
        <v>376</v>
      </c>
      <c r="B50">
        <v>509.1</v>
      </c>
      <c r="C50" s="1"/>
      <c r="D50">
        <f t="shared" si="0"/>
        <v>91</v>
      </c>
      <c r="E50">
        <v>65</v>
      </c>
      <c r="F50">
        <f t="shared" si="1"/>
        <v>97</v>
      </c>
      <c r="G50">
        <v>90</v>
      </c>
      <c r="H50">
        <v>10</v>
      </c>
      <c r="I50">
        <f t="shared" si="2"/>
        <v>82.8</v>
      </c>
      <c r="J50">
        <v>45.5</v>
      </c>
      <c r="L50">
        <v>100</v>
      </c>
      <c r="M50">
        <v>90</v>
      </c>
      <c r="N50">
        <v>14.6</v>
      </c>
      <c r="P50">
        <v>100</v>
      </c>
      <c r="Q50">
        <v>96</v>
      </c>
      <c r="R50">
        <v>18</v>
      </c>
      <c r="T50" t="s">
        <v>89</v>
      </c>
      <c r="V50" t="s">
        <v>89</v>
      </c>
      <c r="X50" t="s">
        <v>89</v>
      </c>
      <c r="Z50" t="s">
        <v>89</v>
      </c>
      <c r="AB50" t="s">
        <v>89</v>
      </c>
      <c r="AD50" t="s">
        <v>89</v>
      </c>
      <c r="AF50" t="s">
        <v>89</v>
      </c>
      <c r="AH50" t="s">
        <v>89</v>
      </c>
      <c r="AJ50" t="s">
        <v>89</v>
      </c>
      <c r="AL50" t="s">
        <v>89</v>
      </c>
      <c r="AN50">
        <v>39</v>
      </c>
      <c r="AP50" t="s">
        <v>91</v>
      </c>
      <c r="AR50" t="s">
        <v>91</v>
      </c>
      <c r="AT50" t="s">
        <v>91</v>
      </c>
      <c r="AV50" t="s">
        <v>91</v>
      </c>
      <c r="AX50" t="s">
        <v>91</v>
      </c>
      <c r="AZ50" t="s">
        <v>92</v>
      </c>
      <c r="BB50" t="s">
        <v>92</v>
      </c>
      <c r="BD50" t="s">
        <v>91</v>
      </c>
      <c r="BF50" t="s">
        <v>91</v>
      </c>
      <c r="BH50" t="s">
        <v>91</v>
      </c>
      <c r="BJ50" t="s">
        <v>92</v>
      </c>
      <c r="BL50" t="s">
        <v>92</v>
      </c>
      <c r="BN50" t="s">
        <v>92</v>
      </c>
      <c r="BP50" t="s">
        <v>91</v>
      </c>
      <c r="BR50" t="s">
        <v>92</v>
      </c>
      <c r="BT50" t="s">
        <v>92</v>
      </c>
      <c r="BV50" t="s">
        <v>92</v>
      </c>
      <c r="BX50" t="s">
        <v>91</v>
      </c>
      <c r="BZ50" t="s">
        <v>91</v>
      </c>
      <c r="CB50" t="s">
        <v>91</v>
      </c>
      <c r="CD50">
        <v>9</v>
      </c>
      <c r="CF50">
        <v>21</v>
      </c>
      <c r="CH50">
        <v>7</v>
      </c>
      <c r="CI50">
        <v>8</v>
      </c>
      <c r="CK50">
        <v>80</v>
      </c>
      <c r="CM50">
        <v>19</v>
      </c>
      <c r="CO50">
        <v>90</v>
      </c>
    </row>
    <row r="51" spans="1:93" x14ac:dyDescent="0.2">
      <c r="A51" s="1" t="s">
        <v>281</v>
      </c>
      <c r="B51">
        <v>426.5</v>
      </c>
      <c r="C51" s="1"/>
      <c r="D51">
        <f t="shared" si="0"/>
        <v>90</v>
      </c>
      <c r="E51">
        <v>65.5</v>
      </c>
      <c r="F51">
        <f t="shared" si="1"/>
        <v>100</v>
      </c>
      <c r="G51">
        <v>90</v>
      </c>
      <c r="H51">
        <v>10</v>
      </c>
      <c r="I51">
        <f t="shared" si="2"/>
        <v>82.924999999999997</v>
      </c>
      <c r="J51">
        <v>45</v>
      </c>
      <c r="L51">
        <v>90</v>
      </c>
      <c r="M51">
        <v>90</v>
      </c>
      <c r="N51">
        <v>15</v>
      </c>
      <c r="P51">
        <v>100</v>
      </c>
      <c r="Q51">
        <v>100</v>
      </c>
      <c r="R51">
        <v>18</v>
      </c>
      <c r="T51" t="s">
        <v>89</v>
      </c>
      <c r="V51" t="s">
        <v>89</v>
      </c>
      <c r="X51" t="s">
        <v>89</v>
      </c>
      <c r="Z51" t="s">
        <v>89</v>
      </c>
      <c r="AB51" t="s">
        <v>89</v>
      </c>
      <c r="AD51" t="s">
        <v>89</v>
      </c>
      <c r="AF51" t="s">
        <v>89</v>
      </c>
      <c r="AH51" t="s">
        <v>89</v>
      </c>
      <c r="AJ51" t="s">
        <v>89</v>
      </c>
      <c r="AL51" t="s">
        <v>89</v>
      </c>
      <c r="AN51">
        <v>34</v>
      </c>
      <c r="AP51" t="s">
        <v>91</v>
      </c>
      <c r="AR51" t="s">
        <v>91</v>
      </c>
      <c r="AT51" t="s">
        <v>91</v>
      </c>
      <c r="AV51" t="s">
        <v>91</v>
      </c>
      <c r="AX51" t="s">
        <v>91</v>
      </c>
      <c r="AZ51" t="s">
        <v>92</v>
      </c>
      <c r="BB51" t="s">
        <v>92</v>
      </c>
      <c r="BD51" t="s">
        <v>92</v>
      </c>
      <c r="BF51" t="s">
        <v>91</v>
      </c>
      <c r="BH51" t="s">
        <v>91</v>
      </c>
      <c r="BJ51" t="s">
        <v>92</v>
      </c>
      <c r="BL51" t="s">
        <v>92</v>
      </c>
      <c r="BN51" t="s">
        <v>92</v>
      </c>
      <c r="BP51" t="s">
        <v>92</v>
      </c>
      <c r="BR51" t="s">
        <v>92</v>
      </c>
      <c r="BT51" t="s">
        <v>92</v>
      </c>
      <c r="BV51" t="s">
        <v>93</v>
      </c>
      <c r="BX51" t="s">
        <v>91</v>
      </c>
      <c r="BZ51" t="s">
        <v>91</v>
      </c>
      <c r="CB51" t="s">
        <v>91</v>
      </c>
      <c r="CD51">
        <v>9</v>
      </c>
      <c r="CF51">
        <v>23</v>
      </c>
      <c r="CH51">
        <v>7</v>
      </c>
      <c r="CI51">
        <v>8</v>
      </c>
      <c r="CK51">
        <v>90</v>
      </c>
      <c r="CM51">
        <v>19</v>
      </c>
      <c r="CO51" t="s">
        <v>91</v>
      </c>
    </row>
    <row r="52" spans="1:93" x14ac:dyDescent="0.2">
      <c r="A52" s="1" t="s">
        <v>154</v>
      </c>
      <c r="B52">
        <v>478.25</v>
      </c>
      <c r="C52" s="1"/>
      <c r="D52">
        <f t="shared" si="0"/>
        <v>83</v>
      </c>
      <c r="E52">
        <v>75</v>
      </c>
      <c r="F52">
        <f t="shared" si="1"/>
        <v>98</v>
      </c>
      <c r="G52">
        <v>80</v>
      </c>
      <c r="H52">
        <v>10</v>
      </c>
      <c r="I52">
        <f t="shared" si="2"/>
        <v>82.45</v>
      </c>
      <c r="J52">
        <v>41.5</v>
      </c>
      <c r="L52">
        <v>80</v>
      </c>
      <c r="M52">
        <v>90</v>
      </c>
      <c r="N52">
        <v>14.75</v>
      </c>
      <c r="P52">
        <v>95</v>
      </c>
      <c r="Q52">
        <v>100</v>
      </c>
      <c r="R52">
        <v>18</v>
      </c>
      <c r="T52" t="s">
        <v>89</v>
      </c>
      <c r="V52" t="s">
        <v>89</v>
      </c>
      <c r="X52" t="s">
        <v>89</v>
      </c>
      <c r="Z52" t="s">
        <v>89</v>
      </c>
      <c r="AB52" t="s">
        <v>89</v>
      </c>
      <c r="AD52" t="s">
        <v>89</v>
      </c>
      <c r="AF52" t="s">
        <v>89</v>
      </c>
      <c r="AH52" t="s">
        <v>89</v>
      </c>
      <c r="AJ52" t="s">
        <v>89</v>
      </c>
      <c r="AL52" t="s">
        <v>89</v>
      </c>
      <c r="AN52">
        <v>34</v>
      </c>
      <c r="AP52" t="s">
        <v>91</v>
      </c>
      <c r="AR52" t="s">
        <v>91</v>
      </c>
      <c r="AT52" t="s">
        <v>91</v>
      </c>
      <c r="AV52" t="s">
        <v>91</v>
      </c>
      <c r="AX52" t="s">
        <v>91</v>
      </c>
      <c r="AZ52" t="s">
        <v>92</v>
      </c>
      <c r="BB52" t="s">
        <v>92</v>
      </c>
      <c r="BD52" t="s">
        <v>92</v>
      </c>
      <c r="BF52" t="s">
        <v>92</v>
      </c>
      <c r="BH52" t="s">
        <v>91</v>
      </c>
      <c r="BJ52" t="s">
        <v>92</v>
      </c>
      <c r="BL52" t="s">
        <v>92</v>
      </c>
      <c r="BN52" t="s">
        <v>92</v>
      </c>
      <c r="BP52" t="s">
        <v>92</v>
      </c>
      <c r="BR52" t="s">
        <v>92</v>
      </c>
      <c r="BT52" t="s">
        <v>92</v>
      </c>
      <c r="BV52" t="s">
        <v>92</v>
      </c>
      <c r="BX52" t="s">
        <v>91</v>
      </c>
      <c r="BZ52" t="s">
        <v>91</v>
      </c>
      <c r="CB52" t="s">
        <v>91</v>
      </c>
      <c r="CD52">
        <v>9</v>
      </c>
      <c r="CF52">
        <v>22</v>
      </c>
      <c r="CH52">
        <v>6</v>
      </c>
      <c r="CI52">
        <v>5</v>
      </c>
      <c r="CK52">
        <v>70</v>
      </c>
      <c r="CM52">
        <v>10</v>
      </c>
      <c r="CO52">
        <v>80</v>
      </c>
    </row>
    <row r="53" spans="1:93" x14ac:dyDescent="0.2">
      <c r="A53" s="1" t="s">
        <v>318</v>
      </c>
      <c r="B53">
        <v>413.5</v>
      </c>
      <c r="C53" s="1"/>
      <c r="D53">
        <f t="shared" si="0"/>
        <v>81</v>
      </c>
      <c r="E53">
        <v>76</v>
      </c>
      <c r="F53">
        <f t="shared" si="1"/>
        <v>100</v>
      </c>
      <c r="G53">
        <v>80</v>
      </c>
      <c r="H53">
        <v>9</v>
      </c>
      <c r="I53">
        <f t="shared" si="2"/>
        <v>82.1</v>
      </c>
      <c r="J53">
        <v>40.5</v>
      </c>
      <c r="L53">
        <v>90</v>
      </c>
      <c r="M53">
        <v>80</v>
      </c>
      <c r="N53">
        <v>15</v>
      </c>
      <c r="P53">
        <v>100</v>
      </c>
      <c r="Q53">
        <v>100</v>
      </c>
      <c r="R53">
        <v>17</v>
      </c>
      <c r="T53" t="s">
        <v>89</v>
      </c>
      <c r="V53" t="s">
        <v>89</v>
      </c>
      <c r="X53" t="s">
        <v>89</v>
      </c>
      <c r="Z53" t="s">
        <v>89</v>
      </c>
      <c r="AB53" t="s">
        <v>89</v>
      </c>
      <c r="AD53" t="s">
        <v>89</v>
      </c>
      <c r="AF53" t="s">
        <v>89</v>
      </c>
      <c r="AH53" t="s">
        <v>89</v>
      </c>
      <c r="AJ53" t="s">
        <v>90</v>
      </c>
      <c r="AL53" t="s">
        <v>89</v>
      </c>
      <c r="AN53">
        <v>38</v>
      </c>
      <c r="AP53" t="s">
        <v>91</v>
      </c>
      <c r="AR53" t="s">
        <v>91</v>
      </c>
      <c r="AT53" t="s">
        <v>91</v>
      </c>
      <c r="AV53" t="s">
        <v>91</v>
      </c>
      <c r="AX53" t="s">
        <v>91</v>
      </c>
      <c r="AZ53" t="s">
        <v>92</v>
      </c>
      <c r="BB53" t="s">
        <v>92</v>
      </c>
      <c r="BD53" t="s">
        <v>91</v>
      </c>
      <c r="BF53" t="s">
        <v>91</v>
      </c>
      <c r="BH53" t="s">
        <v>91</v>
      </c>
      <c r="BJ53" t="s">
        <v>92</v>
      </c>
      <c r="BL53" t="s">
        <v>92</v>
      </c>
      <c r="BN53" t="s">
        <v>92</v>
      </c>
      <c r="BP53" t="s">
        <v>92</v>
      </c>
      <c r="BR53" t="s">
        <v>93</v>
      </c>
      <c r="BT53" t="s">
        <v>93</v>
      </c>
      <c r="BV53" t="s">
        <v>92</v>
      </c>
      <c r="BX53" t="s">
        <v>91</v>
      </c>
      <c r="BZ53" t="s">
        <v>91</v>
      </c>
      <c r="CB53" t="s">
        <v>91</v>
      </c>
      <c r="CD53">
        <v>9</v>
      </c>
      <c r="CF53">
        <v>20</v>
      </c>
      <c r="CH53">
        <v>7</v>
      </c>
      <c r="CI53" t="s">
        <v>91</v>
      </c>
      <c r="CK53" t="s">
        <v>91</v>
      </c>
      <c r="CM53">
        <v>19</v>
      </c>
      <c r="CO53">
        <v>80</v>
      </c>
    </row>
    <row r="54" spans="1:93" x14ac:dyDescent="0.2">
      <c r="A54" s="1" t="s">
        <v>185</v>
      </c>
      <c r="B54">
        <v>428.5</v>
      </c>
      <c r="C54" s="1"/>
      <c r="D54">
        <f t="shared" si="0"/>
        <v>88</v>
      </c>
      <c r="E54">
        <v>63.5</v>
      </c>
      <c r="F54">
        <f t="shared" si="1"/>
        <v>100</v>
      </c>
      <c r="G54">
        <v>90</v>
      </c>
      <c r="H54">
        <v>10</v>
      </c>
      <c r="I54">
        <f t="shared" si="2"/>
        <v>81.224999999999994</v>
      </c>
      <c r="J54">
        <v>44</v>
      </c>
      <c r="L54">
        <v>100</v>
      </c>
      <c r="M54">
        <v>80</v>
      </c>
      <c r="N54">
        <v>15</v>
      </c>
      <c r="P54">
        <v>100</v>
      </c>
      <c r="Q54">
        <v>100</v>
      </c>
      <c r="R54">
        <v>18</v>
      </c>
      <c r="T54" t="s">
        <v>89</v>
      </c>
      <c r="V54" t="s">
        <v>89</v>
      </c>
      <c r="X54" t="s">
        <v>89</v>
      </c>
      <c r="Z54" t="s">
        <v>89</v>
      </c>
      <c r="AB54" t="s">
        <v>89</v>
      </c>
      <c r="AD54" t="s">
        <v>89</v>
      </c>
      <c r="AF54" t="s">
        <v>89</v>
      </c>
      <c r="AH54" t="s">
        <v>89</v>
      </c>
      <c r="AJ54" t="s">
        <v>89</v>
      </c>
      <c r="AL54" t="s">
        <v>89</v>
      </c>
      <c r="AN54">
        <v>40</v>
      </c>
      <c r="AP54" t="s">
        <v>91</v>
      </c>
      <c r="AR54" t="s">
        <v>91</v>
      </c>
      <c r="AT54" t="s">
        <v>91</v>
      </c>
      <c r="AV54" t="s">
        <v>91</v>
      </c>
      <c r="AX54" t="s">
        <v>91</v>
      </c>
      <c r="AZ54" t="s">
        <v>92</v>
      </c>
      <c r="BB54" t="s">
        <v>92</v>
      </c>
      <c r="BD54" t="s">
        <v>91</v>
      </c>
      <c r="BF54" t="s">
        <v>91</v>
      </c>
      <c r="BH54" t="s">
        <v>91</v>
      </c>
      <c r="BJ54" t="s">
        <v>91</v>
      </c>
      <c r="BL54" t="s">
        <v>92</v>
      </c>
      <c r="BN54" t="s">
        <v>92</v>
      </c>
      <c r="BP54" t="s">
        <v>92</v>
      </c>
      <c r="BR54" t="s">
        <v>92</v>
      </c>
      <c r="BT54" t="s">
        <v>92</v>
      </c>
      <c r="BV54" t="s">
        <v>92</v>
      </c>
      <c r="BX54" t="s">
        <v>91</v>
      </c>
      <c r="BZ54" t="s">
        <v>91</v>
      </c>
      <c r="CB54" t="s">
        <v>91</v>
      </c>
      <c r="CD54">
        <v>9</v>
      </c>
      <c r="CF54">
        <v>23</v>
      </c>
      <c r="CH54">
        <v>7</v>
      </c>
      <c r="CI54">
        <v>8</v>
      </c>
      <c r="CK54">
        <v>90</v>
      </c>
      <c r="CM54">
        <v>19</v>
      </c>
      <c r="CO54" t="s">
        <v>91</v>
      </c>
    </row>
    <row r="55" spans="1:93" x14ac:dyDescent="0.2">
      <c r="A55" s="1" t="s">
        <v>264</v>
      </c>
      <c r="B55">
        <v>436.2</v>
      </c>
      <c r="C55" s="1"/>
      <c r="D55">
        <f t="shared" si="0"/>
        <v>85</v>
      </c>
      <c r="E55">
        <v>71.5</v>
      </c>
      <c r="F55">
        <f t="shared" si="1"/>
        <v>95</v>
      </c>
      <c r="G55">
        <v>80</v>
      </c>
      <c r="H55">
        <v>9</v>
      </c>
      <c r="I55">
        <f t="shared" si="2"/>
        <v>81.775000000000006</v>
      </c>
      <c r="J55">
        <v>42.5</v>
      </c>
      <c r="L55">
        <v>100</v>
      </c>
      <c r="M55">
        <v>90</v>
      </c>
      <c r="N55">
        <v>14.2</v>
      </c>
      <c r="P55">
        <v>100</v>
      </c>
      <c r="Q55">
        <v>92</v>
      </c>
      <c r="R55">
        <v>17</v>
      </c>
      <c r="T55" t="s">
        <v>89</v>
      </c>
      <c r="V55" t="s">
        <v>89</v>
      </c>
      <c r="X55" t="s">
        <v>89</v>
      </c>
      <c r="Z55" t="s">
        <v>89</v>
      </c>
      <c r="AB55" t="s">
        <v>89</v>
      </c>
      <c r="AD55" t="s">
        <v>90</v>
      </c>
      <c r="AF55" t="s">
        <v>89</v>
      </c>
      <c r="AH55" t="s">
        <v>89</v>
      </c>
      <c r="AJ55" t="s">
        <v>89</v>
      </c>
      <c r="AL55" t="s">
        <v>89</v>
      </c>
      <c r="AN55">
        <v>34</v>
      </c>
      <c r="AP55" t="s">
        <v>91</v>
      </c>
      <c r="AR55" t="s">
        <v>91</v>
      </c>
      <c r="AT55" t="s">
        <v>91</v>
      </c>
      <c r="AV55" t="s">
        <v>91</v>
      </c>
      <c r="AX55" t="s">
        <v>91</v>
      </c>
      <c r="AZ55" t="s">
        <v>92</v>
      </c>
      <c r="BB55" t="s">
        <v>92</v>
      </c>
      <c r="BD55" t="s">
        <v>91</v>
      </c>
      <c r="BF55" t="s">
        <v>91</v>
      </c>
      <c r="BH55" t="s">
        <v>91</v>
      </c>
      <c r="BJ55" t="s">
        <v>92</v>
      </c>
      <c r="BL55" t="s">
        <v>92</v>
      </c>
      <c r="BN55" t="s">
        <v>93</v>
      </c>
      <c r="BP55" t="s">
        <v>92</v>
      </c>
      <c r="BR55" t="s">
        <v>92</v>
      </c>
      <c r="BT55" t="s">
        <v>92</v>
      </c>
      <c r="BV55" t="s">
        <v>92</v>
      </c>
      <c r="BX55" t="s">
        <v>91</v>
      </c>
      <c r="BZ55" t="s">
        <v>91</v>
      </c>
      <c r="CB55" t="s">
        <v>91</v>
      </c>
      <c r="CD55">
        <v>9</v>
      </c>
      <c r="CF55">
        <v>43</v>
      </c>
      <c r="CH55">
        <v>7</v>
      </c>
      <c r="CI55">
        <v>8</v>
      </c>
      <c r="CK55">
        <v>80</v>
      </c>
      <c r="CM55">
        <v>19</v>
      </c>
      <c r="CO55" t="s">
        <v>91</v>
      </c>
    </row>
    <row r="56" spans="1:93" x14ac:dyDescent="0.2">
      <c r="A56" s="1" t="s">
        <v>203</v>
      </c>
      <c r="B56">
        <v>396.8</v>
      </c>
      <c r="C56" s="1"/>
      <c r="D56">
        <f t="shared" si="0"/>
        <v>84</v>
      </c>
      <c r="E56">
        <v>72</v>
      </c>
      <c r="F56">
        <f t="shared" si="1"/>
        <v>92</v>
      </c>
      <c r="G56">
        <v>80</v>
      </c>
      <c r="H56">
        <v>9</v>
      </c>
      <c r="I56">
        <f t="shared" si="2"/>
        <v>81</v>
      </c>
      <c r="J56">
        <v>42</v>
      </c>
      <c r="L56">
        <v>90</v>
      </c>
      <c r="M56">
        <v>90</v>
      </c>
      <c r="N56">
        <v>13.8</v>
      </c>
      <c r="P56">
        <v>100</v>
      </c>
      <c r="Q56">
        <v>88</v>
      </c>
      <c r="R56">
        <v>18</v>
      </c>
      <c r="T56" t="s">
        <v>89</v>
      </c>
      <c r="V56" t="s">
        <v>89</v>
      </c>
      <c r="X56" t="s">
        <v>89</v>
      </c>
      <c r="Z56" t="s">
        <v>89</v>
      </c>
      <c r="AB56" t="s">
        <v>89</v>
      </c>
      <c r="AD56" t="s">
        <v>89</v>
      </c>
      <c r="AF56" t="s">
        <v>89</v>
      </c>
      <c r="AH56" t="s">
        <v>89</v>
      </c>
      <c r="AJ56" t="s">
        <v>89</v>
      </c>
      <c r="AL56" t="s">
        <v>90</v>
      </c>
      <c r="AN56">
        <v>32</v>
      </c>
      <c r="AP56" t="s">
        <v>91</v>
      </c>
      <c r="AR56" t="s">
        <v>91</v>
      </c>
      <c r="AT56" t="s">
        <v>91</v>
      </c>
      <c r="AV56" t="s">
        <v>91</v>
      </c>
      <c r="AX56" t="s">
        <v>91</v>
      </c>
      <c r="AZ56" t="s">
        <v>92</v>
      </c>
      <c r="BB56" t="s">
        <v>92</v>
      </c>
      <c r="BD56" t="s">
        <v>92</v>
      </c>
      <c r="BF56" t="s">
        <v>91</v>
      </c>
      <c r="BH56" t="s">
        <v>91</v>
      </c>
      <c r="BJ56" t="s">
        <v>91</v>
      </c>
      <c r="BL56" t="s">
        <v>92</v>
      </c>
      <c r="BN56" t="s">
        <v>92</v>
      </c>
      <c r="BP56" t="s">
        <v>92</v>
      </c>
      <c r="BR56" t="s">
        <v>92</v>
      </c>
      <c r="BT56" t="s">
        <v>92</v>
      </c>
      <c r="BV56" t="s">
        <v>93</v>
      </c>
      <c r="BX56" t="s">
        <v>91</v>
      </c>
      <c r="BZ56">
        <v>12</v>
      </c>
      <c r="CB56" t="s">
        <v>91</v>
      </c>
      <c r="CD56">
        <v>6</v>
      </c>
      <c r="CF56">
        <v>23</v>
      </c>
      <c r="CH56">
        <v>7</v>
      </c>
      <c r="CI56" t="s">
        <v>91</v>
      </c>
      <c r="CK56">
        <v>80</v>
      </c>
      <c r="CM56" t="s">
        <v>91</v>
      </c>
      <c r="CO56" t="s">
        <v>91</v>
      </c>
    </row>
    <row r="57" spans="1:93" x14ac:dyDescent="0.2">
      <c r="A57" s="1" t="s">
        <v>291</v>
      </c>
      <c r="B57">
        <v>464</v>
      </c>
      <c r="C57" s="1"/>
      <c r="D57">
        <f t="shared" si="0"/>
        <v>84</v>
      </c>
      <c r="E57">
        <v>71</v>
      </c>
      <c r="F57">
        <f t="shared" si="1"/>
        <v>100</v>
      </c>
      <c r="G57">
        <v>80</v>
      </c>
      <c r="H57">
        <v>10</v>
      </c>
      <c r="I57">
        <f t="shared" si="2"/>
        <v>81.849999999999994</v>
      </c>
      <c r="J57">
        <v>42</v>
      </c>
      <c r="L57">
        <v>90</v>
      </c>
      <c r="M57">
        <v>90</v>
      </c>
      <c r="N57">
        <v>15</v>
      </c>
      <c r="P57">
        <v>100</v>
      </c>
      <c r="Q57">
        <v>100</v>
      </c>
      <c r="R57">
        <v>18</v>
      </c>
      <c r="T57" t="s">
        <v>89</v>
      </c>
      <c r="V57" t="s">
        <v>89</v>
      </c>
      <c r="X57" t="s">
        <v>89</v>
      </c>
      <c r="Z57" t="s">
        <v>89</v>
      </c>
      <c r="AB57" t="s">
        <v>89</v>
      </c>
      <c r="AD57" t="s">
        <v>89</v>
      </c>
      <c r="AF57" t="s">
        <v>89</v>
      </c>
      <c r="AH57" t="s">
        <v>89</v>
      </c>
      <c r="AJ57" t="s">
        <v>89</v>
      </c>
      <c r="AL57" t="s">
        <v>89</v>
      </c>
      <c r="AN57">
        <v>37</v>
      </c>
      <c r="AP57" t="s">
        <v>91</v>
      </c>
      <c r="AR57" t="s">
        <v>91</v>
      </c>
      <c r="AT57" t="s">
        <v>91</v>
      </c>
      <c r="AV57" t="s">
        <v>91</v>
      </c>
      <c r="AX57" t="s">
        <v>91</v>
      </c>
      <c r="AZ57" t="s">
        <v>92</v>
      </c>
      <c r="BB57" t="s">
        <v>92</v>
      </c>
      <c r="BD57" t="s">
        <v>92</v>
      </c>
      <c r="BF57" t="s">
        <v>91</v>
      </c>
      <c r="BH57" t="s">
        <v>91</v>
      </c>
      <c r="BJ57" t="s">
        <v>91</v>
      </c>
      <c r="BL57" t="s">
        <v>92</v>
      </c>
      <c r="BN57" t="s">
        <v>92</v>
      </c>
      <c r="BP57" t="s">
        <v>92</v>
      </c>
      <c r="BR57" t="s">
        <v>92</v>
      </c>
      <c r="BT57" t="s">
        <v>92</v>
      </c>
      <c r="BV57" t="s">
        <v>92</v>
      </c>
      <c r="BX57" t="s">
        <v>91</v>
      </c>
      <c r="BZ57">
        <v>12</v>
      </c>
      <c r="CB57" t="s">
        <v>91</v>
      </c>
      <c r="CD57">
        <v>9</v>
      </c>
      <c r="CF57">
        <v>54</v>
      </c>
      <c r="CH57">
        <v>7</v>
      </c>
      <c r="CI57">
        <v>8</v>
      </c>
      <c r="CK57">
        <v>80</v>
      </c>
      <c r="CM57">
        <v>19</v>
      </c>
      <c r="CO57" t="s">
        <v>91</v>
      </c>
    </row>
    <row r="58" spans="1:93" x14ac:dyDescent="0.2">
      <c r="A58" s="1" t="s">
        <v>137</v>
      </c>
      <c r="B58">
        <v>522.5</v>
      </c>
      <c r="C58" s="1"/>
      <c r="D58">
        <f t="shared" si="0"/>
        <v>81</v>
      </c>
      <c r="E58">
        <v>75</v>
      </c>
      <c r="F58">
        <f t="shared" si="1"/>
        <v>100</v>
      </c>
      <c r="G58">
        <v>80</v>
      </c>
      <c r="H58">
        <v>10</v>
      </c>
      <c r="I58">
        <f t="shared" si="2"/>
        <v>81.75</v>
      </c>
      <c r="J58">
        <v>40.5</v>
      </c>
      <c r="L58">
        <v>90</v>
      </c>
      <c r="M58">
        <v>80</v>
      </c>
      <c r="N58">
        <v>15</v>
      </c>
      <c r="P58">
        <v>100</v>
      </c>
      <c r="Q58">
        <v>100</v>
      </c>
      <c r="R58">
        <v>18</v>
      </c>
      <c r="T58" t="s">
        <v>89</v>
      </c>
      <c r="V58" t="s">
        <v>89</v>
      </c>
      <c r="X58" t="s">
        <v>89</v>
      </c>
      <c r="Z58" t="s">
        <v>89</v>
      </c>
      <c r="AB58" t="s">
        <v>89</v>
      </c>
      <c r="AD58" t="s">
        <v>89</v>
      </c>
      <c r="AF58" t="s">
        <v>89</v>
      </c>
      <c r="AH58" t="s">
        <v>89</v>
      </c>
      <c r="AJ58" t="s">
        <v>89</v>
      </c>
      <c r="AL58" t="s">
        <v>89</v>
      </c>
      <c r="AN58">
        <v>31</v>
      </c>
      <c r="AP58" t="s">
        <v>91</v>
      </c>
      <c r="AR58" t="s">
        <v>91</v>
      </c>
      <c r="AT58" t="s">
        <v>91</v>
      </c>
      <c r="AV58" t="s">
        <v>91</v>
      </c>
      <c r="AX58" t="s">
        <v>91</v>
      </c>
      <c r="AZ58" t="s">
        <v>92</v>
      </c>
      <c r="BB58" t="s">
        <v>92</v>
      </c>
      <c r="BD58" t="s">
        <v>92</v>
      </c>
      <c r="BF58" t="s">
        <v>91</v>
      </c>
      <c r="BH58" t="s">
        <v>91</v>
      </c>
      <c r="BJ58" t="s">
        <v>92</v>
      </c>
      <c r="BL58" t="s">
        <v>92</v>
      </c>
      <c r="BN58" t="s">
        <v>92</v>
      </c>
      <c r="BP58" t="s">
        <v>92</v>
      </c>
      <c r="BR58" t="s">
        <v>92</v>
      </c>
      <c r="BT58" t="s">
        <v>92</v>
      </c>
      <c r="BV58" t="s">
        <v>92</v>
      </c>
      <c r="BX58" t="s">
        <v>91</v>
      </c>
      <c r="BZ58">
        <v>12</v>
      </c>
      <c r="CB58" t="s">
        <v>91</v>
      </c>
      <c r="CD58">
        <v>9</v>
      </c>
      <c r="CF58">
        <v>46</v>
      </c>
      <c r="CH58">
        <v>7</v>
      </c>
      <c r="CI58">
        <v>8</v>
      </c>
      <c r="CK58">
        <v>70</v>
      </c>
      <c r="CM58">
        <v>19</v>
      </c>
      <c r="CO58">
        <v>80</v>
      </c>
    </row>
    <row r="59" spans="1:93" x14ac:dyDescent="0.2">
      <c r="A59" s="1" t="s">
        <v>352</v>
      </c>
      <c r="B59">
        <v>493.5</v>
      </c>
      <c r="C59" s="1"/>
      <c r="D59">
        <f t="shared" si="0"/>
        <v>87</v>
      </c>
      <c r="E59">
        <v>62</v>
      </c>
      <c r="F59">
        <f t="shared" si="1"/>
        <v>100</v>
      </c>
      <c r="G59">
        <v>80</v>
      </c>
      <c r="H59">
        <v>10</v>
      </c>
      <c r="I59">
        <f t="shared" si="2"/>
        <v>80.2</v>
      </c>
      <c r="J59">
        <v>43.5</v>
      </c>
      <c r="L59">
        <v>90</v>
      </c>
      <c r="M59">
        <v>100</v>
      </c>
      <c r="N59">
        <v>15</v>
      </c>
      <c r="P59">
        <v>100</v>
      </c>
      <c r="Q59">
        <v>100</v>
      </c>
      <c r="R59">
        <v>18</v>
      </c>
      <c r="T59" t="s">
        <v>89</v>
      </c>
      <c r="V59" t="s">
        <v>89</v>
      </c>
      <c r="X59" t="s">
        <v>89</v>
      </c>
      <c r="Z59" t="s">
        <v>89</v>
      </c>
      <c r="AB59" t="s">
        <v>89</v>
      </c>
      <c r="AD59" t="s">
        <v>89</v>
      </c>
      <c r="AF59" t="s">
        <v>89</v>
      </c>
      <c r="AH59" t="s">
        <v>89</v>
      </c>
      <c r="AJ59" t="s">
        <v>89</v>
      </c>
      <c r="AL59" t="s">
        <v>89</v>
      </c>
      <c r="AN59">
        <v>31</v>
      </c>
      <c r="AP59" t="s">
        <v>91</v>
      </c>
      <c r="AR59" t="s">
        <v>91</v>
      </c>
      <c r="AT59" t="s">
        <v>91</v>
      </c>
      <c r="AV59" t="s">
        <v>91</v>
      </c>
      <c r="AX59" t="s">
        <v>91</v>
      </c>
      <c r="AZ59" t="s">
        <v>92</v>
      </c>
      <c r="BB59" t="s">
        <v>92</v>
      </c>
      <c r="BD59" t="s">
        <v>92</v>
      </c>
      <c r="BF59" t="s">
        <v>91</v>
      </c>
      <c r="BH59" t="s">
        <v>91</v>
      </c>
      <c r="BJ59" t="s">
        <v>92</v>
      </c>
      <c r="BL59" t="s">
        <v>92</v>
      </c>
      <c r="BN59" t="s">
        <v>92</v>
      </c>
      <c r="BP59" t="s">
        <v>92</v>
      </c>
      <c r="BR59" t="s">
        <v>92</v>
      </c>
      <c r="BT59" t="s">
        <v>92</v>
      </c>
      <c r="BV59" t="s">
        <v>92</v>
      </c>
      <c r="BX59" t="s">
        <v>91</v>
      </c>
      <c r="BZ59">
        <v>12</v>
      </c>
      <c r="CB59" t="s">
        <v>91</v>
      </c>
      <c r="CD59">
        <v>9</v>
      </c>
      <c r="CF59">
        <v>98</v>
      </c>
      <c r="CH59">
        <v>7</v>
      </c>
      <c r="CI59">
        <v>8</v>
      </c>
      <c r="CK59">
        <v>80</v>
      </c>
      <c r="CM59">
        <v>19</v>
      </c>
      <c r="CO59" t="s">
        <v>91</v>
      </c>
    </row>
    <row r="60" spans="1:93" x14ac:dyDescent="0.2">
      <c r="A60" s="1" t="s">
        <v>179</v>
      </c>
      <c r="B60">
        <v>418.25</v>
      </c>
      <c r="C60" s="1"/>
      <c r="D60">
        <f t="shared" si="0"/>
        <v>84</v>
      </c>
      <c r="E60">
        <v>68.5</v>
      </c>
      <c r="F60">
        <f t="shared" si="1"/>
        <v>98</v>
      </c>
      <c r="G60">
        <v>80</v>
      </c>
      <c r="H60">
        <v>10</v>
      </c>
      <c r="I60">
        <f t="shared" si="2"/>
        <v>80.674999999999997</v>
      </c>
      <c r="J60">
        <v>42</v>
      </c>
      <c r="L60">
        <v>90</v>
      </c>
      <c r="M60">
        <v>90</v>
      </c>
      <c r="N60">
        <v>14.75</v>
      </c>
      <c r="P60">
        <v>95</v>
      </c>
      <c r="Q60">
        <v>100</v>
      </c>
      <c r="R60">
        <v>18</v>
      </c>
      <c r="T60" t="s">
        <v>89</v>
      </c>
      <c r="V60" t="s">
        <v>89</v>
      </c>
      <c r="X60" t="s">
        <v>89</v>
      </c>
      <c r="Z60" t="s">
        <v>89</v>
      </c>
      <c r="AB60" t="s">
        <v>89</v>
      </c>
      <c r="AD60" t="s">
        <v>89</v>
      </c>
      <c r="AF60" t="s">
        <v>89</v>
      </c>
      <c r="AH60" t="s">
        <v>89</v>
      </c>
      <c r="AJ60" t="s">
        <v>89</v>
      </c>
      <c r="AL60" t="s">
        <v>89</v>
      </c>
      <c r="AN60">
        <v>36</v>
      </c>
      <c r="AP60" t="s">
        <v>91</v>
      </c>
      <c r="AR60" t="s">
        <v>91</v>
      </c>
      <c r="AT60" t="s">
        <v>91</v>
      </c>
      <c r="AV60" t="s">
        <v>91</v>
      </c>
      <c r="AX60" t="s">
        <v>91</v>
      </c>
      <c r="AZ60" t="s">
        <v>92</v>
      </c>
      <c r="BB60" t="s">
        <v>92</v>
      </c>
      <c r="BD60" t="s">
        <v>92</v>
      </c>
      <c r="BF60" t="s">
        <v>91</v>
      </c>
      <c r="BH60" t="s">
        <v>91</v>
      </c>
      <c r="BJ60" t="s">
        <v>92</v>
      </c>
      <c r="BL60" t="s">
        <v>92</v>
      </c>
      <c r="BN60" t="s">
        <v>92</v>
      </c>
      <c r="BP60" t="s">
        <v>92</v>
      </c>
      <c r="BR60" t="s">
        <v>92</v>
      </c>
      <c r="BT60" t="s">
        <v>92</v>
      </c>
      <c r="BV60" t="s">
        <v>92</v>
      </c>
      <c r="BX60" t="s">
        <v>91</v>
      </c>
      <c r="BZ60" t="s">
        <v>91</v>
      </c>
      <c r="CB60" t="s">
        <v>91</v>
      </c>
      <c r="CD60">
        <v>9</v>
      </c>
      <c r="CF60">
        <v>25</v>
      </c>
      <c r="CH60">
        <v>7</v>
      </c>
      <c r="CI60">
        <v>8</v>
      </c>
      <c r="CK60">
        <v>80</v>
      </c>
      <c r="CM60">
        <v>19</v>
      </c>
      <c r="CO60" t="s">
        <v>91</v>
      </c>
    </row>
    <row r="61" spans="1:93" x14ac:dyDescent="0.2">
      <c r="A61" s="1" t="s">
        <v>325</v>
      </c>
      <c r="B61">
        <v>501</v>
      </c>
      <c r="C61" s="1"/>
      <c r="D61">
        <f t="shared" si="0"/>
        <v>84</v>
      </c>
      <c r="E61">
        <v>68</v>
      </c>
      <c r="F61">
        <f t="shared" si="1"/>
        <v>100</v>
      </c>
      <c r="G61">
        <v>80</v>
      </c>
      <c r="H61">
        <v>10</v>
      </c>
      <c r="I61">
        <f t="shared" si="2"/>
        <v>80.8</v>
      </c>
      <c r="J61">
        <v>42</v>
      </c>
      <c r="L61">
        <v>90</v>
      </c>
      <c r="M61">
        <v>90</v>
      </c>
      <c r="N61">
        <v>15</v>
      </c>
      <c r="P61">
        <v>100</v>
      </c>
      <c r="Q61">
        <v>100</v>
      </c>
      <c r="R61">
        <v>18</v>
      </c>
      <c r="T61" t="s">
        <v>89</v>
      </c>
      <c r="V61" t="s">
        <v>89</v>
      </c>
      <c r="X61" t="s">
        <v>89</v>
      </c>
      <c r="Z61" t="s">
        <v>89</v>
      </c>
      <c r="AB61" t="s">
        <v>89</v>
      </c>
      <c r="AD61" t="s">
        <v>89</v>
      </c>
      <c r="AF61" t="s">
        <v>89</v>
      </c>
      <c r="AH61" t="s">
        <v>89</v>
      </c>
      <c r="AJ61" t="s">
        <v>89</v>
      </c>
      <c r="AL61" t="s">
        <v>89</v>
      </c>
      <c r="AN61">
        <v>40</v>
      </c>
      <c r="AP61" t="s">
        <v>91</v>
      </c>
      <c r="AR61" t="s">
        <v>91</v>
      </c>
      <c r="AT61" t="s">
        <v>91</v>
      </c>
      <c r="AV61" t="s">
        <v>91</v>
      </c>
      <c r="AX61" t="s">
        <v>91</v>
      </c>
      <c r="AZ61" t="s">
        <v>92</v>
      </c>
      <c r="BB61" t="s">
        <v>92</v>
      </c>
      <c r="BD61" t="s">
        <v>91</v>
      </c>
      <c r="BF61" t="s">
        <v>91</v>
      </c>
      <c r="BH61" t="s">
        <v>91</v>
      </c>
      <c r="BJ61" t="s">
        <v>92</v>
      </c>
      <c r="BL61" t="s">
        <v>92</v>
      </c>
      <c r="BN61" t="s">
        <v>92</v>
      </c>
      <c r="BP61" t="s">
        <v>91</v>
      </c>
      <c r="BR61" t="s">
        <v>92</v>
      </c>
      <c r="BT61" t="s">
        <v>92</v>
      </c>
      <c r="BV61" t="s">
        <v>92</v>
      </c>
      <c r="BX61" t="s">
        <v>91</v>
      </c>
      <c r="BZ61">
        <v>12</v>
      </c>
      <c r="CB61" t="s">
        <v>91</v>
      </c>
      <c r="CD61">
        <v>9</v>
      </c>
      <c r="CF61">
        <v>22</v>
      </c>
      <c r="CH61">
        <v>7</v>
      </c>
      <c r="CI61">
        <v>8</v>
      </c>
      <c r="CK61">
        <v>70</v>
      </c>
      <c r="CM61">
        <v>19</v>
      </c>
      <c r="CO61">
        <v>80</v>
      </c>
    </row>
    <row r="62" spans="1:93" x14ac:dyDescent="0.2">
      <c r="A62" s="1" t="s">
        <v>102</v>
      </c>
      <c r="B62">
        <v>447</v>
      </c>
      <c r="C62" s="1"/>
      <c r="D62">
        <f t="shared" si="0"/>
        <v>78</v>
      </c>
      <c r="E62">
        <v>77</v>
      </c>
      <c r="F62">
        <f t="shared" si="1"/>
        <v>100</v>
      </c>
      <c r="G62">
        <v>70</v>
      </c>
      <c r="H62">
        <v>10</v>
      </c>
      <c r="I62">
        <f t="shared" si="2"/>
        <v>80.95</v>
      </c>
      <c r="J62">
        <v>39</v>
      </c>
      <c r="L62">
        <v>90</v>
      </c>
      <c r="M62">
        <v>90</v>
      </c>
      <c r="N62">
        <v>15</v>
      </c>
      <c r="P62">
        <v>100</v>
      </c>
      <c r="Q62">
        <v>100</v>
      </c>
      <c r="R62">
        <v>18</v>
      </c>
      <c r="T62" t="s">
        <v>89</v>
      </c>
      <c r="V62" t="s">
        <v>89</v>
      </c>
      <c r="X62" t="s">
        <v>89</v>
      </c>
      <c r="Z62" t="s">
        <v>89</v>
      </c>
      <c r="AB62" t="s">
        <v>89</v>
      </c>
      <c r="AD62" t="s">
        <v>89</v>
      </c>
      <c r="AF62" t="s">
        <v>89</v>
      </c>
      <c r="AH62" t="s">
        <v>89</v>
      </c>
      <c r="AJ62" t="s">
        <v>89</v>
      </c>
      <c r="AL62" t="s">
        <v>89</v>
      </c>
      <c r="AN62">
        <v>40</v>
      </c>
      <c r="AP62" t="s">
        <v>91</v>
      </c>
      <c r="AR62" t="s">
        <v>91</v>
      </c>
      <c r="AT62" t="s">
        <v>91</v>
      </c>
      <c r="AV62" t="s">
        <v>91</v>
      </c>
      <c r="AX62" t="s">
        <v>91</v>
      </c>
      <c r="AZ62" t="s">
        <v>92</v>
      </c>
      <c r="BB62" t="s">
        <v>92</v>
      </c>
      <c r="BC62" t="s">
        <v>103</v>
      </c>
      <c r="BD62" t="s">
        <v>92</v>
      </c>
      <c r="BF62" t="s">
        <v>91</v>
      </c>
      <c r="BH62" t="s">
        <v>91</v>
      </c>
      <c r="BJ62" t="s">
        <v>92</v>
      </c>
      <c r="BL62" t="s">
        <v>92</v>
      </c>
      <c r="BN62" t="s">
        <v>92</v>
      </c>
      <c r="BP62" t="s">
        <v>92</v>
      </c>
      <c r="BR62" t="s">
        <v>92</v>
      </c>
      <c r="BT62" t="s">
        <v>92</v>
      </c>
      <c r="BV62" t="s">
        <v>92</v>
      </c>
      <c r="BX62" t="s">
        <v>91</v>
      </c>
      <c r="BZ62" t="s">
        <v>91</v>
      </c>
      <c r="CB62" t="s">
        <v>91</v>
      </c>
      <c r="CD62">
        <v>9</v>
      </c>
      <c r="CF62">
        <v>54</v>
      </c>
      <c r="CH62">
        <v>7</v>
      </c>
      <c r="CI62">
        <v>8</v>
      </c>
      <c r="CK62">
        <v>70</v>
      </c>
      <c r="CM62">
        <v>19</v>
      </c>
      <c r="CO62" t="s">
        <v>91</v>
      </c>
    </row>
    <row r="63" spans="1:93" x14ac:dyDescent="0.2">
      <c r="A63" s="1" t="s">
        <v>397</v>
      </c>
      <c r="B63">
        <v>444.5</v>
      </c>
      <c r="C63" s="1"/>
      <c r="D63">
        <f t="shared" si="0"/>
        <v>78</v>
      </c>
      <c r="E63">
        <v>77</v>
      </c>
      <c r="F63">
        <f t="shared" si="1"/>
        <v>97</v>
      </c>
      <c r="G63">
        <v>70</v>
      </c>
      <c r="H63">
        <v>10</v>
      </c>
      <c r="I63">
        <f t="shared" si="2"/>
        <v>80.5</v>
      </c>
      <c r="J63">
        <v>39</v>
      </c>
      <c r="L63">
        <v>90</v>
      </c>
      <c r="M63">
        <v>90</v>
      </c>
      <c r="N63">
        <v>14.5</v>
      </c>
      <c r="P63">
        <v>90</v>
      </c>
      <c r="Q63">
        <v>100</v>
      </c>
      <c r="R63">
        <v>18</v>
      </c>
      <c r="T63" t="s">
        <v>89</v>
      </c>
      <c r="V63" t="s">
        <v>89</v>
      </c>
      <c r="X63" t="s">
        <v>89</v>
      </c>
      <c r="Z63" t="s">
        <v>89</v>
      </c>
      <c r="AB63" t="s">
        <v>89</v>
      </c>
      <c r="AD63" t="s">
        <v>89</v>
      </c>
      <c r="AF63" t="s">
        <v>89</v>
      </c>
      <c r="AH63" t="s">
        <v>89</v>
      </c>
      <c r="AJ63" t="s">
        <v>89</v>
      </c>
      <c r="AL63" t="s">
        <v>89</v>
      </c>
      <c r="AN63">
        <v>27</v>
      </c>
      <c r="AP63" t="s">
        <v>91</v>
      </c>
      <c r="AR63" t="s">
        <v>91</v>
      </c>
      <c r="AT63" t="s">
        <v>91</v>
      </c>
      <c r="AV63" t="s">
        <v>91</v>
      </c>
      <c r="AX63" t="s">
        <v>91</v>
      </c>
      <c r="AZ63" t="s">
        <v>92</v>
      </c>
      <c r="BB63" t="s">
        <v>92</v>
      </c>
      <c r="BD63" t="s">
        <v>92</v>
      </c>
      <c r="BF63" t="s">
        <v>91</v>
      </c>
      <c r="BH63" t="s">
        <v>91</v>
      </c>
      <c r="BJ63" t="s">
        <v>92</v>
      </c>
      <c r="BL63" t="s">
        <v>92</v>
      </c>
      <c r="BN63" t="s">
        <v>92</v>
      </c>
      <c r="BP63" t="s">
        <v>92</v>
      </c>
      <c r="BR63" t="s">
        <v>92</v>
      </c>
      <c r="BT63" t="s">
        <v>92</v>
      </c>
      <c r="BV63" t="s">
        <v>92</v>
      </c>
      <c r="BX63" t="s">
        <v>91</v>
      </c>
      <c r="BZ63" t="s">
        <v>91</v>
      </c>
      <c r="CB63" t="s">
        <v>91</v>
      </c>
      <c r="CD63">
        <v>9</v>
      </c>
      <c r="CF63">
        <v>65</v>
      </c>
      <c r="CH63">
        <v>7</v>
      </c>
      <c r="CI63">
        <v>8</v>
      </c>
      <c r="CK63">
        <v>70</v>
      </c>
      <c r="CM63">
        <v>19</v>
      </c>
      <c r="CO63" t="s">
        <v>91</v>
      </c>
    </row>
    <row r="64" spans="1:93" x14ac:dyDescent="0.2">
      <c r="A64" s="1" t="s">
        <v>208</v>
      </c>
      <c r="B64">
        <v>419.1</v>
      </c>
      <c r="C64" s="1"/>
      <c r="D64">
        <f t="shared" si="0"/>
        <v>75</v>
      </c>
      <c r="E64">
        <v>82</v>
      </c>
      <c r="F64">
        <f t="shared" si="1"/>
        <v>97</v>
      </c>
      <c r="G64">
        <v>70</v>
      </c>
      <c r="H64">
        <v>10</v>
      </c>
      <c r="I64">
        <f t="shared" si="2"/>
        <v>80.75</v>
      </c>
      <c r="J64">
        <v>37.5</v>
      </c>
      <c r="L64">
        <v>90</v>
      </c>
      <c r="M64">
        <v>80</v>
      </c>
      <c r="N64">
        <v>14.6</v>
      </c>
      <c r="P64">
        <v>100</v>
      </c>
      <c r="Q64">
        <v>96</v>
      </c>
      <c r="R64">
        <v>18</v>
      </c>
      <c r="T64" t="s">
        <v>89</v>
      </c>
      <c r="V64" t="s">
        <v>89</v>
      </c>
      <c r="X64" t="s">
        <v>89</v>
      </c>
      <c r="Z64" t="s">
        <v>89</v>
      </c>
      <c r="AB64" t="s">
        <v>89</v>
      </c>
      <c r="AD64" t="s">
        <v>89</v>
      </c>
      <c r="AF64" t="s">
        <v>89</v>
      </c>
      <c r="AH64" t="s">
        <v>89</v>
      </c>
      <c r="AJ64" t="s">
        <v>89</v>
      </c>
      <c r="AL64" t="s">
        <v>89</v>
      </c>
      <c r="AN64">
        <v>30</v>
      </c>
      <c r="AP64" t="s">
        <v>91</v>
      </c>
      <c r="AR64" t="s">
        <v>91</v>
      </c>
      <c r="AT64" t="s">
        <v>91</v>
      </c>
      <c r="AV64" t="s">
        <v>91</v>
      </c>
      <c r="AX64" t="s">
        <v>91</v>
      </c>
      <c r="AZ64" t="s">
        <v>92</v>
      </c>
      <c r="BB64" t="s">
        <v>92</v>
      </c>
      <c r="BD64" t="s">
        <v>92</v>
      </c>
      <c r="BF64" t="s">
        <v>91</v>
      </c>
      <c r="BH64" t="s">
        <v>91</v>
      </c>
      <c r="BJ64" t="s">
        <v>92</v>
      </c>
      <c r="BL64" t="s">
        <v>92</v>
      </c>
      <c r="BN64" t="s">
        <v>92</v>
      </c>
      <c r="BP64" t="s">
        <v>92</v>
      </c>
      <c r="BR64" t="s">
        <v>92</v>
      </c>
      <c r="BT64" t="s">
        <v>92</v>
      </c>
      <c r="BV64" t="s">
        <v>92</v>
      </c>
      <c r="BX64" t="s">
        <v>91</v>
      </c>
      <c r="BZ64">
        <v>12</v>
      </c>
      <c r="CB64" t="s">
        <v>91</v>
      </c>
      <c r="CD64">
        <v>9</v>
      </c>
      <c r="CF64">
        <v>29</v>
      </c>
      <c r="CH64">
        <v>7</v>
      </c>
      <c r="CI64">
        <v>8</v>
      </c>
      <c r="CK64">
        <v>70</v>
      </c>
      <c r="CM64">
        <v>11</v>
      </c>
      <c r="CO64" t="s">
        <v>91</v>
      </c>
    </row>
    <row r="65" spans="1:93" x14ac:dyDescent="0.2">
      <c r="A65" s="1" t="s">
        <v>394</v>
      </c>
      <c r="B65">
        <v>411.25</v>
      </c>
      <c r="C65" s="1"/>
      <c r="D65">
        <f t="shared" si="0"/>
        <v>88</v>
      </c>
      <c r="E65">
        <v>64</v>
      </c>
      <c r="F65">
        <f t="shared" si="1"/>
        <v>88</v>
      </c>
      <c r="G65">
        <v>90</v>
      </c>
      <c r="H65">
        <v>10</v>
      </c>
      <c r="I65">
        <f t="shared" si="2"/>
        <v>79.599999999999994</v>
      </c>
      <c r="J65">
        <v>44</v>
      </c>
      <c r="L65">
        <v>70</v>
      </c>
      <c r="M65">
        <v>90</v>
      </c>
      <c r="N65">
        <v>13.25</v>
      </c>
      <c r="P65">
        <v>81</v>
      </c>
      <c r="Q65">
        <v>92</v>
      </c>
      <c r="R65">
        <v>18</v>
      </c>
      <c r="T65" t="s">
        <v>89</v>
      </c>
      <c r="V65" t="s">
        <v>89</v>
      </c>
      <c r="X65" t="s">
        <v>89</v>
      </c>
      <c r="Z65" t="s">
        <v>89</v>
      </c>
      <c r="AB65" t="s">
        <v>89</v>
      </c>
      <c r="AD65" t="s">
        <v>89</v>
      </c>
      <c r="AF65" t="s">
        <v>89</v>
      </c>
      <c r="AH65" t="s">
        <v>89</v>
      </c>
      <c r="AJ65" t="s">
        <v>89</v>
      </c>
      <c r="AL65" t="s">
        <v>89</v>
      </c>
      <c r="AN65">
        <v>26</v>
      </c>
      <c r="AP65" t="s">
        <v>91</v>
      </c>
      <c r="AR65" t="s">
        <v>91</v>
      </c>
      <c r="AT65" t="s">
        <v>91</v>
      </c>
      <c r="AV65" t="s">
        <v>91</v>
      </c>
      <c r="AX65">
        <v>0</v>
      </c>
      <c r="AZ65" t="s">
        <v>92</v>
      </c>
      <c r="BB65" t="s">
        <v>92</v>
      </c>
      <c r="BD65" t="s">
        <v>92</v>
      </c>
      <c r="BF65" t="s">
        <v>91</v>
      </c>
      <c r="BH65" t="s">
        <v>91</v>
      </c>
      <c r="BJ65" t="s">
        <v>92</v>
      </c>
      <c r="BL65" t="s">
        <v>92</v>
      </c>
      <c r="BN65" t="s">
        <v>92</v>
      </c>
      <c r="BP65" t="s">
        <v>92</v>
      </c>
      <c r="BR65" t="s">
        <v>92</v>
      </c>
      <c r="BT65" t="s">
        <v>92</v>
      </c>
      <c r="BV65" t="s">
        <v>92</v>
      </c>
      <c r="BX65" t="s">
        <v>91</v>
      </c>
      <c r="BZ65" t="s">
        <v>91</v>
      </c>
      <c r="CB65" t="s">
        <v>91</v>
      </c>
      <c r="CD65">
        <v>9</v>
      </c>
      <c r="CF65">
        <v>31</v>
      </c>
      <c r="CH65">
        <v>7</v>
      </c>
      <c r="CI65" t="s">
        <v>91</v>
      </c>
      <c r="CK65">
        <v>90</v>
      </c>
      <c r="CM65">
        <v>19</v>
      </c>
      <c r="CO65" t="s">
        <v>91</v>
      </c>
    </row>
    <row r="66" spans="1:93" x14ac:dyDescent="0.2">
      <c r="A66" s="1" t="s">
        <v>182</v>
      </c>
      <c r="B66">
        <v>522</v>
      </c>
      <c r="C66" s="1"/>
      <c r="D66">
        <f t="shared" ref="D66:D129" si="3">J66*2</f>
        <v>87</v>
      </c>
      <c r="E66">
        <v>62</v>
      </c>
      <c r="F66">
        <f t="shared" ref="F66:F129" si="4">ROUND(N66*100/15,0)</f>
        <v>97</v>
      </c>
      <c r="G66">
        <v>80</v>
      </c>
      <c r="H66">
        <v>10</v>
      </c>
      <c r="I66">
        <f t="shared" ref="I66:I129" si="5">E66*0.35+F66*0.15+D66*0.5</f>
        <v>79.75</v>
      </c>
      <c r="J66">
        <v>43.5</v>
      </c>
      <c r="L66">
        <v>90</v>
      </c>
      <c r="M66">
        <v>100</v>
      </c>
      <c r="N66">
        <v>14.5</v>
      </c>
      <c r="P66">
        <v>90</v>
      </c>
      <c r="Q66">
        <v>100</v>
      </c>
      <c r="R66">
        <v>18</v>
      </c>
      <c r="T66" t="s">
        <v>89</v>
      </c>
      <c r="V66" t="s">
        <v>89</v>
      </c>
      <c r="X66" t="s">
        <v>89</v>
      </c>
      <c r="Z66" t="s">
        <v>89</v>
      </c>
      <c r="AB66" t="s">
        <v>89</v>
      </c>
      <c r="AD66" t="s">
        <v>89</v>
      </c>
      <c r="AF66" t="s">
        <v>89</v>
      </c>
      <c r="AH66" t="s">
        <v>89</v>
      </c>
      <c r="AJ66" t="s">
        <v>89</v>
      </c>
      <c r="AL66" t="s">
        <v>89</v>
      </c>
      <c r="AN66">
        <v>36</v>
      </c>
      <c r="AP66" t="s">
        <v>91</v>
      </c>
      <c r="AR66" t="s">
        <v>91</v>
      </c>
      <c r="AT66" t="s">
        <v>91</v>
      </c>
      <c r="AV66" t="s">
        <v>91</v>
      </c>
      <c r="AX66" t="s">
        <v>91</v>
      </c>
      <c r="AZ66" t="s">
        <v>92</v>
      </c>
      <c r="BB66" t="s">
        <v>92</v>
      </c>
      <c r="BD66" t="s">
        <v>91</v>
      </c>
      <c r="BF66" t="s">
        <v>91</v>
      </c>
      <c r="BH66" t="s">
        <v>91</v>
      </c>
      <c r="BJ66" t="s">
        <v>91</v>
      </c>
      <c r="BL66" t="s">
        <v>92</v>
      </c>
      <c r="BN66" t="s">
        <v>92</v>
      </c>
      <c r="BP66" t="s">
        <v>92</v>
      </c>
      <c r="BR66" t="s">
        <v>92</v>
      </c>
      <c r="BT66" t="s">
        <v>92</v>
      </c>
      <c r="BV66" t="s">
        <v>92</v>
      </c>
      <c r="BX66" t="s">
        <v>91</v>
      </c>
      <c r="BZ66" t="s">
        <v>91</v>
      </c>
      <c r="CB66" t="s">
        <v>91</v>
      </c>
      <c r="CD66">
        <v>9</v>
      </c>
      <c r="CF66">
        <v>75</v>
      </c>
      <c r="CH66">
        <v>7</v>
      </c>
      <c r="CI66">
        <v>8</v>
      </c>
      <c r="CK66">
        <v>80</v>
      </c>
      <c r="CM66">
        <v>19</v>
      </c>
      <c r="CO66">
        <v>60</v>
      </c>
    </row>
    <row r="67" spans="1:93" x14ac:dyDescent="0.2">
      <c r="A67" s="1" t="s">
        <v>184</v>
      </c>
      <c r="B67">
        <v>392.3</v>
      </c>
      <c r="C67" s="1"/>
      <c r="D67">
        <f t="shared" si="3"/>
        <v>85</v>
      </c>
      <c r="E67">
        <v>73</v>
      </c>
      <c r="F67">
        <f t="shared" si="4"/>
        <v>79</v>
      </c>
      <c r="G67">
        <v>80</v>
      </c>
      <c r="H67">
        <v>9</v>
      </c>
      <c r="I67">
        <f t="shared" si="5"/>
        <v>79.900000000000006</v>
      </c>
      <c r="J67">
        <v>42.5</v>
      </c>
      <c r="L67">
        <v>100</v>
      </c>
      <c r="M67">
        <v>90</v>
      </c>
      <c r="N67">
        <v>11.8</v>
      </c>
      <c r="P67">
        <v>60</v>
      </c>
      <c r="Q67">
        <v>88</v>
      </c>
      <c r="R67">
        <v>17</v>
      </c>
      <c r="T67" t="s">
        <v>89</v>
      </c>
      <c r="V67" t="s">
        <v>89</v>
      </c>
      <c r="X67" t="s">
        <v>89</v>
      </c>
      <c r="Z67" t="s">
        <v>89</v>
      </c>
      <c r="AB67" t="s">
        <v>89</v>
      </c>
      <c r="AD67" t="s">
        <v>89</v>
      </c>
      <c r="AF67" t="s">
        <v>89</v>
      </c>
      <c r="AH67" t="s">
        <v>89</v>
      </c>
      <c r="AJ67" t="s">
        <v>90</v>
      </c>
      <c r="AL67" t="s">
        <v>89</v>
      </c>
      <c r="AN67">
        <v>32</v>
      </c>
      <c r="AP67" t="s">
        <v>91</v>
      </c>
      <c r="AR67" t="s">
        <v>91</v>
      </c>
      <c r="AT67" t="s">
        <v>91</v>
      </c>
      <c r="AV67" t="s">
        <v>91</v>
      </c>
      <c r="AX67" t="s">
        <v>91</v>
      </c>
      <c r="AZ67" t="s">
        <v>92</v>
      </c>
      <c r="BB67" t="s">
        <v>92</v>
      </c>
      <c r="BD67" t="s">
        <v>91</v>
      </c>
      <c r="BF67" t="s">
        <v>91</v>
      </c>
      <c r="BH67" t="s">
        <v>91</v>
      </c>
      <c r="BJ67" t="s">
        <v>91</v>
      </c>
      <c r="BL67" t="s">
        <v>92</v>
      </c>
      <c r="BN67" t="s">
        <v>92</v>
      </c>
      <c r="BP67" t="s">
        <v>92</v>
      </c>
      <c r="BR67" t="s">
        <v>92</v>
      </c>
      <c r="BT67" t="s">
        <v>93</v>
      </c>
      <c r="BV67" t="s">
        <v>92</v>
      </c>
      <c r="BX67" t="s">
        <v>91</v>
      </c>
      <c r="BZ67" t="s">
        <v>91</v>
      </c>
      <c r="CB67" t="s">
        <v>91</v>
      </c>
      <c r="CD67">
        <v>9</v>
      </c>
      <c r="CF67">
        <v>21</v>
      </c>
      <c r="CH67">
        <v>7</v>
      </c>
      <c r="CI67" t="s">
        <v>91</v>
      </c>
      <c r="CK67">
        <v>80</v>
      </c>
      <c r="CM67">
        <v>10</v>
      </c>
      <c r="CO67" t="s">
        <v>91</v>
      </c>
    </row>
    <row r="68" spans="1:93" x14ac:dyDescent="0.2">
      <c r="A68" s="1" t="s">
        <v>296</v>
      </c>
      <c r="B68">
        <v>494</v>
      </c>
      <c r="C68" s="1"/>
      <c r="D68">
        <f t="shared" si="3"/>
        <v>78</v>
      </c>
      <c r="E68">
        <v>77</v>
      </c>
      <c r="F68">
        <f t="shared" si="4"/>
        <v>93</v>
      </c>
      <c r="G68">
        <v>70</v>
      </c>
      <c r="H68">
        <v>9</v>
      </c>
      <c r="I68">
        <f t="shared" si="5"/>
        <v>79.900000000000006</v>
      </c>
      <c r="J68">
        <v>39</v>
      </c>
      <c r="L68">
        <v>90</v>
      </c>
      <c r="M68">
        <v>90</v>
      </c>
      <c r="N68">
        <v>14</v>
      </c>
      <c r="P68">
        <v>80</v>
      </c>
      <c r="Q68">
        <v>100</v>
      </c>
      <c r="R68">
        <v>16</v>
      </c>
      <c r="T68" t="s">
        <v>89</v>
      </c>
      <c r="V68" t="s">
        <v>89</v>
      </c>
      <c r="X68" t="s">
        <v>89</v>
      </c>
      <c r="Z68" t="s">
        <v>89</v>
      </c>
      <c r="AB68" t="s">
        <v>89</v>
      </c>
      <c r="AD68" t="s">
        <v>89</v>
      </c>
      <c r="AF68" t="s">
        <v>89</v>
      </c>
      <c r="AH68" t="s">
        <v>91</v>
      </c>
      <c r="AJ68" t="s">
        <v>89</v>
      </c>
      <c r="AL68" t="s">
        <v>89</v>
      </c>
      <c r="AN68">
        <v>35</v>
      </c>
      <c r="AP68" t="s">
        <v>91</v>
      </c>
      <c r="AR68" t="s">
        <v>91</v>
      </c>
      <c r="AT68" t="s">
        <v>91</v>
      </c>
      <c r="AV68" t="s">
        <v>91</v>
      </c>
      <c r="AX68" t="s">
        <v>91</v>
      </c>
      <c r="AZ68" t="s">
        <v>92</v>
      </c>
      <c r="BB68" t="s">
        <v>92</v>
      </c>
      <c r="BD68" t="s">
        <v>92</v>
      </c>
      <c r="BF68" t="s">
        <v>91</v>
      </c>
      <c r="BH68" t="s">
        <v>91</v>
      </c>
      <c r="BJ68" t="s">
        <v>92</v>
      </c>
      <c r="BL68" t="s">
        <v>92</v>
      </c>
      <c r="BN68" t="s">
        <v>92</v>
      </c>
      <c r="BP68" t="s">
        <v>92</v>
      </c>
      <c r="BR68" t="s">
        <v>92</v>
      </c>
      <c r="BT68" t="s">
        <v>92</v>
      </c>
      <c r="BV68" t="s">
        <v>92</v>
      </c>
      <c r="BX68" t="s">
        <v>91</v>
      </c>
      <c r="BZ68" t="s">
        <v>91</v>
      </c>
      <c r="CB68" t="s">
        <v>91</v>
      </c>
      <c r="CD68">
        <v>9</v>
      </c>
      <c r="CF68">
        <v>49</v>
      </c>
      <c r="CH68" t="s">
        <v>91</v>
      </c>
      <c r="CI68">
        <v>8</v>
      </c>
      <c r="CK68">
        <v>70</v>
      </c>
      <c r="CM68">
        <v>18</v>
      </c>
      <c r="CO68">
        <v>70</v>
      </c>
    </row>
    <row r="69" spans="1:93" x14ac:dyDescent="0.2">
      <c r="A69" s="1" t="s">
        <v>217</v>
      </c>
      <c r="B69">
        <v>398</v>
      </c>
      <c r="C69" s="1"/>
      <c r="D69">
        <f t="shared" si="3"/>
        <v>72</v>
      </c>
      <c r="E69">
        <v>80</v>
      </c>
      <c r="F69">
        <f t="shared" si="4"/>
        <v>100</v>
      </c>
      <c r="G69">
        <v>70</v>
      </c>
      <c r="H69">
        <v>8</v>
      </c>
      <c r="I69">
        <f t="shared" si="5"/>
        <v>79</v>
      </c>
      <c r="J69">
        <v>36</v>
      </c>
      <c r="L69">
        <v>90</v>
      </c>
      <c r="M69">
        <v>70</v>
      </c>
      <c r="N69">
        <v>15</v>
      </c>
      <c r="P69">
        <v>100</v>
      </c>
      <c r="Q69">
        <v>100</v>
      </c>
      <c r="R69">
        <v>15</v>
      </c>
      <c r="T69" t="s">
        <v>89</v>
      </c>
      <c r="V69" t="s">
        <v>89</v>
      </c>
      <c r="X69" t="s">
        <v>89</v>
      </c>
      <c r="Z69" t="s">
        <v>89</v>
      </c>
      <c r="AB69" t="s">
        <v>90</v>
      </c>
      <c r="AD69" t="s">
        <v>89</v>
      </c>
      <c r="AF69" t="s">
        <v>91</v>
      </c>
      <c r="AH69" t="s">
        <v>89</v>
      </c>
      <c r="AJ69" t="s">
        <v>89</v>
      </c>
      <c r="AL69" t="s">
        <v>89</v>
      </c>
      <c r="AN69">
        <v>24</v>
      </c>
      <c r="AP69" t="s">
        <v>91</v>
      </c>
      <c r="AR69" t="s">
        <v>91</v>
      </c>
      <c r="AT69" t="s">
        <v>91</v>
      </c>
      <c r="AV69" t="s">
        <v>91</v>
      </c>
      <c r="AX69" t="s">
        <v>91</v>
      </c>
      <c r="AZ69" t="s">
        <v>92</v>
      </c>
      <c r="BB69" t="s">
        <v>92</v>
      </c>
      <c r="BD69" t="s">
        <v>92</v>
      </c>
      <c r="BF69" t="s">
        <v>91</v>
      </c>
      <c r="BH69" t="s">
        <v>91</v>
      </c>
      <c r="BJ69" t="s">
        <v>92</v>
      </c>
      <c r="BL69" t="s">
        <v>93</v>
      </c>
      <c r="BN69" t="s">
        <v>92</v>
      </c>
      <c r="BP69" t="s">
        <v>92</v>
      </c>
      <c r="BR69" t="s">
        <v>92</v>
      </c>
      <c r="BT69" t="s">
        <v>92</v>
      </c>
      <c r="BV69" t="s">
        <v>92</v>
      </c>
      <c r="BX69" t="s">
        <v>91</v>
      </c>
      <c r="BZ69" t="s">
        <v>91</v>
      </c>
      <c r="CB69" t="s">
        <v>91</v>
      </c>
      <c r="CD69">
        <v>9</v>
      </c>
      <c r="CF69" t="s">
        <v>91</v>
      </c>
      <c r="CH69">
        <v>6</v>
      </c>
      <c r="CI69">
        <v>5</v>
      </c>
      <c r="CK69">
        <v>40</v>
      </c>
      <c r="CM69">
        <v>10</v>
      </c>
      <c r="CO69">
        <v>70</v>
      </c>
    </row>
    <row r="70" spans="1:93" x14ac:dyDescent="0.2">
      <c r="A70" s="1" t="s">
        <v>233</v>
      </c>
      <c r="B70">
        <v>350.4</v>
      </c>
      <c r="C70" s="1"/>
      <c r="D70">
        <f t="shared" si="3"/>
        <v>94</v>
      </c>
      <c r="E70">
        <v>52.5</v>
      </c>
      <c r="F70">
        <f t="shared" si="4"/>
        <v>86</v>
      </c>
      <c r="G70">
        <v>100</v>
      </c>
      <c r="H70">
        <v>8</v>
      </c>
      <c r="I70">
        <f t="shared" si="5"/>
        <v>78.275000000000006</v>
      </c>
      <c r="J70">
        <v>47</v>
      </c>
      <c r="L70">
        <v>100</v>
      </c>
      <c r="M70">
        <v>80</v>
      </c>
      <c r="N70">
        <v>12.9</v>
      </c>
      <c r="P70">
        <v>90</v>
      </c>
      <c r="Q70">
        <v>84</v>
      </c>
      <c r="R70">
        <v>15</v>
      </c>
      <c r="T70" t="s">
        <v>89</v>
      </c>
      <c r="V70" t="s">
        <v>89</v>
      </c>
      <c r="X70" t="s">
        <v>89</v>
      </c>
      <c r="Z70" t="s">
        <v>89</v>
      </c>
      <c r="AB70" t="s">
        <v>89</v>
      </c>
      <c r="AD70" t="s">
        <v>89</v>
      </c>
      <c r="AF70" t="s">
        <v>91</v>
      </c>
      <c r="AH70" t="s">
        <v>89</v>
      </c>
      <c r="AJ70" t="s">
        <v>89</v>
      </c>
      <c r="AL70" t="s">
        <v>90</v>
      </c>
      <c r="AN70">
        <v>25</v>
      </c>
      <c r="AP70" t="s">
        <v>91</v>
      </c>
      <c r="AR70" t="s">
        <v>91</v>
      </c>
      <c r="AT70" t="s">
        <v>91</v>
      </c>
      <c r="AV70" t="s">
        <v>91</v>
      </c>
      <c r="AX70" t="s">
        <v>91</v>
      </c>
      <c r="AZ70" t="s">
        <v>92</v>
      </c>
      <c r="BB70" t="s">
        <v>92</v>
      </c>
      <c r="BD70" t="s">
        <v>92</v>
      </c>
      <c r="BF70" t="s">
        <v>91</v>
      </c>
      <c r="BH70" t="s">
        <v>91</v>
      </c>
      <c r="BJ70" t="s">
        <v>92</v>
      </c>
      <c r="BL70" t="s">
        <v>92</v>
      </c>
      <c r="BN70" t="s">
        <v>92</v>
      </c>
      <c r="BP70" t="s">
        <v>92</v>
      </c>
      <c r="BR70" t="s">
        <v>92</v>
      </c>
      <c r="BT70" t="s">
        <v>92</v>
      </c>
      <c r="BV70" t="s">
        <v>92</v>
      </c>
      <c r="BX70" t="s">
        <v>91</v>
      </c>
      <c r="BZ70" t="s">
        <v>91</v>
      </c>
      <c r="CB70" t="s">
        <v>91</v>
      </c>
      <c r="CD70">
        <v>0</v>
      </c>
      <c r="CF70" t="s">
        <v>91</v>
      </c>
      <c r="CH70">
        <v>7</v>
      </c>
      <c r="CI70">
        <v>5</v>
      </c>
      <c r="CK70">
        <v>100</v>
      </c>
      <c r="CM70" t="s">
        <v>91</v>
      </c>
      <c r="CO70" t="s">
        <v>91</v>
      </c>
    </row>
    <row r="71" spans="1:93" x14ac:dyDescent="0.2">
      <c r="A71" s="1" t="s">
        <v>288</v>
      </c>
      <c r="B71">
        <v>466.5</v>
      </c>
      <c r="C71" s="1"/>
      <c r="D71">
        <f t="shared" si="3"/>
        <v>90</v>
      </c>
      <c r="E71">
        <v>53.5</v>
      </c>
      <c r="F71">
        <f t="shared" si="4"/>
        <v>100</v>
      </c>
      <c r="G71">
        <v>90</v>
      </c>
      <c r="H71">
        <v>10</v>
      </c>
      <c r="I71">
        <f t="shared" si="5"/>
        <v>78.724999999999994</v>
      </c>
      <c r="J71">
        <v>45</v>
      </c>
      <c r="L71">
        <v>90</v>
      </c>
      <c r="M71">
        <v>90</v>
      </c>
      <c r="N71">
        <v>15</v>
      </c>
      <c r="P71">
        <v>100</v>
      </c>
      <c r="Q71">
        <v>100</v>
      </c>
      <c r="R71">
        <v>18</v>
      </c>
      <c r="T71" t="s">
        <v>89</v>
      </c>
      <c r="V71" t="s">
        <v>89</v>
      </c>
      <c r="X71" t="s">
        <v>89</v>
      </c>
      <c r="Z71" t="s">
        <v>89</v>
      </c>
      <c r="AB71" t="s">
        <v>89</v>
      </c>
      <c r="AD71" t="s">
        <v>89</v>
      </c>
      <c r="AF71" t="s">
        <v>89</v>
      </c>
      <c r="AH71" t="s">
        <v>89</v>
      </c>
      <c r="AJ71" t="s">
        <v>89</v>
      </c>
      <c r="AL71" t="s">
        <v>89</v>
      </c>
      <c r="AN71">
        <v>33</v>
      </c>
      <c r="AP71" t="s">
        <v>91</v>
      </c>
      <c r="AR71" t="s">
        <v>91</v>
      </c>
      <c r="AT71" t="s">
        <v>91</v>
      </c>
      <c r="AV71" t="s">
        <v>91</v>
      </c>
      <c r="AX71" t="s">
        <v>91</v>
      </c>
      <c r="AZ71" t="s">
        <v>92</v>
      </c>
      <c r="BB71" t="s">
        <v>92</v>
      </c>
      <c r="BD71" t="s">
        <v>92</v>
      </c>
      <c r="BF71" t="s">
        <v>91</v>
      </c>
      <c r="BH71" t="s">
        <v>91</v>
      </c>
      <c r="BJ71" t="s">
        <v>92</v>
      </c>
      <c r="BL71" t="s">
        <v>92</v>
      </c>
      <c r="BN71" t="s">
        <v>92</v>
      </c>
      <c r="BP71" t="s">
        <v>92</v>
      </c>
      <c r="BR71" t="s">
        <v>92</v>
      </c>
      <c r="BT71" t="s">
        <v>92</v>
      </c>
      <c r="BV71" t="s">
        <v>92</v>
      </c>
      <c r="BX71" t="s">
        <v>91</v>
      </c>
      <c r="BZ71" t="s">
        <v>91</v>
      </c>
      <c r="CB71" t="s">
        <v>91</v>
      </c>
      <c r="CD71">
        <v>9</v>
      </c>
      <c r="CF71">
        <v>17</v>
      </c>
      <c r="CH71">
        <v>7</v>
      </c>
      <c r="CI71">
        <v>8</v>
      </c>
      <c r="CK71">
        <v>70</v>
      </c>
      <c r="CM71">
        <v>12</v>
      </c>
      <c r="CO71">
        <v>90</v>
      </c>
    </row>
    <row r="72" spans="1:93" x14ac:dyDescent="0.2">
      <c r="A72" s="1" t="s">
        <v>150</v>
      </c>
      <c r="B72">
        <v>404.1</v>
      </c>
      <c r="C72" s="1"/>
      <c r="D72">
        <f t="shared" si="3"/>
        <v>87</v>
      </c>
      <c r="E72">
        <v>60</v>
      </c>
      <c r="F72">
        <f t="shared" si="4"/>
        <v>91</v>
      </c>
      <c r="G72">
        <v>80</v>
      </c>
      <c r="H72">
        <v>10</v>
      </c>
      <c r="I72">
        <f t="shared" si="5"/>
        <v>78.150000000000006</v>
      </c>
      <c r="J72">
        <v>43.5</v>
      </c>
      <c r="L72">
        <v>90</v>
      </c>
      <c r="M72">
        <v>100</v>
      </c>
      <c r="N72">
        <v>13.6</v>
      </c>
      <c r="P72">
        <v>80</v>
      </c>
      <c r="Q72">
        <v>96</v>
      </c>
      <c r="R72">
        <v>18</v>
      </c>
      <c r="T72" t="s">
        <v>89</v>
      </c>
      <c r="V72" t="s">
        <v>89</v>
      </c>
      <c r="X72" t="s">
        <v>89</v>
      </c>
      <c r="Z72" t="s">
        <v>89</v>
      </c>
      <c r="AB72" t="s">
        <v>89</v>
      </c>
      <c r="AD72" t="s">
        <v>89</v>
      </c>
      <c r="AF72" t="s">
        <v>89</v>
      </c>
      <c r="AH72" t="s">
        <v>89</v>
      </c>
      <c r="AJ72" t="s">
        <v>89</v>
      </c>
      <c r="AL72" t="s">
        <v>89</v>
      </c>
      <c r="AN72">
        <v>33</v>
      </c>
      <c r="AP72" t="s">
        <v>91</v>
      </c>
      <c r="AR72" t="s">
        <v>91</v>
      </c>
      <c r="AT72" t="s">
        <v>91</v>
      </c>
      <c r="AV72" t="s">
        <v>91</v>
      </c>
      <c r="AX72" t="s">
        <v>91</v>
      </c>
      <c r="AZ72" t="s">
        <v>92</v>
      </c>
      <c r="BB72" t="s">
        <v>92</v>
      </c>
      <c r="BD72" t="s">
        <v>92</v>
      </c>
      <c r="BF72" t="s">
        <v>91</v>
      </c>
      <c r="BH72" t="s">
        <v>91</v>
      </c>
      <c r="BJ72" t="s">
        <v>92</v>
      </c>
      <c r="BL72" t="s">
        <v>91</v>
      </c>
      <c r="BN72" t="s">
        <v>92</v>
      </c>
      <c r="BP72" t="s">
        <v>92</v>
      </c>
      <c r="BR72" t="s">
        <v>92</v>
      </c>
      <c r="BT72" t="s">
        <v>92</v>
      </c>
      <c r="BV72" t="s">
        <v>92</v>
      </c>
      <c r="BX72" t="s">
        <v>91</v>
      </c>
      <c r="BZ72" t="s">
        <v>91</v>
      </c>
      <c r="CB72" t="s">
        <v>91</v>
      </c>
      <c r="CD72">
        <v>9</v>
      </c>
      <c r="CF72">
        <v>24</v>
      </c>
      <c r="CH72">
        <v>7</v>
      </c>
      <c r="CI72">
        <v>8</v>
      </c>
      <c r="CK72">
        <v>80</v>
      </c>
      <c r="CM72">
        <v>19</v>
      </c>
      <c r="CO72" t="s">
        <v>91</v>
      </c>
    </row>
    <row r="73" spans="1:93" x14ac:dyDescent="0.2">
      <c r="A73" s="1" t="s">
        <v>115</v>
      </c>
      <c r="B73">
        <v>399.5</v>
      </c>
      <c r="C73" s="1"/>
      <c r="D73">
        <f t="shared" si="3"/>
        <v>84</v>
      </c>
      <c r="E73">
        <v>64</v>
      </c>
      <c r="F73">
        <f t="shared" si="4"/>
        <v>97</v>
      </c>
      <c r="G73">
        <v>90</v>
      </c>
      <c r="H73">
        <v>9</v>
      </c>
      <c r="I73">
        <f t="shared" si="5"/>
        <v>78.949999999999989</v>
      </c>
      <c r="J73">
        <v>42</v>
      </c>
      <c r="L73">
        <v>90</v>
      </c>
      <c r="M73">
        <v>70</v>
      </c>
      <c r="N73">
        <v>14.5</v>
      </c>
      <c r="P73">
        <v>90</v>
      </c>
      <c r="Q73">
        <v>100</v>
      </c>
      <c r="R73">
        <v>18</v>
      </c>
      <c r="T73" t="s">
        <v>89</v>
      </c>
      <c r="V73" t="s">
        <v>89</v>
      </c>
      <c r="X73" t="s">
        <v>89</v>
      </c>
      <c r="Z73" t="s">
        <v>89</v>
      </c>
      <c r="AB73" t="s">
        <v>89</v>
      </c>
      <c r="AD73" t="s">
        <v>89</v>
      </c>
      <c r="AF73" t="s">
        <v>89</v>
      </c>
      <c r="AH73" t="s">
        <v>89</v>
      </c>
      <c r="AJ73" t="s">
        <v>89</v>
      </c>
      <c r="AL73" t="s">
        <v>90</v>
      </c>
      <c r="AN73">
        <v>34</v>
      </c>
      <c r="AP73" t="s">
        <v>91</v>
      </c>
      <c r="AR73" t="s">
        <v>91</v>
      </c>
      <c r="AT73" t="s">
        <v>91</v>
      </c>
      <c r="AV73" t="s">
        <v>91</v>
      </c>
      <c r="AX73" t="s">
        <v>91</v>
      </c>
      <c r="AZ73" t="s">
        <v>92</v>
      </c>
      <c r="BB73" t="s">
        <v>92</v>
      </c>
      <c r="BD73" t="s">
        <v>91</v>
      </c>
      <c r="BF73" t="s">
        <v>91</v>
      </c>
      <c r="BH73" t="s">
        <v>91</v>
      </c>
      <c r="BJ73" t="s">
        <v>92</v>
      </c>
      <c r="BL73" t="s">
        <v>92</v>
      </c>
      <c r="BN73" t="s">
        <v>92</v>
      </c>
      <c r="BP73" t="s">
        <v>92</v>
      </c>
      <c r="BR73" t="s">
        <v>92</v>
      </c>
      <c r="BT73" t="s">
        <v>92</v>
      </c>
      <c r="BV73" t="s">
        <v>92</v>
      </c>
      <c r="BX73" t="s">
        <v>91</v>
      </c>
      <c r="BZ73" t="s">
        <v>91</v>
      </c>
      <c r="CB73" t="s">
        <v>91</v>
      </c>
      <c r="CD73">
        <v>9</v>
      </c>
      <c r="CF73">
        <v>25</v>
      </c>
      <c r="CH73">
        <v>7</v>
      </c>
      <c r="CI73">
        <v>8</v>
      </c>
      <c r="CK73">
        <v>90</v>
      </c>
      <c r="CM73" t="s">
        <v>91</v>
      </c>
      <c r="CO73" t="s">
        <v>91</v>
      </c>
    </row>
    <row r="74" spans="1:93" x14ac:dyDescent="0.2">
      <c r="A74" s="1" t="s">
        <v>255</v>
      </c>
      <c r="B74">
        <v>485</v>
      </c>
      <c r="C74" s="1"/>
      <c r="D74">
        <f t="shared" si="3"/>
        <v>82</v>
      </c>
      <c r="E74">
        <v>63</v>
      </c>
      <c r="F74">
        <f t="shared" si="4"/>
        <v>100</v>
      </c>
      <c r="G74">
        <v>80</v>
      </c>
      <c r="H74">
        <v>10</v>
      </c>
      <c r="I74">
        <f t="shared" si="5"/>
        <v>78.05</v>
      </c>
      <c r="J74">
        <v>41</v>
      </c>
      <c r="L74">
        <v>100</v>
      </c>
      <c r="M74">
        <v>80</v>
      </c>
      <c r="N74">
        <v>15</v>
      </c>
      <c r="P74">
        <v>100</v>
      </c>
      <c r="Q74">
        <v>100</v>
      </c>
      <c r="R74">
        <v>18</v>
      </c>
      <c r="T74" t="s">
        <v>89</v>
      </c>
      <c r="V74" t="s">
        <v>89</v>
      </c>
      <c r="X74" t="s">
        <v>89</v>
      </c>
      <c r="Z74" t="s">
        <v>89</v>
      </c>
      <c r="AB74" t="s">
        <v>89</v>
      </c>
      <c r="AD74" t="s">
        <v>89</v>
      </c>
      <c r="AF74" t="s">
        <v>89</v>
      </c>
      <c r="AH74" t="s">
        <v>89</v>
      </c>
      <c r="AJ74" t="s">
        <v>89</v>
      </c>
      <c r="AL74" t="s">
        <v>89</v>
      </c>
      <c r="AN74">
        <v>36</v>
      </c>
      <c r="AP74" t="s">
        <v>91</v>
      </c>
      <c r="AR74" t="s">
        <v>91</v>
      </c>
      <c r="AT74" t="s">
        <v>91</v>
      </c>
      <c r="AV74" t="s">
        <v>91</v>
      </c>
      <c r="AX74" t="s">
        <v>91</v>
      </c>
      <c r="AZ74" t="s">
        <v>92</v>
      </c>
      <c r="BB74" t="s">
        <v>92</v>
      </c>
      <c r="BD74" t="s">
        <v>92</v>
      </c>
      <c r="BF74" t="s">
        <v>91</v>
      </c>
      <c r="BH74" t="s">
        <v>91</v>
      </c>
      <c r="BJ74" t="s">
        <v>92</v>
      </c>
      <c r="BL74" t="s">
        <v>91</v>
      </c>
      <c r="BN74" t="s">
        <v>92</v>
      </c>
      <c r="BP74" t="s">
        <v>92</v>
      </c>
      <c r="BR74" t="s">
        <v>92</v>
      </c>
      <c r="BT74" t="s">
        <v>92</v>
      </c>
      <c r="BV74" t="s">
        <v>92</v>
      </c>
      <c r="BX74" t="s">
        <v>91</v>
      </c>
      <c r="BZ74" t="s">
        <v>91</v>
      </c>
      <c r="CB74" t="s">
        <v>91</v>
      </c>
      <c r="CD74">
        <v>9</v>
      </c>
      <c r="CF74">
        <v>100</v>
      </c>
      <c r="CH74">
        <v>7</v>
      </c>
      <c r="CI74">
        <v>8</v>
      </c>
      <c r="CK74">
        <v>80</v>
      </c>
      <c r="CM74">
        <v>19</v>
      </c>
      <c r="CO74" t="s">
        <v>91</v>
      </c>
    </row>
    <row r="75" spans="1:93" x14ac:dyDescent="0.2">
      <c r="A75" s="1" t="s">
        <v>148</v>
      </c>
      <c r="B75">
        <v>376</v>
      </c>
      <c r="C75" s="1"/>
      <c r="D75">
        <f t="shared" si="3"/>
        <v>80</v>
      </c>
      <c r="E75">
        <v>68</v>
      </c>
      <c r="F75">
        <f t="shared" si="4"/>
        <v>100</v>
      </c>
      <c r="G75">
        <v>70</v>
      </c>
      <c r="H75">
        <v>8</v>
      </c>
      <c r="I75">
        <f t="shared" si="5"/>
        <v>78.8</v>
      </c>
      <c r="J75">
        <v>40</v>
      </c>
      <c r="L75">
        <v>80</v>
      </c>
      <c r="M75">
        <v>100</v>
      </c>
      <c r="N75">
        <v>15</v>
      </c>
      <c r="P75">
        <v>100</v>
      </c>
      <c r="Q75">
        <v>100</v>
      </c>
      <c r="R75">
        <v>17</v>
      </c>
      <c r="T75" t="s">
        <v>89</v>
      </c>
      <c r="V75" t="s">
        <v>89</v>
      </c>
      <c r="X75" t="s">
        <v>89</v>
      </c>
      <c r="Z75" t="s">
        <v>90</v>
      </c>
      <c r="AB75" t="s">
        <v>89</v>
      </c>
      <c r="AD75" t="s">
        <v>89</v>
      </c>
      <c r="AF75" t="s">
        <v>89</v>
      </c>
      <c r="AH75" t="s">
        <v>89</v>
      </c>
      <c r="AJ75" t="s">
        <v>89</v>
      </c>
      <c r="AL75" t="s">
        <v>90</v>
      </c>
      <c r="AN75">
        <v>30</v>
      </c>
      <c r="AP75" t="s">
        <v>91</v>
      </c>
      <c r="AR75" t="s">
        <v>91</v>
      </c>
      <c r="AT75" t="s">
        <v>91</v>
      </c>
      <c r="AV75" t="s">
        <v>91</v>
      </c>
      <c r="AX75" t="s">
        <v>91</v>
      </c>
      <c r="AZ75" t="s">
        <v>92</v>
      </c>
      <c r="BB75" t="s">
        <v>92</v>
      </c>
      <c r="BD75" t="s">
        <v>92</v>
      </c>
      <c r="BF75" t="s">
        <v>91</v>
      </c>
      <c r="BH75" t="s">
        <v>91</v>
      </c>
      <c r="BJ75" t="s">
        <v>93</v>
      </c>
      <c r="BL75" t="s">
        <v>92</v>
      </c>
      <c r="BN75" t="s">
        <v>92</v>
      </c>
      <c r="BP75" t="s">
        <v>92</v>
      </c>
      <c r="BR75" t="s">
        <v>92</v>
      </c>
      <c r="BT75" t="s">
        <v>92</v>
      </c>
      <c r="BV75" t="s">
        <v>93</v>
      </c>
      <c r="BX75" t="s">
        <v>91</v>
      </c>
      <c r="BZ75" t="s">
        <v>91</v>
      </c>
      <c r="CB75" t="s">
        <v>91</v>
      </c>
      <c r="CD75">
        <v>9</v>
      </c>
      <c r="CF75">
        <v>25</v>
      </c>
      <c r="CH75">
        <v>7</v>
      </c>
      <c r="CI75">
        <v>8</v>
      </c>
      <c r="CK75">
        <v>70</v>
      </c>
      <c r="CM75" t="s">
        <v>91</v>
      </c>
      <c r="CO75" t="s">
        <v>91</v>
      </c>
    </row>
    <row r="76" spans="1:93" x14ac:dyDescent="0.2">
      <c r="A76" s="1" t="s">
        <v>199</v>
      </c>
      <c r="B76">
        <v>501</v>
      </c>
      <c r="C76" s="1"/>
      <c r="D76">
        <f t="shared" si="3"/>
        <v>78</v>
      </c>
      <c r="E76">
        <v>69</v>
      </c>
      <c r="F76">
        <f t="shared" si="4"/>
        <v>100</v>
      </c>
      <c r="G76">
        <v>80</v>
      </c>
      <c r="H76">
        <v>10</v>
      </c>
      <c r="I76">
        <f t="shared" si="5"/>
        <v>78.150000000000006</v>
      </c>
      <c r="J76">
        <v>39</v>
      </c>
      <c r="L76">
        <v>60</v>
      </c>
      <c r="M76">
        <v>80</v>
      </c>
      <c r="N76">
        <v>15</v>
      </c>
      <c r="P76">
        <v>100</v>
      </c>
      <c r="Q76">
        <v>100</v>
      </c>
      <c r="R76">
        <v>18</v>
      </c>
      <c r="T76" t="s">
        <v>89</v>
      </c>
      <c r="V76" t="s">
        <v>89</v>
      </c>
      <c r="X76" t="s">
        <v>89</v>
      </c>
      <c r="Z76" t="s">
        <v>89</v>
      </c>
      <c r="AB76" t="s">
        <v>89</v>
      </c>
      <c r="AD76" t="s">
        <v>89</v>
      </c>
      <c r="AF76" t="s">
        <v>89</v>
      </c>
      <c r="AH76" t="s">
        <v>89</v>
      </c>
      <c r="AJ76" t="s">
        <v>89</v>
      </c>
      <c r="AL76" t="s">
        <v>89</v>
      </c>
      <c r="AN76">
        <v>40</v>
      </c>
      <c r="AP76" t="s">
        <v>91</v>
      </c>
      <c r="AR76" t="s">
        <v>91</v>
      </c>
      <c r="AT76" t="s">
        <v>91</v>
      </c>
      <c r="AV76" t="s">
        <v>91</v>
      </c>
      <c r="AX76" t="s">
        <v>91</v>
      </c>
      <c r="AZ76" t="s">
        <v>92</v>
      </c>
      <c r="BB76" t="s">
        <v>92</v>
      </c>
      <c r="BD76" t="s">
        <v>92</v>
      </c>
      <c r="BF76" t="s">
        <v>91</v>
      </c>
      <c r="BH76" t="s">
        <v>91</v>
      </c>
      <c r="BJ76" t="s">
        <v>92</v>
      </c>
      <c r="BL76" t="s">
        <v>92</v>
      </c>
      <c r="BN76" t="s">
        <v>92</v>
      </c>
      <c r="BP76" t="s">
        <v>92</v>
      </c>
      <c r="BR76" t="s">
        <v>92</v>
      </c>
      <c r="BT76" t="s">
        <v>92</v>
      </c>
      <c r="BV76" t="s">
        <v>92</v>
      </c>
      <c r="BX76" t="s">
        <v>91</v>
      </c>
      <c r="BZ76">
        <v>12</v>
      </c>
      <c r="CB76" t="s">
        <v>91</v>
      </c>
      <c r="CD76">
        <v>9</v>
      </c>
      <c r="CF76">
        <v>96</v>
      </c>
      <c r="CH76">
        <v>7</v>
      </c>
      <c r="CI76">
        <v>8</v>
      </c>
      <c r="CK76">
        <v>80</v>
      </c>
      <c r="CM76">
        <v>19</v>
      </c>
      <c r="CO76" t="s">
        <v>91</v>
      </c>
    </row>
    <row r="77" spans="1:93" x14ac:dyDescent="0.2">
      <c r="A77" s="1" t="s">
        <v>316</v>
      </c>
      <c r="B77">
        <v>450.75</v>
      </c>
      <c r="C77" s="1"/>
      <c r="D77">
        <f t="shared" si="3"/>
        <v>90</v>
      </c>
      <c r="E77">
        <v>50</v>
      </c>
      <c r="F77">
        <f t="shared" si="4"/>
        <v>98</v>
      </c>
      <c r="G77">
        <v>90</v>
      </c>
      <c r="H77">
        <v>9</v>
      </c>
      <c r="I77">
        <f t="shared" si="5"/>
        <v>77.2</v>
      </c>
      <c r="J77">
        <v>45</v>
      </c>
      <c r="L77">
        <v>90</v>
      </c>
      <c r="M77">
        <v>90</v>
      </c>
      <c r="N77">
        <v>14.75</v>
      </c>
      <c r="P77">
        <v>95</v>
      </c>
      <c r="Q77">
        <v>100</v>
      </c>
      <c r="R77">
        <v>18</v>
      </c>
      <c r="T77" t="s">
        <v>89</v>
      </c>
      <c r="V77" t="s">
        <v>89</v>
      </c>
      <c r="X77" t="s">
        <v>89</v>
      </c>
      <c r="Z77" t="s">
        <v>89</v>
      </c>
      <c r="AB77" t="s">
        <v>89</v>
      </c>
      <c r="AD77" t="s">
        <v>89</v>
      </c>
      <c r="AF77" t="s">
        <v>89</v>
      </c>
      <c r="AH77" t="s">
        <v>89</v>
      </c>
      <c r="AJ77" t="s">
        <v>89</v>
      </c>
      <c r="AL77" t="s">
        <v>90</v>
      </c>
      <c r="AN77">
        <v>31</v>
      </c>
      <c r="AP77" t="s">
        <v>91</v>
      </c>
      <c r="AR77" t="s">
        <v>91</v>
      </c>
      <c r="AT77" t="s">
        <v>91</v>
      </c>
      <c r="AV77" t="s">
        <v>91</v>
      </c>
      <c r="AX77" t="s">
        <v>91</v>
      </c>
      <c r="AZ77" t="s">
        <v>92</v>
      </c>
      <c r="BB77" t="s">
        <v>92</v>
      </c>
      <c r="BC77" t="s">
        <v>103</v>
      </c>
      <c r="BD77" t="s">
        <v>92</v>
      </c>
      <c r="BF77" t="s">
        <v>91</v>
      </c>
      <c r="BH77" t="s">
        <v>91</v>
      </c>
      <c r="BJ77" t="s">
        <v>92</v>
      </c>
      <c r="BL77" t="s">
        <v>92</v>
      </c>
      <c r="BN77" t="s">
        <v>92</v>
      </c>
      <c r="BP77" t="s">
        <v>92</v>
      </c>
      <c r="BR77" t="s">
        <v>92</v>
      </c>
      <c r="BT77" t="s">
        <v>92</v>
      </c>
      <c r="BV77" t="s">
        <v>93</v>
      </c>
      <c r="BX77" t="s">
        <v>91</v>
      </c>
      <c r="BZ77" t="s">
        <v>91</v>
      </c>
      <c r="CB77" t="s">
        <v>91</v>
      </c>
      <c r="CD77">
        <v>9</v>
      </c>
      <c r="CF77">
        <v>21</v>
      </c>
      <c r="CH77">
        <v>7</v>
      </c>
      <c r="CI77">
        <v>8</v>
      </c>
      <c r="CK77">
        <v>70</v>
      </c>
      <c r="CM77" t="s">
        <v>91</v>
      </c>
      <c r="CO77">
        <v>90</v>
      </c>
    </row>
    <row r="78" spans="1:93" x14ac:dyDescent="0.2">
      <c r="A78" s="1" t="s">
        <v>115</v>
      </c>
      <c r="B78">
        <v>394.1</v>
      </c>
      <c r="C78" s="1"/>
      <c r="D78">
        <f t="shared" si="3"/>
        <v>81</v>
      </c>
      <c r="E78">
        <v>73.5</v>
      </c>
      <c r="F78">
        <f t="shared" si="4"/>
        <v>74</v>
      </c>
      <c r="G78">
        <v>80</v>
      </c>
      <c r="H78">
        <v>9</v>
      </c>
      <c r="I78">
        <f t="shared" si="5"/>
        <v>77.324999999999989</v>
      </c>
      <c r="J78">
        <v>40.5</v>
      </c>
      <c r="L78">
        <v>90</v>
      </c>
      <c r="M78">
        <v>80</v>
      </c>
      <c r="N78">
        <v>11.1</v>
      </c>
      <c r="P78">
        <v>62</v>
      </c>
      <c r="Q78">
        <v>80</v>
      </c>
      <c r="R78">
        <v>16</v>
      </c>
      <c r="T78" t="s">
        <v>89</v>
      </c>
      <c r="V78" t="s">
        <v>89</v>
      </c>
      <c r="X78" t="s">
        <v>89</v>
      </c>
      <c r="Z78" t="s">
        <v>89</v>
      </c>
      <c r="AB78" t="s">
        <v>89</v>
      </c>
      <c r="AD78" t="s">
        <v>89</v>
      </c>
      <c r="AF78" t="s">
        <v>91</v>
      </c>
      <c r="AH78" t="s">
        <v>89</v>
      </c>
      <c r="AJ78" t="s">
        <v>89</v>
      </c>
      <c r="AL78" t="s">
        <v>89</v>
      </c>
      <c r="AN78">
        <v>31</v>
      </c>
      <c r="AP78" t="s">
        <v>91</v>
      </c>
      <c r="AR78" t="s">
        <v>91</v>
      </c>
      <c r="AT78" t="s">
        <v>91</v>
      </c>
      <c r="AV78" t="s">
        <v>91</v>
      </c>
      <c r="AX78" t="s">
        <v>91</v>
      </c>
      <c r="AZ78" t="s">
        <v>92</v>
      </c>
      <c r="BB78" t="s">
        <v>92</v>
      </c>
      <c r="BD78" t="s">
        <v>92</v>
      </c>
      <c r="BF78" t="s">
        <v>91</v>
      </c>
      <c r="BH78" t="s">
        <v>91</v>
      </c>
      <c r="BJ78" t="s">
        <v>92</v>
      </c>
      <c r="BL78" t="s">
        <v>92</v>
      </c>
      <c r="BN78" t="s">
        <v>92</v>
      </c>
      <c r="BP78" t="s">
        <v>93</v>
      </c>
      <c r="BR78" t="s">
        <v>92</v>
      </c>
      <c r="BT78" t="s">
        <v>92</v>
      </c>
      <c r="BV78" t="s">
        <v>93</v>
      </c>
      <c r="BX78" t="s">
        <v>91</v>
      </c>
      <c r="BZ78">
        <v>12</v>
      </c>
      <c r="CB78" t="s">
        <v>91</v>
      </c>
      <c r="CD78">
        <v>9</v>
      </c>
      <c r="CF78" t="s">
        <v>91</v>
      </c>
      <c r="CH78">
        <v>7</v>
      </c>
      <c r="CI78">
        <v>8</v>
      </c>
      <c r="CK78">
        <v>80</v>
      </c>
      <c r="CM78">
        <v>19</v>
      </c>
      <c r="CO78" t="s">
        <v>91</v>
      </c>
    </row>
    <row r="79" spans="1:93" x14ac:dyDescent="0.2">
      <c r="A79" s="1" t="s">
        <v>145</v>
      </c>
      <c r="B79">
        <v>401.92</v>
      </c>
      <c r="C79" s="1"/>
      <c r="D79">
        <f t="shared" si="3"/>
        <v>78</v>
      </c>
      <c r="E79">
        <v>74</v>
      </c>
      <c r="F79">
        <f t="shared" si="4"/>
        <v>86</v>
      </c>
      <c r="G79">
        <v>80</v>
      </c>
      <c r="H79">
        <v>9</v>
      </c>
      <c r="I79">
        <f t="shared" si="5"/>
        <v>77.8</v>
      </c>
      <c r="J79">
        <v>39</v>
      </c>
      <c r="L79">
        <v>90</v>
      </c>
      <c r="M79">
        <v>70</v>
      </c>
      <c r="N79">
        <v>12.92</v>
      </c>
      <c r="P79">
        <v>100</v>
      </c>
      <c r="Q79">
        <v>79.2</v>
      </c>
      <c r="R79">
        <v>16</v>
      </c>
      <c r="T79" t="s">
        <v>89</v>
      </c>
      <c r="V79" t="s">
        <v>89</v>
      </c>
      <c r="X79" t="s">
        <v>89</v>
      </c>
      <c r="Z79" t="s">
        <v>89</v>
      </c>
      <c r="AB79" t="s">
        <v>89</v>
      </c>
      <c r="AD79" t="s">
        <v>89</v>
      </c>
      <c r="AF79" t="s">
        <v>89</v>
      </c>
      <c r="AH79" t="s">
        <v>91</v>
      </c>
      <c r="AJ79" t="s">
        <v>89</v>
      </c>
      <c r="AL79" t="s">
        <v>89</v>
      </c>
      <c r="AN79">
        <v>33</v>
      </c>
      <c r="AP79" t="s">
        <v>91</v>
      </c>
      <c r="AR79" t="s">
        <v>91</v>
      </c>
      <c r="AT79" t="s">
        <v>91</v>
      </c>
      <c r="AV79" t="s">
        <v>91</v>
      </c>
      <c r="AX79" t="s">
        <v>91</v>
      </c>
      <c r="AZ79" t="s">
        <v>92</v>
      </c>
      <c r="BB79" t="s">
        <v>92</v>
      </c>
      <c r="BD79" t="s">
        <v>92</v>
      </c>
      <c r="BF79" t="s">
        <v>91</v>
      </c>
      <c r="BH79" t="s">
        <v>91</v>
      </c>
      <c r="BJ79" t="s">
        <v>92</v>
      </c>
      <c r="BL79" t="s">
        <v>92</v>
      </c>
      <c r="BN79" t="s">
        <v>92</v>
      </c>
      <c r="BP79" t="s">
        <v>92</v>
      </c>
      <c r="BR79" t="s">
        <v>92</v>
      </c>
      <c r="BT79" t="s">
        <v>92</v>
      </c>
      <c r="BV79" t="s">
        <v>92</v>
      </c>
      <c r="BX79" t="s">
        <v>91</v>
      </c>
      <c r="BZ79">
        <v>12</v>
      </c>
      <c r="CB79" t="s">
        <v>91</v>
      </c>
      <c r="CD79">
        <v>9</v>
      </c>
      <c r="CF79">
        <v>17</v>
      </c>
      <c r="CH79" t="s">
        <v>91</v>
      </c>
      <c r="CI79">
        <v>8</v>
      </c>
      <c r="CK79">
        <v>80</v>
      </c>
      <c r="CM79">
        <v>14</v>
      </c>
      <c r="CO79" t="s">
        <v>91</v>
      </c>
    </row>
    <row r="80" spans="1:93" x14ac:dyDescent="0.2">
      <c r="A80" s="1" t="s">
        <v>364</v>
      </c>
      <c r="B80">
        <v>429.85</v>
      </c>
      <c r="C80" s="1"/>
      <c r="D80">
        <f t="shared" si="3"/>
        <v>78</v>
      </c>
      <c r="E80">
        <v>69</v>
      </c>
      <c r="F80">
        <f t="shared" si="4"/>
        <v>92</v>
      </c>
      <c r="G80">
        <v>80</v>
      </c>
      <c r="H80">
        <v>8</v>
      </c>
      <c r="I80">
        <f t="shared" si="5"/>
        <v>76.949999999999989</v>
      </c>
      <c r="J80">
        <v>39</v>
      </c>
      <c r="L80">
        <v>90</v>
      </c>
      <c r="M80">
        <v>70</v>
      </c>
      <c r="N80">
        <v>13.85</v>
      </c>
      <c r="P80">
        <v>85</v>
      </c>
      <c r="Q80">
        <v>96</v>
      </c>
      <c r="R80">
        <v>17</v>
      </c>
      <c r="T80" t="s">
        <v>89</v>
      </c>
      <c r="V80" t="s">
        <v>89</v>
      </c>
      <c r="X80" t="s">
        <v>89</v>
      </c>
      <c r="Z80" t="s">
        <v>89</v>
      </c>
      <c r="AB80" t="s">
        <v>89</v>
      </c>
      <c r="AD80" t="s">
        <v>89</v>
      </c>
      <c r="AF80" t="s">
        <v>90</v>
      </c>
      <c r="AH80" t="s">
        <v>89</v>
      </c>
      <c r="AJ80" t="s">
        <v>89</v>
      </c>
      <c r="AL80" t="s">
        <v>90</v>
      </c>
      <c r="AN80">
        <v>33</v>
      </c>
      <c r="AP80" t="s">
        <v>91</v>
      </c>
      <c r="AR80" t="s">
        <v>91</v>
      </c>
      <c r="AT80" t="s">
        <v>91</v>
      </c>
      <c r="AV80" t="s">
        <v>91</v>
      </c>
      <c r="AX80" t="s">
        <v>91</v>
      </c>
      <c r="AZ80" t="s">
        <v>92</v>
      </c>
      <c r="BB80" t="s">
        <v>92</v>
      </c>
      <c r="BD80" t="s">
        <v>92</v>
      </c>
      <c r="BF80" t="s">
        <v>92</v>
      </c>
      <c r="BH80" t="s">
        <v>91</v>
      </c>
      <c r="BJ80" t="s">
        <v>92</v>
      </c>
      <c r="BL80" t="s">
        <v>92</v>
      </c>
      <c r="BN80" t="s">
        <v>92</v>
      </c>
      <c r="BP80" t="s">
        <v>92</v>
      </c>
      <c r="BR80" t="s">
        <v>92</v>
      </c>
      <c r="BT80" t="s">
        <v>92</v>
      </c>
      <c r="BV80" t="s">
        <v>92</v>
      </c>
      <c r="BX80" t="s">
        <v>91</v>
      </c>
      <c r="BZ80" t="s">
        <v>91</v>
      </c>
      <c r="CB80" t="s">
        <v>91</v>
      </c>
      <c r="CD80">
        <v>9</v>
      </c>
      <c r="CF80">
        <v>18</v>
      </c>
      <c r="CH80">
        <v>7</v>
      </c>
      <c r="CI80">
        <v>8</v>
      </c>
      <c r="CK80">
        <v>50</v>
      </c>
      <c r="CM80" t="s">
        <v>91</v>
      </c>
      <c r="CO80">
        <v>80</v>
      </c>
    </row>
    <row r="81" spans="1:93" x14ac:dyDescent="0.2">
      <c r="A81" s="1" t="s">
        <v>241</v>
      </c>
      <c r="B81">
        <v>432</v>
      </c>
      <c r="C81" s="1"/>
      <c r="D81">
        <f t="shared" si="3"/>
        <v>75</v>
      </c>
      <c r="E81">
        <v>71.5</v>
      </c>
      <c r="F81">
        <f t="shared" si="4"/>
        <v>100</v>
      </c>
      <c r="G81">
        <v>70</v>
      </c>
      <c r="H81">
        <v>9</v>
      </c>
      <c r="I81">
        <f t="shared" si="5"/>
        <v>77.525000000000006</v>
      </c>
      <c r="J81">
        <v>37.5</v>
      </c>
      <c r="L81">
        <v>90</v>
      </c>
      <c r="M81">
        <v>80</v>
      </c>
      <c r="N81">
        <v>15</v>
      </c>
      <c r="P81">
        <v>100</v>
      </c>
      <c r="Q81">
        <v>100</v>
      </c>
      <c r="R81">
        <v>17</v>
      </c>
      <c r="T81" t="s">
        <v>89</v>
      </c>
      <c r="V81" t="s">
        <v>89</v>
      </c>
      <c r="X81" t="s">
        <v>89</v>
      </c>
      <c r="Z81" t="s">
        <v>89</v>
      </c>
      <c r="AB81" t="s">
        <v>90</v>
      </c>
      <c r="AD81" t="s">
        <v>89</v>
      </c>
      <c r="AF81" t="s">
        <v>89</v>
      </c>
      <c r="AH81" t="s">
        <v>89</v>
      </c>
      <c r="AJ81" t="s">
        <v>89</v>
      </c>
      <c r="AL81" t="s">
        <v>89</v>
      </c>
      <c r="AN81">
        <v>35</v>
      </c>
      <c r="AP81" t="s">
        <v>91</v>
      </c>
      <c r="AR81" t="s">
        <v>91</v>
      </c>
      <c r="AT81" t="s">
        <v>91</v>
      </c>
      <c r="AV81" t="s">
        <v>91</v>
      </c>
      <c r="AX81" t="s">
        <v>91</v>
      </c>
      <c r="AZ81" t="s">
        <v>92</v>
      </c>
      <c r="BB81" t="s">
        <v>92</v>
      </c>
      <c r="BD81" t="s">
        <v>92</v>
      </c>
      <c r="BF81" t="s">
        <v>91</v>
      </c>
      <c r="BH81" t="s">
        <v>91</v>
      </c>
      <c r="BJ81" t="s">
        <v>92</v>
      </c>
      <c r="BL81" t="s">
        <v>93</v>
      </c>
      <c r="BN81" t="s">
        <v>92</v>
      </c>
      <c r="BP81" t="s">
        <v>92</v>
      </c>
      <c r="BR81" t="s">
        <v>92</v>
      </c>
      <c r="BT81" t="s">
        <v>92</v>
      </c>
      <c r="BV81" t="s">
        <v>92</v>
      </c>
      <c r="BX81" t="s">
        <v>91</v>
      </c>
      <c r="BZ81" t="s">
        <v>91</v>
      </c>
      <c r="CB81" t="s">
        <v>91</v>
      </c>
      <c r="CD81">
        <v>9</v>
      </c>
      <c r="CF81">
        <v>56</v>
      </c>
      <c r="CH81">
        <v>7</v>
      </c>
      <c r="CI81">
        <v>8</v>
      </c>
      <c r="CK81">
        <v>70</v>
      </c>
      <c r="CM81">
        <v>19</v>
      </c>
      <c r="CO81" t="s">
        <v>91</v>
      </c>
    </row>
    <row r="82" spans="1:93" x14ac:dyDescent="0.2">
      <c r="A82" s="1" t="s">
        <v>235</v>
      </c>
      <c r="B82">
        <v>367.5</v>
      </c>
      <c r="C82" s="1"/>
      <c r="D82">
        <f t="shared" si="3"/>
        <v>75</v>
      </c>
      <c r="E82">
        <v>71</v>
      </c>
      <c r="F82">
        <f t="shared" si="4"/>
        <v>100</v>
      </c>
      <c r="G82">
        <v>60</v>
      </c>
      <c r="H82">
        <v>8</v>
      </c>
      <c r="I82">
        <f t="shared" si="5"/>
        <v>77.349999999999994</v>
      </c>
      <c r="J82">
        <v>37.5</v>
      </c>
      <c r="L82">
        <v>90</v>
      </c>
      <c r="M82">
        <v>100</v>
      </c>
      <c r="N82">
        <v>15</v>
      </c>
      <c r="P82">
        <v>100</v>
      </c>
      <c r="Q82">
        <v>100</v>
      </c>
      <c r="R82">
        <v>14</v>
      </c>
      <c r="T82" t="s">
        <v>89</v>
      </c>
      <c r="V82" t="s">
        <v>89</v>
      </c>
      <c r="X82" t="s">
        <v>89</v>
      </c>
      <c r="Z82" t="s">
        <v>89</v>
      </c>
      <c r="AB82" t="s">
        <v>89</v>
      </c>
      <c r="AD82" t="s">
        <v>89</v>
      </c>
      <c r="AF82" t="s">
        <v>91</v>
      </c>
      <c r="AH82" t="s">
        <v>91</v>
      </c>
      <c r="AJ82" t="s">
        <v>89</v>
      </c>
      <c r="AL82" t="s">
        <v>89</v>
      </c>
      <c r="AN82">
        <v>36</v>
      </c>
      <c r="AP82" t="s">
        <v>91</v>
      </c>
      <c r="AR82" t="s">
        <v>91</v>
      </c>
      <c r="AT82" t="s">
        <v>91</v>
      </c>
      <c r="AV82" t="s">
        <v>91</v>
      </c>
      <c r="AX82" t="s">
        <v>91</v>
      </c>
      <c r="AZ82" t="s">
        <v>92</v>
      </c>
      <c r="BB82" t="s">
        <v>92</v>
      </c>
      <c r="BD82" t="s">
        <v>92</v>
      </c>
      <c r="BF82" t="s">
        <v>91</v>
      </c>
      <c r="BH82" t="s">
        <v>91</v>
      </c>
      <c r="BJ82" t="s">
        <v>92</v>
      </c>
      <c r="BL82" t="s">
        <v>92</v>
      </c>
      <c r="BN82" t="s">
        <v>92</v>
      </c>
      <c r="BP82" t="s">
        <v>92</v>
      </c>
      <c r="BR82" t="s">
        <v>92</v>
      </c>
      <c r="BT82" t="s">
        <v>92</v>
      </c>
      <c r="BV82" t="s">
        <v>92</v>
      </c>
      <c r="BX82" t="s">
        <v>91</v>
      </c>
      <c r="BZ82">
        <v>12</v>
      </c>
      <c r="CB82" t="s">
        <v>91</v>
      </c>
      <c r="CD82">
        <v>9</v>
      </c>
      <c r="CF82" t="s">
        <v>91</v>
      </c>
      <c r="CH82" t="s">
        <v>91</v>
      </c>
      <c r="CI82">
        <v>8</v>
      </c>
      <c r="CK82">
        <v>60</v>
      </c>
      <c r="CM82">
        <v>19</v>
      </c>
      <c r="CO82" t="s">
        <v>91</v>
      </c>
    </row>
    <row r="83" spans="1:93" x14ac:dyDescent="0.2">
      <c r="A83" s="1" t="s">
        <v>171</v>
      </c>
      <c r="B83">
        <v>389.5</v>
      </c>
      <c r="C83" s="1"/>
      <c r="D83">
        <f t="shared" si="3"/>
        <v>82</v>
      </c>
      <c r="E83">
        <v>64</v>
      </c>
      <c r="F83">
        <f t="shared" si="4"/>
        <v>90</v>
      </c>
      <c r="G83">
        <v>80</v>
      </c>
      <c r="H83">
        <v>10</v>
      </c>
      <c r="I83">
        <f t="shared" si="5"/>
        <v>76.900000000000006</v>
      </c>
      <c r="J83">
        <v>41</v>
      </c>
      <c r="L83">
        <v>100</v>
      </c>
      <c r="M83">
        <v>80</v>
      </c>
      <c r="N83">
        <v>13.5</v>
      </c>
      <c r="P83">
        <v>86</v>
      </c>
      <c r="Q83">
        <v>92</v>
      </c>
      <c r="R83">
        <v>18</v>
      </c>
      <c r="T83" t="s">
        <v>89</v>
      </c>
      <c r="V83" t="s">
        <v>89</v>
      </c>
      <c r="X83" t="s">
        <v>89</v>
      </c>
      <c r="Z83" t="s">
        <v>89</v>
      </c>
      <c r="AB83" t="s">
        <v>89</v>
      </c>
      <c r="AD83" t="s">
        <v>89</v>
      </c>
      <c r="AF83" t="s">
        <v>89</v>
      </c>
      <c r="AH83" t="s">
        <v>89</v>
      </c>
      <c r="AJ83" t="s">
        <v>89</v>
      </c>
      <c r="AL83" t="s">
        <v>89</v>
      </c>
      <c r="AN83">
        <v>25</v>
      </c>
      <c r="AP83" t="s">
        <v>91</v>
      </c>
      <c r="AR83" t="s">
        <v>91</v>
      </c>
      <c r="AT83" t="s">
        <v>91</v>
      </c>
      <c r="AV83" t="s">
        <v>91</v>
      </c>
      <c r="AX83" t="s">
        <v>91</v>
      </c>
      <c r="AZ83" t="s">
        <v>92</v>
      </c>
      <c r="BB83" t="s">
        <v>92</v>
      </c>
      <c r="BD83" t="s">
        <v>92</v>
      </c>
      <c r="BF83" t="s">
        <v>91</v>
      </c>
      <c r="BH83" t="s">
        <v>91</v>
      </c>
      <c r="BJ83" t="s">
        <v>92</v>
      </c>
      <c r="BL83" t="s">
        <v>92</v>
      </c>
      <c r="BN83" t="s">
        <v>92</v>
      </c>
      <c r="BP83" t="s">
        <v>91</v>
      </c>
      <c r="BR83" t="s">
        <v>92</v>
      </c>
      <c r="BT83" t="s">
        <v>92</v>
      </c>
      <c r="BV83" t="s">
        <v>92</v>
      </c>
      <c r="BX83" t="s">
        <v>91</v>
      </c>
      <c r="BZ83" t="s">
        <v>91</v>
      </c>
      <c r="CB83" t="s">
        <v>91</v>
      </c>
      <c r="CD83">
        <v>9</v>
      </c>
      <c r="CF83">
        <v>20</v>
      </c>
      <c r="CH83">
        <v>7</v>
      </c>
      <c r="CI83">
        <v>8</v>
      </c>
      <c r="CK83">
        <v>80</v>
      </c>
      <c r="CM83">
        <v>17</v>
      </c>
      <c r="CO83" t="s">
        <v>91</v>
      </c>
    </row>
    <row r="84" spans="1:93" x14ac:dyDescent="0.2">
      <c r="A84" s="1" t="s">
        <v>393</v>
      </c>
      <c r="B84">
        <v>372.5</v>
      </c>
      <c r="C84" s="1"/>
      <c r="D84">
        <f t="shared" si="3"/>
        <v>79</v>
      </c>
      <c r="E84">
        <v>64</v>
      </c>
      <c r="F84">
        <f t="shared" si="4"/>
        <v>100</v>
      </c>
      <c r="G84">
        <v>70</v>
      </c>
      <c r="H84">
        <v>10</v>
      </c>
      <c r="I84">
        <f t="shared" si="5"/>
        <v>76.900000000000006</v>
      </c>
      <c r="J84">
        <v>39.5</v>
      </c>
      <c r="L84">
        <v>100</v>
      </c>
      <c r="M84">
        <v>90</v>
      </c>
      <c r="N84">
        <v>15</v>
      </c>
      <c r="P84">
        <v>100</v>
      </c>
      <c r="Q84">
        <v>100</v>
      </c>
      <c r="R84">
        <v>18</v>
      </c>
      <c r="T84" t="s">
        <v>89</v>
      </c>
      <c r="V84" t="s">
        <v>89</v>
      </c>
      <c r="X84" t="s">
        <v>89</v>
      </c>
      <c r="Z84" t="s">
        <v>89</v>
      </c>
      <c r="AB84" t="s">
        <v>89</v>
      </c>
      <c r="AD84" t="s">
        <v>89</v>
      </c>
      <c r="AF84" t="s">
        <v>89</v>
      </c>
      <c r="AH84" t="s">
        <v>89</v>
      </c>
      <c r="AJ84" t="s">
        <v>89</v>
      </c>
      <c r="AL84" t="s">
        <v>89</v>
      </c>
      <c r="AN84">
        <v>31</v>
      </c>
      <c r="AP84" t="s">
        <v>91</v>
      </c>
      <c r="AR84" t="s">
        <v>91</v>
      </c>
      <c r="AT84" t="s">
        <v>91</v>
      </c>
      <c r="AV84" t="s">
        <v>91</v>
      </c>
      <c r="AX84" t="s">
        <v>91</v>
      </c>
      <c r="AZ84" t="s">
        <v>92</v>
      </c>
      <c r="BB84" t="s">
        <v>92</v>
      </c>
      <c r="BD84" t="s">
        <v>92</v>
      </c>
      <c r="BF84" t="s">
        <v>91</v>
      </c>
      <c r="BH84" t="s">
        <v>91</v>
      </c>
      <c r="BJ84" t="s">
        <v>92</v>
      </c>
      <c r="BL84" t="s">
        <v>92</v>
      </c>
      <c r="BN84" t="s">
        <v>92</v>
      </c>
      <c r="BP84" t="s">
        <v>92</v>
      </c>
      <c r="BR84" t="s">
        <v>92</v>
      </c>
      <c r="BT84" t="s">
        <v>92</v>
      </c>
      <c r="BV84" t="s">
        <v>92</v>
      </c>
      <c r="BX84" t="s">
        <v>91</v>
      </c>
      <c r="BZ84" t="s">
        <v>91</v>
      </c>
      <c r="CB84" t="s">
        <v>91</v>
      </c>
      <c r="CD84">
        <v>9</v>
      </c>
      <c r="CF84">
        <v>14</v>
      </c>
      <c r="CH84">
        <v>7</v>
      </c>
      <c r="CI84">
        <v>8</v>
      </c>
      <c r="CK84">
        <v>70</v>
      </c>
      <c r="CM84">
        <v>10</v>
      </c>
      <c r="CO84" t="s">
        <v>91</v>
      </c>
    </row>
    <row r="85" spans="1:93" x14ac:dyDescent="0.2">
      <c r="A85" s="1" t="s">
        <v>221</v>
      </c>
      <c r="B85">
        <v>397.1</v>
      </c>
      <c r="C85" s="1"/>
      <c r="D85">
        <f t="shared" si="3"/>
        <v>78</v>
      </c>
      <c r="E85">
        <v>71.5</v>
      </c>
      <c r="F85">
        <f t="shared" si="4"/>
        <v>84</v>
      </c>
      <c r="G85">
        <v>70</v>
      </c>
      <c r="H85">
        <v>10</v>
      </c>
      <c r="I85">
        <f t="shared" si="5"/>
        <v>76.625</v>
      </c>
      <c r="J85">
        <v>39</v>
      </c>
      <c r="L85">
        <v>90</v>
      </c>
      <c r="M85">
        <v>90</v>
      </c>
      <c r="N85">
        <v>12.6</v>
      </c>
      <c r="P85">
        <v>76</v>
      </c>
      <c r="Q85">
        <v>88</v>
      </c>
      <c r="R85">
        <v>18</v>
      </c>
      <c r="T85" t="s">
        <v>89</v>
      </c>
      <c r="V85" t="s">
        <v>89</v>
      </c>
      <c r="X85" t="s">
        <v>89</v>
      </c>
      <c r="Z85" t="s">
        <v>89</v>
      </c>
      <c r="AB85" t="s">
        <v>89</v>
      </c>
      <c r="AD85" t="s">
        <v>89</v>
      </c>
      <c r="AF85" t="s">
        <v>89</v>
      </c>
      <c r="AH85" t="s">
        <v>89</v>
      </c>
      <c r="AJ85" t="s">
        <v>89</v>
      </c>
      <c r="AL85" t="s">
        <v>89</v>
      </c>
      <c r="AN85">
        <v>38</v>
      </c>
      <c r="AP85" t="s">
        <v>91</v>
      </c>
      <c r="AR85" t="s">
        <v>91</v>
      </c>
      <c r="AT85" t="s">
        <v>91</v>
      </c>
      <c r="AV85" t="s">
        <v>91</v>
      </c>
      <c r="AX85" t="s">
        <v>91</v>
      </c>
      <c r="AZ85" t="s">
        <v>92</v>
      </c>
      <c r="BB85" t="s">
        <v>92</v>
      </c>
      <c r="BD85" t="s">
        <v>92</v>
      </c>
      <c r="BF85" t="s">
        <v>91</v>
      </c>
      <c r="BH85" t="s">
        <v>91</v>
      </c>
      <c r="BJ85" t="s">
        <v>92</v>
      </c>
      <c r="BL85" t="s">
        <v>92</v>
      </c>
      <c r="BN85" t="s">
        <v>92</v>
      </c>
      <c r="BP85" t="s">
        <v>92</v>
      </c>
      <c r="BR85" t="s">
        <v>92</v>
      </c>
      <c r="BT85" t="s">
        <v>92</v>
      </c>
      <c r="BV85" t="s">
        <v>92</v>
      </c>
      <c r="BX85" t="s">
        <v>91</v>
      </c>
      <c r="BZ85" t="s">
        <v>91</v>
      </c>
      <c r="CB85" t="s">
        <v>91</v>
      </c>
      <c r="CD85">
        <v>9</v>
      </c>
      <c r="CF85">
        <v>20</v>
      </c>
      <c r="CH85">
        <v>7</v>
      </c>
      <c r="CI85">
        <v>8</v>
      </c>
      <c r="CK85">
        <v>70</v>
      </c>
      <c r="CM85">
        <v>17</v>
      </c>
      <c r="CO85" t="s">
        <v>91</v>
      </c>
    </row>
    <row r="86" spans="1:93" x14ac:dyDescent="0.2">
      <c r="A86" s="1" t="s">
        <v>176</v>
      </c>
      <c r="B86">
        <v>413.6</v>
      </c>
      <c r="C86" s="1"/>
      <c r="D86">
        <f t="shared" si="3"/>
        <v>78</v>
      </c>
      <c r="E86">
        <v>64</v>
      </c>
      <c r="F86">
        <f t="shared" si="4"/>
        <v>97</v>
      </c>
      <c r="G86">
        <v>70</v>
      </c>
      <c r="H86">
        <v>9</v>
      </c>
      <c r="I86">
        <f t="shared" si="5"/>
        <v>75.949999999999989</v>
      </c>
      <c r="J86">
        <v>39</v>
      </c>
      <c r="L86">
        <v>90</v>
      </c>
      <c r="M86">
        <v>90</v>
      </c>
      <c r="N86">
        <v>14.6</v>
      </c>
      <c r="P86">
        <v>100</v>
      </c>
      <c r="Q86">
        <v>96</v>
      </c>
      <c r="R86">
        <v>16</v>
      </c>
      <c r="T86" t="s">
        <v>89</v>
      </c>
      <c r="V86" t="s">
        <v>89</v>
      </c>
      <c r="X86" t="s">
        <v>89</v>
      </c>
      <c r="Z86" t="s">
        <v>89</v>
      </c>
      <c r="AB86" t="s">
        <v>89</v>
      </c>
      <c r="AD86" t="s">
        <v>89</v>
      </c>
      <c r="AF86" t="s">
        <v>89</v>
      </c>
      <c r="AH86" t="s">
        <v>91</v>
      </c>
      <c r="AJ86" t="s">
        <v>89</v>
      </c>
      <c r="AL86" t="s">
        <v>89</v>
      </c>
      <c r="AN86">
        <v>37</v>
      </c>
      <c r="AP86" t="s">
        <v>91</v>
      </c>
      <c r="AR86" t="s">
        <v>91</v>
      </c>
      <c r="AT86" t="s">
        <v>91</v>
      </c>
      <c r="AV86" t="s">
        <v>91</v>
      </c>
      <c r="AX86" t="s">
        <v>91</v>
      </c>
      <c r="AZ86" t="s">
        <v>92</v>
      </c>
      <c r="BB86" t="s">
        <v>92</v>
      </c>
      <c r="BD86" t="s">
        <v>92</v>
      </c>
      <c r="BF86" t="s">
        <v>91</v>
      </c>
      <c r="BH86" t="s">
        <v>91</v>
      </c>
      <c r="BJ86" t="s">
        <v>92</v>
      </c>
      <c r="BL86" t="s">
        <v>92</v>
      </c>
      <c r="BN86" t="s">
        <v>92</v>
      </c>
      <c r="BP86" t="s">
        <v>92</v>
      </c>
      <c r="BR86" t="s">
        <v>92</v>
      </c>
      <c r="BT86" t="s">
        <v>92</v>
      </c>
      <c r="BV86" t="s">
        <v>92</v>
      </c>
      <c r="BX86" t="s">
        <v>91</v>
      </c>
      <c r="BZ86" t="s">
        <v>91</v>
      </c>
      <c r="CB86" t="s">
        <v>91</v>
      </c>
      <c r="CD86">
        <v>9</v>
      </c>
      <c r="CF86">
        <v>17</v>
      </c>
      <c r="CH86" t="s">
        <v>91</v>
      </c>
      <c r="CI86" t="s">
        <v>91</v>
      </c>
      <c r="CK86">
        <v>50</v>
      </c>
      <c r="CM86">
        <v>11</v>
      </c>
      <c r="CO86">
        <v>70</v>
      </c>
    </row>
    <row r="87" spans="1:93" x14ac:dyDescent="0.2">
      <c r="A87" s="1" t="s">
        <v>207</v>
      </c>
      <c r="B87">
        <v>376</v>
      </c>
      <c r="C87" s="1"/>
      <c r="D87">
        <f t="shared" si="3"/>
        <v>76</v>
      </c>
      <c r="E87">
        <v>69</v>
      </c>
      <c r="F87">
        <f t="shared" si="4"/>
        <v>93</v>
      </c>
      <c r="G87">
        <v>80</v>
      </c>
      <c r="H87">
        <v>8</v>
      </c>
      <c r="I87">
        <f t="shared" si="5"/>
        <v>76.099999999999994</v>
      </c>
      <c r="J87">
        <v>38</v>
      </c>
      <c r="L87">
        <v>100</v>
      </c>
      <c r="M87">
        <v>60</v>
      </c>
      <c r="N87">
        <v>14</v>
      </c>
      <c r="P87">
        <v>80</v>
      </c>
      <c r="Q87">
        <v>100</v>
      </c>
      <c r="R87">
        <v>15</v>
      </c>
      <c r="T87" t="s">
        <v>89</v>
      </c>
      <c r="V87" t="s">
        <v>89</v>
      </c>
      <c r="X87" t="s">
        <v>89</v>
      </c>
      <c r="Z87" t="s">
        <v>90</v>
      </c>
      <c r="AB87" t="s">
        <v>89</v>
      </c>
      <c r="AD87" t="s">
        <v>89</v>
      </c>
      <c r="AF87" t="s">
        <v>91</v>
      </c>
      <c r="AH87" t="s">
        <v>89</v>
      </c>
      <c r="AJ87" t="s">
        <v>89</v>
      </c>
      <c r="AL87" t="s">
        <v>89</v>
      </c>
      <c r="AN87">
        <v>36</v>
      </c>
      <c r="AP87" t="s">
        <v>91</v>
      </c>
      <c r="AR87" t="s">
        <v>91</v>
      </c>
      <c r="AT87" t="s">
        <v>91</v>
      </c>
      <c r="AV87" t="s">
        <v>91</v>
      </c>
      <c r="AX87" t="s">
        <v>91</v>
      </c>
      <c r="AZ87" t="s">
        <v>92</v>
      </c>
      <c r="BB87" t="s">
        <v>92</v>
      </c>
      <c r="BD87" t="s">
        <v>92</v>
      </c>
      <c r="BF87" t="s">
        <v>91</v>
      </c>
      <c r="BH87" t="s">
        <v>91</v>
      </c>
      <c r="BJ87" t="s">
        <v>91</v>
      </c>
      <c r="BL87" t="s">
        <v>92</v>
      </c>
      <c r="BN87" t="s">
        <v>92</v>
      </c>
      <c r="BP87" t="s">
        <v>92</v>
      </c>
      <c r="BR87" t="s">
        <v>92</v>
      </c>
      <c r="BT87" t="s">
        <v>92</v>
      </c>
      <c r="BV87" t="s">
        <v>92</v>
      </c>
      <c r="BX87" t="s">
        <v>91</v>
      </c>
      <c r="BZ87" t="s">
        <v>91</v>
      </c>
      <c r="CB87" t="s">
        <v>91</v>
      </c>
      <c r="CD87">
        <v>9</v>
      </c>
      <c r="CF87" t="s">
        <v>91</v>
      </c>
      <c r="CH87">
        <v>7</v>
      </c>
      <c r="CI87">
        <v>8</v>
      </c>
      <c r="CK87">
        <v>80</v>
      </c>
      <c r="CM87">
        <v>15</v>
      </c>
      <c r="CO87" t="s">
        <v>91</v>
      </c>
    </row>
    <row r="88" spans="1:93" x14ac:dyDescent="0.2">
      <c r="A88" s="1" t="s">
        <v>370</v>
      </c>
      <c r="B88">
        <v>440.5</v>
      </c>
      <c r="C88" s="1"/>
      <c r="D88">
        <f t="shared" si="3"/>
        <v>75</v>
      </c>
      <c r="E88">
        <v>75</v>
      </c>
      <c r="F88">
        <f t="shared" si="4"/>
        <v>87</v>
      </c>
      <c r="G88">
        <v>70</v>
      </c>
      <c r="H88">
        <v>8</v>
      </c>
      <c r="I88">
        <f t="shared" si="5"/>
        <v>76.8</v>
      </c>
      <c r="J88">
        <v>37.5</v>
      </c>
      <c r="L88">
        <v>90</v>
      </c>
      <c r="M88">
        <v>80</v>
      </c>
      <c r="N88">
        <v>13</v>
      </c>
      <c r="P88">
        <v>100</v>
      </c>
      <c r="Q88">
        <v>80</v>
      </c>
      <c r="R88">
        <v>17</v>
      </c>
      <c r="T88" t="s">
        <v>89</v>
      </c>
      <c r="V88" t="s">
        <v>89</v>
      </c>
      <c r="X88" t="s">
        <v>89</v>
      </c>
      <c r="Z88" t="s">
        <v>89</v>
      </c>
      <c r="AB88" t="s">
        <v>89</v>
      </c>
      <c r="AD88" t="s">
        <v>89</v>
      </c>
      <c r="AF88" t="s">
        <v>89</v>
      </c>
      <c r="AH88" t="s">
        <v>89</v>
      </c>
      <c r="AJ88" t="s">
        <v>90</v>
      </c>
      <c r="AL88" t="s">
        <v>90</v>
      </c>
      <c r="AN88">
        <v>38</v>
      </c>
      <c r="AP88" t="s">
        <v>91</v>
      </c>
      <c r="AR88" t="s">
        <v>91</v>
      </c>
      <c r="AT88" t="s">
        <v>91</v>
      </c>
      <c r="AV88" t="s">
        <v>91</v>
      </c>
      <c r="AX88" t="s">
        <v>91</v>
      </c>
      <c r="AZ88" t="s">
        <v>92</v>
      </c>
      <c r="BB88" t="s">
        <v>92</v>
      </c>
      <c r="BD88" t="s">
        <v>92</v>
      </c>
      <c r="BF88" t="s">
        <v>91</v>
      </c>
      <c r="BH88" t="s">
        <v>91</v>
      </c>
      <c r="BJ88" t="s">
        <v>92</v>
      </c>
      <c r="BL88" t="s">
        <v>92</v>
      </c>
      <c r="BN88" t="s">
        <v>92</v>
      </c>
      <c r="BP88" t="s">
        <v>92</v>
      </c>
      <c r="BR88" t="s">
        <v>92</v>
      </c>
      <c r="BT88" t="s">
        <v>93</v>
      </c>
      <c r="BV88" t="s">
        <v>93</v>
      </c>
      <c r="BX88" t="s">
        <v>91</v>
      </c>
      <c r="BZ88" t="s">
        <v>91</v>
      </c>
      <c r="CB88" t="s">
        <v>91</v>
      </c>
      <c r="CD88">
        <v>9</v>
      </c>
      <c r="CF88">
        <v>30</v>
      </c>
      <c r="CH88">
        <v>6</v>
      </c>
      <c r="CI88" t="s">
        <v>91</v>
      </c>
      <c r="CK88">
        <v>60</v>
      </c>
      <c r="CM88" t="s">
        <v>91</v>
      </c>
      <c r="CO88">
        <v>70</v>
      </c>
    </row>
    <row r="89" spans="1:93" x14ac:dyDescent="0.2">
      <c r="A89" s="1" t="s">
        <v>204</v>
      </c>
      <c r="B89">
        <v>431.3</v>
      </c>
      <c r="C89" s="1"/>
      <c r="D89">
        <f t="shared" si="3"/>
        <v>75</v>
      </c>
      <c r="E89">
        <v>72</v>
      </c>
      <c r="F89">
        <f t="shared" si="4"/>
        <v>92</v>
      </c>
      <c r="G89">
        <v>70</v>
      </c>
      <c r="H89">
        <v>10</v>
      </c>
      <c r="I89">
        <f t="shared" si="5"/>
        <v>76.5</v>
      </c>
      <c r="J89">
        <v>37.5</v>
      </c>
      <c r="L89">
        <v>90</v>
      </c>
      <c r="M89">
        <v>80</v>
      </c>
      <c r="N89">
        <v>13.8</v>
      </c>
      <c r="P89">
        <v>100</v>
      </c>
      <c r="Q89">
        <v>88</v>
      </c>
      <c r="R89">
        <v>18</v>
      </c>
      <c r="T89" t="s">
        <v>89</v>
      </c>
      <c r="V89" t="s">
        <v>89</v>
      </c>
      <c r="X89" t="s">
        <v>89</v>
      </c>
      <c r="Z89" t="s">
        <v>89</v>
      </c>
      <c r="AB89" t="s">
        <v>89</v>
      </c>
      <c r="AD89" t="s">
        <v>89</v>
      </c>
      <c r="AF89" t="s">
        <v>89</v>
      </c>
      <c r="AH89" t="s">
        <v>89</v>
      </c>
      <c r="AJ89" t="s">
        <v>89</v>
      </c>
      <c r="AL89" t="s">
        <v>89</v>
      </c>
      <c r="AN89">
        <v>35</v>
      </c>
      <c r="AP89" t="s">
        <v>91</v>
      </c>
      <c r="AR89" t="s">
        <v>91</v>
      </c>
      <c r="AT89" t="s">
        <v>91</v>
      </c>
      <c r="AV89" t="s">
        <v>91</v>
      </c>
      <c r="AX89" t="s">
        <v>91</v>
      </c>
      <c r="AZ89" t="s">
        <v>92</v>
      </c>
      <c r="BB89" t="s">
        <v>92</v>
      </c>
      <c r="BD89" t="s">
        <v>92</v>
      </c>
      <c r="BF89" t="s">
        <v>91</v>
      </c>
      <c r="BH89" t="s">
        <v>91</v>
      </c>
      <c r="BJ89" t="s">
        <v>92</v>
      </c>
      <c r="BL89" t="s">
        <v>92</v>
      </c>
      <c r="BN89" t="s">
        <v>92</v>
      </c>
      <c r="BP89" t="s">
        <v>92</v>
      </c>
      <c r="BR89" t="s">
        <v>92</v>
      </c>
      <c r="BT89" t="s">
        <v>92</v>
      </c>
      <c r="BV89" t="s">
        <v>92</v>
      </c>
      <c r="BX89" t="s">
        <v>91</v>
      </c>
      <c r="BZ89" t="s">
        <v>91</v>
      </c>
      <c r="CB89" t="s">
        <v>91</v>
      </c>
      <c r="CD89">
        <v>9</v>
      </c>
      <c r="CF89">
        <v>20</v>
      </c>
      <c r="CH89">
        <v>7</v>
      </c>
      <c r="CI89" t="s">
        <v>91</v>
      </c>
      <c r="CK89">
        <v>50</v>
      </c>
      <c r="CM89">
        <v>12</v>
      </c>
      <c r="CO89">
        <v>70</v>
      </c>
    </row>
    <row r="90" spans="1:93" x14ac:dyDescent="0.2">
      <c r="A90" s="1" t="s">
        <v>295</v>
      </c>
      <c r="B90">
        <v>393</v>
      </c>
      <c r="C90" s="1"/>
      <c r="D90">
        <f t="shared" si="3"/>
        <v>75</v>
      </c>
      <c r="E90">
        <v>69.5</v>
      </c>
      <c r="F90">
        <f t="shared" si="4"/>
        <v>100</v>
      </c>
      <c r="G90">
        <v>70</v>
      </c>
      <c r="H90">
        <v>10</v>
      </c>
      <c r="I90">
        <f t="shared" si="5"/>
        <v>76.825000000000003</v>
      </c>
      <c r="J90">
        <v>37.5</v>
      </c>
      <c r="L90">
        <v>90</v>
      </c>
      <c r="M90">
        <v>80</v>
      </c>
      <c r="N90">
        <v>15</v>
      </c>
      <c r="P90">
        <v>100</v>
      </c>
      <c r="Q90">
        <v>100</v>
      </c>
      <c r="R90">
        <v>18</v>
      </c>
      <c r="T90" t="s">
        <v>89</v>
      </c>
      <c r="V90" t="s">
        <v>89</v>
      </c>
      <c r="X90" t="s">
        <v>89</v>
      </c>
      <c r="Z90" t="s">
        <v>89</v>
      </c>
      <c r="AB90" t="s">
        <v>89</v>
      </c>
      <c r="AD90" t="s">
        <v>89</v>
      </c>
      <c r="AF90" t="s">
        <v>89</v>
      </c>
      <c r="AH90" t="s">
        <v>89</v>
      </c>
      <c r="AJ90" t="s">
        <v>89</v>
      </c>
      <c r="AL90" t="s">
        <v>89</v>
      </c>
      <c r="AN90">
        <v>33</v>
      </c>
      <c r="AP90" t="s">
        <v>91</v>
      </c>
      <c r="AR90" t="s">
        <v>91</v>
      </c>
      <c r="AT90" t="s">
        <v>91</v>
      </c>
      <c r="AV90" t="s">
        <v>91</v>
      </c>
      <c r="AX90" t="s">
        <v>91</v>
      </c>
      <c r="AZ90" t="s">
        <v>92</v>
      </c>
      <c r="BB90" t="s">
        <v>92</v>
      </c>
      <c r="BD90" t="s">
        <v>92</v>
      </c>
      <c r="BF90" t="s">
        <v>91</v>
      </c>
      <c r="BH90" t="s">
        <v>91</v>
      </c>
      <c r="BJ90" t="s">
        <v>92</v>
      </c>
      <c r="BL90" t="s">
        <v>92</v>
      </c>
      <c r="BN90" t="s">
        <v>92</v>
      </c>
      <c r="BP90" t="s">
        <v>92</v>
      </c>
      <c r="BR90" t="s">
        <v>93</v>
      </c>
      <c r="BT90" t="s">
        <v>92</v>
      </c>
      <c r="BV90" t="s">
        <v>93</v>
      </c>
      <c r="BX90" t="s">
        <v>91</v>
      </c>
      <c r="BZ90" t="s">
        <v>91</v>
      </c>
      <c r="CB90" t="s">
        <v>91</v>
      </c>
      <c r="CD90">
        <v>9</v>
      </c>
      <c r="CF90">
        <v>22</v>
      </c>
      <c r="CH90">
        <v>7</v>
      </c>
      <c r="CI90">
        <v>8</v>
      </c>
      <c r="CK90">
        <v>70</v>
      </c>
      <c r="CM90">
        <v>17</v>
      </c>
      <c r="CO90" t="s">
        <v>91</v>
      </c>
    </row>
    <row r="91" spans="1:93" x14ac:dyDescent="0.2">
      <c r="A91" s="1" t="s">
        <v>144</v>
      </c>
      <c r="B91">
        <v>400.1</v>
      </c>
      <c r="C91" s="1"/>
      <c r="D91">
        <f t="shared" si="3"/>
        <v>74</v>
      </c>
      <c r="E91">
        <v>74</v>
      </c>
      <c r="F91">
        <f t="shared" si="4"/>
        <v>87</v>
      </c>
      <c r="G91">
        <v>70</v>
      </c>
      <c r="H91">
        <v>8</v>
      </c>
      <c r="I91">
        <f t="shared" si="5"/>
        <v>75.949999999999989</v>
      </c>
      <c r="J91">
        <v>37</v>
      </c>
      <c r="L91">
        <v>80</v>
      </c>
      <c r="M91">
        <v>80</v>
      </c>
      <c r="N91">
        <v>13.1</v>
      </c>
      <c r="P91">
        <v>86</v>
      </c>
      <c r="Q91">
        <v>88</v>
      </c>
      <c r="R91">
        <v>15</v>
      </c>
      <c r="T91" t="s">
        <v>89</v>
      </c>
      <c r="V91" t="s">
        <v>89</v>
      </c>
      <c r="X91" t="s">
        <v>89</v>
      </c>
      <c r="Z91" t="s">
        <v>90</v>
      </c>
      <c r="AB91" t="s">
        <v>89</v>
      </c>
      <c r="AD91" t="s">
        <v>89</v>
      </c>
      <c r="AF91" t="s">
        <v>89</v>
      </c>
      <c r="AH91" t="s">
        <v>91</v>
      </c>
      <c r="AJ91" t="s">
        <v>89</v>
      </c>
      <c r="AL91" t="s">
        <v>89</v>
      </c>
      <c r="AN91">
        <v>33</v>
      </c>
      <c r="AP91" t="s">
        <v>91</v>
      </c>
      <c r="AR91" t="s">
        <v>91</v>
      </c>
      <c r="AT91" t="s">
        <v>91</v>
      </c>
      <c r="AV91" t="s">
        <v>91</v>
      </c>
      <c r="AX91" t="s">
        <v>91</v>
      </c>
      <c r="AZ91" t="s">
        <v>92</v>
      </c>
      <c r="BB91" t="s">
        <v>92</v>
      </c>
      <c r="BD91" t="s">
        <v>92</v>
      </c>
      <c r="BF91" t="s">
        <v>91</v>
      </c>
      <c r="BH91" t="s">
        <v>91</v>
      </c>
      <c r="BJ91" t="s">
        <v>93</v>
      </c>
      <c r="BL91" t="s">
        <v>92</v>
      </c>
      <c r="BN91" t="s">
        <v>92</v>
      </c>
      <c r="BP91" t="s">
        <v>92</v>
      </c>
      <c r="BR91" t="s">
        <v>92</v>
      </c>
      <c r="BT91" t="s">
        <v>92</v>
      </c>
      <c r="BV91" t="s">
        <v>92</v>
      </c>
      <c r="BX91" t="s">
        <v>91</v>
      </c>
      <c r="BZ91" t="s">
        <v>91</v>
      </c>
      <c r="CB91" t="s">
        <v>91</v>
      </c>
      <c r="CD91">
        <v>9</v>
      </c>
      <c r="CF91">
        <v>45</v>
      </c>
      <c r="CH91" t="s">
        <v>91</v>
      </c>
      <c r="CI91" t="s">
        <v>91</v>
      </c>
      <c r="CK91">
        <v>70</v>
      </c>
      <c r="CM91">
        <v>19</v>
      </c>
      <c r="CO91" t="s">
        <v>91</v>
      </c>
    </row>
    <row r="92" spans="1:93" x14ac:dyDescent="0.2">
      <c r="A92" s="1" t="s">
        <v>212</v>
      </c>
      <c r="B92">
        <v>413</v>
      </c>
      <c r="C92" s="1"/>
      <c r="D92">
        <f t="shared" si="3"/>
        <v>84</v>
      </c>
      <c r="E92">
        <v>68</v>
      </c>
      <c r="F92">
        <f t="shared" si="4"/>
        <v>67</v>
      </c>
      <c r="G92">
        <v>80</v>
      </c>
      <c r="H92">
        <v>9</v>
      </c>
      <c r="I92">
        <f t="shared" si="5"/>
        <v>75.849999999999994</v>
      </c>
      <c r="J92">
        <v>42</v>
      </c>
      <c r="L92">
        <v>90</v>
      </c>
      <c r="M92">
        <v>90</v>
      </c>
      <c r="N92">
        <v>10</v>
      </c>
      <c r="P92">
        <v>0</v>
      </c>
      <c r="Q92">
        <v>100</v>
      </c>
      <c r="R92">
        <v>17</v>
      </c>
      <c r="T92" t="s">
        <v>89</v>
      </c>
      <c r="V92" t="s">
        <v>89</v>
      </c>
      <c r="X92" t="s">
        <v>89</v>
      </c>
      <c r="Z92" t="s">
        <v>89</v>
      </c>
      <c r="AB92" t="s">
        <v>89</v>
      </c>
      <c r="AD92" t="s">
        <v>89</v>
      </c>
      <c r="AF92" t="s">
        <v>89</v>
      </c>
      <c r="AH92" t="s">
        <v>89</v>
      </c>
      <c r="AJ92" t="s">
        <v>90</v>
      </c>
      <c r="AL92" t="s">
        <v>89</v>
      </c>
      <c r="AN92">
        <v>39</v>
      </c>
      <c r="AP92" t="s">
        <v>91</v>
      </c>
      <c r="AR92" t="s">
        <v>91</v>
      </c>
      <c r="AT92" t="s">
        <v>91</v>
      </c>
      <c r="AV92" t="s">
        <v>91</v>
      </c>
      <c r="AX92" t="s">
        <v>91</v>
      </c>
      <c r="AZ92" t="s">
        <v>92</v>
      </c>
      <c r="BB92" t="s">
        <v>92</v>
      </c>
      <c r="BD92" t="s">
        <v>92</v>
      </c>
      <c r="BF92" t="s">
        <v>91</v>
      </c>
      <c r="BH92" t="s">
        <v>91</v>
      </c>
      <c r="BJ92" t="s">
        <v>92</v>
      </c>
      <c r="BL92" t="s">
        <v>91</v>
      </c>
      <c r="BN92" t="s">
        <v>92</v>
      </c>
      <c r="BP92" t="s">
        <v>92</v>
      </c>
      <c r="BR92" t="s">
        <v>92</v>
      </c>
      <c r="BT92" t="s">
        <v>91</v>
      </c>
      <c r="BV92" t="s">
        <v>92</v>
      </c>
      <c r="BX92" t="s">
        <v>91</v>
      </c>
      <c r="BZ92" t="s">
        <v>91</v>
      </c>
      <c r="CB92" t="s">
        <v>91</v>
      </c>
      <c r="CD92">
        <v>9</v>
      </c>
      <c r="CF92">
        <v>31</v>
      </c>
      <c r="CH92">
        <v>7</v>
      </c>
      <c r="CI92">
        <v>6</v>
      </c>
      <c r="CK92">
        <v>80</v>
      </c>
      <c r="CM92">
        <v>19</v>
      </c>
      <c r="CO92" t="s">
        <v>91</v>
      </c>
    </row>
    <row r="93" spans="1:93" x14ac:dyDescent="0.2">
      <c r="A93" s="1" t="s">
        <v>158</v>
      </c>
      <c r="B93">
        <v>414.7</v>
      </c>
      <c r="C93" s="1"/>
      <c r="D93">
        <f t="shared" si="3"/>
        <v>84</v>
      </c>
      <c r="E93">
        <v>59</v>
      </c>
      <c r="F93">
        <f t="shared" si="4"/>
        <v>85</v>
      </c>
      <c r="G93">
        <v>80</v>
      </c>
      <c r="H93">
        <v>9</v>
      </c>
      <c r="I93">
        <f t="shared" si="5"/>
        <v>75.400000000000006</v>
      </c>
      <c r="J93">
        <v>42</v>
      </c>
      <c r="L93">
        <v>90</v>
      </c>
      <c r="M93">
        <v>90</v>
      </c>
      <c r="N93">
        <v>12.7</v>
      </c>
      <c r="P93">
        <v>86</v>
      </c>
      <c r="Q93">
        <v>84</v>
      </c>
      <c r="R93">
        <v>17</v>
      </c>
      <c r="T93" t="s">
        <v>89</v>
      </c>
      <c r="V93" t="s">
        <v>89</v>
      </c>
      <c r="X93" t="s">
        <v>89</v>
      </c>
      <c r="Z93" t="s">
        <v>89</v>
      </c>
      <c r="AB93" t="s">
        <v>89</v>
      </c>
      <c r="AD93" t="s">
        <v>90</v>
      </c>
      <c r="AF93" t="s">
        <v>89</v>
      </c>
      <c r="AH93" t="s">
        <v>89</v>
      </c>
      <c r="AJ93" t="s">
        <v>89</v>
      </c>
      <c r="AL93" t="s">
        <v>89</v>
      </c>
      <c r="AN93">
        <v>38</v>
      </c>
      <c r="AP93" t="s">
        <v>91</v>
      </c>
      <c r="AR93" t="s">
        <v>91</v>
      </c>
      <c r="AT93" t="s">
        <v>91</v>
      </c>
      <c r="AV93" t="s">
        <v>91</v>
      </c>
      <c r="AX93" t="s">
        <v>91</v>
      </c>
      <c r="AZ93" t="s">
        <v>92</v>
      </c>
      <c r="BB93" t="s">
        <v>92</v>
      </c>
      <c r="BD93" t="s">
        <v>91</v>
      </c>
      <c r="BF93" t="s">
        <v>91</v>
      </c>
      <c r="BH93" t="s">
        <v>91</v>
      </c>
      <c r="BJ93" t="s">
        <v>92</v>
      </c>
      <c r="BL93" t="s">
        <v>92</v>
      </c>
      <c r="BN93" t="s">
        <v>93</v>
      </c>
      <c r="BP93" t="s">
        <v>91</v>
      </c>
      <c r="BR93" t="s">
        <v>92</v>
      </c>
      <c r="BT93" t="s">
        <v>92</v>
      </c>
      <c r="BV93" t="s">
        <v>93</v>
      </c>
      <c r="BX93" t="s">
        <v>91</v>
      </c>
      <c r="BZ93" t="s">
        <v>91</v>
      </c>
      <c r="CB93" t="s">
        <v>91</v>
      </c>
      <c r="CD93">
        <v>9</v>
      </c>
      <c r="CF93">
        <v>39</v>
      </c>
      <c r="CH93">
        <v>7</v>
      </c>
      <c r="CI93">
        <v>7</v>
      </c>
      <c r="CK93">
        <v>80</v>
      </c>
      <c r="CM93">
        <v>19</v>
      </c>
      <c r="CO93" t="s">
        <v>91</v>
      </c>
    </row>
    <row r="94" spans="1:93" x14ac:dyDescent="0.2">
      <c r="A94" s="1" t="s">
        <v>167</v>
      </c>
      <c r="B94">
        <v>381.3</v>
      </c>
      <c r="C94" s="1"/>
      <c r="D94">
        <f t="shared" si="3"/>
        <v>75</v>
      </c>
      <c r="E94">
        <v>68</v>
      </c>
      <c r="F94">
        <f t="shared" si="4"/>
        <v>92</v>
      </c>
      <c r="G94">
        <v>70</v>
      </c>
      <c r="H94">
        <v>9</v>
      </c>
      <c r="I94">
        <f t="shared" si="5"/>
        <v>75.099999999999994</v>
      </c>
      <c r="J94">
        <v>37.5</v>
      </c>
      <c r="L94">
        <v>90</v>
      </c>
      <c r="M94">
        <v>80</v>
      </c>
      <c r="N94">
        <v>13.8</v>
      </c>
      <c r="P94">
        <v>100</v>
      </c>
      <c r="Q94">
        <v>88</v>
      </c>
      <c r="R94">
        <v>18</v>
      </c>
      <c r="T94" t="s">
        <v>89</v>
      </c>
      <c r="V94" t="s">
        <v>89</v>
      </c>
      <c r="X94" t="s">
        <v>89</v>
      </c>
      <c r="Z94" t="s">
        <v>89</v>
      </c>
      <c r="AB94" t="s">
        <v>89</v>
      </c>
      <c r="AD94" t="s">
        <v>89</v>
      </c>
      <c r="AF94" t="s">
        <v>89</v>
      </c>
      <c r="AH94" t="s">
        <v>89</v>
      </c>
      <c r="AJ94" t="s">
        <v>89</v>
      </c>
      <c r="AL94" t="s">
        <v>90</v>
      </c>
      <c r="AN94">
        <v>35</v>
      </c>
      <c r="AP94" t="s">
        <v>91</v>
      </c>
      <c r="AR94" t="s">
        <v>91</v>
      </c>
      <c r="AT94" t="s">
        <v>91</v>
      </c>
      <c r="AV94" t="s">
        <v>91</v>
      </c>
      <c r="AX94" t="s">
        <v>91</v>
      </c>
      <c r="AZ94" t="s">
        <v>92</v>
      </c>
      <c r="BB94" t="s">
        <v>92</v>
      </c>
      <c r="BD94" t="s">
        <v>92</v>
      </c>
      <c r="BF94" t="s">
        <v>91</v>
      </c>
      <c r="BH94" t="s">
        <v>91</v>
      </c>
      <c r="BJ94" t="s">
        <v>92</v>
      </c>
      <c r="BL94" t="s">
        <v>91</v>
      </c>
      <c r="BN94" t="s">
        <v>92</v>
      </c>
      <c r="BP94" t="s">
        <v>92</v>
      </c>
      <c r="BR94" t="s">
        <v>92</v>
      </c>
      <c r="BT94" t="s">
        <v>92</v>
      </c>
      <c r="BV94" t="s">
        <v>92</v>
      </c>
      <c r="BX94" t="s">
        <v>91</v>
      </c>
      <c r="BZ94">
        <v>12</v>
      </c>
      <c r="CB94" t="s">
        <v>91</v>
      </c>
      <c r="CD94">
        <v>9</v>
      </c>
      <c r="CF94">
        <v>21</v>
      </c>
      <c r="CH94">
        <v>7</v>
      </c>
      <c r="CI94">
        <v>5</v>
      </c>
      <c r="CK94">
        <v>70</v>
      </c>
      <c r="CM94" t="s">
        <v>91</v>
      </c>
      <c r="CO94" t="s">
        <v>91</v>
      </c>
    </row>
    <row r="95" spans="1:93" x14ac:dyDescent="0.2">
      <c r="A95" s="1" t="s">
        <v>100</v>
      </c>
      <c r="B95">
        <v>346.85</v>
      </c>
      <c r="C95" s="1"/>
      <c r="D95">
        <f t="shared" si="3"/>
        <v>66</v>
      </c>
      <c r="E95">
        <v>81</v>
      </c>
      <c r="F95">
        <f t="shared" si="4"/>
        <v>92</v>
      </c>
      <c r="G95">
        <v>70</v>
      </c>
      <c r="H95">
        <v>8</v>
      </c>
      <c r="I95">
        <f t="shared" si="5"/>
        <v>75.150000000000006</v>
      </c>
      <c r="J95">
        <v>33</v>
      </c>
      <c r="L95">
        <v>90</v>
      </c>
      <c r="M95">
        <v>50</v>
      </c>
      <c r="N95">
        <v>13.85</v>
      </c>
      <c r="P95">
        <v>85</v>
      </c>
      <c r="Q95">
        <v>96</v>
      </c>
      <c r="R95">
        <v>15</v>
      </c>
      <c r="T95" t="s">
        <v>90</v>
      </c>
      <c r="V95" t="s">
        <v>89</v>
      </c>
      <c r="X95" t="s">
        <v>89</v>
      </c>
      <c r="Z95" t="s">
        <v>89</v>
      </c>
      <c r="AB95" t="s">
        <v>89</v>
      </c>
      <c r="AD95" t="s">
        <v>89</v>
      </c>
      <c r="AF95" t="s">
        <v>89</v>
      </c>
      <c r="AH95" t="s">
        <v>91</v>
      </c>
      <c r="AJ95" t="s">
        <v>89</v>
      </c>
      <c r="AL95" t="s">
        <v>89</v>
      </c>
      <c r="AN95" t="s">
        <v>91</v>
      </c>
      <c r="AP95" t="s">
        <v>91</v>
      </c>
      <c r="AR95" t="s">
        <v>91</v>
      </c>
      <c r="AT95" t="s">
        <v>91</v>
      </c>
      <c r="AV95" t="s">
        <v>91</v>
      </c>
      <c r="AX95" t="s">
        <v>91</v>
      </c>
      <c r="AZ95" t="s">
        <v>92</v>
      </c>
      <c r="BB95" t="s">
        <v>92</v>
      </c>
      <c r="BD95" t="s">
        <v>92</v>
      </c>
      <c r="BF95" t="s">
        <v>91</v>
      </c>
      <c r="BH95" t="s">
        <v>91</v>
      </c>
      <c r="BJ95" t="s">
        <v>92</v>
      </c>
      <c r="BL95" t="s">
        <v>92</v>
      </c>
      <c r="BN95" t="s">
        <v>92</v>
      </c>
      <c r="BP95" t="s">
        <v>92</v>
      </c>
      <c r="BQ95" t="s">
        <v>142</v>
      </c>
      <c r="BR95" t="s">
        <v>92</v>
      </c>
      <c r="BT95" t="s">
        <v>92</v>
      </c>
      <c r="BV95" t="s">
        <v>92</v>
      </c>
      <c r="BX95" t="s">
        <v>91</v>
      </c>
      <c r="BZ95" t="s">
        <v>91</v>
      </c>
      <c r="CB95" t="s">
        <v>91</v>
      </c>
      <c r="CD95">
        <v>9</v>
      </c>
      <c r="CF95">
        <v>23</v>
      </c>
      <c r="CH95" t="s">
        <v>91</v>
      </c>
      <c r="CI95">
        <v>8</v>
      </c>
      <c r="CK95">
        <v>70</v>
      </c>
      <c r="CM95">
        <v>10</v>
      </c>
      <c r="CO95" t="s">
        <v>91</v>
      </c>
    </row>
    <row r="96" spans="1:93" x14ac:dyDescent="0.2">
      <c r="A96" s="1" t="s">
        <v>88</v>
      </c>
      <c r="B96">
        <v>410.1</v>
      </c>
      <c r="C96" s="1"/>
      <c r="D96">
        <f t="shared" si="3"/>
        <v>65</v>
      </c>
      <c r="E96">
        <v>86</v>
      </c>
      <c r="F96">
        <f t="shared" si="4"/>
        <v>84</v>
      </c>
      <c r="G96">
        <v>60</v>
      </c>
      <c r="H96">
        <v>9</v>
      </c>
      <c r="I96">
        <f t="shared" si="5"/>
        <v>75.199999999999989</v>
      </c>
      <c r="J96">
        <v>32.5</v>
      </c>
      <c r="L96">
        <v>80</v>
      </c>
      <c r="M96">
        <v>70</v>
      </c>
      <c r="N96">
        <v>12.6</v>
      </c>
      <c r="P96">
        <v>76</v>
      </c>
      <c r="Q96">
        <v>88</v>
      </c>
      <c r="R96">
        <v>17</v>
      </c>
      <c r="T96" t="s">
        <v>89</v>
      </c>
      <c r="V96" t="s">
        <v>89</v>
      </c>
      <c r="X96" t="s">
        <v>90</v>
      </c>
      <c r="Z96" t="s">
        <v>89</v>
      </c>
      <c r="AB96" t="s">
        <v>89</v>
      </c>
      <c r="AD96" t="s">
        <v>89</v>
      </c>
      <c r="AF96" t="s">
        <v>89</v>
      </c>
      <c r="AH96" t="s">
        <v>89</v>
      </c>
      <c r="AJ96" t="s">
        <v>89</v>
      </c>
      <c r="AL96" t="s">
        <v>89</v>
      </c>
      <c r="AN96">
        <v>33</v>
      </c>
      <c r="AP96" t="s">
        <v>91</v>
      </c>
      <c r="AR96" t="s">
        <v>91</v>
      </c>
      <c r="AT96" t="s">
        <v>91</v>
      </c>
      <c r="AV96" t="s">
        <v>91</v>
      </c>
      <c r="AX96" t="s">
        <v>91</v>
      </c>
      <c r="AZ96" t="s">
        <v>92</v>
      </c>
      <c r="BB96" t="s">
        <v>92</v>
      </c>
      <c r="BD96" t="s">
        <v>92</v>
      </c>
      <c r="BF96" t="s">
        <v>91</v>
      </c>
      <c r="BH96" t="s">
        <v>91</v>
      </c>
      <c r="BJ96" t="s">
        <v>92</v>
      </c>
      <c r="BL96" t="s">
        <v>92</v>
      </c>
      <c r="BN96" t="s">
        <v>92</v>
      </c>
      <c r="BP96" t="s">
        <v>93</v>
      </c>
      <c r="BR96" t="s">
        <v>92</v>
      </c>
      <c r="BT96" t="s">
        <v>92</v>
      </c>
      <c r="BV96" t="s">
        <v>92</v>
      </c>
      <c r="BX96" t="s">
        <v>91</v>
      </c>
      <c r="BZ96" t="s">
        <v>91</v>
      </c>
      <c r="CB96" t="s">
        <v>91</v>
      </c>
      <c r="CD96">
        <v>9</v>
      </c>
      <c r="CF96">
        <v>22</v>
      </c>
      <c r="CH96">
        <v>7</v>
      </c>
      <c r="CI96">
        <v>5</v>
      </c>
      <c r="CK96">
        <v>30</v>
      </c>
      <c r="CM96">
        <v>11</v>
      </c>
      <c r="CO96">
        <v>60</v>
      </c>
    </row>
    <row r="97" spans="1:93" x14ac:dyDescent="0.2">
      <c r="A97" s="1" t="s">
        <v>409</v>
      </c>
      <c r="B97">
        <v>360.6</v>
      </c>
      <c r="C97" s="1"/>
      <c r="D97">
        <f t="shared" si="3"/>
        <v>81</v>
      </c>
      <c r="E97">
        <v>64</v>
      </c>
      <c r="F97">
        <f t="shared" si="4"/>
        <v>74</v>
      </c>
      <c r="G97">
        <v>80</v>
      </c>
      <c r="H97">
        <v>9</v>
      </c>
      <c r="I97">
        <f t="shared" si="5"/>
        <v>74</v>
      </c>
      <c r="J97">
        <v>40.5</v>
      </c>
      <c r="L97">
        <v>90</v>
      </c>
      <c r="M97">
        <v>80</v>
      </c>
      <c r="N97">
        <v>11.1</v>
      </c>
      <c r="P97">
        <v>62</v>
      </c>
      <c r="Q97">
        <v>80</v>
      </c>
      <c r="R97">
        <v>16</v>
      </c>
      <c r="T97" t="s">
        <v>89</v>
      </c>
      <c r="V97" t="s">
        <v>89</v>
      </c>
      <c r="X97" t="s">
        <v>89</v>
      </c>
      <c r="Z97" t="s">
        <v>89</v>
      </c>
      <c r="AB97" t="s">
        <v>89</v>
      </c>
      <c r="AD97" t="s">
        <v>89</v>
      </c>
      <c r="AF97" t="s">
        <v>91</v>
      </c>
      <c r="AH97" t="s">
        <v>89</v>
      </c>
      <c r="AJ97" t="s">
        <v>89</v>
      </c>
      <c r="AL97" t="s">
        <v>89</v>
      </c>
      <c r="AN97">
        <v>38</v>
      </c>
      <c r="AP97" t="s">
        <v>91</v>
      </c>
      <c r="AR97" t="s">
        <v>91</v>
      </c>
      <c r="AT97" t="s">
        <v>91</v>
      </c>
      <c r="AV97" t="s">
        <v>91</v>
      </c>
      <c r="AX97" t="s">
        <v>91</v>
      </c>
      <c r="AZ97" t="s">
        <v>92</v>
      </c>
      <c r="BB97" t="s">
        <v>92</v>
      </c>
      <c r="BC97" t="s">
        <v>142</v>
      </c>
      <c r="BD97" t="s">
        <v>92</v>
      </c>
      <c r="BF97" t="s">
        <v>91</v>
      </c>
      <c r="BH97" t="s">
        <v>91</v>
      </c>
      <c r="BJ97" t="s">
        <v>92</v>
      </c>
      <c r="BL97" t="s">
        <v>92</v>
      </c>
      <c r="BN97" t="s">
        <v>92</v>
      </c>
      <c r="BP97" t="s">
        <v>92</v>
      </c>
      <c r="BR97" t="s">
        <v>92</v>
      </c>
      <c r="BT97" t="s">
        <v>92</v>
      </c>
      <c r="BV97" t="s">
        <v>92</v>
      </c>
      <c r="BX97" t="s">
        <v>91</v>
      </c>
      <c r="BZ97" t="s">
        <v>91</v>
      </c>
      <c r="CB97" t="s">
        <v>91</v>
      </c>
      <c r="CD97">
        <v>9</v>
      </c>
      <c r="CF97" t="s">
        <v>91</v>
      </c>
      <c r="CH97">
        <v>7</v>
      </c>
      <c r="CI97" t="s">
        <v>91</v>
      </c>
      <c r="CK97">
        <v>80</v>
      </c>
      <c r="CM97">
        <v>11</v>
      </c>
      <c r="CO97" t="s">
        <v>91</v>
      </c>
    </row>
    <row r="98" spans="1:93" x14ac:dyDescent="0.2">
      <c r="A98" s="1" t="s">
        <v>331</v>
      </c>
      <c r="B98">
        <v>359.2</v>
      </c>
      <c r="C98" s="1"/>
      <c r="D98">
        <f t="shared" si="3"/>
        <v>81</v>
      </c>
      <c r="E98">
        <v>60</v>
      </c>
      <c r="F98">
        <f t="shared" si="4"/>
        <v>85</v>
      </c>
      <c r="G98">
        <v>80</v>
      </c>
      <c r="H98">
        <v>8</v>
      </c>
      <c r="I98">
        <f t="shared" si="5"/>
        <v>74.25</v>
      </c>
      <c r="J98">
        <v>40.5</v>
      </c>
      <c r="L98">
        <v>90</v>
      </c>
      <c r="M98">
        <v>80</v>
      </c>
      <c r="N98">
        <v>12.7</v>
      </c>
      <c r="P98">
        <v>86</v>
      </c>
      <c r="Q98">
        <v>84</v>
      </c>
      <c r="R98">
        <v>17</v>
      </c>
      <c r="T98" t="s">
        <v>89</v>
      </c>
      <c r="V98" t="s">
        <v>89</v>
      </c>
      <c r="X98" t="s">
        <v>89</v>
      </c>
      <c r="Z98" t="s">
        <v>89</v>
      </c>
      <c r="AB98" t="s">
        <v>89</v>
      </c>
      <c r="AD98" t="s">
        <v>89</v>
      </c>
      <c r="AF98" t="s">
        <v>89</v>
      </c>
      <c r="AH98" t="s">
        <v>89</v>
      </c>
      <c r="AJ98" t="s">
        <v>90</v>
      </c>
      <c r="AL98" t="s">
        <v>90</v>
      </c>
      <c r="AN98">
        <v>24</v>
      </c>
      <c r="AP98" t="s">
        <v>91</v>
      </c>
      <c r="AR98" t="s">
        <v>91</v>
      </c>
      <c r="AT98" t="s">
        <v>91</v>
      </c>
      <c r="AV98" t="s">
        <v>91</v>
      </c>
      <c r="AX98" t="s">
        <v>91</v>
      </c>
      <c r="AZ98" t="s">
        <v>92</v>
      </c>
      <c r="BB98" t="s">
        <v>92</v>
      </c>
      <c r="BD98" t="s">
        <v>92</v>
      </c>
      <c r="BF98" t="s">
        <v>91</v>
      </c>
      <c r="BH98" t="s">
        <v>91</v>
      </c>
      <c r="BJ98" t="s">
        <v>91</v>
      </c>
      <c r="BL98" t="s">
        <v>92</v>
      </c>
      <c r="BN98" t="s">
        <v>92</v>
      </c>
      <c r="BP98" t="s">
        <v>92</v>
      </c>
      <c r="BR98" t="s">
        <v>92</v>
      </c>
      <c r="BT98" t="s">
        <v>93</v>
      </c>
      <c r="BV98" t="s">
        <v>92</v>
      </c>
      <c r="BX98" t="s">
        <v>91</v>
      </c>
      <c r="BZ98" t="s">
        <v>91</v>
      </c>
      <c r="CB98" t="s">
        <v>91</v>
      </c>
      <c r="CD98">
        <v>5</v>
      </c>
      <c r="CF98">
        <v>30</v>
      </c>
      <c r="CH98">
        <v>7</v>
      </c>
      <c r="CI98" t="s">
        <v>91</v>
      </c>
      <c r="CK98">
        <v>80</v>
      </c>
      <c r="CM98" t="s">
        <v>91</v>
      </c>
      <c r="CO98" t="s">
        <v>91</v>
      </c>
    </row>
    <row r="99" spans="1:93" x14ac:dyDescent="0.2">
      <c r="A99" s="1" t="s">
        <v>309</v>
      </c>
      <c r="B99">
        <v>424.25</v>
      </c>
      <c r="C99" s="1"/>
      <c r="D99">
        <f t="shared" si="3"/>
        <v>79</v>
      </c>
      <c r="E99">
        <v>59</v>
      </c>
      <c r="F99">
        <f t="shared" si="4"/>
        <v>98</v>
      </c>
      <c r="G99">
        <v>80</v>
      </c>
      <c r="H99">
        <v>9</v>
      </c>
      <c r="I99">
        <f t="shared" si="5"/>
        <v>74.849999999999994</v>
      </c>
      <c r="J99">
        <v>39.5</v>
      </c>
      <c r="L99">
        <v>100</v>
      </c>
      <c r="M99">
        <v>70</v>
      </c>
      <c r="N99">
        <v>14.75</v>
      </c>
      <c r="P99">
        <v>95</v>
      </c>
      <c r="Q99">
        <v>100</v>
      </c>
      <c r="R99">
        <v>17</v>
      </c>
      <c r="T99" t="s">
        <v>89</v>
      </c>
      <c r="V99" t="s">
        <v>89</v>
      </c>
      <c r="X99" t="s">
        <v>89</v>
      </c>
      <c r="Z99" t="s">
        <v>89</v>
      </c>
      <c r="AB99" t="s">
        <v>89</v>
      </c>
      <c r="AD99" t="s">
        <v>89</v>
      </c>
      <c r="AF99" t="s">
        <v>90</v>
      </c>
      <c r="AH99" t="s">
        <v>89</v>
      </c>
      <c r="AJ99" t="s">
        <v>89</v>
      </c>
      <c r="AL99" t="s">
        <v>89</v>
      </c>
      <c r="AN99">
        <v>35</v>
      </c>
      <c r="AP99" t="s">
        <v>91</v>
      </c>
      <c r="AR99" t="s">
        <v>91</v>
      </c>
      <c r="AT99" t="s">
        <v>91</v>
      </c>
      <c r="AV99" t="s">
        <v>91</v>
      </c>
      <c r="AX99" t="s">
        <v>91</v>
      </c>
      <c r="AZ99" t="s">
        <v>92</v>
      </c>
      <c r="BB99" t="s">
        <v>92</v>
      </c>
      <c r="BD99" t="s">
        <v>93</v>
      </c>
      <c r="BF99" t="s">
        <v>92</v>
      </c>
      <c r="BH99" t="s">
        <v>91</v>
      </c>
      <c r="BJ99" t="s">
        <v>92</v>
      </c>
      <c r="BL99" t="s">
        <v>91</v>
      </c>
      <c r="BN99" t="s">
        <v>92</v>
      </c>
      <c r="BP99" t="s">
        <v>92</v>
      </c>
      <c r="BR99" t="s">
        <v>92</v>
      </c>
      <c r="BT99" t="s">
        <v>92</v>
      </c>
      <c r="BV99" t="s">
        <v>92</v>
      </c>
      <c r="BX99" t="s">
        <v>91</v>
      </c>
      <c r="BZ99" t="s">
        <v>91</v>
      </c>
      <c r="CB99" t="s">
        <v>91</v>
      </c>
      <c r="CD99">
        <v>9</v>
      </c>
      <c r="CF99">
        <v>12</v>
      </c>
      <c r="CH99">
        <v>7</v>
      </c>
      <c r="CI99">
        <v>8</v>
      </c>
      <c r="CK99">
        <v>80</v>
      </c>
      <c r="CM99">
        <v>19</v>
      </c>
      <c r="CO99">
        <v>40</v>
      </c>
    </row>
    <row r="100" spans="1:93" x14ac:dyDescent="0.2">
      <c r="A100" s="1" t="s">
        <v>99</v>
      </c>
      <c r="B100">
        <v>415.3</v>
      </c>
      <c r="C100" s="1"/>
      <c r="D100">
        <f t="shared" si="3"/>
        <v>76</v>
      </c>
      <c r="E100">
        <v>64.5</v>
      </c>
      <c r="F100">
        <f t="shared" si="4"/>
        <v>92</v>
      </c>
      <c r="G100">
        <v>80</v>
      </c>
      <c r="H100">
        <v>8</v>
      </c>
      <c r="I100">
        <f t="shared" si="5"/>
        <v>74.375</v>
      </c>
      <c r="J100">
        <v>38</v>
      </c>
      <c r="L100">
        <v>40</v>
      </c>
      <c r="M100">
        <v>80</v>
      </c>
      <c r="N100">
        <v>13.8</v>
      </c>
      <c r="P100">
        <v>100</v>
      </c>
      <c r="Q100">
        <v>88</v>
      </c>
      <c r="R100">
        <v>14</v>
      </c>
      <c r="T100" t="s">
        <v>89</v>
      </c>
      <c r="V100" t="s">
        <v>89</v>
      </c>
      <c r="X100" t="s">
        <v>89</v>
      </c>
      <c r="Z100" t="s">
        <v>89</v>
      </c>
      <c r="AB100" t="s">
        <v>89</v>
      </c>
      <c r="AD100" t="s">
        <v>89</v>
      </c>
      <c r="AF100" t="s">
        <v>91</v>
      </c>
      <c r="AH100" t="s">
        <v>91</v>
      </c>
      <c r="AJ100" t="s">
        <v>89</v>
      </c>
      <c r="AL100" t="s">
        <v>89</v>
      </c>
      <c r="AN100">
        <v>23</v>
      </c>
      <c r="AP100" t="s">
        <v>91</v>
      </c>
      <c r="AR100" t="s">
        <v>91</v>
      </c>
      <c r="AT100" t="s">
        <v>91</v>
      </c>
      <c r="AV100" t="s">
        <v>91</v>
      </c>
      <c r="AX100" t="s">
        <v>91</v>
      </c>
      <c r="AZ100" t="s">
        <v>92</v>
      </c>
      <c r="BB100" t="s">
        <v>92</v>
      </c>
      <c r="BD100" t="s">
        <v>92</v>
      </c>
      <c r="BF100" t="s">
        <v>91</v>
      </c>
      <c r="BH100" t="s">
        <v>91</v>
      </c>
      <c r="BJ100" t="s">
        <v>92</v>
      </c>
      <c r="BL100" t="s">
        <v>92</v>
      </c>
      <c r="BN100" t="s">
        <v>92</v>
      </c>
      <c r="BP100" t="s">
        <v>91</v>
      </c>
      <c r="BR100" t="s">
        <v>92</v>
      </c>
      <c r="BT100" t="s">
        <v>92</v>
      </c>
      <c r="BV100" t="s">
        <v>92</v>
      </c>
      <c r="BX100" t="s">
        <v>91</v>
      </c>
      <c r="BZ100">
        <v>12</v>
      </c>
      <c r="CB100" t="s">
        <v>91</v>
      </c>
      <c r="CD100">
        <v>9</v>
      </c>
      <c r="CF100" t="s">
        <v>91</v>
      </c>
      <c r="CH100" t="s">
        <v>91</v>
      </c>
      <c r="CI100">
        <v>8</v>
      </c>
      <c r="CK100">
        <v>60</v>
      </c>
      <c r="CM100">
        <v>10</v>
      </c>
      <c r="CO100">
        <v>80</v>
      </c>
    </row>
    <row r="101" spans="1:93" x14ac:dyDescent="0.2">
      <c r="A101" s="1" t="s">
        <v>374</v>
      </c>
      <c r="B101">
        <v>367.5</v>
      </c>
      <c r="C101" s="1"/>
      <c r="D101">
        <f t="shared" si="3"/>
        <v>75</v>
      </c>
      <c r="E101">
        <v>63</v>
      </c>
      <c r="F101">
        <f t="shared" si="4"/>
        <v>100</v>
      </c>
      <c r="G101">
        <v>70</v>
      </c>
      <c r="H101">
        <v>10</v>
      </c>
      <c r="I101">
        <f t="shared" si="5"/>
        <v>74.55</v>
      </c>
      <c r="J101">
        <v>37.5</v>
      </c>
      <c r="L101">
        <v>90</v>
      </c>
      <c r="M101">
        <v>80</v>
      </c>
      <c r="N101">
        <v>15</v>
      </c>
      <c r="P101">
        <v>100</v>
      </c>
      <c r="Q101">
        <v>100</v>
      </c>
      <c r="R101">
        <v>18</v>
      </c>
      <c r="T101" t="s">
        <v>89</v>
      </c>
      <c r="V101" t="s">
        <v>89</v>
      </c>
      <c r="X101" t="s">
        <v>89</v>
      </c>
      <c r="Z101" t="s">
        <v>89</v>
      </c>
      <c r="AB101" t="s">
        <v>89</v>
      </c>
      <c r="AD101" t="s">
        <v>89</v>
      </c>
      <c r="AF101" t="s">
        <v>89</v>
      </c>
      <c r="AH101" t="s">
        <v>89</v>
      </c>
      <c r="AJ101" t="s">
        <v>89</v>
      </c>
      <c r="AL101" t="s">
        <v>89</v>
      </c>
      <c r="AN101">
        <v>33</v>
      </c>
      <c r="AP101" t="s">
        <v>91</v>
      </c>
      <c r="AR101" t="s">
        <v>91</v>
      </c>
      <c r="AT101" t="s">
        <v>91</v>
      </c>
      <c r="AV101" t="s">
        <v>91</v>
      </c>
      <c r="AX101">
        <v>0</v>
      </c>
      <c r="AZ101" t="s">
        <v>92</v>
      </c>
      <c r="BB101" t="s">
        <v>92</v>
      </c>
      <c r="BD101" t="s">
        <v>92</v>
      </c>
      <c r="BF101" t="s">
        <v>91</v>
      </c>
      <c r="BH101" t="s">
        <v>91</v>
      </c>
      <c r="BJ101" t="s">
        <v>92</v>
      </c>
      <c r="BL101" t="s">
        <v>92</v>
      </c>
      <c r="BN101" t="s">
        <v>92</v>
      </c>
      <c r="BP101" t="s">
        <v>92</v>
      </c>
      <c r="BR101" t="s">
        <v>92</v>
      </c>
      <c r="BT101" t="s">
        <v>92</v>
      </c>
      <c r="BV101" t="s">
        <v>92</v>
      </c>
      <c r="BX101" t="s">
        <v>91</v>
      </c>
      <c r="BZ101" t="s">
        <v>91</v>
      </c>
      <c r="CB101" t="s">
        <v>91</v>
      </c>
      <c r="CD101">
        <v>9</v>
      </c>
      <c r="CF101">
        <v>15</v>
      </c>
      <c r="CH101">
        <v>7</v>
      </c>
      <c r="CI101">
        <v>5</v>
      </c>
      <c r="CK101">
        <v>70</v>
      </c>
      <c r="CM101">
        <v>10</v>
      </c>
      <c r="CO101" t="s">
        <v>91</v>
      </c>
    </row>
    <row r="102" spans="1:93" x14ac:dyDescent="0.2">
      <c r="A102" s="1" t="s">
        <v>231</v>
      </c>
      <c r="B102">
        <v>393.2</v>
      </c>
      <c r="C102" s="1"/>
      <c r="D102">
        <f t="shared" si="3"/>
        <v>71</v>
      </c>
      <c r="E102">
        <v>70.5</v>
      </c>
      <c r="F102">
        <f t="shared" si="4"/>
        <v>95</v>
      </c>
      <c r="G102">
        <v>70</v>
      </c>
      <c r="H102">
        <v>10</v>
      </c>
      <c r="I102">
        <f t="shared" si="5"/>
        <v>74.424999999999997</v>
      </c>
      <c r="J102">
        <v>35.5</v>
      </c>
      <c r="L102">
        <v>80</v>
      </c>
      <c r="M102">
        <v>70</v>
      </c>
      <c r="N102">
        <v>14.2</v>
      </c>
      <c r="P102">
        <v>100</v>
      </c>
      <c r="Q102">
        <v>92</v>
      </c>
      <c r="R102">
        <v>18</v>
      </c>
      <c r="T102" t="s">
        <v>89</v>
      </c>
      <c r="V102" t="s">
        <v>89</v>
      </c>
      <c r="X102" t="s">
        <v>89</v>
      </c>
      <c r="Z102" t="s">
        <v>89</v>
      </c>
      <c r="AB102" t="s">
        <v>89</v>
      </c>
      <c r="AD102" t="s">
        <v>89</v>
      </c>
      <c r="AF102" t="s">
        <v>89</v>
      </c>
      <c r="AH102" t="s">
        <v>89</v>
      </c>
      <c r="AJ102" t="s">
        <v>89</v>
      </c>
      <c r="AL102" t="s">
        <v>89</v>
      </c>
      <c r="AN102">
        <v>36</v>
      </c>
      <c r="AP102" t="s">
        <v>91</v>
      </c>
      <c r="AR102" t="s">
        <v>91</v>
      </c>
      <c r="AT102" t="s">
        <v>91</v>
      </c>
      <c r="AV102" t="s">
        <v>91</v>
      </c>
      <c r="AX102">
        <v>0</v>
      </c>
      <c r="AZ102" t="s">
        <v>92</v>
      </c>
      <c r="BB102" t="s">
        <v>92</v>
      </c>
      <c r="BD102" t="s">
        <v>92</v>
      </c>
      <c r="BF102" t="s">
        <v>91</v>
      </c>
      <c r="BH102" t="s">
        <v>91</v>
      </c>
      <c r="BJ102" t="s">
        <v>92</v>
      </c>
      <c r="BL102" t="s">
        <v>92</v>
      </c>
      <c r="BN102" t="s">
        <v>92</v>
      </c>
      <c r="BP102" t="s">
        <v>92</v>
      </c>
      <c r="BR102" t="s">
        <v>92</v>
      </c>
      <c r="BT102" t="s">
        <v>92</v>
      </c>
      <c r="BV102" t="s">
        <v>92</v>
      </c>
      <c r="BX102" t="s">
        <v>91</v>
      </c>
      <c r="BZ102" t="s">
        <v>91</v>
      </c>
      <c r="CB102" t="s">
        <v>91</v>
      </c>
      <c r="CD102">
        <v>9</v>
      </c>
      <c r="CF102">
        <v>21</v>
      </c>
      <c r="CH102">
        <v>7</v>
      </c>
      <c r="CI102">
        <v>8</v>
      </c>
      <c r="CK102">
        <v>70</v>
      </c>
      <c r="CM102">
        <v>19</v>
      </c>
      <c r="CO102" t="s">
        <v>91</v>
      </c>
    </row>
    <row r="103" spans="1:93" x14ac:dyDescent="0.2">
      <c r="A103" s="1" t="s">
        <v>164</v>
      </c>
      <c r="B103">
        <v>383.6</v>
      </c>
      <c r="C103" s="1"/>
      <c r="D103">
        <f t="shared" si="3"/>
        <v>99</v>
      </c>
      <c r="E103">
        <v>29</v>
      </c>
      <c r="F103">
        <f t="shared" si="4"/>
        <v>94</v>
      </c>
      <c r="G103">
        <v>100</v>
      </c>
      <c r="H103">
        <v>8</v>
      </c>
      <c r="I103">
        <f t="shared" si="5"/>
        <v>73.75</v>
      </c>
      <c r="J103">
        <v>49.5</v>
      </c>
      <c r="L103">
        <v>90</v>
      </c>
      <c r="M103">
        <v>100</v>
      </c>
      <c r="N103">
        <v>14.1</v>
      </c>
      <c r="P103">
        <v>90</v>
      </c>
      <c r="Q103">
        <v>96</v>
      </c>
      <c r="R103">
        <v>15</v>
      </c>
      <c r="T103" t="s">
        <v>90</v>
      </c>
      <c r="V103" t="s">
        <v>89</v>
      </c>
      <c r="X103" t="s">
        <v>89</v>
      </c>
      <c r="Z103" t="s">
        <v>90</v>
      </c>
      <c r="AB103" t="s">
        <v>89</v>
      </c>
      <c r="AD103" t="s">
        <v>89</v>
      </c>
      <c r="AF103" t="s">
        <v>89</v>
      </c>
      <c r="AH103" t="s">
        <v>89</v>
      </c>
      <c r="AJ103" t="s">
        <v>90</v>
      </c>
      <c r="AL103" t="s">
        <v>89</v>
      </c>
      <c r="AN103">
        <v>18</v>
      </c>
      <c r="AP103" t="s">
        <v>91</v>
      </c>
      <c r="AR103" t="s">
        <v>91</v>
      </c>
      <c r="AT103" t="s">
        <v>91</v>
      </c>
      <c r="AV103" t="s">
        <v>91</v>
      </c>
      <c r="AX103" t="s">
        <v>91</v>
      </c>
      <c r="AZ103" t="s">
        <v>92</v>
      </c>
      <c r="BB103" t="s">
        <v>92</v>
      </c>
      <c r="BD103" t="s">
        <v>92</v>
      </c>
      <c r="BF103" t="s">
        <v>91</v>
      </c>
      <c r="BH103" t="s">
        <v>91</v>
      </c>
      <c r="BJ103" t="s">
        <v>93</v>
      </c>
      <c r="BL103" t="s">
        <v>92</v>
      </c>
      <c r="BN103" t="s">
        <v>92</v>
      </c>
      <c r="BP103" t="s">
        <v>92</v>
      </c>
      <c r="BR103" t="s">
        <v>92</v>
      </c>
      <c r="BT103" t="s">
        <v>93</v>
      </c>
      <c r="BV103" t="s">
        <v>92</v>
      </c>
      <c r="BX103" t="s">
        <v>91</v>
      </c>
      <c r="BZ103" t="s">
        <v>91</v>
      </c>
      <c r="CB103" t="s">
        <v>91</v>
      </c>
      <c r="CD103">
        <v>9</v>
      </c>
      <c r="CF103">
        <v>34</v>
      </c>
      <c r="CH103">
        <v>7</v>
      </c>
      <c r="CI103">
        <v>8</v>
      </c>
      <c r="CK103">
        <v>100</v>
      </c>
      <c r="CM103">
        <v>19</v>
      </c>
      <c r="CO103" t="s">
        <v>91</v>
      </c>
    </row>
    <row r="104" spans="1:93" x14ac:dyDescent="0.2">
      <c r="A104" s="1" t="s">
        <v>256</v>
      </c>
      <c r="B104">
        <v>458.5</v>
      </c>
      <c r="C104" s="1"/>
      <c r="D104">
        <f t="shared" si="3"/>
        <v>90</v>
      </c>
      <c r="E104">
        <v>45.5</v>
      </c>
      <c r="F104">
        <f t="shared" si="4"/>
        <v>87</v>
      </c>
      <c r="G104">
        <v>90</v>
      </c>
      <c r="H104">
        <v>8</v>
      </c>
      <c r="I104">
        <f t="shared" si="5"/>
        <v>73.974999999999994</v>
      </c>
      <c r="J104">
        <v>45</v>
      </c>
      <c r="L104">
        <v>90</v>
      </c>
      <c r="M104">
        <v>90</v>
      </c>
      <c r="N104">
        <v>13</v>
      </c>
      <c r="P104">
        <v>100</v>
      </c>
      <c r="Q104">
        <v>80</v>
      </c>
      <c r="R104">
        <v>16</v>
      </c>
      <c r="T104" t="s">
        <v>89</v>
      </c>
      <c r="V104" t="s">
        <v>89</v>
      </c>
      <c r="X104" t="s">
        <v>89</v>
      </c>
      <c r="Z104" t="s">
        <v>89</v>
      </c>
      <c r="AB104" t="s">
        <v>89</v>
      </c>
      <c r="AD104" t="s">
        <v>90</v>
      </c>
      <c r="AF104" t="s">
        <v>89</v>
      </c>
      <c r="AH104" t="s">
        <v>89</v>
      </c>
      <c r="AJ104" t="s">
        <v>89</v>
      </c>
      <c r="AL104" t="s">
        <v>89</v>
      </c>
      <c r="AN104">
        <v>35</v>
      </c>
      <c r="AP104" t="s">
        <v>91</v>
      </c>
      <c r="AR104" t="s">
        <v>91</v>
      </c>
      <c r="AT104" t="s">
        <v>91</v>
      </c>
      <c r="AV104" t="s">
        <v>91</v>
      </c>
      <c r="AX104" t="s">
        <v>91</v>
      </c>
      <c r="AZ104" t="s">
        <v>92</v>
      </c>
      <c r="BB104" t="s">
        <v>92</v>
      </c>
      <c r="BD104" t="s">
        <v>91</v>
      </c>
      <c r="BF104" t="s">
        <v>91</v>
      </c>
      <c r="BH104" t="s">
        <v>91</v>
      </c>
      <c r="BJ104" t="s">
        <v>92</v>
      </c>
      <c r="BL104" t="s">
        <v>92</v>
      </c>
      <c r="BN104" t="s">
        <v>91</v>
      </c>
      <c r="BP104" t="s">
        <v>92</v>
      </c>
      <c r="BR104" t="s">
        <v>92</v>
      </c>
      <c r="BT104" t="s">
        <v>92</v>
      </c>
      <c r="BV104" t="s">
        <v>92</v>
      </c>
      <c r="BX104" t="s">
        <v>91</v>
      </c>
      <c r="BZ104" t="s">
        <v>91</v>
      </c>
      <c r="CB104" t="s">
        <v>91</v>
      </c>
      <c r="CD104" t="s">
        <v>91</v>
      </c>
      <c r="CF104">
        <v>21</v>
      </c>
      <c r="CH104">
        <v>7</v>
      </c>
      <c r="CI104">
        <v>8</v>
      </c>
      <c r="CK104">
        <v>80</v>
      </c>
      <c r="CM104">
        <v>16</v>
      </c>
      <c r="CO104">
        <v>90</v>
      </c>
    </row>
    <row r="105" spans="1:93" x14ac:dyDescent="0.2">
      <c r="A105" s="1" t="s">
        <v>296</v>
      </c>
      <c r="B105">
        <v>456</v>
      </c>
      <c r="C105" s="1"/>
      <c r="D105">
        <f t="shared" si="3"/>
        <v>84</v>
      </c>
      <c r="E105">
        <v>46</v>
      </c>
      <c r="F105">
        <f t="shared" si="4"/>
        <v>100</v>
      </c>
      <c r="G105">
        <v>80</v>
      </c>
      <c r="H105">
        <v>10</v>
      </c>
      <c r="I105">
        <f t="shared" si="5"/>
        <v>73.099999999999994</v>
      </c>
      <c r="J105">
        <v>42</v>
      </c>
      <c r="L105">
        <v>90</v>
      </c>
      <c r="M105">
        <v>90</v>
      </c>
      <c r="N105">
        <v>15</v>
      </c>
      <c r="P105">
        <v>100</v>
      </c>
      <c r="Q105">
        <v>100</v>
      </c>
      <c r="R105">
        <v>18</v>
      </c>
      <c r="T105" t="s">
        <v>89</v>
      </c>
      <c r="V105" t="s">
        <v>89</v>
      </c>
      <c r="X105" t="s">
        <v>89</v>
      </c>
      <c r="Z105" t="s">
        <v>89</v>
      </c>
      <c r="AB105" t="s">
        <v>89</v>
      </c>
      <c r="AD105" t="s">
        <v>89</v>
      </c>
      <c r="AF105" t="s">
        <v>89</v>
      </c>
      <c r="AH105" t="s">
        <v>89</v>
      </c>
      <c r="AJ105" t="s">
        <v>89</v>
      </c>
      <c r="AL105" t="s">
        <v>89</v>
      </c>
      <c r="AN105">
        <v>38</v>
      </c>
      <c r="AP105" t="s">
        <v>91</v>
      </c>
      <c r="AR105" t="s">
        <v>91</v>
      </c>
      <c r="AT105" t="s">
        <v>91</v>
      </c>
      <c r="AV105" t="s">
        <v>91</v>
      </c>
      <c r="AX105" t="s">
        <v>91</v>
      </c>
      <c r="AZ105" t="s">
        <v>92</v>
      </c>
      <c r="BB105" t="s">
        <v>92</v>
      </c>
      <c r="BD105" t="s">
        <v>92</v>
      </c>
      <c r="BF105" t="s">
        <v>91</v>
      </c>
      <c r="BH105" t="s">
        <v>91</v>
      </c>
      <c r="BJ105" t="s">
        <v>92</v>
      </c>
      <c r="BL105" t="s">
        <v>92</v>
      </c>
      <c r="BN105" t="s">
        <v>92</v>
      </c>
      <c r="BP105" t="s">
        <v>92</v>
      </c>
      <c r="BR105" t="s">
        <v>92</v>
      </c>
      <c r="BT105" t="s">
        <v>92</v>
      </c>
      <c r="BV105" t="s">
        <v>92</v>
      </c>
      <c r="BX105" t="s">
        <v>91</v>
      </c>
      <c r="BZ105" t="s">
        <v>91</v>
      </c>
      <c r="CB105" t="s">
        <v>91</v>
      </c>
      <c r="CD105">
        <v>9</v>
      </c>
      <c r="CF105">
        <v>20</v>
      </c>
      <c r="CH105">
        <v>7</v>
      </c>
      <c r="CI105">
        <v>8</v>
      </c>
      <c r="CK105">
        <v>80</v>
      </c>
      <c r="CM105">
        <v>19</v>
      </c>
      <c r="CO105">
        <v>70</v>
      </c>
    </row>
    <row r="106" spans="1:93" x14ac:dyDescent="0.2">
      <c r="A106" s="1" t="s">
        <v>111</v>
      </c>
      <c r="B106">
        <v>378.5</v>
      </c>
      <c r="C106" s="1"/>
      <c r="D106">
        <f t="shared" si="3"/>
        <v>80</v>
      </c>
      <c r="E106">
        <v>51.5</v>
      </c>
      <c r="F106">
        <f t="shared" si="4"/>
        <v>100</v>
      </c>
      <c r="G106">
        <v>70</v>
      </c>
      <c r="H106">
        <v>8</v>
      </c>
      <c r="I106">
        <f t="shared" si="5"/>
        <v>73.025000000000006</v>
      </c>
      <c r="J106">
        <v>40</v>
      </c>
      <c r="L106">
        <v>80</v>
      </c>
      <c r="M106">
        <v>100</v>
      </c>
      <c r="N106">
        <v>15</v>
      </c>
      <c r="P106">
        <v>100</v>
      </c>
      <c r="Q106">
        <v>100</v>
      </c>
      <c r="R106">
        <v>16</v>
      </c>
      <c r="T106" t="s">
        <v>89</v>
      </c>
      <c r="V106" t="s">
        <v>89</v>
      </c>
      <c r="X106" t="s">
        <v>89</v>
      </c>
      <c r="Z106" t="s">
        <v>89</v>
      </c>
      <c r="AB106" t="s">
        <v>89</v>
      </c>
      <c r="AD106" t="s">
        <v>89</v>
      </c>
      <c r="AF106" t="s">
        <v>91</v>
      </c>
      <c r="AH106" t="s">
        <v>89</v>
      </c>
      <c r="AJ106" t="s">
        <v>89</v>
      </c>
      <c r="AL106" t="s">
        <v>90</v>
      </c>
      <c r="AN106">
        <v>40</v>
      </c>
      <c r="AP106" t="s">
        <v>91</v>
      </c>
      <c r="AR106" t="s">
        <v>91</v>
      </c>
      <c r="AT106" t="s">
        <v>91</v>
      </c>
      <c r="AV106" t="s">
        <v>91</v>
      </c>
      <c r="AX106" t="s">
        <v>91</v>
      </c>
      <c r="AZ106" t="s">
        <v>92</v>
      </c>
      <c r="BB106" t="s">
        <v>92</v>
      </c>
      <c r="BD106" t="s">
        <v>91</v>
      </c>
      <c r="BF106" t="s">
        <v>91</v>
      </c>
      <c r="BH106" t="s">
        <v>91</v>
      </c>
      <c r="BJ106" t="s">
        <v>91</v>
      </c>
      <c r="BL106" t="s">
        <v>92</v>
      </c>
      <c r="BN106" t="s">
        <v>92</v>
      </c>
      <c r="BP106" t="s">
        <v>93</v>
      </c>
      <c r="BR106" t="s">
        <v>92</v>
      </c>
      <c r="BT106" t="s">
        <v>92</v>
      </c>
      <c r="BV106" t="s">
        <v>92</v>
      </c>
      <c r="BX106" t="s">
        <v>91</v>
      </c>
      <c r="BZ106" t="s">
        <v>91</v>
      </c>
      <c r="CB106" t="s">
        <v>91</v>
      </c>
      <c r="CD106">
        <v>9</v>
      </c>
      <c r="CF106" t="s">
        <v>91</v>
      </c>
      <c r="CH106">
        <v>7</v>
      </c>
      <c r="CI106">
        <v>8</v>
      </c>
      <c r="CK106">
        <v>40</v>
      </c>
      <c r="CM106" t="s">
        <v>91</v>
      </c>
      <c r="CO106">
        <v>70</v>
      </c>
    </row>
    <row r="107" spans="1:93" x14ac:dyDescent="0.2">
      <c r="A107" s="1" t="s">
        <v>174</v>
      </c>
      <c r="B107">
        <v>420</v>
      </c>
      <c r="C107" s="1"/>
      <c r="D107">
        <f t="shared" si="3"/>
        <v>71</v>
      </c>
      <c r="E107">
        <v>66.5</v>
      </c>
      <c r="F107">
        <f t="shared" si="4"/>
        <v>100</v>
      </c>
      <c r="G107">
        <v>70</v>
      </c>
      <c r="H107">
        <v>9</v>
      </c>
      <c r="I107">
        <f t="shared" si="5"/>
        <v>73.775000000000006</v>
      </c>
      <c r="J107">
        <v>35.5</v>
      </c>
      <c r="L107">
        <v>80</v>
      </c>
      <c r="M107">
        <v>70</v>
      </c>
      <c r="N107">
        <v>15</v>
      </c>
      <c r="P107">
        <v>100</v>
      </c>
      <c r="Q107">
        <v>100</v>
      </c>
      <c r="R107">
        <v>17</v>
      </c>
      <c r="T107" t="s">
        <v>89</v>
      </c>
      <c r="V107" t="s">
        <v>89</v>
      </c>
      <c r="X107" t="s">
        <v>89</v>
      </c>
      <c r="Z107" t="s">
        <v>89</v>
      </c>
      <c r="AB107" t="s">
        <v>90</v>
      </c>
      <c r="AD107" t="s">
        <v>89</v>
      </c>
      <c r="AF107" t="s">
        <v>89</v>
      </c>
      <c r="AH107" t="s">
        <v>89</v>
      </c>
      <c r="AJ107" t="s">
        <v>89</v>
      </c>
      <c r="AL107" t="s">
        <v>89</v>
      </c>
      <c r="AN107">
        <v>27</v>
      </c>
      <c r="AP107" t="s">
        <v>91</v>
      </c>
      <c r="AR107" t="s">
        <v>91</v>
      </c>
      <c r="AT107" t="s">
        <v>91</v>
      </c>
      <c r="AV107" t="s">
        <v>91</v>
      </c>
      <c r="AX107" t="s">
        <v>91</v>
      </c>
      <c r="AZ107" t="s">
        <v>92</v>
      </c>
      <c r="BB107" t="s">
        <v>92</v>
      </c>
      <c r="BD107" t="s">
        <v>92</v>
      </c>
      <c r="BF107" t="s">
        <v>91</v>
      </c>
      <c r="BH107" t="s">
        <v>91</v>
      </c>
      <c r="BJ107" t="s">
        <v>92</v>
      </c>
      <c r="BL107" t="s">
        <v>93</v>
      </c>
      <c r="BN107" t="s">
        <v>92</v>
      </c>
      <c r="BP107" t="s">
        <v>92</v>
      </c>
      <c r="BR107" t="s">
        <v>92</v>
      </c>
      <c r="BT107" t="s">
        <v>92</v>
      </c>
      <c r="BV107" t="s">
        <v>92</v>
      </c>
      <c r="BX107" t="s">
        <v>91</v>
      </c>
      <c r="BZ107" t="s">
        <v>91</v>
      </c>
      <c r="CB107" t="s">
        <v>91</v>
      </c>
      <c r="CD107">
        <v>9</v>
      </c>
      <c r="CF107">
        <v>40</v>
      </c>
      <c r="CH107">
        <v>7</v>
      </c>
      <c r="CI107" t="s">
        <v>91</v>
      </c>
      <c r="CK107">
        <v>40</v>
      </c>
      <c r="CM107">
        <v>10</v>
      </c>
      <c r="CO107">
        <v>70</v>
      </c>
    </row>
    <row r="108" spans="1:93" x14ac:dyDescent="0.2">
      <c r="A108" s="1" t="s">
        <v>100</v>
      </c>
      <c r="B108">
        <v>442.4</v>
      </c>
      <c r="C108" s="1"/>
      <c r="D108">
        <f t="shared" si="3"/>
        <v>81</v>
      </c>
      <c r="E108">
        <v>52</v>
      </c>
      <c r="F108">
        <f t="shared" si="4"/>
        <v>93</v>
      </c>
      <c r="G108">
        <v>80</v>
      </c>
      <c r="H108">
        <v>10</v>
      </c>
      <c r="I108">
        <f t="shared" si="5"/>
        <v>72.650000000000006</v>
      </c>
      <c r="J108">
        <v>40.5</v>
      </c>
      <c r="L108">
        <v>90</v>
      </c>
      <c r="M108">
        <v>80</v>
      </c>
      <c r="N108">
        <v>13.9</v>
      </c>
      <c r="P108">
        <v>86</v>
      </c>
      <c r="Q108">
        <v>96</v>
      </c>
      <c r="R108">
        <v>18</v>
      </c>
      <c r="T108" t="s">
        <v>89</v>
      </c>
      <c r="V108" t="s">
        <v>89</v>
      </c>
      <c r="X108" t="s">
        <v>89</v>
      </c>
      <c r="Z108" t="s">
        <v>89</v>
      </c>
      <c r="AB108" t="s">
        <v>89</v>
      </c>
      <c r="AD108" t="s">
        <v>89</v>
      </c>
      <c r="AF108" t="s">
        <v>89</v>
      </c>
      <c r="AH108" t="s">
        <v>89</v>
      </c>
      <c r="AJ108" t="s">
        <v>89</v>
      </c>
      <c r="AL108" t="s">
        <v>89</v>
      </c>
      <c r="AN108">
        <v>32</v>
      </c>
      <c r="AP108" t="s">
        <v>91</v>
      </c>
      <c r="AR108" t="s">
        <v>91</v>
      </c>
      <c r="AT108" t="s">
        <v>91</v>
      </c>
      <c r="AV108" t="s">
        <v>91</v>
      </c>
      <c r="AX108" t="s">
        <v>91</v>
      </c>
      <c r="AZ108" t="s">
        <v>92</v>
      </c>
      <c r="BB108" t="s">
        <v>92</v>
      </c>
      <c r="BD108" t="s">
        <v>92</v>
      </c>
      <c r="BF108" t="s">
        <v>91</v>
      </c>
      <c r="BH108" t="s">
        <v>91</v>
      </c>
      <c r="BJ108" t="s">
        <v>92</v>
      </c>
      <c r="BL108" t="s">
        <v>92</v>
      </c>
      <c r="BN108" t="s">
        <v>92</v>
      </c>
      <c r="BP108" t="s">
        <v>92</v>
      </c>
      <c r="BR108" t="s">
        <v>92</v>
      </c>
      <c r="BT108" t="s">
        <v>92</v>
      </c>
      <c r="BV108" t="s">
        <v>92</v>
      </c>
      <c r="BX108" t="s">
        <v>91</v>
      </c>
      <c r="BZ108">
        <v>12</v>
      </c>
      <c r="CB108" t="s">
        <v>91</v>
      </c>
      <c r="CD108">
        <v>9</v>
      </c>
      <c r="CF108">
        <v>68</v>
      </c>
      <c r="CH108">
        <v>7</v>
      </c>
      <c r="CI108">
        <v>8</v>
      </c>
      <c r="CK108">
        <v>80</v>
      </c>
      <c r="CM108">
        <v>19</v>
      </c>
      <c r="CO108" t="s">
        <v>91</v>
      </c>
    </row>
    <row r="109" spans="1:93" x14ac:dyDescent="0.2">
      <c r="A109" s="1" t="s">
        <v>169</v>
      </c>
      <c r="B109">
        <v>367.2</v>
      </c>
      <c r="C109" s="1"/>
      <c r="D109">
        <f t="shared" si="3"/>
        <v>78</v>
      </c>
      <c r="E109">
        <v>56</v>
      </c>
      <c r="F109">
        <f t="shared" si="4"/>
        <v>95</v>
      </c>
      <c r="G109">
        <v>70</v>
      </c>
      <c r="H109">
        <v>9</v>
      </c>
      <c r="I109">
        <f t="shared" si="5"/>
        <v>72.849999999999994</v>
      </c>
      <c r="J109">
        <v>39</v>
      </c>
      <c r="L109">
        <v>90</v>
      </c>
      <c r="M109">
        <v>90</v>
      </c>
      <c r="N109">
        <v>14.2</v>
      </c>
      <c r="P109">
        <v>100</v>
      </c>
      <c r="Q109">
        <v>92</v>
      </c>
      <c r="R109">
        <v>17</v>
      </c>
      <c r="T109" t="s">
        <v>89</v>
      </c>
      <c r="V109" t="s">
        <v>89</v>
      </c>
      <c r="X109" t="s">
        <v>89</v>
      </c>
      <c r="Z109" t="s">
        <v>89</v>
      </c>
      <c r="AB109" t="s">
        <v>90</v>
      </c>
      <c r="AD109" t="s">
        <v>89</v>
      </c>
      <c r="AF109" t="s">
        <v>89</v>
      </c>
      <c r="AH109" t="s">
        <v>89</v>
      </c>
      <c r="AJ109" t="s">
        <v>89</v>
      </c>
      <c r="AL109" t="s">
        <v>89</v>
      </c>
      <c r="AN109">
        <v>37</v>
      </c>
      <c r="AP109" t="s">
        <v>91</v>
      </c>
      <c r="AR109" t="s">
        <v>91</v>
      </c>
      <c r="AT109" t="s">
        <v>91</v>
      </c>
      <c r="AV109" t="s">
        <v>91</v>
      </c>
      <c r="AX109" t="s">
        <v>91</v>
      </c>
      <c r="AZ109" t="s">
        <v>92</v>
      </c>
      <c r="BB109" t="s">
        <v>92</v>
      </c>
      <c r="BD109" t="s">
        <v>91</v>
      </c>
      <c r="BF109" t="s">
        <v>91</v>
      </c>
      <c r="BH109" t="s">
        <v>91</v>
      </c>
      <c r="BJ109" t="s">
        <v>91</v>
      </c>
      <c r="BL109" t="s">
        <v>93</v>
      </c>
      <c r="BN109" t="s">
        <v>92</v>
      </c>
      <c r="BP109" t="s">
        <v>92</v>
      </c>
      <c r="BR109" t="s">
        <v>92</v>
      </c>
      <c r="BT109" t="s">
        <v>92</v>
      </c>
      <c r="BV109" t="s">
        <v>92</v>
      </c>
      <c r="BX109" t="s">
        <v>91</v>
      </c>
      <c r="BZ109" t="s">
        <v>91</v>
      </c>
      <c r="CB109" t="s">
        <v>91</v>
      </c>
      <c r="CD109">
        <v>9</v>
      </c>
      <c r="CF109">
        <v>21</v>
      </c>
      <c r="CH109">
        <v>7</v>
      </c>
      <c r="CI109">
        <v>5</v>
      </c>
      <c r="CK109">
        <v>70</v>
      </c>
      <c r="CM109">
        <v>10</v>
      </c>
      <c r="CO109" t="s">
        <v>91</v>
      </c>
    </row>
    <row r="110" spans="1:93" x14ac:dyDescent="0.2">
      <c r="A110" s="1" t="s">
        <v>203</v>
      </c>
      <c r="B110">
        <v>332.9</v>
      </c>
      <c r="C110" s="1"/>
      <c r="D110">
        <f t="shared" si="3"/>
        <v>74</v>
      </c>
      <c r="E110">
        <v>68</v>
      </c>
      <c r="F110">
        <f t="shared" si="4"/>
        <v>79</v>
      </c>
      <c r="G110">
        <v>70</v>
      </c>
      <c r="H110">
        <v>8</v>
      </c>
      <c r="I110">
        <f t="shared" si="5"/>
        <v>72.650000000000006</v>
      </c>
      <c r="J110">
        <v>37</v>
      </c>
      <c r="L110">
        <v>80</v>
      </c>
      <c r="M110">
        <v>80</v>
      </c>
      <c r="N110">
        <v>11.9</v>
      </c>
      <c r="P110">
        <v>86</v>
      </c>
      <c r="Q110">
        <v>76</v>
      </c>
      <c r="R110">
        <v>16</v>
      </c>
      <c r="T110" t="s">
        <v>89</v>
      </c>
      <c r="V110" t="s">
        <v>89</v>
      </c>
      <c r="X110" t="s">
        <v>89</v>
      </c>
      <c r="Z110" t="s">
        <v>89</v>
      </c>
      <c r="AB110" t="s">
        <v>89</v>
      </c>
      <c r="AD110" t="s">
        <v>89</v>
      </c>
      <c r="AF110" t="s">
        <v>91</v>
      </c>
      <c r="AH110" t="s">
        <v>89</v>
      </c>
      <c r="AJ110" t="s">
        <v>89</v>
      </c>
      <c r="AL110" t="s">
        <v>90</v>
      </c>
      <c r="AN110">
        <v>29</v>
      </c>
      <c r="AP110" t="s">
        <v>91</v>
      </c>
      <c r="AR110" t="s">
        <v>91</v>
      </c>
      <c r="AT110" t="s">
        <v>91</v>
      </c>
      <c r="AV110" t="s">
        <v>91</v>
      </c>
      <c r="AX110" t="s">
        <v>91</v>
      </c>
      <c r="AZ110" t="s">
        <v>92</v>
      </c>
      <c r="BB110" t="s">
        <v>92</v>
      </c>
      <c r="BD110" t="s">
        <v>92</v>
      </c>
      <c r="BF110" t="s">
        <v>91</v>
      </c>
      <c r="BH110" t="s">
        <v>91</v>
      </c>
      <c r="BJ110" t="s">
        <v>91</v>
      </c>
      <c r="BL110" t="s">
        <v>92</v>
      </c>
      <c r="BN110" t="s">
        <v>92</v>
      </c>
      <c r="BP110" t="s">
        <v>93</v>
      </c>
      <c r="BR110" t="s">
        <v>92</v>
      </c>
      <c r="BT110" t="s">
        <v>92</v>
      </c>
      <c r="BV110" t="s">
        <v>92</v>
      </c>
      <c r="BX110" t="s">
        <v>91</v>
      </c>
      <c r="BZ110" t="s">
        <v>91</v>
      </c>
      <c r="CB110" t="s">
        <v>91</v>
      </c>
      <c r="CD110">
        <v>8</v>
      </c>
      <c r="CF110" t="s">
        <v>91</v>
      </c>
      <c r="CH110">
        <v>6</v>
      </c>
      <c r="CI110">
        <v>6</v>
      </c>
      <c r="CK110">
        <v>70</v>
      </c>
      <c r="CM110" t="s">
        <v>91</v>
      </c>
      <c r="CO110" t="s">
        <v>91</v>
      </c>
    </row>
    <row r="111" spans="1:93" x14ac:dyDescent="0.2">
      <c r="A111" s="1" t="s">
        <v>114</v>
      </c>
      <c r="B111">
        <v>432.55</v>
      </c>
      <c r="C111" s="1"/>
      <c r="D111">
        <f t="shared" si="3"/>
        <v>72</v>
      </c>
      <c r="E111">
        <v>77</v>
      </c>
      <c r="F111">
        <f t="shared" si="4"/>
        <v>64</v>
      </c>
      <c r="G111">
        <v>70</v>
      </c>
      <c r="H111">
        <v>10</v>
      </c>
      <c r="I111">
        <f t="shared" si="5"/>
        <v>72.55</v>
      </c>
      <c r="J111">
        <v>36</v>
      </c>
      <c r="L111">
        <v>90</v>
      </c>
      <c r="M111">
        <v>70</v>
      </c>
      <c r="N111">
        <v>9.5500000000000007</v>
      </c>
      <c r="P111">
        <v>47</v>
      </c>
      <c r="Q111">
        <v>72</v>
      </c>
      <c r="R111">
        <v>18</v>
      </c>
      <c r="T111" t="s">
        <v>89</v>
      </c>
      <c r="V111" t="s">
        <v>89</v>
      </c>
      <c r="X111" t="s">
        <v>89</v>
      </c>
      <c r="Z111" t="s">
        <v>89</v>
      </c>
      <c r="AB111" t="s">
        <v>89</v>
      </c>
      <c r="AD111" t="s">
        <v>89</v>
      </c>
      <c r="AF111" t="s">
        <v>89</v>
      </c>
      <c r="AH111" t="s">
        <v>89</v>
      </c>
      <c r="AJ111" t="s">
        <v>89</v>
      </c>
      <c r="AL111" t="s">
        <v>89</v>
      </c>
      <c r="AN111">
        <v>33</v>
      </c>
      <c r="AP111" t="s">
        <v>91</v>
      </c>
      <c r="AR111" t="s">
        <v>91</v>
      </c>
      <c r="AT111" t="s">
        <v>91</v>
      </c>
      <c r="AV111" t="s">
        <v>91</v>
      </c>
      <c r="AX111" t="s">
        <v>91</v>
      </c>
      <c r="AZ111" t="s">
        <v>92</v>
      </c>
      <c r="BB111" t="s">
        <v>92</v>
      </c>
      <c r="BD111" t="s">
        <v>92</v>
      </c>
      <c r="BF111" t="s">
        <v>91</v>
      </c>
      <c r="BH111" t="s">
        <v>91</v>
      </c>
      <c r="BJ111" t="s">
        <v>91</v>
      </c>
      <c r="BL111" t="s">
        <v>92</v>
      </c>
      <c r="BN111" t="s">
        <v>92</v>
      </c>
      <c r="BP111" t="s">
        <v>92</v>
      </c>
      <c r="BR111" t="s">
        <v>92</v>
      </c>
      <c r="BT111" t="s">
        <v>92</v>
      </c>
      <c r="BV111" t="s">
        <v>92</v>
      </c>
      <c r="BX111" t="s">
        <v>91</v>
      </c>
      <c r="BZ111" t="s">
        <v>91</v>
      </c>
      <c r="CB111" t="s">
        <v>91</v>
      </c>
      <c r="CD111">
        <v>9</v>
      </c>
      <c r="CF111">
        <v>22</v>
      </c>
      <c r="CH111">
        <v>7</v>
      </c>
      <c r="CI111">
        <v>6</v>
      </c>
      <c r="CK111">
        <v>50</v>
      </c>
      <c r="CM111">
        <v>12</v>
      </c>
      <c r="CO111">
        <v>70</v>
      </c>
    </row>
    <row r="112" spans="1:93" x14ac:dyDescent="0.2">
      <c r="A112" s="1" t="s">
        <v>102</v>
      </c>
      <c r="B112">
        <v>405.3</v>
      </c>
      <c r="C112" s="1"/>
      <c r="D112">
        <f t="shared" si="3"/>
        <v>72</v>
      </c>
      <c r="E112">
        <v>65</v>
      </c>
      <c r="F112">
        <f t="shared" si="4"/>
        <v>89</v>
      </c>
      <c r="G112">
        <v>70</v>
      </c>
      <c r="H112">
        <v>9</v>
      </c>
      <c r="I112">
        <f t="shared" si="5"/>
        <v>72.099999999999994</v>
      </c>
      <c r="J112">
        <v>36</v>
      </c>
      <c r="L112">
        <v>90</v>
      </c>
      <c r="M112">
        <v>70</v>
      </c>
      <c r="N112">
        <v>13.3</v>
      </c>
      <c r="P112">
        <v>90</v>
      </c>
      <c r="Q112">
        <v>88</v>
      </c>
      <c r="R112">
        <v>17</v>
      </c>
      <c r="T112" t="s">
        <v>89</v>
      </c>
      <c r="V112" t="s">
        <v>89</v>
      </c>
      <c r="X112" t="s">
        <v>89</v>
      </c>
      <c r="Z112" t="s">
        <v>89</v>
      </c>
      <c r="AB112" t="s">
        <v>90</v>
      </c>
      <c r="AD112" t="s">
        <v>89</v>
      </c>
      <c r="AF112" t="s">
        <v>89</v>
      </c>
      <c r="AH112" t="s">
        <v>89</v>
      </c>
      <c r="AJ112" t="s">
        <v>89</v>
      </c>
      <c r="AL112" t="s">
        <v>89</v>
      </c>
      <c r="AN112">
        <v>34</v>
      </c>
      <c r="AP112" t="s">
        <v>91</v>
      </c>
      <c r="AR112" t="s">
        <v>91</v>
      </c>
      <c r="AT112" t="s">
        <v>91</v>
      </c>
      <c r="AV112" t="s">
        <v>91</v>
      </c>
      <c r="AX112" t="s">
        <v>91</v>
      </c>
      <c r="AZ112" t="s">
        <v>92</v>
      </c>
      <c r="BB112" t="s">
        <v>92</v>
      </c>
      <c r="BC112" t="s">
        <v>103</v>
      </c>
      <c r="BD112" t="s">
        <v>92</v>
      </c>
      <c r="BF112" t="s">
        <v>91</v>
      </c>
      <c r="BH112" t="s">
        <v>91</v>
      </c>
      <c r="BJ112" t="s">
        <v>92</v>
      </c>
      <c r="BL112" t="s">
        <v>93</v>
      </c>
      <c r="BN112" t="s">
        <v>92</v>
      </c>
      <c r="BP112" t="s">
        <v>92</v>
      </c>
      <c r="BR112" t="s">
        <v>92</v>
      </c>
      <c r="BT112" t="s">
        <v>92</v>
      </c>
      <c r="BV112" t="s">
        <v>92</v>
      </c>
      <c r="BX112" t="s">
        <v>91</v>
      </c>
      <c r="BZ112" t="s">
        <v>91</v>
      </c>
      <c r="CB112" t="s">
        <v>91</v>
      </c>
      <c r="CD112">
        <v>9</v>
      </c>
      <c r="CF112">
        <v>45</v>
      </c>
      <c r="CH112">
        <v>7</v>
      </c>
      <c r="CI112">
        <v>8</v>
      </c>
      <c r="CK112">
        <v>70</v>
      </c>
      <c r="CM112">
        <v>19</v>
      </c>
      <c r="CO112" t="s">
        <v>91</v>
      </c>
    </row>
    <row r="113" spans="1:93" x14ac:dyDescent="0.2">
      <c r="A113" s="1" t="s">
        <v>137</v>
      </c>
      <c r="B113">
        <v>330.2</v>
      </c>
      <c r="C113" s="1"/>
      <c r="D113">
        <f t="shared" si="3"/>
        <v>70</v>
      </c>
      <c r="E113">
        <v>66</v>
      </c>
      <c r="F113">
        <f t="shared" si="4"/>
        <v>95</v>
      </c>
      <c r="G113">
        <v>50</v>
      </c>
      <c r="H113">
        <v>8</v>
      </c>
      <c r="I113">
        <f t="shared" si="5"/>
        <v>72.349999999999994</v>
      </c>
      <c r="J113">
        <v>35</v>
      </c>
      <c r="L113">
        <v>100</v>
      </c>
      <c r="M113">
        <v>100</v>
      </c>
      <c r="N113">
        <v>14.2</v>
      </c>
      <c r="P113">
        <v>100</v>
      </c>
      <c r="Q113">
        <v>92</v>
      </c>
      <c r="R113">
        <v>15</v>
      </c>
      <c r="T113" t="s">
        <v>89</v>
      </c>
      <c r="V113" t="s">
        <v>90</v>
      </c>
      <c r="X113" t="s">
        <v>89</v>
      </c>
      <c r="Z113" t="s">
        <v>89</v>
      </c>
      <c r="AB113" t="s">
        <v>89</v>
      </c>
      <c r="AD113" t="s">
        <v>89</v>
      </c>
      <c r="AF113" t="s">
        <v>91</v>
      </c>
      <c r="AH113" t="s">
        <v>89</v>
      </c>
      <c r="AJ113" t="s">
        <v>89</v>
      </c>
      <c r="AL113" t="s">
        <v>89</v>
      </c>
      <c r="AN113">
        <v>33</v>
      </c>
      <c r="AP113" t="s">
        <v>91</v>
      </c>
      <c r="AR113" t="s">
        <v>91</v>
      </c>
      <c r="AT113" t="s">
        <v>91</v>
      </c>
      <c r="AV113" t="s">
        <v>91</v>
      </c>
      <c r="AX113" t="s">
        <v>91</v>
      </c>
      <c r="AZ113" t="s">
        <v>91</v>
      </c>
      <c r="BB113" t="s">
        <v>92</v>
      </c>
      <c r="BD113" t="s">
        <v>92</v>
      </c>
      <c r="BF113" t="s">
        <v>91</v>
      </c>
      <c r="BH113" t="s">
        <v>91</v>
      </c>
      <c r="BJ113" t="s">
        <v>92</v>
      </c>
      <c r="BL113" t="s">
        <v>92</v>
      </c>
      <c r="BN113" t="s">
        <v>92</v>
      </c>
      <c r="BP113" t="s">
        <v>93</v>
      </c>
      <c r="BR113" t="s">
        <v>92</v>
      </c>
      <c r="BT113" t="s">
        <v>92</v>
      </c>
      <c r="BV113" t="s">
        <v>92</v>
      </c>
      <c r="BX113" t="s">
        <v>91</v>
      </c>
      <c r="BZ113" t="s">
        <v>91</v>
      </c>
      <c r="CB113" t="s">
        <v>91</v>
      </c>
      <c r="CD113">
        <v>8</v>
      </c>
      <c r="CF113" t="s">
        <v>91</v>
      </c>
      <c r="CH113">
        <v>7</v>
      </c>
      <c r="CI113">
        <v>8</v>
      </c>
      <c r="CK113">
        <v>50</v>
      </c>
      <c r="CM113">
        <v>13</v>
      </c>
      <c r="CO113" t="s">
        <v>91</v>
      </c>
    </row>
    <row r="114" spans="1:93" x14ac:dyDescent="0.2">
      <c r="A114" s="1" t="s">
        <v>341</v>
      </c>
      <c r="B114">
        <v>391.1</v>
      </c>
      <c r="C114" s="1"/>
      <c r="D114">
        <f t="shared" si="3"/>
        <v>69</v>
      </c>
      <c r="E114">
        <v>66</v>
      </c>
      <c r="F114">
        <f t="shared" si="4"/>
        <v>97</v>
      </c>
      <c r="G114">
        <v>60</v>
      </c>
      <c r="H114">
        <v>9</v>
      </c>
      <c r="I114">
        <f t="shared" si="5"/>
        <v>72.150000000000006</v>
      </c>
      <c r="J114">
        <v>34.5</v>
      </c>
      <c r="L114">
        <v>90</v>
      </c>
      <c r="M114">
        <v>80</v>
      </c>
      <c r="N114">
        <v>14.6</v>
      </c>
      <c r="P114">
        <v>100</v>
      </c>
      <c r="Q114">
        <v>96</v>
      </c>
      <c r="R114">
        <v>18</v>
      </c>
      <c r="T114" t="s">
        <v>89</v>
      </c>
      <c r="V114" t="s">
        <v>89</v>
      </c>
      <c r="X114" t="s">
        <v>89</v>
      </c>
      <c r="Z114" t="s">
        <v>89</v>
      </c>
      <c r="AB114" t="s">
        <v>89</v>
      </c>
      <c r="AD114" t="s">
        <v>89</v>
      </c>
      <c r="AF114" t="s">
        <v>89</v>
      </c>
      <c r="AH114" t="s">
        <v>89</v>
      </c>
      <c r="AJ114" t="s">
        <v>89</v>
      </c>
      <c r="AL114" t="s">
        <v>90</v>
      </c>
      <c r="AN114">
        <v>39</v>
      </c>
      <c r="AP114" t="s">
        <v>91</v>
      </c>
      <c r="AR114" t="s">
        <v>91</v>
      </c>
      <c r="AT114" t="s">
        <v>91</v>
      </c>
      <c r="AV114" t="s">
        <v>91</v>
      </c>
      <c r="AX114" t="s">
        <v>91</v>
      </c>
      <c r="AZ114" t="s">
        <v>92</v>
      </c>
      <c r="BB114" t="s">
        <v>92</v>
      </c>
      <c r="BC114" t="s">
        <v>103</v>
      </c>
      <c r="BD114" t="s">
        <v>93</v>
      </c>
      <c r="BF114" t="s">
        <v>91</v>
      </c>
      <c r="BH114" t="s">
        <v>91</v>
      </c>
      <c r="BJ114" t="s">
        <v>92</v>
      </c>
      <c r="BL114" t="s">
        <v>92</v>
      </c>
      <c r="BN114" t="s">
        <v>92</v>
      </c>
      <c r="BP114" t="s">
        <v>92</v>
      </c>
      <c r="BR114" t="s">
        <v>92</v>
      </c>
      <c r="BT114" t="s">
        <v>92</v>
      </c>
      <c r="BV114" t="s">
        <v>92</v>
      </c>
      <c r="BX114" t="s">
        <v>91</v>
      </c>
      <c r="BZ114" t="s">
        <v>91</v>
      </c>
      <c r="CB114" t="s">
        <v>91</v>
      </c>
      <c r="CD114">
        <v>9</v>
      </c>
      <c r="CF114">
        <v>62</v>
      </c>
      <c r="CH114">
        <v>6</v>
      </c>
      <c r="CI114" t="s">
        <v>91</v>
      </c>
      <c r="CK114" t="s">
        <v>91</v>
      </c>
      <c r="CM114" t="s">
        <v>91</v>
      </c>
      <c r="CO114">
        <v>60</v>
      </c>
    </row>
    <row r="115" spans="1:93" x14ac:dyDescent="0.2">
      <c r="A115" s="1" t="s">
        <v>279</v>
      </c>
      <c r="B115">
        <v>353.2</v>
      </c>
      <c r="C115" s="1"/>
      <c r="D115">
        <f t="shared" si="3"/>
        <v>81</v>
      </c>
      <c r="E115">
        <v>50</v>
      </c>
      <c r="F115">
        <f t="shared" si="4"/>
        <v>91</v>
      </c>
      <c r="G115">
        <v>80</v>
      </c>
      <c r="H115">
        <v>9</v>
      </c>
      <c r="I115">
        <f t="shared" si="5"/>
        <v>71.650000000000006</v>
      </c>
      <c r="J115">
        <v>40.5</v>
      </c>
      <c r="L115">
        <v>90</v>
      </c>
      <c r="M115">
        <v>80</v>
      </c>
      <c r="N115">
        <v>13.7</v>
      </c>
      <c r="P115">
        <v>90</v>
      </c>
      <c r="Q115">
        <v>92</v>
      </c>
      <c r="R115">
        <v>16</v>
      </c>
      <c r="T115" t="s">
        <v>89</v>
      </c>
      <c r="V115" t="s">
        <v>89</v>
      </c>
      <c r="X115" t="s">
        <v>89</v>
      </c>
      <c r="Z115" t="s">
        <v>89</v>
      </c>
      <c r="AB115" t="s">
        <v>89</v>
      </c>
      <c r="AD115" t="s">
        <v>89</v>
      </c>
      <c r="AF115" t="s">
        <v>91</v>
      </c>
      <c r="AH115" t="s">
        <v>89</v>
      </c>
      <c r="AJ115" t="s">
        <v>89</v>
      </c>
      <c r="AL115" t="s">
        <v>89</v>
      </c>
      <c r="AN115">
        <v>35</v>
      </c>
      <c r="AP115" t="s">
        <v>91</v>
      </c>
      <c r="AR115" t="s">
        <v>91</v>
      </c>
      <c r="AT115" t="s">
        <v>91</v>
      </c>
      <c r="AV115" t="s">
        <v>91</v>
      </c>
      <c r="AX115" t="s">
        <v>91</v>
      </c>
      <c r="AZ115" t="s">
        <v>92</v>
      </c>
      <c r="BB115" t="s">
        <v>92</v>
      </c>
      <c r="BD115" t="s">
        <v>91</v>
      </c>
      <c r="BF115" t="s">
        <v>91</v>
      </c>
      <c r="BH115" t="s">
        <v>91</v>
      </c>
      <c r="BJ115" t="s">
        <v>92</v>
      </c>
      <c r="BL115" t="s">
        <v>92</v>
      </c>
      <c r="BN115" t="s">
        <v>92</v>
      </c>
      <c r="BP115" t="s">
        <v>91</v>
      </c>
      <c r="BR115" t="s">
        <v>92</v>
      </c>
      <c r="BT115" t="s">
        <v>92</v>
      </c>
      <c r="BV115" t="s">
        <v>93</v>
      </c>
      <c r="BX115" t="s">
        <v>91</v>
      </c>
      <c r="BZ115" t="s">
        <v>91</v>
      </c>
      <c r="CB115" t="s">
        <v>91</v>
      </c>
      <c r="CD115">
        <v>9</v>
      </c>
      <c r="CF115" t="s">
        <v>91</v>
      </c>
      <c r="CH115">
        <v>7</v>
      </c>
      <c r="CI115">
        <v>8</v>
      </c>
      <c r="CK115">
        <v>80</v>
      </c>
      <c r="CM115">
        <v>13</v>
      </c>
      <c r="CO115" t="s">
        <v>91</v>
      </c>
    </row>
    <row r="116" spans="1:93" x14ac:dyDescent="0.2">
      <c r="A116" s="1" t="s">
        <v>283</v>
      </c>
      <c r="B116">
        <v>418.3</v>
      </c>
      <c r="C116" s="1"/>
      <c r="D116">
        <f t="shared" si="3"/>
        <v>81</v>
      </c>
      <c r="E116">
        <v>49.5</v>
      </c>
      <c r="F116">
        <f t="shared" si="4"/>
        <v>89</v>
      </c>
      <c r="G116">
        <v>80</v>
      </c>
      <c r="H116">
        <v>9</v>
      </c>
      <c r="I116">
        <f t="shared" si="5"/>
        <v>71.174999999999997</v>
      </c>
      <c r="J116">
        <v>40.5</v>
      </c>
      <c r="L116">
        <v>90</v>
      </c>
      <c r="M116">
        <v>80</v>
      </c>
      <c r="N116">
        <v>13.3</v>
      </c>
      <c r="P116">
        <v>90</v>
      </c>
      <c r="Q116">
        <v>88</v>
      </c>
      <c r="R116">
        <v>17</v>
      </c>
      <c r="T116" t="s">
        <v>89</v>
      </c>
      <c r="V116" t="s">
        <v>89</v>
      </c>
      <c r="X116" t="s">
        <v>89</v>
      </c>
      <c r="Z116" t="s">
        <v>89</v>
      </c>
      <c r="AB116" t="s">
        <v>89</v>
      </c>
      <c r="AD116" t="s">
        <v>89</v>
      </c>
      <c r="AF116" t="s">
        <v>90</v>
      </c>
      <c r="AH116" t="s">
        <v>89</v>
      </c>
      <c r="AJ116" t="s">
        <v>89</v>
      </c>
      <c r="AL116" t="s">
        <v>89</v>
      </c>
      <c r="AN116">
        <v>34</v>
      </c>
      <c r="AP116" t="s">
        <v>91</v>
      </c>
      <c r="AR116" t="s">
        <v>91</v>
      </c>
      <c r="AT116" t="s">
        <v>91</v>
      </c>
      <c r="AV116" t="s">
        <v>91</v>
      </c>
      <c r="AX116" t="s">
        <v>91</v>
      </c>
      <c r="AZ116" t="s">
        <v>92</v>
      </c>
      <c r="BB116" t="s">
        <v>92</v>
      </c>
      <c r="BD116" t="s">
        <v>92</v>
      </c>
      <c r="BF116" t="s">
        <v>91</v>
      </c>
      <c r="BH116" t="s">
        <v>91</v>
      </c>
      <c r="BJ116" t="s">
        <v>91</v>
      </c>
      <c r="BL116" t="s">
        <v>92</v>
      </c>
      <c r="BN116" t="s">
        <v>92</v>
      </c>
      <c r="BP116" t="s">
        <v>92</v>
      </c>
      <c r="BR116" t="s">
        <v>92</v>
      </c>
      <c r="BT116" t="s">
        <v>92</v>
      </c>
      <c r="BV116" t="s">
        <v>92</v>
      </c>
      <c r="BX116" t="s">
        <v>91</v>
      </c>
      <c r="BZ116" t="s">
        <v>91</v>
      </c>
      <c r="CB116" t="s">
        <v>91</v>
      </c>
      <c r="CD116">
        <v>9</v>
      </c>
      <c r="CF116">
        <v>18</v>
      </c>
      <c r="CH116">
        <v>7</v>
      </c>
      <c r="CI116">
        <v>5</v>
      </c>
      <c r="CK116">
        <v>50</v>
      </c>
      <c r="CM116">
        <v>14</v>
      </c>
      <c r="CO116">
        <v>80</v>
      </c>
    </row>
    <row r="117" spans="1:93" x14ac:dyDescent="0.2">
      <c r="A117" s="1" t="s">
        <v>100</v>
      </c>
      <c r="B117">
        <v>333.25</v>
      </c>
      <c r="C117" s="1"/>
      <c r="D117">
        <f t="shared" si="3"/>
        <v>78</v>
      </c>
      <c r="E117">
        <v>53</v>
      </c>
      <c r="F117">
        <f t="shared" si="4"/>
        <v>95</v>
      </c>
      <c r="G117">
        <v>70</v>
      </c>
      <c r="H117">
        <v>8</v>
      </c>
      <c r="I117">
        <f t="shared" si="5"/>
        <v>71.8</v>
      </c>
      <c r="J117">
        <v>39</v>
      </c>
      <c r="L117">
        <v>90</v>
      </c>
      <c r="M117">
        <v>90</v>
      </c>
      <c r="N117">
        <v>14.25</v>
      </c>
      <c r="P117">
        <v>85</v>
      </c>
      <c r="Q117">
        <v>100</v>
      </c>
      <c r="R117">
        <v>14</v>
      </c>
      <c r="T117" t="s">
        <v>89</v>
      </c>
      <c r="V117" t="s">
        <v>89</v>
      </c>
      <c r="X117" t="s">
        <v>89</v>
      </c>
      <c r="Z117" t="s">
        <v>89</v>
      </c>
      <c r="AB117" t="s">
        <v>89</v>
      </c>
      <c r="AD117" t="s">
        <v>89</v>
      </c>
      <c r="AF117" t="s">
        <v>91</v>
      </c>
      <c r="AH117" t="s">
        <v>91</v>
      </c>
      <c r="AJ117" t="s">
        <v>89</v>
      </c>
      <c r="AL117" t="s">
        <v>89</v>
      </c>
      <c r="AN117">
        <v>33</v>
      </c>
      <c r="AP117" t="s">
        <v>91</v>
      </c>
      <c r="AR117" t="s">
        <v>91</v>
      </c>
      <c r="AT117" t="s">
        <v>91</v>
      </c>
      <c r="AV117" t="s">
        <v>91</v>
      </c>
      <c r="AX117" t="s">
        <v>91</v>
      </c>
      <c r="AZ117" t="s">
        <v>92</v>
      </c>
      <c r="BB117" t="s">
        <v>92</v>
      </c>
      <c r="BD117" t="s">
        <v>92</v>
      </c>
      <c r="BF117" t="s">
        <v>91</v>
      </c>
      <c r="BH117" t="s">
        <v>91</v>
      </c>
      <c r="BJ117" t="s">
        <v>92</v>
      </c>
      <c r="BL117" t="s">
        <v>92</v>
      </c>
      <c r="BN117" t="s">
        <v>92</v>
      </c>
      <c r="BP117" t="s">
        <v>91</v>
      </c>
      <c r="BR117" t="s">
        <v>92</v>
      </c>
      <c r="BT117" t="s">
        <v>92</v>
      </c>
      <c r="BV117" t="s">
        <v>92</v>
      </c>
      <c r="BX117" t="s">
        <v>91</v>
      </c>
      <c r="BZ117" t="s">
        <v>91</v>
      </c>
      <c r="CB117" t="s">
        <v>91</v>
      </c>
      <c r="CD117">
        <v>9</v>
      </c>
      <c r="CF117" t="s">
        <v>91</v>
      </c>
      <c r="CH117" t="s">
        <v>91</v>
      </c>
      <c r="CI117">
        <v>8</v>
      </c>
      <c r="CK117">
        <v>70</v>
      </c>
      <c r="CM117">
        <v>13</v>
      </c>
      <c r="CO117" t="s">
        <v>91</v>
      </c>
    </row>
    <row r="118" spans="1:93" x14ac:dyDescent="0.2">
      <c r="A118" s="1" t="s">
        <v>261</v>
      </c>
      <c r="B118">
        <v>475.2</v>
      </c>
      <c r="C118" s="1"/>
      <c r="D118">
        <f t="shared" si="3"/>
        <v>75</v>
      </c>
      <c r="E118">
        <v>57</v>
      </c>
      <c r="F118">
        <f t="shared" si="4"/>
        <v>91</v>
      </c>
      <c r="G118">
        <v>70</v>
      </c>
      <c r="H118">
        <v>10</v>
      </c>
      <c r="I118">
        <f t="shared" si="5"/>
        <v>71.099999999999994</v>
      </c>
      <c r="J118">
        <v>37.5</v>
      </c>
      <c r="L118">
        <v>90</v>
      </c>
      <c r="M118">
        <v>80</v>
      </c>
      <c r="N118">
        <v>13.7</v>
      </c>
      <c r="P118">
        <v>90</v>
      </c>
      <c r="Q118">
        <v>92</v>
      </c>
      <c r="R118">
        <v>18</v>
      </c>
      <c r="T118" t="s">
        <v>89</v>
      </c>
      <c r="V118" t="s">
        <v>89</v>
      </c>
      <c r="X118" t="s">
        <v>89</v>
      </c>
      <c r="Z118" t="s">
        <v>89</v>
      </c>
      <c r="AB118" t="s">
        <v>89</v>
      </c>
      <c r="AD118" t="s">
        <v>89</v>
      </c>
      <c r="AF118" t="s">
        <v>89</v>
      </c>
      <c r="AH118" t="s">
        <v>89</v>
      </c>
      <c r="AJ118" t="s">
        <v>89</v>
      </c>
      <c r="AL118" t="s">
        <v>89</v>
      </c>
      <c r="AN118">
        <v>37</v>
      </c>
      <c r="AP118" t="s">
        <v>91</v>
      </c>
      <c r="AR118" t="s">
        <v>91</v>
      </c>
      <c r="AT118" t="s">
        <v>91</v>
      </c>
      <c r="AV118" t="s">
        <v>91</v>
      </c>
      <c r="AX118" t="s">
        <v>91</v>
      </c>
      <c r="AZ118" t="s">
        <v>92</v>
      </c>
      <c r="BB118" t="s">
        <v>92</v>
      </c>
      <c r="BD118" t="s">
        <v>91</v>
      </c>
      <c r="BF118" t="s">
        <v>91</v>
      </c>
      <c r="BH118" t="s">
        <v>91</v>
      </c>
      <c r="BJ118" t="s">
        <v>91</v>
      </c>
      <c r="BL118" t="s">
        <v>92</v>
      </c>
      <c r="BN118" t="s">
        <v>92</v>
      </c>
      <c r="BP118" t="s">
        <v>92</v>
      </c>
      <c r="BR118" t="s">
        <v>92</v>
      </c>
      <c r="BT118" t="s">
        <v>92</v>
      </c>
      <c r="BV118" t="s">
        <v>92</v>
      </c>
      <c r="BX118" t="s">
        <v>91</v>
      </c>
      <c r="BZ118" t="s">
        <v>91</v>
      </c>
      <c r="CB118" t="s">
        <v>91</v>
      </c>
      <c r="CD118">
        <v>9</v>
      </c>
      <c r="CF118">
        <v>69</v>
      </c>
      <c r="CH118">
        <v>7</v>
      </c>
      <c r="CI118">
        <v>8</v>
      </c>
      <c r="CK118">
        <v>50</v>
      </c>
      <c r="CM118">
        <v>17</v>
      </c>
      <c r="CO118">
        <v>70</v>
      </c>
    </row>
    <row r="119" spans="1:93" x14ac:dyDescent="0.2">
      <c r="A119" s="1" t="s">
        <v>210</v>
      </c>
      <c r="B119">
        <v>394.5</v>
      </c>
      <c r="C119" s="1"/>
      <c r="D119">
        <f t="shared" si="3"/>
        <v>73</v>
      </c>
      <c r="E119">
        <v>56</v>
      </c>
      <c r="F119">
        <f t="shared" si="4"/>
        <v>100</v>
      </c>
      <c r="G119">
        <v>70</v>
      </c>
      <c r="H119">
        <v>8</v>
      </c>
      <c r="I119">
        <f t="shared" si="5"/>
        <v>71.099999999999994</v>
      </c>
      <c r="J119">
        <v>36.5</v>
      </c>
      <c r="L119">
        <v>100</v>
      </c>
      <c r="M119">
        <v>70</v>
      </c>
      <c r="N119">
        <v>15</v>
      </c>
      <c r="P119">
        <v>100</v>
      </c>
      <c r="Q119">
        <v>100</v>
      </c>
      <c r="R119">
        <v>17</v>
      </c>
      <c r="T119" t="s">
        <v>89</v>
      </c>
      <c r="V119" t="s">
        <v>89</v>
      </c>
      <c r="X119" t="s">
        <v>89</v>
      </c>
      <c r="Z119" t="s">
        <v>89</v>
      </c>
      <c r="AB119" t="s">
        <v>89</v>
      </c>
      <c r="AD119" t="s">
        <v>89</v>
      </c>
      <c r="AF119" t="s">
        <v>90</v>
      </c>
      <c r="AH119" t="s">
        <v>89</v>
      </c>
      <c r="AJ119" t="s">
        <v>89</v>
      </c>
      <c r="AL119" t="s">
        <v>90</v>
      </c>
      <c r="AN119">
        <v>29</v>
      </c>
      <c r="AP119" t="s">
        <v>91</v>
      </c>
      <c r="AR119" t="s">
        <v>91</v>
      </c>
      <c r="AT119" t="s">
        <v>91</v>
      </c>
      <c r="AV119" t="s">
        <v>91</v>
      </c>
      <c r="AX119" t="s">
        <v>91</v>
      </c>
      <c r="AZ119" t="s">
        <v>92</v>
      </c>
      <c r="BB119" t="s">
        <v>92</v>
      </c>
      <c r="BD119" t="s">
        <v>92</v>
      </c>
      <c r="BF119" t="s">
        <v>91</v>
      </c>
      <c r="BH119" t="s">
        <v>91</v>
      </c>
      <c r="BJ119" t="s">
        <v>92</v>
      </c>
      <c r="BL119" t="s">
        <v>91</v>
      </c>
      <c r="BN119" t="s">
        <v>92</v>
      </c>
      <c r="BP119" t="s">
        <v>92</v>
      </c>
      <c r="BR119" t="s">
        <v>92</v>
      </c>
      <c r="BT119" t="s">
        <v>92</v>
      </c>
      <c r="BV119" t="s">
        <v>92</v>
      </c>
      <c r="BX119" t="s">
        <v>91</v>
      </c>
      <c r="BZ119" t="s">
        <v>91</v>
      </c>
      <c r="CB119" t="s">
        <v>91</v>
      </c>
      <c r="CD119">
        <v>9</v>
      </c>
      <c r="CF119">
        <v>7</v>
      </c>
      <c r="CH119">
        <v>7</v>
      </c>
      <c r="CI119">
        <v>8</v>
      </c>
      <c r="CK119">
        <v>70</v>
      </c>
      <c r="CM119" t="s">
        <v>91</v>
      </c>
      <c r="CO119">
        <v>60</v>
      </c>
    </row>
    <row r="120" spans="1:93" x14ac:dyDescent="0.2">
      <c r="A120" s="1" t="s">
        <v>310</v>
      </c>
      <c r="B120">
        <v>484.5</v>
      </c>
      <c r="C120" s="1"/>
      <c r="D120">
        <f t="shared" si="3"/>
        <v>69</v>
      </c>
      <c r="E120">
        <v>63.5</v>
      </c>
      <c r="F120">
        <f t="shared" si="4"/>
        <v>97</v>
      </c>
      <c r="G120">
        <v>60</v>
      </c>
      <c r="H120">
        <v>10</v>
      </c>
      <c r="I120">
        <f t="shared" si="5"/>
        <v>71.275000000000006</v>
      </c>
      <c r="J120">
        <v>34.5</v>
      </c>
      <c r="L120">
        <v>90</v>
      </c>
      <c r="M120">
        <v>80</v>
      </c>
      <c r="N120">
        <v>14.5</v>
      </c>
      <c r="P120">
        <v>90</v>
      </c>
      <c r="Q120">
        <v>100</v>
      </c>
      <c r="R120">
        <v>18</v>
      </c>
      <c r="T120" t="s">
        <v>89</v>
      </c>
      <c r="V120" t="s">
        <v>89</v>
      </c>
      <c r="X120" t="s">
        <v>89</v>
      </c>
      <c r="Z120" t="s">
        <v>89</v>
      </c>
      <c r="AB120" t="s">
        <v>89</v>
      </c>
      <c r="AD120" t="s">
        <v>89</v>
      </c>
      <c r="AF120" t="s">
        <v>89</v>
      </c>
      <c r="AH120" t="s">
        <v>89</v>
      </c>
      <c r="AJ120" t="s">
        <v>89</v>
      </c>
      <c r="AL120" t="s">
        <v>89</v>
      </c>
      <c r="AN120">
        <v>32</v>
      </c>
      <c r="AP120" t="s">
        <v>91</v>
      </c>
      <c r="AR120" t="s">
        <v>91</v>
      </c>
      <c r="AT120" t="s">
        <v>91</v>
      </c>
      <c r="AV120" t="s">
        <v>91</v>
      </c>
      <c r="AX120" t="s">
        <v>91</v>
      </c>
      <c r="AZ120" t="s">
        <v>92</v>
      </c>
      <c r="BB120" t="s">
        <v>92</v>
      </c>
      <c r="BD120" t="s">
        <v>92</v>
      </c>
      <c r="BF120" t="s">
        <v>92</v>
      </c>
      <c r="BH120" t="s">
        <v>91</v>
      </c>
      <c r="BJ120" t="s">
        <v>92</v>
      </c>
      <c r="BL120" t="s">
        <v>92</v>
      </c>
      <c r="BN120" t="s">
        <v>92</v>
      </c>
      <c r="BP120" t="s">
        <v>92</v>
      </c>
      <c r="BR120" t="s">
        <v>92</v>
      </c>
      <c r="BT120" t="s">
        <v>92</v>
      </c>
      <c r="BV120" t="s">
        <v>92</v>
      </c>
      <c r="BX120" t="s">
        <v>91</v>
      </c>
      <c r="BZ120">
        <v>12</v>
      </c>
      <c r="CB120" t="s">
        <v>91</v>
      </c>
      <c r="CD120">
        <v>9</v>
      </c>
      <c r="CF120">
        <v>69</v>
      </c>
      <c r="CH120">
        <v>6</v>
      </c>
      <c r="CI120">
        <v>8</v>
      </c>
      <c r="CK120">
        <v>60</v>
      </c>
      <c r="CM120">
        <v>16</v>
      </c>
      <c r="CO120">
        <v>60</v>
      </c>
    </row>
    <row r="121" spans="1:93" x14ac:dyDescent="0.2">
      <c r="A121" s="1" t="s">
        <v>126</v>
      </c>
      <c r="B121">
        <v>399.5</v>
      </c>
      <c r="C121" s="1"/>
      <c r="D121">
        <f t="shared" si="3"/>
        <v>60</v>
      </c>
      <c r="E121">
        <v>83</v>
      </c>
      <c r="F121">
        <f t="shared" si="4"/>
        <v>83</v>
      </c>
      <c r="G121">
        <v>60</v>
      </c>
      <c r="H121">
        <v>9</v>
      </c>
      <c r="I121">
        <f t="shared" si="5"/>
        <v>71.5</v>
      </c>
      <c r="J121">
        <v>30</v>
      </c>
      <c r="L121">
        <v>90</v>
      </c>
      <c r="M121">
        <v>50</v>
      </c>
      <c r="N121">
        <v>12.5</v>
      </c>
      <c r="P121">
        <v>66</v>
      </c>
      <c r="Q121">
        <v>92</v>
      </c>
      <c r="R121">
        <v>18</v>
      </c>
      <c r="T121" t="s">
        <v>89</v>
      </c>
      <c r="V121" t="s">
        <v>89</v>
      </c>
      <c r="X121" t="s">
        <v>89</v>
      </c>
      <c r="Z121" t="s">
        <v>89</v>
      </c>
      <c r="AB121" t="s">
        <v>89</v>
      </c>
      <c r="AD121" t="s">
        <v>89</v>
      </c>
      <c r="AF121" t="s">
        <v>89</v>
      </c>
      <c r="AH121" t="s">
        <v>89</v>
      </c>
      <c r="AJ121" t="s">
        <v>89</v>
      </c>
      <c r="AL121" t="s">
        <v>90</v>
      </c>
      <c r="AN121">
        <v>31</v>
      </c>
      <c r="AP121" t="s">
        <v>91</v>
      </c>
      <c r="AR121" t="s">
        <v>91</v>
      </c>
      <c r="AT121" t="s">
        <v>91</v>
      </c>
      <c r="AV121" t="s">
        <v>91</v>
      </c>
      <c r="AX121" t="s">
        <v>91</v>
      </c>
      <c r="AZ121" t="s">
        <v>92</v>
      </c>
      <c r="BB121" t="s">
        <v>92</v>
      </c>
      <c r="BD121" t="s">
        <v>92</v>
      </c>
      <c r="BF121" t="s">
        <v>91</v>
      </c>
      <c r="BH121" t="s">
        <v>91</v>
      </c>
      <c r="BJ121" t="s">
        <v>92</v>
      </c>
      <c r="BL121" t="s">
        <v>92</v>
      </c>
      <c r="BN121" t="s">
        <v>92</v>
      </c>
      <c r="BP121" t="s">
        <v>92</v>
      </c>
      <c r="BR121" t="s">
        <v>93</v>
      </c>
      <c r="BT121" t="s">
        <v>92</v>
      </c>
      <c r="BV121" t="s">
        <v>93</v>
      </c>
      <c r="BX121" t="s">
        <v>91</v>
      </c>
      <c r="BZ121" t="s">
        <v>91</v>
      </c>
      <c r="CB121" t="s">
        <v>91</v>
      </c>
      <c r="CD121">
        <v>9</v>
      </c>
      <c r="CF121">
        <v>30</v>
      </c>
      <c r="CH121">
        <v>7</v>
      </c>
      <c r="CI121">
        <v>8</v>
      </c>
      <c r="CK121">
        <v>30</v>
      </c>
      <c r="CM121" t="s">
        <v>91</v>
      </c>
      <c r="CO121">
        <v>60</v>
      </c>
    </row>
    <row r="122" spans="1:93" x14ac:dyDescent="0.2">
      <c r="A122" s="1" t="s">
        <v>136</v>
      </c>
      <c r="B122">
        <v>404.2</v>
      </c>
      <c r="C122" s="1"/>
      <c r="D122">
        <f t="shared" si="3"/>
        <v>84</v>
      </c>
      <c r="E122">
        <v>55</v>
      </c>
      <c r="F122">
        <f t="shared" si="4"/>
        <v>61</v>
      </c>
      <c r="G122">
        <v>80</v>
      </c>
      <c r="H122">
        <v>8</v>
      </c>
      <c r="I122">
        <f t="shared" si="5"/>
        <v>70.400000000000006</v>
      </c>
      <c r="J122">
        <v>42</v>
      </c>
      <c r="L122">
        <v>90</v>
      </c>
      <c r="M122">
        <v>90</v>
      </c>
      <c r="N122">
        <v>9.1999999999999993</v>
      </c>
      <c r="P122">
        <v>32</v>
      </c>
      <c r="Q122">
        <v>76</v>
      </c>
      <c r="R122">
        <v>15</v>
      </c>
      <c r="T122" t="s">
        <v>89</v>
      </c>
      <c r="V122" t="s">
        <v>89</v>
      </c>
      <c r="X122" t="s">
        <v>89</v>
      </c>
      <c r="Z122" t="s">
        <v>89</v>
      </c>
      <c r="AB122" t="s">
        <v>89</v>
      </c>
      <c r="AD122" t="s">
        <v>90</v>
      </c>
      <c r="AF122" t="s">
        <v>91</v>
      </c>
      <c r="AH122" t="s">
        <v>89</v>
      </c>
      <c r="AJ122" t="s">
        <v>89</v>
      </c>
      <c r="AL122" t="s">
        <v>89</v>
      </c>
      <c r="AN122">
        <v>23</v>
      </c>
      <c r="AP122" t="s">
        <v>91</v>
      </c>
      <c r="AR122" t="s">
        <v>91</v>
      </c>
      <c r="AT122" t="s">
        <v>91</v>
      </c>
      <c r="AV122" t="s">
        <v>91</v>
      </c>
      <c r="AX122">
        <v>0</v>
      </c>
      <c r="AZ122" t="s">
        <v>92</v>
      </c>
      <c r="BB122" t="s">
        <v>92</v>
      </c>
      <c r="BD122" t="s">
        <v>92</v>
      </c>
      <c r="BF122" t="s">
        <v>92</v>
      </c>
      <c r="BH122" t="s">
        <v>91</v>
      </c>
      <c r="BJ122" t="s">
        <v>92</v>
      </c>
      <c r="BL122" t="s">
        <v>92</v>
      </c>
      <c r="BN122" t="s">
        <v>92</v>
      </c>
      <c r="BP122" t="s">
        <v>91</v>
      </c>
      <c r="BR122" t="s">
        <v>92</v>
      </c>
      <c r="BT122" t="s">
        <v>92</v>
      </c>
      <c r="BV122" t="s">
        <v>92</v>
      </c>
      <c r="BX122" t="s">
        <v>91</v>
      </c>
      <c r="BZ122" t="s">
        <v>91</v>
      </c>
      <c r="CB122" t="s">
        <v>91</v>
      </c>
      <c r="CD122">
        <v>0</v>
      </c>
      <c r="CF122" t="s">
        <v>91</v>
      </c>
      <c r="CH122">
        <v>7</v>
      </c>
      <c r="CI122">
        <v>8</v>
      </c>
      <c r="CK122">
        <v>70</v>
      </c>
      <c r="CM122">
        <v>16</v>
      </c>
      <c r="CO122">
        <v>80</v>
      </c>
    </row>
    <row r="123" spans="1:93" x14ac:dyDescent="0.2">
      <c r="A123" s="1" t="s">
        <v>330</v>
      </c>
      <c r="B123">
        <v>361</v>
      </c>
      <c r="C123" s="1"/>
      <c r="D123">
        <f t="shared" si="3"/>
        <v>84</v>
      </c>
      <c r="E123">
        <v>38</v>
      </c>
      <c r="F123">
        <f t="shared" si="4"/>
        <v>100</v>
      </c>
      <c r="G123">
        <v>80</v>
      </c>
      <c r="H123">
        <v>9</v>
      </c>
      <c r="I123">
        <f t="shared" si="5"/>
        <v>70.3</v>
      </c>
      <c r="J123">
        <v>42</v>
      </c>
      <c r="L123">
        <v>90</v>
      </c>
      <c r="M123">
        <v>90</v>
      </c>
      <c r="N123">
        <v>15</v>
      </c>
      <c r="P123">
        <v>100</v>
      </c>
      <c r="Q123">
        <v>100</v>
      </c>
      <c r="R123">
        <v>16</v>
      </c>
      <c r="T123" t="s">
        <v>89</v>
      </c>
      <c r="V123" t="s">
        <v>89</v>
      </c>
      <c r="X123" t="s">
        <v>89</v>
      </c>
      <c r="Z123" t="s">
        <v>89</v>
      </c>
      <c r="AB123" t="s">
        <v>89</v>
      </c>
      <c r="AD123" t="s">
        <v>89</v>
      </c>
      <c r="AF123" t="s">
        <v>89</v>
      </c>
      <c r="AH123" t="s">
        <v>91</v>
      </c>
      <c r="AJ123" t="s">
        <v>89</v>
      </c>
      <c r="AL123" t="s">
        <v>89</v>
      </c>
      <c r="AN123">
        <v>32</v>
      </c>
      <c r="AP123" t="s">
        <v>91</v>
      </c>
      <c r="AR123" t="s">
        <v>91</v>
      </c>
      <c r="AT123" t="s">
        <v>91</v>
      </c>
      <c r="AV123" t="s">
        <v>91</v>
      </c>
      <c r="AX123" t="s">
        <v>91</v>
      </c>
      <c r="AZ123" t="s">
        <v>92</v>
      </c>
      <c r="BB123" t="s">
        <v>92</v>
      </c>
      <c r="BC123" t="s">
        <v>214</v>
      </c>
      <c r="BD123" t="s">
        <v>92</v>
      </c>
      <c r="BF123" t="s">
        <v>91</v>
      </c>
      <c r="BH123" t="s">
        <v>91</v>
      </c>
      <c r="BJ123" t="s">
        <v>92</v>
      </c>
      <c r="BL123" t="s">
        <v>92</v>
      </c>
      <c r="BN123" t="s">
        <v>92</v>
      </c>
      <c r="BP123" t="s">
        <v>92</v>
      </c>
      <c r="BR123" t="s">
        <v>92</v>
      </c>
      <c r="BT123" t="s">
        <v>92</v>
      </c>
      <c r="BV123" t="s">
        <v>93</v>
      </c>
      <c r="BX123" t="s">
        <v>91</v>
      </c>
      <c r="BZ123" t="s">
        <v>91</v>
      </c>
      <c r="CB123" t="s">
        <v>91</v>
      </c>
      <c r="CD123">
        <v>9</v>
      </c>
      <c r="CF123">
        <v>22</v>
      </c>
      <c r="CH123" t="s">
        <v>91</v>
      </c>
      <c r="CI123">
        <v>8</v>
      </c>
      <c r="CK123">
        <v>80</v>
      </c>
      <c r="CM123">
        <v>19</v>
      </c>
      <c r="CO123" t="s">
        <v>91</v>
      </c>
    </row>
    <row r="124" spans="1:93" x14ac:dyDescent="0.2">
      <c r="A124" s="1" t="s">
        <v>388</v>
      </c>
      <c r="B124">
        <v>357.2</v>
      </c>
      <c r="C124" s="1"/>
      <c r="D124">
        <f t="shared" si="3"/>
        <v>78</v>
      </c>
      <c r="E124">
        <v>49</v>
      </c>
      <c r="F124">
        <f t="shared" si="4"/>
        <v>95</v>
      </c>
      <c r="G124">
        <v>80</v>
      </c>
      <c r="H124">
        <v>8</v>
      </c>
      <c r="I124">
        <f t="shared" si="5"/>
        <v>70.400000000000006</v>
      </c>
      <c r="J124">
        <v>39</v>
      </c>
      <c r="L124">
        <v>90</v>
      </c>
      <c r="M124">
        <v>70</v>
      </c>
      <c r="N124">
        <v>14.2</v>
      </c>
      <c r="P124">
        <v>100</v>
      </c>
      <c r="Q124">
        <v>92</v>
      </c>
      <c r="R124">
        <v>15</v>
      </c>
      <c r="T124" t="s">
        <v>90</v>
      </c>
      <c r="V124" t="s">
        <v>89</v>
      </c>
      <c r="X124" t="s">
        <v>89</v>
      </c>
      <c r="Z124" t="s">
        <v>89</v>
      </c>
      <c r="AB124" t="s">
        <v>89</v>
      </c>
      <c r="AD124" t="s">
        <v>89</v>
      </c>
      <c r="AF124" t="s">
        <v>91</v>
      </c>
      <c r="AH124" t="s">
        <v>89</v>
      </c>
      <c r="AJ124" t="s">
        <v>89</v>
      </c>
      <c r="AL124" t="s">
        <v>89</v>
      </c>
      <c r="AN124">
        <v>38</v>
      </c>
      <c r="AP124" t="s">
        <v>91</v>
      </c>
      <c r="AR124" t="s">
        <v>91</v>
      </c>
      <c r="AT124" t="s">
        <v>91</v>
      </c>
      <c r="AV124" t="s">
        <v>91</v>
      </c>
      <c r="AX124" t="s">
        <v>91</v>
      </c>
      <c r="AZ124" t="s">
        <v>92</v>
      </c>
      <c r="BB124" t="s">
        <v>92</v>
      </c>
      <c r="BD124" t="s">
        <v>92</v>
      </c>
      <c r="BF124" t="s">
        <v>91</v>
      </c>
      <c r="BH124" t="s">
        <v>91</v>
      </c>
      <c r="BJ124" t="s">
        <v>92</v>
      </c>
      <c r="BL124" t="s">
        <v>92</v>
      </c>
      <c r="BN124" t="s">
        <v>92</v>
      </c>
      <c r="BP124" t="s">
        <v>91</v>
      </c>
      <c r="BR124" t="s">
        <v>92</v>
      </c>
      <c r="BT124" t="s">
        <v>92</v>
      </c>
      <c r="BV124" t="s">
        <v>92</v>
      </c>
      <c r="BX124" t="s">
        <v>91</v>
      </c>
      <c r="BZ124" t="s">
        <v>91</v>
      </c>
      <c r="CB124" t="s">
        <v>91</v>
      </c>
      <c r="CD124">
        <v>9</v>
      </c>
      <c r="CF124" t="s">
        <v>91</v>
      </c>
      <c r="CH124">
        <v>7</v>
      </c>
      <c r="CI124">
        <v>8</v>
      </c>
      <c r="CK124">
        <v>80</v>
      </c>
      <c r="CM124">
        <v>19</v>
      </c>
      <c r="CO124" t="s">
        <v>91</v>
      </c>
    </row>
    <row r="125" spans="1:93" x14ac:dyDescent="0.2">
      <c r="A125" s="1" t="s">
        <v>88</v>
      </c>
      <c r="B125">
        <v>243</v>
      </c>
      <c r="C125" s="1"/>
      <c r="D125">
        <f t="shared" si="3"/>
        <v>78</v>
      </c>
      <c r="E125">
        <v>67</v>
      </c>
      <c r="F125">
        <f t="shared" si="4"/>
        <v>53</v>
      </c>
      <c r="G125">
        <v>70</v>
      </c>
      <c r="H125">
        <v>8</v>
      </c>
      <c r="I125">
        <f t="shared" si="5"/>
        <v>70.400000000000006</v>
      </c>
      <c r="J125">
        <v>39</v>
      </c>
      <c r="L125">
        <v>90</v>
      </c>
      <c r="M125">
        <v>90</v>
      </c>
      <c r="N125">
        <v>8</v>
      </c>
      <c r="P125">
        <v>0</v>
      </c>
      <c r="Q125">
        <v>80</v>
      </c>
      <c r="R125">
        <v>14</v>
      </c>
      <c r="T125" t="s">
        <v>89</v>
      </c>
      <c r="V125" t="s">
        <v>89</v>
      </c>
      <c r="X125" t="s">
        <v>89</v>
      </c>
      <c r="Z125" t="s">
        <v>89</v>
      </c>
      <c r="AB125" t="s">
        <v>89</v>
      </c>
      <c r="AD125" t="s">
        <v>89</v>
      </c>
      <c r="AF125" t="s">
        <v>91</v>
      </c>
      <c r="AH125" t="s">
        <v>91</v>
      </c>
      <c r="AJ125" t="s">
        <v>89</v>
      </c>
      <c r="AL125" t="s">
        <v>89</v>
      </c>
      <c r="AN125">
        <v>29</v>
      </c>
      <c r="AP125" t="s">
        <v>91</v>
      </c>
      <c r="AR125" t="s">
        <v>91</v>
      </c>
      <c r="AT125" t="s">
        <v>91</v>
      </c>
      <c r="AV125" t="s">
        <v>91</v>
      </c>
      <c r="AX125" t="s">
        <v>91</v>
      </c>
      <c r="AZ125" t="s">
        <v>92</v>
      </c>
      <c r="BB125" t="s">
        <v>92</v>
      </c>
      <c r="BD125" t="s">
        <v>92</v>
      </c>
      <c r="BF125" t="s">
        <v>91</v>
      </c>
      <c r="BH125" t="s">
        <v>91</v>
      </c>
      <c r="BJ125" t="s">
        <v>92</v>
      </c>
      <c r="BL125" t="s">
        <v>92</v>
      </c>
      <c r="BN125" t="s">
        <v>92</v>
      </c>
      <c r="BP125" t="s">
        <v>93</v>
      </c>
      <c r="BR125" t="s">
        <v>92</v>
      </c>
      <c r="BT125" t="s">
        <v>92</v>
      </c>
      <c r="BV125" t="s">
        <v>92</v>
      </c>
      <c r="BX125" t="s">
        <v>91</v>
      </c>
      <c r="BZ125" t="s">
        <v>91</v>
      </c>
      <c r="CB125" t="s">
        <v>91</v>
      </c>
      <c r="CD125">
        <v>9</v>
      </c>
      <c r="CF125" t="s">
        <v>91</v>
      </c>
      <c r="CH125" t="s">
        <v>91</v>
      </c>
      <c r="CI125">
        <v>8</v>
      </c>
      <c r="CK125">
        <v>70</v>
      </c>
      <c r="CM125">
        <v>10</v>
      </c>
      <c r="CO125" t="s">
        <v>91</v>
      </c>
    </row>
    <row r="126" spans="1:93" x14ac:dyDescent="0.2">
      <c r="A126" s="1" t="s">
        <v>358</v>
      </c>
      <c r="B126">
        <v>365.85</v>
      </c>
      <c r="C126" s="1"/>
      <c r="D126">
        <f t="shared" si="3"/>
        <v>75</v>
      </c>
      <c r="E126">
        <v>65</v>
      </c>
      <c r="F126">
        <f t="shared" si="4"/>
        <v>69</v>
      </c>
      <c r="G126">
        <v>70</v>
      </c>
      <c r="H126">
        <v>8</v>
      </c>
      <c r="I126">
        <f t="shared" si="5"/>
        <v>70.599999999999994</v>
      </c>
      <c r="J126">
        <v>37.5</v>
      </c>
      <c r="L126">
        <v>90</v>
      </c>
      <c r="M126">
        <v>80</v>
      </c>
      <c r="N126">
        <v>10.35</v>
      </c>
      <c r="P126">
        <v>31</v>
      </c>
      <c r="Q126">
        <v>88</v>
      </c>
      <c r="R126">
        <v>15</v>
      </c>
      <c r="T126" t="s">
        <v>89</v>
      </c>
      <c r="V126" t="s">
        <v>89</v>
      </c>
      <c r="X126" t="s">
        <v>89</v>
      </c>
      <c r="Z126" t="s">
        <v>89</v>
      </c>
      <c r="AB126" t="s">
        <v>89</v>
      </c>
      <c r="AD126" t="s">
        <v>90</v>
      </c>
      <c r="AF126" t="s">
        <v>90</v>
      </c>
      <c r="AH126" t="s">
        <v>89</v>
      </c>
      <c r="AJ126" t="s">
        <v>89</v>
      </c>
      <c r="AL126" t="s">
        <v>89</v>
      </c>
      <c r="AN126">
        <v>39</v>
      </c>
      <c r="AP126" t="s">
        <v>91</v>
      </c>
      <c r="AR126" t="s">
        <v>91</v>
      </c>
      <c r="AT126" t="s">
        <v>91</v>
      </c>
      <c r="AV126" t="s">
        <v>91</v>
      </c>
      <c r="AX126" t="s">
        <v>91</v>
      </c>
      <c r="AZ126" t="s">
        <v>92</v>
      </c>
      <c r="BB126" t="s">
        <v>92</v>
      </c>
      <c r="BD126" t="s">
        <v>92</v>
      </c>
      <c r="BF126" t="s">
        <v>91</v>
      </c>
      <c r="BH126" t="s">
        <v>91</v>
      </c>
      <c r="BJ126" t="s">
        <v>92</v>
      </c>
      <c r="BL126" t="s">
        <v>92</v>
      </c>
      <c r="BN126" t="s">
        <v>93</v>
      </c>
      <c r="BP126" t="s">
        <v>92</v>
      </c>
      <c r="BR126" t="s">
        <v>92</v>
      </c>
      <c r="BT126" t="s">
        <v>92</v>
      </c>
      <c r="BV126" t="s">
        <v>92</v>
      </c>
      <c r="BX126" t="s">
        <v>91</v>
      </c>
      <c r="BZ126">
        <v>12</v>
      </c>
      <c r="CB126" t="s">
        <v>91</v>
      </c>
      <c r="CD126">
        <v>9</v>
      </c>
      <c r="CF126">
        <v>7</v>
      </c>
      <c r="CH126">
        <v>6</v>
      </c>
      <c r="CI126">
        <v>7</v>
      </c>
      <c r="CK126">
        <v>70</v>
      </c>
      <c r="CM126">
        <v>10</v>
      </c>
      <c r="CO126" t="s">
        <v>91</v>
      </c>
    </row>
    <row r="127" spans="1:93" x14ac:dyDescent="0.2">
      <c r="A127" s="1" t="s">
        <v>383</v>
      </c>
      <c r="B127">
        <v>368.35</v>
      </c>
      <c r="C127" s="1"/>
      <c r="D127">
        <f t="shared" si="3"/>
        <v>72</v>
      </c>
      <c r="E127">
        <v>67.5</v>
      </c>
      <c r="F127">
        <f t="shared" si="4"/>
        <v>72</v>
      </c>
      <c r="G127">
        <v>60</v>
      </c>
      <c r="H127">
        <v>8</v>
      </c>
      <c r="I127">
        <f t="shared" si="5"/>
        <v>70.424999999999997</v>
      </c>
      <c r="J127">
        <v>36</v>
      </c>
      <c r="L127">
        <v>90</v>
      </c>
      <c r="M127">
        <v>90</v>
      </c>
      <c r="N127">
        <v>10.85</v>
      </c>
      <c r="P127">
        <v>57</v>
      </c>
      <c r="Q127">
        <v>80</v>
      </c>
      <c r="R127">
        <v>16</v>
      </c>
      <c r="T127" t="s">
        <v>89</v>
      </c>
      <c r="V127" t="s">
        <v>89</v>
      </c>
      <c r="X127" t="s">
        <v>89</v>
      </c>
      <c r="Z127" t="s">
        <v>89</v>
      </c>
      <c r="AB127" t="s">
        <v>90</v>
      </c>
      <c r="AD127" t="s">
        <v>89</v>
      </c>
      <c r="AF127" t="s">
        <v>89</v>
      </c>
      <c r="AH127" t="s">
        <v>89</v>
      </c>
      <c r="AJ127" t="s">
        <v>90</v>
      </c>
      <c r="AL127" t="s">
        <v>89</v>
      </c>
      <c r="AN127">
        <v>34</v>
      </c>
      <c r="AP127" t="s">
        <v>91</v>
      </c>
      <c r="AR127" t="s">
        <v>91</v>
      </c>
      <c r="AT127" t="s">
        <v>91</v>
      </c>
      <c r="AV127" t="s">
        <v>91</v>
      </c>
      <c r="AX127" t="s">
        <v>91</v>
      </c>
      <c r="AZ127" t="s">
        <v>92</v>
      </c>
      <c r="BB127" t="s">
        <v>92</v>
      </c>
      <c r="BD127" t="s">
        <v>92</v>
      </c>
      <c r="BF127" t="s">
        <v>91</v>
      </c>
      <c r="BH127" t="s">
        <v>91</v>
      </c>
      <c r="BJ127" t="s">
        <v>91</v>
      </c>
      <c r="BL127" t="s">
        <v>91</v>
      </c>
      <c r="BN127" t="s">
        <v>92</v>
      </c>
      <c r="BP127" t="s">
        <v>92</v>
      </c>
      <c r="BR127" t="s">
        <v>92</v>
      </c>
      <c r="BT127" t="s">
        <v>93</v>
      </c>
      <c r="BV127" t="s">
        <v>92</v>
      </c>
      <c r="BX127" t="s">
        <v>91</v>
      </c>
      <c r="BZ127">
        <v>12</v>
      </c>
      <c r="CB127" t="s">
        <v>91</v>
      </c>
      <c r="CD127">
        <v>9</v>
      </c>
      <c r="CF127">
        <v>18</v>
      </c>
      <c r="CH127">
        <v>7</v>
      </c>
      <c r="CI127" t="s">
        <v>91</v>
      </c>
      <c r="CK127">
        <v>60</v>
      </c>
      <c r="CM127">
        <v>19</v>
      </c>
      <c r="CO127" t="s">
        <v>91</v>
      </c>
    </row>
    <row r="128" spans="1:93" x14ac:dyDescent="0.2">
      <c r="A128" s="1" t="s">
        <v>185</v>
      </c>
      <c r="B128">
        <v>359.55</v>
      </c>
      <c r="C128" s="1"/>
      <c r="D128">
        <f t="shared" si="3"/>
        <v>72</v>
      </c>
      <c r="E128">
        <v>64</v>
      </c>
      <c r="F128">
        <f t="shared" si="4"/>
        <v>84</v>
      </c>
      <c r="G128">
        <v>60</v>
      </c>
      <c r="H128">
        <v>9</v>
      </c>
      <c r="I128">
        <f t="shared" si="5"/>
        <v>71</v>
      </c>
      <c r="J128">
        <v>36</v>
      </c>
      <c r="L128">
        <v>90</v>
      </c>
      <c r="M128">
        <v>90</v>
      </c>
      <c r="N128">
        <v>12.55</v>
      </c>
      <c r="P128">
        <v>83</v>
      </c>
      <c r="Q128">
        <v>84</v>
      </c>
      <c r="R128">
        <v>18</v>
      </c>
      <c r="T128" t="s">
        <v>89</v>
      </c>
      <c r="V128" t="s">
        <v>89</v>
      </c>
      <c r="X128" t="s">
        <v>89</v>
      </c>
      <c r="Z128" t="s">
        <v>89</v>
      </c>
      <c r="AB128" t="s">
        <v>89</v>
      </c>
      <c r="AD128" t="s">
        <v>89</v>
      </c>
      <c r="AF128" t="s">
        <v>89</v>
      </c>
      <c r="AH128" t="s">
        <v>89</v>
      </c>
      <c r="AJ128" t="s">
        <v>89</v>
      </c>
      <c r="AL128" t="s">
        <v>90</v>
      </c>
      <c r="AN128">
        <v>31</v>
      </c>
      <c r="AP128" t="s">
        <v>91</v>
      </c>
      <c r="AR128" t="s">
        <v>91</v>
      </c>
      <c r="AT128" t="s">
        <v>91</v>
      </c>
      <c r="AV128" t="s">
        <v>91</v>
      </c>
      <c r="AX128" t="s">
        <v>91</v>
      </c>
      <c r="AZ128" t="s">
        <v>91</v>
      </c>
      <c r="BB128" t="s">
        <v>91</v>
      </c>
      <c r="BD128" t="s">
        <v>91</v>
      </c>
      <c r="BF128" t="s">
        <v>91</v>
      </c>
      <c r="BH128" t="s">
        <v>91</v>
      </c>
      <c r="BJ128" t="s">
        <v>91</v>
      </c>
      <c r="BL128" t="s">
        <v>92</v>
      </c>
      <c r="BN128" t="s">
        <v>92</v>
      </c>
      <c r="BP128" t="s">
        <v>92</v>
      </c>
      <c r="BR128" t="s">
        <v>92</v>
      </c>
      <c r="BT128" t="s">
        <v>92</v>
      </c>
      <c r="BV128" t="s">
        <v>92</v>
      </c>
      <c r="BX128" t="s">
        <v>91</v>
      </c>
      <c r="BZ128">
        <v>12</v>
      </c>
      <c r="CB128" t="s">
        <v>91</v>
      </c>
      <c r="CD128">
        <v>8</v>
      </c>
      <c r="CF128">
        <v>24</v>
      </c>
      <c r="CH128">
        <v>7</v>
      </c>
      <c r="CI128">
        <v>7</v>
      </c>
      <c r="CK128">
        <v>60</v>
      </c>
      <c r="CM128" t="s">
        <v>91</v>
      </c>
      <c r="CO128" t="s">
        <v>91</v>
      </c>
    </row>
    <row r="129" spans="1:93" x14ac:dyDescent="0.2">
      <c r="A129" s="1" t="s">
        <v>143</v>
      </c>
      <c r="B129">
        <v>351.1</v>
      </c>
      <c r="C129" s="1"/>
      <c r="D129">
        <f t="shared" si="3"/>
        <v>67</v>
      </c>
      <c r="E129">
        <v>66.5</v>
      </c>
      <c r="F129">
        <f t="shared" si="4"/>
        <v>94</v>
      </c>
      <c r="G129">
        <v>60</v>
      </c>
      <c r="H129">
        <v>10</v>
      </c>
      <c r="I129">
        <f t="shared" si="5"/>
        <v>70.875</v>
      </c>
      <c r="J129">
        <v>33.5</v>
      </c>
      <c r="L129">
        <v>100</v>
      </c>
      <c r="M129">
        <v>70</v>
      </c>
      <c r="N129">
        <v>14.1</v>
      </c>
      <c r="P129">
        <v>90</v>
      </c>
      <c r="Q129">
        <v>96</v>
      </c>
      <c r="R129">
        <v>18</v>
      </c>
      <c r="T129" t="s">
        <v>89</v>
      </c>
      <c r="V129" t="s">
        <v>89</v>
      </c>
      <c r="X129" t="s">
        <v>89</v>
      </c>
      <c r="Z129" t="s">
        <v>89</v>
      </c>
      <c r="AB129" t="s">
        <v>89</v>
      </c>
      <c r="AD129" t="s">
        <v>89</v>
      </c>
      <c r="AF129" t="s">
        <v>89</v>
      </c>
      <c r="AH129" t="s">
        <v>89</v>
      </c>
      <c r="AJ129" t="s">
        <v>89</v>
      </c>
      <c r="AL129" t="s">
        <v>89</v>
      </c>
      <c r="AN129">
        <v>28</v>
      </c>
      <c r="AP129" t="s">
        <v>91</v>
      </c>
      <c r="AR129" t="s">
        <v>91</v>
      </c>
      <c r="AT129" t="s">
        <v>91</v>
      </c>
      <c r="AV129" t="s">
        <v>91</v>
      </c>
      <c r="AX129" t="s">
        <v>91</v>
      </c>
      <c r="AZ129" t="s">
        <v>92</v>
      </c>
      <c r="BB129" t="s">
        <v>92</v>
      </c>
      <c r="BD129" t="s">
        <v>92</v>
      </c>
      <c r="BF129" t="s">
        <v>91</v>
      </c>
      <c r="BH129" t="s">
        <v>91</v>
      </c>
      <c r="BJ129" t="s">
        <v>92</v>
      </c>
      <c r="BL129" t="s">
        <v>92</v>
      </c>
      <c r="BN129" t="s">
        <v>92</v>
      </c>
      <c r="BP129" t="s">
        <v>92</v>
      </c>
      <c r="BR129" t="s">
        <v>92</v>
      </c>
      <c r="BT129" t="s">
        <v>92</v>
      </c>
      <c r="BV129" t="s">
        <v>92</v>
      </c>
      <c r="BX129" t="s">
        <v>91</v>
      </c>
      <c r="BZ129" t="s">
        <v>91</v>
      </c>
      <c r="CB129" t="s">
        <v>91</v>
      </c>
      <c r="CD129">
        <v>9</v>
      </c>
      <c r="CF129">
        <v>19</v>
      </c>
      <c r="CH129">
        <v>7</v>
      </c>
      <c r="CI129">
        <v>5</v>
      </c>
      <c r="CK129">
        <v>60</v>
      </c>
      <c r="CM129">
        <v>10</v>
      </c>
      <c r="CO129" t="s">
        <v>91</v>
      </c>
    </row>
    <row r="130" spans="1:93" x14ac:dyDescent="0.2">
      <c r="A130" s="1" t="s">
        <v>153</v>
      </c>
      <c r="B130">
        <v>413.6</v>
      </c>
      <c r="C130" s="1"/>
      <c r="D130">
        <f t="shared" ref="D130:D193" si="6">J130*2</f>
        <v>75</v>
      </c>
      <c r="E130">
        <v>51</v>
      </c>
      <c r="F130">
        <f t="shared" ref="F130:F193" si="7">ROUND(N130*100/15,0)</f>
        <v>94</v>
      </c>
      <c r="G130">
        <v>70</v>
      </c>
      <c r="H130">
        <v>8</v>
      </c>
      <c r="I130">
        <f t="shared" ref="I130:I193" si="8">E130*0.35+F130*0.15+D130*0.5</f>
        <v>69.449999999999989</v>
      </c>
      <c r="J130">
        <v>37.5</v>
      </c>
      <c r="L130">
        <v>90</v>
      </c>
      <c r="M130">
        <v>80</v>
      </c>
      <c r="N130">
        <v>14.1</v>
      </c>
      <c r="P130">
        <v>90</v>
      </c>
      <c r="Q130">
        <v>96</v>
      </c>
      <c r="R130">
        <v>17</v>
      </c>
      <c r="T130" t="s">
        <v>89</v>
      </c>
      <c r="V130" t="s">
        <v>89</v>
      </c>
      <c r="X130" t="s">
        <v>89</v>
      </c>
      <c r="Z130" t="s">
        <v>89</v>
      </c>
      <c r="AB130" t="s">
        <v>89</v>
      </c>
      <c r="AD130" t="s">
        <v>90</v>
      </c>
      <c r="AF130" t="s">
        <v>89</v>
      </c>
      <c r="AH130" t="s">
        <v>89</v>
      </c>
      <c r="AJ130" t="s">
        <v>89</v>
      </c>
      <c r="AL130" t="s">
        <v>90</v>
      </c>
      <c r="AN130">
        <v>37</v>
      </c>
      <c r="AP130" t="s">
        <v>91</v>
      </c>
      <c r="AR130" t="s">
        <v>91</v>
      </c>
      <c r="AT130" t="s">
        <v>91</v>
      </c>
      <c r="AV130" t="s">
        <v>91</v>
      </c>
      <c r="AX130" t="s">
        <v>91</v>
      </c>
      <c r="AZ130" t="s">
        <v>92</v>
      </c>
      <c r="BB130" t="s">
        <v>92</v>
      </c>
      <c r="BD130" t="s">
        <v>92</v>
      </c>
      <c r="BF130" t="s">
        <v>91</v>
      </c>
      <c r="BH130" t="s">
        <v>91</v>
      </c>
      <c r="BJ130" t="s">
        <v>92</v>
      </c>
      <c r="BL130" t="s">
        <v>92</v>
      </c>
      <c r="BN130" t="s">
        <v>93</v>
      </c>
      <c r="BP130" t="s">
        <v>92</v>
      </c>
      <c r="BR130" t="s">
        <v>92</v>
      </c>
      <c r="BT130" t="s">
        <v>92</v>
      </c>
      <c r="BV130" t="s">
        <v>92</v>
      </c>
      <c r="BX130" t="s">
        <v>91</v>
      </c>
      <c r="BZ130" t="s">
        <v>91</v>
      </c>
      <c r="CB130" t="s">
        <v>91</v>
      </c>
      <c r="CD130">
        <v>7</v>
      </c>
      <c r="CF130">
        <v>37</v>
      </c>
      <c r="CH130">
        <v>7</v>
      </c>
      <c r="CI130">
        <v>8</v>
      </c>
      <c r="CK130">
        <v>70</v>
      </c>
      <c r="CM130" t="s">
        <v>91</v>
      </c>
      <c r="CO130">
        <v>50</v>
      </c>
    </row>
    <row r="131" spans="1:93" x14ac:dyDescent="0.2">
      <c r="A131" s="1" t="s">
        <v>332</v>
      </c>
      <c r="B131">
        <v>428.6</v>
      </c>
      <c r="C131" s="1"/>
      <c r="D131">
        <f t="shared" si="6"/>
        <v>72</v>
      </c>
      <c r="E131">
        <v>59</v>
      </c>
      <c r="F131">
        <f t="shared" si="7"/>
        <v>84</v>
      </c>
      <c r="G131">
        <v>70</v>
      </c>
      <c r="H131">
        <v>10</v>
      </c>
      <c r="I131">
        <f t="shared" si="8"/>
        <v>69.25</v>
      </c>
      <c r="J131">
        <v>36</v>
      </c>
      <c r="L131">
        <v>90</v>
      </c>
      <c r="M131">
        <v>70</v>
      </c>
      <c r="N131">
        <v>12.6</v>
      </c>
      <c r="P131">
        <v>76</v>
      </c>
      <c r="Q131">
        <v>88</v>
      </c>
      <c r="R131">
        <v>18</v>
      </c>
      <c r="T131" t="s">
        <v>89</v>
      </c>
      <c r="V131" t="s">
        <v>89</v>
      </c>
      <c r="X131" t="s">
        <v>89</v>
      </c>
      <c r="Z131" t="s">
        <v>89</v>
      </c>
      <c r="AB131" t="s">
        <v>89</v>
      </c>
      <c r="AD131" t="s">
        <v>89</v>
      </c>
      <c r="AF131" t="s">
        <v>89</v>
      </c>
      <c r="AH131" t="s">
        <v>89</v>
      </c>
      <c r="AJ131" t="s">
        <v>89</v>
      </c>
      <c r="AL131" t="s">
        <v>89</v>
      </c>
      <c r="AN131">
        <v>23</v>
      </c>
      <c r="AP131" t="s">
        <v>91</v>
      </c>
      <c r="AR131" t="s">
        <v>91</v>
      </c>
      <c r="AT131" t="s">
        <v>91</v>
      </c>
      <c r="AV131" t="s">
        <v>91</v>
      </c>
      <c r="AX131" t="s">
        <v>91</v>
      </c>
      <c r="AZ131" t="s">
        <v>92</v>
      </c>
      <c r="BB131" t="s">
        <v>92</v>
      </c>
      <c r="BD131" t="s">
        <v>92</v>
      </c>
      <c r="BF131" t="s">
        <v>91</v>
      </c>
      <c r="BH131" t="s">
        <v>91</v>
      </c>
      <c r="BJ131" t="s">
        <v>92</v>
      </c>
      <c r="BL131" t="s">
        <v>92</v>
      </c>
      <c r="BN131" t="s">
        <v>92</v>
      </c>
      <c r="BP131" t="s">
        <v>92</v>
      </c>
      <c r="BR131" t="s">
        <v>92</v>
      </c>
      <c r="BT131" t="s">
        <v>92</v>
      </c>
      <c r="BU131" t="s">
        <v>107</v>
      </c>
      <c r="BV131" t="s">
        <v>92</v>
      </c>
      <c r="BX131" t="s">
        <v>91</v>
      </c>
      <c r="BZ131">
        <v>12</v>
      </c>
      <c r="CB131" t="s">
        <v>91</v>
      </c>
      <c r="CD131">
        <v>7</v>
      </c>
      <c r="CF131">
        <v>23</v>
      </c>
      <c r="CH131">
        <v>7</v>
      </c>
      <c r="CI131">
        <v>6</v>
      </c>
      <c r="CK131">
        <v>70</v>
      </c>
      <c r="CM131">
        <v>15</v>
      </c>
      <c r="CO131">
        <v>60</v>
      </c>
    </row>
    <row r="132" spans="1:93" x14ac:dyDescent="0.2">
      <c r="A132" s="1" t="s">
        <v>163</v>
      </c>
      <c r="B132">
        <v>364</v>
      </c>
      <c r="C132" s="1"/>
      <c r="D132">
        <f t="shared" si="6"/>
        <v>71</v>
      </c>
      <c r="E132">
        <v>54.5</v>
      </c>
      <c r="F132">
        <f t="shared" si="7"/>
        <v>100</v>
      </c>
      <c r="G132">
        <v>70</v>
      </c>
      <c r="H132">
        <v>10</v>
      </c>
      <c r="I132">
        <f t="shared" si="8"/>
        <v>69.575000000000003</v>
      </c>
      <c r="J132">
        <v>35.5</v>
      </c>
      <c r="L132">
        <v>80</v>
      </c>
      <c r="M132">
        <v>70</v>
      </c>
      <c r="N132">
        <v>15</v>
      </c>
      <c r="P132">
        <v>100</v>
      </c>
      <c r="Q132">
        <v>100</v>
      </c>
      <c r="R132">
        <v>18</v>
      </c>
      <c r="T132" t="s">
        <v>89</v>
      </c>
      <c r="V132" t="s">
        <v>89</v>
      </c>
      <c r="X132" t="s">
        <v>89</v>
      </c>
      <c r="Z132" t="s">
        <v>89</v>
      </c>
      <c r="AB132" t="s">
        <v>89</v>
      </c>
      <c r="AD132" t="s">
        <v>89</v>
      </c>
      <c r="AF132" t="s">
        <v>89</v>
      </c>
      <c r="AH132" t="s">
        <v>89</v>
      </c>
      <c r="AJ132" t="s">
        <v>89</v>
      </c>
      <c r="AL132" t="s">
        <v>89</v>
      </c>
      <c r="AN132">
        <v>30</v>
      </c>
      <c r="AP132" t="s">
        <v>91</v>
      </c>
      <c r="AR132" t="s">
        <v>91</v>
      </c>
      <c r="AT132" t="s">
        <v>91</v>
      </c>
      <c r="AV132" t="s">
        <v>91</v>
      </c>
      <c r="AX132" t="s">
        <v>91</v>
      </c>
      <c r="AZ132" t="s">
        <v>92</v>
      </c>
      <c r="BB132" t="s">
        <v>92</v>
      </c>
      <c r="BD132" t="s">
        <v>92</v>
      </c>
      <c r="BF132" t="s">
        <v>91</v>
      </c>
      <c r="BH132" t="s">
        <v>91</v>
      </c>
      <c r="BJ132" t="s">
        <v>92</v>
      </c>
      <c r="BL132" t="s">
        <v>92</v>
      </c>
      <c r="BN132" t="s">
        <v>92</v>
      </c>
      <c r="BP132" t="s">
        <v>92</v>
      </c>
      <c r="BR132" t="s">
        <v>92</v>
      </c>
      <c r="BT132" t="s">
        <v>92</v>
      </c>
      <c r="BV132" t="s">
        <v>92</v>
      </c>
      <c r="BX132" t="s">
        <v>91</v>
      </c>
      <c r="BZ132" t="s">
        <v>91</v>
      </c>
      <c r="CB132" t="s">
        <v>91</v>
      </c>
      <c r="CD132">
        <v>9</v>
      </c>
      <c r="CF132">
        <v>19</v>
      </c>
      <c r="CH132">
        <v>7</v>
      </c>
      <c r="CI132">
        <v>8</v>
      </c>
      <c r="CK132">
        <v>70</v>
      </c>
      <c r="CM132">
        <v>18</v>
      </c>
      <c r="CO132" t="s">
        <v>91</v>
      </c>
    </row>
    <row r="133" spans="1:93" x14ac:dyDescent="0.2">
      <c r="A133" s="1" t="s">
        <v>192</v>
      </c>
      <c r="B133">
        <v>452.95</v>
      </c>
      <c r="C133" s="1"/>
      <c r="D133">
        <f t="shared" si="6"/>
        <v>69</v>
      </c>
      <c r="E133">
        <v>62.5</v>
      </c>
      <c r="F133">
        <f t="shared" si="7"/>
        <v>86</v>
      </c>
      <c r="G133">
        <v>80</v>
      </c>
      <c r="H133">
        <v>10</v>
      </c>
      <c r="I133">
        <f t="shared" si="8"/>
        <v>69.275000000000006</v>
      </c>
      <c r="J133">
        <v>34.5</v>
      </c>
      <c r="L133">
        <v>90</v>
      </c>
      <c r="M133">
        <v>40</v>
      </c>
      <c r="N133">
        <v>12.95</v>
      </c>
      <c r="P133">
        <v>75</v>
      </c>
      <c r="Q133">
        <v>92</v>
      </c>
      <c r="R133">
        <v>18</v>
      </c>
      <c r="T133" t="s">
        <v>89</v>
      </c>
      <c r="V133" t="s">
        <v>89</v>
      </c>
      <c r="X133" t="s">
        <v>89</v>
      </c>
      <c r="Z133" t="s">
        <v>89</v>
      </c>
      <c r="AB133" t="s">
        <v>89</v>
      </c>
      <c r="AD133" t="s">
        <v>89</v>
      </c>
      <c r="AF133" t="s">
        <v>89</v>
      </c>
      <c r="AH133" t="s">
        <v>89</v>
      </c>
      <c r="AJ133" t="s">
        <v>89</v>
      </c>
      <c r="AL133" t="s">
        <v>89</v>
      </c>
      <c r="AN133">
        <v>38</v>
      </c>
      <c r="AP133" t="s">
        <v>91</v>
      </c>
      <c r="AR133" t="s">
        <v>91</v>
      </c>
      <c r="AT133" t="s">
        <v>91</v>
      </c>
      <c r="AV133" t="s">
        <v>91</v>
      </c>
      <c r="AX133" t="s">
        <v>91</v>
      </c>
      <c r="AZ133" t="s">
        <v>92</v>
      </c>
      <c r="BB133" t="s">
        <v>92</v>
      </c>
      <c r="BD133" t="s">
        <v>92</v>
      </c>
      <c r="BF133" t="s">
        <v>91</v>
      </c>
      <c r="BH133" t="s">
        <v>91</v>
      </c>
      <c r="BJ133" t="s">
        <v>92</v>
      </c>
      <c r="BL133" t="s">
        <v>92</v>
      </c>
      <c r="BN133" t="s">
        <v>92</v>
      </c>
      <c r="BP133" t="s">
        <v>93</v>
      </c>
      <c r="BR133" t="s">
        <v>92</v>
      </c>
      <c r="BT133" t="s">
        <v>92</v>
      </c>
      <c r="BV133" t="s">
        <v>92</v>
      </c>
      <c r="BX133" t="s">
        <v>91</v>
      </c>
      <c r="BZ133" t="s">
        <v>91</v>
      </c>
      <c r="CB133" t="s">
        <v>91</v>
      </c>
      <c r="CD133">
        <v>9</v>
      </c>
      <c r="CF133">
        <v>40</v>
      </c>
      <c r="CH133">
        <v>7</v>
      </c>
      <c r="CI133">
        <v>8</v>
      </c>
      <c r="CK133">
        <v>50</v>
      </c>
      <c r="CM133">
        <v>13</v>
      </c>
      <c r="CO133">
        <v>80</v>
      </c>
    </row>
    <row r="134" spans="1:93" x14ac:dyDescent="0.2">
      <c r="A134" s="1" t="s">
        <v>220</v>
      </c>
      <c r="B134">
        <v>349</v>
      </c>
      <c r="C134" s="1"/>
      <c r="D134">
        <f t="shared" si="6"/>
        <v>66</v>
      </c>
      <c r="E134">
        <v>64</v>
      </c>
      <c r="F134">
        <f t="shared" si="7"/>
        <v>93</v>
      </c>
      <c r="G134">
        <v>50</v>
      </c>
      <c r="H134">
        <v>9</v>
      </c>
      <c r="I134">
        <f t="shared" si="8"/>
        <v>69.349999999999994</v>
      </c>
      <c r="J134">
        <v>33</v>
      </c>
      <c r="L134">
        <v>90</v>
      </c>
      <c r="M134">
        <v>90</v>
      </c>
      <c r="N134">
        <v>14</v>
      </c>
      <c r="P134">
        <v>80</v>
      </c>
      <c r="Q134">
        <v>100</v>
      </c>
      <c r="R134">
        <v>17</v>
      </c>
      <c r="T134" t="s">
        <v>89</v>
      </c>
      <c r="V134" t="s">
        <v>89</v>
      </c>
      <c r="X134" t="s">
        <v>89</v>
      </c>
      <c r="Z134" t="s">
        <v>89</v>
      </c>
      <c r="AB134" t="s">
        <v>90</v>
      </c>
      <c r="AD134" t="s">
        <v>89</v>
      </c>
      <c r="AF134" t="s">
        <v>89</v>
      </c>
      <c r="AH134" t="s">
        <v>89</v>
      </c>
      <c r="AJ134" t="s">
        <v>89</v>
      </c>
      <c r="AL134" t="s">
        <v>89</v>
      </c>
      <c r="AN134">
        <v>30</v>
      </c>
      <c r="AP134" t="s">
        <v>91</v>
      </c>
      <c r="AR134" t="s">
        <v>91</v>
      </c>
      <c r="AT134" t="s">
        <v>91</v>
      </c>
      <c r="AV134" t="s">
        <v>91</v>
      </c>
      <c r="AX134">
        <v>0</v>
      </c>
      <c r="AZ134" t="s">
        <v>92</v>
      </c>
      <c r="BB134" t="s">
        <v>92</v>
      </c>
      <c r="BD134" t="s">
        <v>92</v>
      </c>
      <c r="BF134" t="s">
        <v>91</v>
      </c>
      <c r="BH134" t="s">
        <v>91</v>
      </c>
      <c r="BJ134" t="s">
        <v>92</v>
      </c>
      <c r="BL134" t="s">
        <v>91</v>
      </c>
      <c r="BN134" t="s">
        <v>92</v>
      </c>
      <c r="BP134" t="s">
        <v>92</v>
      </c>
      <c r="BR134" t="s">
        <v>92</v>
      </c>
      <c r="BT134" t="s">
        <v>92</v>
      </c>
      <c r="BV134" t="s">
        <v>92</v>
      </c>
      <c r="BX134" t="s">
        <v>91</v>
      </c>
      <c r="BZ134" t="s">
        <v>91</v>
      </c>
      <c r="CB134" t="s">
        <v>91</v>
      </c>
      <c r="CD134">
        <v>9</v>
      </c>
      <c r="CF134">
        <v>28</v>
      </c>
      <c r="CH134">
        <v>7</v>
      </c>
      <c r="CI134">
        <v>8</v>
      </c>
      <c r="CK134">
        <v>50</v>
      </c>
      <c r="CM134">
        <v>10</v>
      </c>
      <c r="CO134" t="s">
        <v>91</v>
      </c>
    </row>
    <row r="135" spans="1:93" x14ac:dyDescent="0.2">
      <c r="A135" s="1" t="s">
        <v>272</v>
      </c>
      <c r="B135">
        <v>407.35</v>
      </c>
      <c r="C135" s="1"/>
      <c r="D135">
        <f t="shared" si="6"/>
        <v>75</v>
      </c>
      <c r="E135">
        <v>55</v>
      </c>
      <c r="F135">
        <f t="shared" si="7"/>
        <v>79</v>
      </c>
      <c r="G135">
        <v>80</v>
      </c>
      <c r="H135">
        <v>9</v>
      </c>
      <c r="I135">
        <f t="shared" si="8"/>
        <v>68.599999999999994</v>
      </c>
      <c r="J135">
        <v>37.5</v>
      </c>
      <c r="L135">
        <v>90</v>
      </c>
      <c r="M135">
        <v>60</v>
      </c>
      <c r="N135">
        <v>11.85</v>
      </c>
      <c r="P135">
        <v>37</v>
      </c>
      <c r="Q135">
        <v>100</v>
      </c>
      <c r="R135">
        <v>16</v>
      </c>
      <c r="T135" t="s">
        <v>89</v>
      </c>
      <c r="V135" t="s">
        <v>89</v>
      </c>
      <c r="X135" t="s">
        <v>89</v>
      </c>
      <c r="Z135" t="s">
        <v>89</v>
      </c>
      <c r="AB135" t="s">
        <v>89</v>
      </c>
      <c r="AD135" t="s">
        <v>89</v>
      </c>
      <c r="AF135" t="s">
        <v>89</v>
      </c>
      <c r="AH135" t="s">
        <v>91</v>
      </c>
      <c r="AJ135" t="s">
        <v>89</v>
      </c>
      <c r="AL135" t="s">
        <v>89</v>
      </c>
      <c r="AN135">
        <v>31</v>
      </c>
      <c r="AP135" t="s">
        <v>91</v>
      </c>
      <c r="AR135" t="s">
        <v>91</v>
      </c>
      <c r="AT135" t="s">
        <v>91</v>
      </c>
      <c r="AV135" t="s">
        <v>91</v>
      </c>
      <c r="AX135" t="s">
        <v>91</v>
      </c>
      <c r="AZ135" t="s">
        <v>93</v>
      </c>
      <c r="BB135" t="s">
        <v>92</v>
      </c>
      <c r="BD135" t="s">
        <v>92</v>
      </c>
      <c r="BF135" t="s">
        <v>91</v>
      </c>
      <c r="BH135" t="s">
        <v>91</v>
      </c>
      <c r="BJ135" t="s">
        <v>92</v>
      </c>
      <c r="BL135" t="s">
        <v>92</v>
      </c>
      <c r="BN135" t="s">
        <v>92</v>
      </c>
      <c r="BP135" t="s">
        <v>92</v>
      </c>
      <c r="BR135" t="s">
        <v>93</v>
      </c>
      <c r="BT135" t="s">
        <v>92</v>
      </c>
      <c r="BV135" t="s">
        <v>92</v>
      </c>
      <c r="BX135" t="s">
        <v>91</v>
      </c>
      <c r="BZ135">
        <v>12</v>
      </c>
      <c r="CB135" t="s">
        <v>91</v>
      </c>
      <c r="CD135">
        <v>7</v>
      </c>
      <c r="CF135">
        <v>21</v>
      </c>
      <c r="CH135" t="s">
        <v>91</v>
      </c>
      <c r="CI135">
        <v>6</v>
      </c>
      <c r="CK135">
        <v>40</v>
      </c>
      <c r="CM135">
        <v>12</v>
      </c>
      <c r="CO135">
        <v>80</v>
      </c>
    </row>
    <row r="136" spans="1:93" x14ac:dyDescent="0.2">
      <c r="A136" s="1" t="s">
        <v>164</v>
      </c>
      <c r="B136">
        <v>337.55</v>
      </c>
      <c r="C136" s="1"/>
      <c r="D136">
        <f t="shared" si="6"/>
        <v>75</v>
      </c>
      <c r="E136">
        <v>49.5</v>
      </c>
      <c r="F136">
        <f t="shared" si="7"/>
        <v>90</v>
      </c>
      <c r="G136">
        <v>70</v>
      </c>
      <c r="H136">
        <v>9</v>
      </c>
      <c r="I136">
        <f t="shared" si="8"/>
        <v>68.325000000000003</v>
      </c>
      <c r="J136">
        <v>37.5</v>
      </c>
      <c r="L136">
        <v>90</v>
      </c>
      <c r="M136">
        <v>80</v>
      </c>
      <c r="N136">
        <v>13.55</v>
      </c>
      <c r="P136">
        <v>95</v>
      </c>
      <c r="Q136">
        <v>88</v>
      </c>
      <c r="R136">
        <v>16</v>
      </c>
      <c r="T136" t="s">
        <v>89</v>
      </c>
      <c r="V136" t="s">
        <v>89</v>
      </c>
      <c r="X136" t="s">
        <v>89</v>
      </c>
      <c r="Z136" t="s">
        <v>89</v>
      </c>
      <c r="AB136" t="s">
        <v>89</v>
      </c>
      <c r="AD136" t="s">
        <v>89</v>
      </c>
      <c r="AF136" t="s">
        <v>89</v>
      </c>
      <c r="AH136" t="s">
        <v>91</v>
      </c>
      <c r="AJ136" t="s">
        <v>89</v>
      </c>
      <c r="AL136" t="s">
        <v>89</v>
      </c>
      <c r="AN136">
        <v>37</v>
      </c>
      <c r="AP136" t="s">
        <v>91</v>
      </c>
      <c r="AR136" t="s">
        <v>91</v>
      </c>
      <c r="AT136" t="s">
        <v>91</v>
      </c>
      <c r="AV136" t="s">
        <v>91</v>
      </c>
      <c r="AX136" t="s">
        <v>91</v>
      </c>
      <c r="AZ136" t="s">
        <v>92</v>
      </c>
      <c r="BB136" t="s">
        <v>92</v>
      </c>
      <c r="BD136" t="s">
        <v>92</v>
      </c>
      <c r="BF136" t="s">
        <v>91</v>
      </c>
      <c r="BH136" t="s">
        <v>91</v>
      </c>
      <c r="BJ136" t="s">
        <v>92</v>
      </c>
      <c r="BL136" t="s">
        <v>92</v>
      </c>
      <c r="BN136" t="s">
        <v>92</v>
      </c>
      <c r="BP136" t="s">
        <v>92</v>
      </c>
      <c r="BR136" t="s">
        <v>92</v>
      </c>
      <c r="BT136" t="s">
        <v>92</v>
      </c>
      <c r="BV136" t="s">
        <v>92</v>
      </c>
      <c r="BX136" t="s">
        <v>91</v>
      </c>
      <c r="BZ136" t="s">
        <v>91</v>
      </c>
      <c r="CB136" t="s">
        <v>91</v>
      </c>
      <c r="CD136">
        <v>9</v>
      </c>
      <c r="CF136">
        <v>9</v>
      </c>
      <c r="CH136" t="s">
        <v>91</v>
      </c>
      <c r="CI136">
        <v>7</v>
      </c>
      <c r="CK136">
        <v>70</v>
      </c>
      <c r="CM136">
        <v>11</v>
      </c>
      <c r="CO136" t="s">
        <v>91</v>
      </c>
    </row>
    <row r="137" spans="1:93" x14ac:dyDescent="0.2">
      <c r="A137" s="1" t="s">
        <v>226</v>
      </c>
      <c r="B137">
        <v>405.15</v>
      </c>
      <c r="C137" s="1"/>
      <c r="D137">
        <f t="shared" si="6"/>
        <v>72</v>
      </c>
      <c r="E137">
        <v>59.5</v>
      </c>
      <c r="F137">
        <f t="shared" si="7"/>
        <v>78</v>
      </c>
      <c r="G137">
        <v>70</v>
      </c>
      <c r="H137">
        <v>9</v>
      </c>
      <c r="I137">
        <f t="shared" si="8"/>
        <v>68.525000000000006</v>
      </c>
      <c r="J137">
        <v>36</v>
      </c>
      <c r="L137">
        <v>90</v>
      </c>
      <c r="M137">
        <v>70</v>
      </c>
      <c r="N137">
        <v>11.65</v>
      </c>
      <c r="P137">
        <v>57</v>
      </c>
      <c r="Q137">
        <v>88</v>
      </c>
      <c r="R137">
        <v>18</v>
      </c>
      <c r="T137" t="s">
        <v>89</v>
      </c>
      <c r="V137" t="s">
        <v>89</v>
      </c>
      <c r="X137" t="s">
        <v>89</v>
      </c>
      <c r="Z137" t="s">
        <v>89</v>
      </c>
      <c r="AB137" t="s">
        <v>89</v>
      </c>
      <c r="AD137" t="s">
        <v>89</v>
      </c>
      <c r="AF137" t="s">
        <v>89</v>
      </c>
      <c r="AH137" t="s">
        <v>89</v>
      </c>
      <c r="AJ137" t="s">
        <v>89</v>
      </c>
      <c r="AL137" t="s">
        <v>90</v>
      </c>
      <c r="AN137">
        <v>33</v>
      </c>
      <c r="AP137" t="s">
        <v>91</v>
      </c>
      <c r="AR137" t="s">
        <v>91</v>
      </c>
      <c r="AT137" t="s">
        <v>91</v>
      </c>
      <c r="AV137" t="s">
        <v>91</v>
      </c>
      <c r="AX137" t="s">
        <v>91</v>
      </c>
      <c r="AZ137" t="s">
        <v>92</v>
      </c>
      <c r="BB137" t="s">
        <v>92</v>
      </c>
      <c r="BD137" t="s">
        <v>91</v>
      </c>
      <c r="BF137" t="s">
        <v>91</v>
      </c>
      <c r="BH137" t="s">
        <v>91</v>
      </c>
      <c r="BJ137" t="s">
        <v>92</v>
      </c>
      <c r="BL137" t="s">
        <v>92</v>
      </c>
      <c r="BN137" t="s">
        <v>92</v>
      </c>
      <c r="BP137" t="s">
        <v>92</v>
      </c>
      <c r="BR137" t="s">
        <v>92</v>
      </c>
      <c r="BT137" t="s">
        <v>92</v>
      </c>
      <c r="BV137" t="s">
        <v>92</v>
      </c>
      <c r="BX137" t="s">
        <v>91</v>
      </c>
      <c r="BZ137" t="s">
        <v>91</v>
      </c>
      <c r="CB137" t="s">
        <v>91</v>
      </c>
      <c r="CD137">
        <v>9</v>
      </c>
      <c r="CF137">
        <v>25</v>
      </c>
      <c r="CH137">
        <v>7</v>
      </c>
      <c r="CI137">
        <v>8</v>
      </c>
      <c r="CK137">
        <v>70</v>
      </c>
      <c r="CM137" t="s">
        <v>91</v>
      </c>
      <c r="CO137">
        <v>50</v>
      </c>
    </row>
    <row r="138" spans="1:93" x14ac:dyDescent="0.2">
      <c r="A138" s="1" t="s">
        <v>265</v>
      </c>
      <c r="B138">
        <v>463</v>
      </c>
      <c r="C138" s="1"/>
      <c r="D138">
        <f t="shared" si="6"/>
        <v>72</v>
      </c>
      <c r="E138">
        <v>57</v>
      </c>
      <c r="F138">
        <f t="shared" si="7"/>
        <v>87</v>
      </c>
      <c r="G138">
        <v>70</v>
      </c>
      <c r="H138">
        <v>10</v>
      </c>
      <c r="I138">
        <f t="shared" si="8"/>
        <v>69</v>
      </c>
      <c r="J138">
        <v>36</v>
      </c>
      <c r="L138">
        <v>90</v>
      </c>
      <c r="M138">
        <v>70</v>
      </c>
      <c r="N138">
        <v>13</v>
      </c>
      <c r="P138">
        <v>100</v>
      </c>
      <c r="Q138">
        <v>80</v>
      </c>
      <c r="R138">
        <v>18</v>
      </c>
      <c r="T138" t="s">
        <v>89</v>
      </c>
      <c r="V138" t="s">
        <v>89</v>
      </c>
      <c r="X138" t="s">
        <v>89</v>
      </c>
      <c r="Z138" t="s">
        <v>89</v>
      </c>
      <c r="AB138" t="s">
        <v>89</v>
      </c>
      <c r="AD138" t="s">
        <v>89</v>
      </c>
      <c r="AF138" t="s">
        <v>89</v>
      </c>
      <c r="AH138" t="s">
        <v>89</v>
      </c>
      <c r="AJ138" t="s">
        <v>89</v>
      </c>
      <c r="AL138" t="s">
        <v>89</v>
      </c>
      <c r="AN138">
        <v>39</v>
      </c>
      <c r="AP138" t="s">
        <v>91</v>
      </c>
      <c r="AR138" t="s">
        <v>91</v>
      </c>
      <c r="AT138" t="s">
        <v>91</v>
      </c>
      <c r="AV138" t="s">
        <v>91</v>
      </c>
      <c r="AX138" t="s">
        <v>91</v>
      </c>
      <c r="AZ138" t="s">
        <v>92</v>
      </c>
      <c r="BB138" t="s">
        <v>92</v>
      </c>
      <c r="BD138" t="s">
        <v>92</v>
      </c>
      <c r="BF138" t="s">
        <v>91</v>
      </c>
      <c r="BH138" t="s">
        <v>91</v>
      </c>
      <c r="BJ138" t="s">
        <v>91</v>
      </c>
      <c r="BL138" t="s">
        <v>92</v>
      </c>
      <c r="BN138" t="s">
        <v>92</v>
      </c>
      <c r="BP138" t="s">
        <v>92</v>
      </c>
      <c r="BR138" t="s">
        <v>92</v>
      </c>
      <c r="BT138" t="s">
        <v>92</v>
      </c>
      <c r="BV138" t="s">
        <v>92</v>
      </c>
      <c r="BX138" t="s">
        <v>91</v>
      </c>
      <c r="BZ138" t="s">
        <v>91</v>
      </c>
      <c r="CB138" t="s">
        <v>91</v>
      </c>
      <c r="CD138">
        <v>9</v>
      </c>
      <c r="CF138">
        <v>49</v>
      </c>
      <c r="CH138">
        <v>6</v>
      </c>
      <c r="CI138">
        <v>8</v>
      </c>
      <c r="CK138">
        <v>70</v>
      </c>
      <c r="CM138">
        <v>19</v>
      </c>
      <c r="CO138">
        <v>60</v>
      </c>
    </row>
    <row r="139" spans="1:93" x14ac:dyDescent="0.2">
      <c r="A139" s="1" t="s">
        <v>121</v>
      </c>
      <c r="B139">
        <v>391.75</v>
      </c>
      <c r="C139" s="1"/>
      <c r="D139">
        <f t="shared" si="6"/>
        <v>72</v>
      </c>
      <c r="E139">
        <v>56</v>
      </c>
      <c r="F139">
        <f t="shared" si="7"/>
        <v>85</v>
      </c>
      <c r="G139">
        <v>60</v>
      </c>
      <c r="H139">
        <v>9</v>
      </c>
      <c r="I139">
        <f t="shared" si="8"/>
        <v>68.349999999999994</v>
      </c>
      <c r="J139">
        <v>36</v>
      </c>
      <c r="L139">
        <v>90</v>
      </c>
      <c r="M139">
        <v>90</v>
      </c>
      <c r="N139">
        <v>12.75</v>
      </c>
      <c r="P139">
        <v>71</v>
      </c>
      <c r="Q139">
        <v>92</v>
      </c>
      <c r="R139">
        <v>16</v>
      </c>
      <c r="T139" t="s">
        <v>89</v>
      </c>
      <c r="V139" t="s">
        <v>89</v>
      </c>
      <c r="X139" t="s">
        <v>89</v>
      </c>
      <c r="Z139" t="s">
        <v>89</v>
      </c>
      <c r="AB139" t="s">
        <v>89</v>
      </c>
      <c r="AD139" t="s">
        <v>89</v>
      </c>
      <c r="AF139" t="s">
        <v>91</v>
      </c>
      <c r="AH139" t="s">
        <v>89</v>
      </c>
      <c r="AJ139" t="s">
        <v>89</v>
      </c>
      <c r="AL139" t="s">
        <v>89</v>
      </c>
      <c r="AN139">
        <v>30</v>
      </c>
      <c r="AP139" t="s">
        <v>91</v>
      </c>
      <c r="AR139" t="s">
        <v>91</v>
      </c>
      <c r="AT139" t="s">
        <v>91</v>
      </c>
      <c r="AV139" t="s">
        <v>91</v>
      </c>
      <c r="AX139" t="s">
        <v>91</v>
      </c>
      <c r="AZ139" t="s">
        <v>92</v>
      </c>
      <c r="BB139" t="s">
        <v>92</v>
      </c>
      <c r="BD139" t="s">
        <v>92</v>
      </c>
      <c r="BF139" t="s">
        <v>91</v>
      </c>
      <c r="BH139" t="s">
        <v>91</v>
      </c>
      <c r="BJ139" t="s">
        <v>92</v>
      </c>
      <c r="BL139" t="s">
        <v>92</v>
      </c>
      <c r="BN139" t="s">
        <v>92</v>
      </c>
      <c r="BP139" t="s">
        <v>92</v>
      </c>
      <c r="BR139" t="s">
        <v>92</v>
      </c>
      <c r="BT139" t="s">
        <v>92</v>
      </c>
      <c r="BV139" t="s">
        <v>92</v>
      </c>
      <c r="BX139" t="s">
        <v>91</v>
      </c>
      <c r="BZ139" t="s">
        <v>91</v>
      </c>
      <c r="CB139" t="s">
        <v>91</v>
      </c>
      <c r="CD139">
        <v>9</v>
      </c>
      <c r="CF139" t="s">
        <v>91</v>
      </c>
      <c r="CH139">
        <v>7</v>
      </c>
      <c r="CI139">
        <v>8</v>
      </c>
      <c r="CK139">
        <v>60</v>
      </c>
      <c r="CM139">
        <v>19</v>
      </c>
      <c r="CO139">
        <v>60</v>
      </c>
    </row>
    <row r="140" spans="1:93" x14ac:dyDescent="0.2">
      <c r="A140" s="1" t="s">
        <v>398</v>
      </c>
      <c r="B140">
        <v>339.8</v>
      </c>
      <c r="C140" s="1"/>
      <c r="D140">
        <f t="shared" si="6"/>
        <v>69</v>
      </c>
      <c r="E140">
        <v>63</v>
      </c>
      <c r="F140">
        <f t="shared" si="7"/>
        <v>82</v>
      </c>
      <c r="G140">
        <v>70</v>
      </c>
      <c r="H140">
        <v>8</v>
      </c>
      <c r="I140">
        <f t="shared" si="8"/>
        <v>68.849999999999994</v>
      </c>
      <c r="J140">
        <v>34.5</v>
      </c>
      <c r="L140">
        <v>90</v>
      </c>
      <c r="M140">
        <v>60</v>
      </c>
      <c r="N140">
        <v>12.3</v>
      </c>
      <c r="P140">
        <v>86</v>
      </c>
      <c r="Q140">
        <v>80</v>
      </c>
      <c r="R140">
        <v>17</v>
      </c>
      <c r="T140" t="s">
        <v>89</v>
      </c>
      <c r="V140" t="s">
        <v>89</v>
      </c>
      <c r="X140" t="s">
        <v>89</v>
      </c>
      <c r="Z140" t="s">
        <v>89</v>
      </c>
      <c r="AB140" t="s">
        <v>89</v>
      </c>
      <c r="AD140" t="s">
        <v>89</v>
      </c>
      <c r="AF140" t="s">
        <v>90</v>
      </c>
      <c r="AH140" t="s">
        <v>89</v>
      </c>
      <c r="AJ140" t="s">
        <v>89</v>
      </c>
      <c r="AL140" t="s">
        <v>90</v>
      </c>
      <c r="AN140">
        <v>31</v>
      </c>
      <c r="AP140" t="s">
        <v>91</v>
      </c>
      <c r="AR140" t="s">
        <v>91</v>
      </c>
      <c r="AT140" t="s">
        <v>91</v>
      </c>
      <c r="AV140" t="s">
        <v>91</v>
      </c>
      <c r="AX140" t="s">
        <v>91</v>
      </c>
      <c r="AZ140" t="s">
        <v>92</v>
      </c>
      <c r="BB140" t="s">
        <v>92</v>
      </c>
      <c r="BD140" t="s">
        <v>92</v>
      </c>
      <c r="BF140" t="s">
        <v>91</v>
      </c>
      <c r="BH140" t="s">
        <v>91</v>
      </c>
      <c r="BJ140" t="s">
        <v>92</v>
      </c>
      <c r="BL140" t="s">
        <v>92</v>
      </c>
      <c r="BN140" t="s">
        <v>92</v>
      </c>
      <c r="BP140" t="s">
        <v>92</v>
      </c>
      <c r="BR140" t="s">
        <v>92</v>
      </c>
      <c r="BT140" t="s">
        <v>92</v>
      </c>
      <c r="BV140" t="s">
        <v>92</v>
      </c>
      <c r="BX140" t="s">
        <v>91</v>
      </c>
      <c r="BZ140" t="s">
        <v>91</v>
      </c>
      <c r="CB140" t="s">
        <v>91</v>
      </c>
      <c r="CD140">
        <v>9</v>
      </c>
      <c r="CF140">
        <v>11</v>
      </c>
      <c r="CH140">
        <v>7</v>
      </c>
      <c r="CI140">
        <v>8</v>
      </c>
      <c r="CK140">
        <v>70</v>
      </c>
      <c r="CM140" t="s">
        <v>91</v>
      </c>
      <c r="CO140" t="s">
        <v>91</v>
      </c>
    </row>
    <row r="141" spans="1:93" x14ac:dyDescent="0.2">
      <c r="A141" s="1" t="s">
        <v>342</v>
      </c>
      <c r="B141">
        <v>359.8</v>
      </c>
      <c r="C141" s="1"/>
      <c r="D141">
        <f t="shared" si="6"/>
        <v>69</v>
      </c>
      <c r="E141">
        <v>62.5</v>
      </c>
      <c r="F141">
        <f t="shared" si="7"/>
        <v>79</v>
      </c>
      <c r="G141">
        <v>70</v>
      </c>
      <c r="H141">
        <v>8</v>
      </c>
      <c r="I141">
        <f t="shared" si="8"/>
        <v>68.224999999999994</v>
      </c>
      <c r="J141">
        <v>34.5</v>
      </c>
      <c r="L141">
        <v>90</v>
      </c>
      <c r="M141">
        <v>60</v>
      </c>
      <c r="N141">
        <v>11.8</v>
      </c>
      <c r="P141">
        <v>76</v>
      </c>
      <c r="Q141">
        <v>80</v>
      </c>
      <c r="R141">
        <v>16</v>
      </c>
      <c r="T141" t="s">
        <v>89</v>
      </c>
      <c r="V141" t="s">
        <v>89</v>
      </c>
      <c r="X141" t="s">
        <v>89</v>
      </c>
      <c r="Z141" t="s">
        <v>89</v>
      </c>
      <c r="AB141" t="s">
        <v>90</v>
      </c>
      <c r="AD141" t="s">
        <v>90</v>
      </c>
      <c r="AF141" t="s">
        <v>89</v>
      </c>
      <c r="AH141" t="s">
        <v>89</v>
      </c>
      <c r="AJ141" t="s">
        <v>89</v>
      </c>
      <c r="AL141" t="s">
        <v>89</v>
      </c>
      <c r="AN141">
        <v>31</v>
      </c>
      <c r="AP141" t="s">
        <v>91</v>
      </c>
      <c r="AR141" t="s">
        <v>91</v>
      </c>
      <c r="AT141" t="s">
        <v>91</v>
      </c>
      <c r="AV141" t="s">
        <v>91</v>
      </c>
      <c r="AX141" t="s">
        <v>91</v>
      </c>
      <c r="AZ141" t="s">
        <v>92</v>
      </c>
      <c r="BB141" t="s">
        <v>92</v>
      </c>
      <c r="BC141" t="s">
        <v>106</v>
      </c>
      <c r="BD141" t="s">
        <v>92</v>
      </c>
      <c r="BF141" t="s">
        <v>91</v>
      </c>
      <c r="BH141" t="s">
        <v>91</v>
      </c>
      <c r="BJ141" t="s">
        <v>92</v>
      </c>
      <c r="BL141" t="s">
        <v>93</v>
      </c>
      <c r="BN141" t="s">
        <v>93</v>
      </c>
      <c r="BP141" t="s">
        <v>92</v>
      </c>
      <c r="BR141" t="s">
        <v>92</v>
      </c>
      <c r="BT141" t="s">
        <v>92</v>
      </c>
      <c r="BV141" t="s">
        <v>92</v>
      </c>
      <c r="BX141" t="s">
        <v>91</v>
      </c>
      <c r="BZ141">
        <v>12</v>
      </c>
      <c r="CB141" t="s">
        <v>91</v>
      </c>
      <c r="CD141" t="s">
        <v>91</v>
      </c>
      <c r="CF141">
        <v>20</v>
      </c>
      <c r="CH141">
        <v>7</v>
      </c>
      <c r="CI141">
        <v>8</v>
      </c>
      <c r="CK141">
        <v>70</v>
      </c>
      <c r="CM141">
        <v>10</v>
      </c>
      <c r="CO141" t="s">
        <v>91</v>
      </c>
    </row>
    <row r="142" spans="1:93" x14ac:dyDescent="0.2">
      <c r="A142" s="1" t="s">
        <v>119</v>
      </c>
      <c r="B142">
        <v>338.5</v>
      </c>
      <c r="C142" s="1"/>
      <c r="D142">
        <f t="shared" si="6"/>
        <v>69</v>
      </c>
      <c r="E142">
        <v>57.5</v>
      </c>
      <c r="F142">
        <f t="shared" si="7"/>
        <v>90</v>
      </c>
      <c r="G142">
        <v>70</v>
      </c>
      <c r="H142">
        <v>9</v>
      </c>
      <c r="I142">
        <f t="shared" si="8"/>
        <v>68.125</v>
      </c>
      <c r="J142">
        <v>34.5</v>
      </c>
      <c r="L142">
        <v>60</v>
      </c>
      <c r="M142">
        <v>70</v>
      </c>
      <c r="N142">
        <v>13.5</v>
      </c>
      <c r="P142">
        <v>86</v>
      </c>
      <c r="Q142">
        <v>92</v>
      </c>
      <c r="R142">
        <v>16</v>
      </c>
      <c r="T142" t="s">
        <v>89</v>
      </c>
      <c r="V142" t="s">
        <v>89</v>
      </c>
      <c r="X142" t="s">
        <v>89</v>
      </c>
      <c r="Z142" t="s">
        <v>89</v>
      </c>
      <c r="AB142" t="s">
        <v>89</v>
      </c>
      <c r="AD142" t="s">
        <v>89</v>
      </c>
      <c r="AF142" t="s">
        <v>91</v>
      </c>
      <c r="AH142" t="s">
        <v>89</v>
      </c>
      <c r="AJ142" t="s">
        <v>89</v>
      </c>
      <c r="AL142" t="s">
        <v>89</v>
      </c>
      <c r="AN142">
        <v>27</v>
      </c>
      <c r="AP142" t="s">
        <v>91</v>
      </c>
      <c r="AR142" t="s">
        <v>91</v>
      </c>
      <c r="AT142" t="s">
        <v>91</v>
      </c>
      <c r="AV142" t="s">
        <v>91</v>
      </c>
      <c r="AX142" t="s">
        <v>91</v>
      </c>
      <c r="AZ142" t="s">
        <v>92</v>
      </c>
      <c r="BB142" t="s">
        <v>92</v>
      </c>
      <c r="BD142" t="s">
        <v>92</v>
      </c>
      <c r="BF142" t="s">
        <v>91</v>
      </c>
      <c r="BH142" t="s">
        <v>91</v>
      </c>
      <c r="BJ142" t="s">
        <v>92</v>
      </c>
      <c r="BL142" t="s">
        <v>92</v>
      </c>
      <c r="BN142" t="s">
        <v>92</v>
      </c>
      <c r="BP142" t="s">
        <v>91</v>
      </c>
      <c r="BR142" t="s">
        <v>92</v>
      </c>
      <c r="BT142" t="s">
        <v>92</v>
      </c>
      <c r="BV142" t="s">
        <v>92</v>
      </c>
      <c r="BX142" t="s">
        <v>91</v>
      </c>
      <c r="BZ142" t="s">
        <v>91</v>
      </c>
      <c r="CB142" t="s">
        <v>91</v>
      </c>
      <c r="CD142">
        <v>9</v>
      </c>
      <c r="CF142">
        <v>0</v>
      </c>
      <c r="CG142" t="s">
        <v>120</v>
      </c>
      <c r="CH142">
        <v>7</v>
      </c>
      <c r="CI142">
        <v>8</v>
      </c>
      <c r="CK142">
        <v>70</v>
      </c>
      <c r="CM142">
        <v>18</v>
      </c>
      <c r="CO142" t="s">
        <v>91</v>
      </c>
    </row>
    <row r="143" spans="1:93" x14ac:dyDescent="0.2">
      <c r="A143" s="1" t="s">
        <v>133</v>
      </c>
      <c r="B143">
        <v>385.8</v>
      </c>
      <c r="C143" s="1"/>
      <c r="D143">
        <f t="shared" si="6"/>
        <v>59</v>
      </c>
      <c r="E143">
        <v>78</v>
      </c>
      <c r="F143">
        <f t="shared" si="7"/>
        <v>75</v>
      </c>
      <c r="G143">
        <v>60</v>
      </c>
      <c r="H143">
        <v>8</v>
      </c>
      <c r="I143">
        <f t="shared" si="8"/>
        <v>68.05</v>
      </c>
      <c r="J143">
        <v>29.5</v>
      </c>
      <c r="L143">
        <v>80</v>
      </c>
      <c r="M143">
        <v>50</v>
      </c>
      <c r="N143">
        <v>11.3</v>
      </c>
      <c r="P143">
        <v>50</v>
      </c>
      <c r="Q143">
        <v>88</v>
      </c>
      <c r="R143">
        <v>17</v>
      </c>
      <c r="T143" t="s">
        <v>89</v>
      </c>
      <c r="V143" t="s">
        <v>89</v>
      </c>
      <c r="X143" t="s">
        <v>89</v>
      </c>
      <c r="Z143" t="s">
        <v>89</v>
      </c>
      <c r="AB143" t="s">
        <v>89</v>
      </c>
      <c r="AD143" t="s">
        <v>89</v>
      </c>
      <c r="AF143" t="s">
        <v>89</v>
      </c>
      <c r="AH143" t="s">
        <v>89</v>
      </c>
      <c r="AJ143" t="s">
        <v>90</v>
      </c>
      <c r="AL143" t="s">
        <v>90</v>
      </c>
      <c r="AN143">
        <v>31</v>
      </c>
      <c r="AP143" t="s">
        <v>91</v>
      </c>
      <c r="AR143" t="s">
        <v>91</v>
      </c>
      <c r="AT143" t="s">
        <v>91</v>
      </c>
      <c r="AV143" t="s">
        <v>91</v>
      </c>
      <c r="AX143" t="s">
        <v>91</v>
      </c>
      <c r="AZ143" t="s">
        <v>92</v>
      </c>
      <c r="BB143" t="s">
        <v>92</v>
      </c>
      <c r="BD143" t="s">
        <v>92</v>
      </c>
      <c r="BF143" t="s">
        <v>91</v>
      </c>
      <c r="BH143" t="s">
        <v>91</v>
      </c>
      <c r="BJ143" t="s">
        <v>91</v>
      </c>
      <c r="BL143" t="s">
        <v>92</v>
      </c>
      <c r="BN143" t="s">
        <v>92</v>
      </c>
      <c r="BP143" t="s">
        <v>92</v>
      </c>
      <c r="BR143" t="s">
        <v>92</v>
      </c>
      <c r="BT143" t="s">
        <v>93</v>
      </c>
      <c r="BV143" t="s">
        <v>93</v>
      </c>
      <c r="BX143" t="s">
        <v>91</v>
      </c>
      <c r="BZ143" t="s">
        <v>91</v>
      </c>
      <c r="CB143" t="s">
        <v>91</v>
      </c>
      <c r="CD143">
        <v>9</v>
      </c>
      <c r="CF143">
        <v>21</v>
      </c>
      <c r="CH143">
        <v>7</v>
      </c>
      <c r="CI143">
        <v>5</v>
      </c>
      <c r="CK143">
        <v>40</v>
      </c>
      <c r="CM143" t="s">
        <v>91</v>
      </c>
      <c r="CO143">
        <v>60</v>
      </c>
    </row>
    <row r="144" spans="1:93" x14ac:dyDescent="0.2">
      <c r="A144" s="1" t="s">
        <v>205</v>
      </c>
      <c r="B144">
        <v>382.45</v>
      </c>
      <c r="C144" s="1"/>
      <c r="D144">
        <f t="shared" si="6"/>
        <v>81</v>
      </c>
      <c r="E144">
        <v>43</v>
      </c>
      <c r="F144">
        <f t="shared" si="7"/>
        <v>80</v>
      </c>
      <c r="G144">
        <v>80</v>
      </c>
      <c r="H144">
        <v>8</v>
      </c>
      <c r="I144">
        <f t="shared" si="8"/>
        <v>67.55</v>
      </c>
      <c r="J144">
        <v>40.5</v>
      </c>
      <c r="L144">
        <v>90</v>
      </c>
      <c r="M144">
        <v>80</v>
      </c>
      <c r="N144">
        <v>11.95</v>
      </c>
      <c r="P144">
        <v>71</v>
      </c>
      <c r="Q144">
        <v>84</v>
      </c>
      <c r="R144">
        <v>16</v>
      </c>
      <c r="T144" t="s">
        <v>89</v>
      </c>
      <c r="V144" t="s">
        <v>89</v>
      </c>
      <c r="X144" t="s">
        <v>89</v>
      </c>
      <c r="Z144" t="s">
        <v>90</v>
      </c>
      <c r="AB144" t="s">
        <v>90</v>
      </c>
      <c r="AD144" t="s">
        <v>89</v>
      </c>
      <c r="AF144" t="s">
        <v>89</v>
      </c>
      <c r="AH144" t="s">
        <v>89</v>
      </c>
      <c r="AJ144" t="s">
        <v>89</v>
      </c>
      <c r="AL144" t="s">
        <v>89</v>
      </c>
      <c r="AN144">
        <v>39</v>
      </c>
      <c r="AP144" t="s">
        <v>91</v>
      </c>
      <c r="AR144" t="s">
        <v>91</v>
      </c>
      <c r="AT144" t="s">
        <v>91</v>
      </c>
      <c r="AV144" t="s">
        <v>91</v>
      </c>
      <c r="AX144" t="s">
        <v>91</v>
      </c>
      <c r="AZ144" t="s">
        <v>92</v>
      </c>
      <c r="BB144" t="s">
        <v>92</v>
      </c>
      <c r="BD144" t="s">
        <v>92</v>
      </c>
      <c r="BF144" t="s">
        <v>91</v>
      </c>
      <c r="BH144" t="s">
        <v>91</v>
      </c>
      <c r="BJ144" t="s">
        <v>91</v>
      </c>
      <c r="BL144" t="s">
        <v>91</v>
      </c>
      <c r="BN144" t="s">
        <v>92</v>
      </c>
      <c r="BP144" t="s">
        <v>92</v>
      </c>
      <c r="BR144" t="s">
        <v>92</v>
      </c>
      <c r="BT144" t="s">
        <v>92</v>
      </c>
      <c r="BV144" t="s">
        <v>92</v>
      </c>
      <c r="BX144" t="s">
        <v>91</v>
      </c>
      <c r="BZ144">
        <v>12</v>
      </c>
      <c r="CB144" t="s">
        <v>91</v>
      </c>
      <c r="CD144">
        <v>9</v>
      </c>
      <c r="CF144">
        <v>21</v>
      </c>
      <c r="CH144">
        <v>7</v>
      </c>
      <c r="CI144">
        <v>8</v>
      </c>
      <c r="CK144">
        <v>80</v>
      </c>
      <c r="CM144">
        <v>19</v>
      </c>
      <c r="CO144" t="s">
        <v>91</v>
      </c>
    </row>
    <row r="145" spans="1:93" x14ac:dyDescent="0.2">
      <c r="A145" s="1" t="s">
        <v>282</v>
      </c>
      <c r="B145">
        <v>355.65</v>
      </c>
      <c r="C145" s="1"/>
      <c r="D145">
        <f t="shared" si="6"/>
        <v>75</v>
      </c>
      <c r="E145">
        <v>52</v>
      </c>
      <c r="F145">
        <f t="shared" si="7"/>
        <v>81</v>
      </c>
      <c r="G145">
        <v>70</v>
      </c>
      <c r="H145">
        <v>9</v>
      </c>
      <c r="I145">
        <f t="shared" si="8"/>
        <v>67.849999999999994</v>
      </c>
      <c r="J145">
        <v>37.5</v>
      </c>
      <c r="L145">
        <v>90</v>
      </c>
      <c r="M145">
        <v>80</v>
      </c>
      <c r="N145">
        <v>12.15</v>
      </c>
      <c r="P145">
        <v>91</v>
      </c>
      <c r="Q145">
        <v>76</v>
      </c>
      <c r="R145">
        <v>18</v>
      </c>
      <c r="T145" t="s">
        <v>89</v>
      </c>
      <c r="V145" t="s">
        <v>89</v>
      </c>
      <c r="X145" t="s">
        <v>89</v>
      </c>
      <c r="Z145" t="s">
        <v>89</v>
      </c>
      <c r="AB145" t="s">
        <v>89</v>
      </c>
      <c r="AD145" t="s">
        <v>89</v>
      </c>
      <c r="AF145" t="s">
        <v>89</v>
      </c>
      <c r="AH145" t="s">
        <v>89</v>
      </c>
      <c r="AJ145" t="s">
        <v>89</v>
      </c>
      <c r="AL145" t="s">
        <v>90</v>
      </c>
      <c r="AN145">
        <v>40</v>
      </c>
      <c r="AP145" t="s">
        <v>91</v>
      </c>
      <c r="AR145" t="s">
        <v>91</v>
      </c>
      <c r="AT145" t="s">
        <v>91</v>
      </c>
      <c r="AV145" t="s">
        <v>91</v>
      </c>
      <c r="AX145" t="s">
        <v>91</v>
      </c>
      <c r="AZ145" t="s">
        <v>92</v>
      </c>
      <c r="BB145" t="s">
        <v>92</v>
      </c>
      <c r="BD145" t="s">
        <v>92</v>
      </c>
      <c r="BF145" t="s">
        <v>91</v>
      </c>
      <c r="BH145" t="s">
        <v>91</v>
      </c>
      <c r="BJ145" t="s">
        <v>92</v>
      </c>
      <c r="BL145" t="s">
        <v>92</v>
      </c>
      <c r="BN145" t="s">
        <v>92</v>
      </c>
      <c r="BP145" t="s">
        <v>92</v>
      </c>
      <c r="BR145" t="s">
        <v>92</v>
      </c>
      <c r="BT145" t="s">
        <v>92</v>
      </c>
      <c r="BV145" t="s">
        <v>92</v>
      </c>
      <c r="BX145" t="s">
        <v>91</v>
      </c>
      <c r="BZ145">
        <v>12</v>
      </c>
      <c r="CB145" t="s">
        <v>91</v>
      </c>
      <c r="CD145">
        <v>9</v>
      </c>
      <c r="CF145">
        <v>21</v>
      </c>
      <c r="CH145">
        <v>7</v>
      </c>
      <c r="CI145" t="s">
        <v>91</v>
      </c>
      <c r="CK145">
        <v>70</v>
      </c>
      <c r="CM145" t="s">
        <v>91</v>
      </c>
      <c r="CO145" t="s">
        <v>91</v>
      </c>
    </row>
    <row r="146" spans="1:93" x14ac:dyDescent="0.2">
      <c r="A146" s="1" t="s">
        <v>129</v>
      </c>
      <c r="B146">
        <v>324</v>
      </c>
      <c r="C146" s="1"/>
      <c r="D146">
        <f t="shared" si="6"/>
        <v>74</v>
      </c>
      <c r="E146">
        <v>45</v>
      </c>
      <c r="F146">
        <f t="shared" si="7"/>
        <v>100</v>
      </c>
      <c r="G146">
        <v>70</v>
      </c>
      <c r="H146">
        <v>8</v>
      </c>
      <c r="I146">
        <f t="shared" si="8"/>
        <v>67.75</v>
      </c>
      <c r="J146">
        <v>37</v>
      </c>
      <c r="L146">
        <v>80</v>
      </c>
      <c r="M146">
        <v>80</v>
      </c>
      <c r="N146">
        <v>15</v>
      </c>
      <c r="P146">
        <v>100</v>
      </c>
      <c r="Q146">
        <v>100</v>
      </c>
      <c r="R146">
        <v>17</v>
      </c>
      <c r="T146" t="s">
        <v>89</v>
      </c>
      <c r="V146" t="s">
        <v>89</v>
      </c>
      <c r="X146" t="s">
        <v>89</v>
      </c>
      <c r="Z146" t="s">
        <v>89</v>
      </c>
      <c r="AB146" t="s">
        <v>89</v>
      </c>
      <c r="AD146" t="s">
        <v>89</v>
      </c>
      <c r="AF146" t="s">
        <v>89</v>
      </c>
      <c r="AH146" t="s">
        <v>89</v>
      </c>
      <c r="AJ146" t="s">
        <v>90</v>
      </c>
      <c r="AL146" t="s">
        <v>90</v>
      </c>
      <c r="AN146">
        <v>25</v>
      </c>
      <c r="AP146" t="s">
        <v>91</v>
      </c>
      <c r="AR146" t="s">
        <v>91</v>
      </c>
      <c r="AT146" t="s">
        <v>91</v>
      </c>
      <c r="AV146" t="s">
        <v>91</v>
      </c>
      <c r="AX146" t="s">
        <v>91</v>
      </c>
      <c r="AZ146" t="s">
        <v>92</v>
      </c>
      <c r="BB146" t="s">
        <v>92</v>
      </c>
      <c r="BD146" t="s">
        <v>92</v>
      </c>
      <c r="BF146" t="s">
        <v>91</v>
      </c>
      <c r="BH146" t="s">
        <v>91</v>
      </c>
      <c r="BJ146" t="s">
        <v>92</v>
      </c>
      <c r="BL146" t="s">
        <v>92</v>
      </c>
      <c r="BN146" t="s">
        <v>92</v>
      </c>
      <c r="BP146" t="s">
        <v>92</v>
      </c>
      <c r="BR146" t="s">
        <v>92</v>
      </c>
      <c r="BT146" t="s">
        <v>93</v>
      </c>
      <c r="BV146" t="s">
        <v>93</v>
      </c>
      <c r="BX146" t="s">
        <v>91</v>
      </c>
      <c r="BZ146" t="s">
        <v>91</v>
      </c>
      <c r="CB146" t="s">
        <v>91</v>
      </c>
      <c r="CD146">
        <v>9</v>
      </c>
      <c r="CF146">
        <v>23</v>
      </c>
      <c r="CH146">
        <v>7</v>
      </c>
      <c r="CI146" t="s">
        <v>91</v>
      </c>
      <c r="CK146">
        <v>70</v>
      </c>
      <c r="CM146" t="s">
        <v>91</v>
      </c>
      <c r="CO146" t="s">
        <v>91</v>
      </c>
    </row>
    <row r="147" spans="1:93" x14ac:dyDescent="0.2">
      <c r="A147" s="1" t="s">
        <v>169</v>
      </c>
      <c r="B147">
        <v>354.1</v>
      </c>
      <c r="C147" s="1"/>
      <c r="D147">
        <f t="shared" si="6"/>
        <v>71</v>
      </c>
      <c r="E147">
        <v>63.5</v>
      </c>
      <c r="F147">
        <f t="shared" si="7"/>
        <v>67</v>
      </c>
      <c r="G147">
        <v>70</v>
      </c>
      <c r="H147">
        <v>8</v>
      </c>
      <c r="I147">
        <f t="shared" si="8"/>
        <v>67.775000000000006</v>
      </c>
      <c r="J147">
        <v>35.5</v>
      </c>
      <c r="L147">
        <v>80</v>
      </c>
      <c r="M147">
        <v>70</v>
      </c>
      <c r="N147">
        <v>10.1</v>
      </c>
      <c r="P147">
        <v>50</v>
      </c>
      <c r="Q147">
        <v>76</v>
      </c>
      <c r="R147">
        <v>16</v>
      </c>
      <c r="T147" t="s">
        <v>89</v>
      </c>
      <c r="V147" t="s">
        <v>89</v>
      </c>
      <c r="X147" t="s">
        <v>89</v>
      </c>
      <c r="Z147" t="s">
        <v>89</v>
      </c>
      <c r="AB147" t="s">
        <v>89</v>
      </c>
      <c r="AD147" t="s">
        <v>89</v>
      </c>
      <c r="AF147" t="s">
        <v>89</v>
      </c>
      <c r="AH147" t="s">
        <v>91</v>
      </c>
      <c r="AJ147" t="s">
        <v>89</v>
      </c>
      <c r="AL147" t="s">
        <v>90</v>
      </c>
      <c r="AN147">
        <v>40</v>
      </c>
      <c r="AP147" t="s">
        <v>91</v>
      </c>
      <c r="AR147" t="s">
        <v>91</v>
      </c>
      <c r="AT147" t="s">
        <v>91</v>
      </c>
      <c r="AV147" t="s">
        <v>91</v>
      </c>
      <c r="AX147" t="s">
        <v>91</v>
      </c>
      <c r="AZ147" t="s">
        <v>92</v>
      </c>
      <c r="BB147" t="s">
        <v>92</v>
      </c>
      <c r="BD147" t="s">
        <v>91</v>
      </c>
      <c r="BF147" t="s">
        <v>91</v>
      </c>
      <c r="BH147" t="s">
        <v>91</v>
      </c>
      <c r="BJ147" t="s">
        <v>91</v>
      </c>
      <c r="BL147" t="s">
        <v>92</v>
      </c>
      <c r="BN147" t="s">
        <v>92</v>
      </c>
      <c r="BP147" t="s">
        <v>93</v>
      </c>
      <c r="BR147" t="s">
        <v>92</v>
      </c>
      <c r="BT147" t="s">
        <v>92</v>
      </c>
      <c r="BV147" t="s">
        <v>92</v>
      </c>
      <c r="BX147" t="s">
        <v>91</v>
      </c>
      <c r="BZ147" t="s">
        <v>91</v>
      </c>
      <c r="CB147" t="s">
        <v>91</v>
      </c>
      <c r="CD147">
        <v>9</v>
      </c>
      <c r="CF147">
        <v>26</v>
      </c>
      <c r="CH147" t="s">
        <v>91</v>
      </c>
      <c r="CI147">
        <v>8</v>
      </c>
      <c r="CK147">
        <v>70</v>
      </c>
      <c r="CM147" t="s">
        <v>91</v>
      </c>
      <c r="CO147" t="s">
        <v>91</v>
      </c>
    </row>
    <row r="148" spans="1:93" x14ac:dyDescent="0.2">
      <c r="A148" s="1" t="s">
        <v>119</v>
      </c>
      <c r="B148">
        <v>355.7</v>
      </c>
      <c r="C148" s="1"/>
      <c r="D148">
        <f t="shared" si="6"/>
        <v>71</v>
      </c>
      <c r="E148">
        <v>60.5</v>
      </c>
      <c r="F148">
        <f t="shared" si="7"/>
        <v>71</v>
      </c>
      <c r="G148">
        <v>70</v>
      </c>
      <c r="H148">
        <v>9</v>
      </c>
      <c r="I148">
        <f t="shared" si="8"/>
        <v>67.324999999999989</v>
      </c>
      <c r="J148">
        <v>35.5</v>
      </c>
      <c r="L148">
        <v>80</v>
      </c>
      <c r="M148">
        <v>70</v>
      </c>
      <c r="N148">
        <v>10.7</v>
      </c>
      <c r="P148">
        <v>70</v>
      </c>
      <c r="Q148">
        <v>72</v>
      </c>
      <c r="R148">
        <v>17</v>
      </c>
      <c r="T148" t="s">
        <v>89</v>
      </c>
      <c r="V148" t="s">
        <v>89</v>
      </c>
      <c r="X148" t="s">
        <v>89</v>
      </c>
      <c r="Z148" t="s">
        <v>89</v>
      </c>
      <c r="AB148" t="s">
        <v>90</v>
      </c>
      <c r="AD148" t="s">
        <v>89</v>
      </c>
      <c r="AF148" t="s">
        <v>89</v>
      </c>
      <c r="AH148" t="s">
        <v>89</v>
      </c>
      <c r="AJ148" t="s">
        <v>89</v>
      </c>
      <c r="AL148" t="s">
        <v>89</v>
      </c>
      <c r="AN148">
        <v>25</v>
      </c>
      <c r="AP148" t="s">
        <v>91</v>
      </c>
      <c r="AR148" t="s">
        <v>91</v>
      </c>
      <c r="AT148" t="s">
        <v>91</v>
      </c>
      <c r="AV148" t="s">
        <v>91</v>
      </c>
      <c r="AX148" t="s">
        <v>91</v>
      </c>
      <c r="AZ148" t="s">
        <v>92</v>
      </c>
      <c r="BB148" t="s">
        <v>92</v>
      </c>
      <c r="BD148" t="s">
        <v>92</v>
      </c>
      <c r="BF148" t="s">
        <v>91</v>
      </c>
      <c r="BH148" t="s">
        <v>91</v>
      </c>
      <c r="BJ148" t="s">
        <v>92</v>
      </c>
      <c r="BL148" t="s">
        <v>91</v>
      </c>
      <c r="BN148" t="s">
        <v>92</v>
      </c>
      <c r="BP148" t="s">
        <v>91</v>
      </c>
      <c r="BR148" t="s">
        <v>92</v>
      </c>
      <c r="BT148" t="s">
        <v>92</v>
      </c>
      <c r="BV148" t="s">
        <v>92</v>
      </c>
      <c r="BX148" t="s">
        <v>91</v>
      </c>
      <c r="BZ148" t="s">
        <v>91</v>
      </c>
      <c r="CB148" t="s">
        <v>91</v>
      </c>
      <c r="CD148">
        <v>8</v>
      </c>
      <c r="CF148">
        <v>20</v>
      </c>
      <c r="CH148">
        <v>7</v>
      </c>
      <c r="CI148">
        <v>8</v>
      </c>
      <c r="CK148">
        <v>70</v>
      </c>
      <c r="CM148">
        <v>17</v>
      </c>
      <c r="CO148" t="s">
        <v>91</v>
      </c>
    </row>
    <row r="149" spans="1:93" x14ac:dyDescent="0.2">
      <c r="A149" s="1" t="s">
        <v>118</v>
      </c>
      <c r="B149">
        <v>451.2</v>
      </c>
      <c r="C149" s="1"/>
      <c r="D149">
        <f t="shared" si="6"/>
        <v>69</v>
      </c>
      <c r="E149">
        <v>55</v>
      </c>
      <c r="F149">
        <f t="shared" si="7"/>
        <v>91</v>
      </c>
      <c r="G149">
        <v>70</v>
      </c>
      <c r="H149">
        <v>9</v>
      </c>
      <c r="I149">
        <f t="shared" si="8"/>
        <v>67.400000000000006</v>
      </c>
      <c r="J149">
        <v>34.5</v>
      </c>
      <c r="L149">
        <v>90</v>
      </c>
      <c r="M149">
        <v>60</v>
      </c>
      <c r="N149">
        <v>13.7</v>
      </c>
      <c r="P149">
        <v>90</v>
      </c>
      <c r="Q149">
        <v>92</v>
      </c>
      <c r="R149">
        <v>16</v>
      </c>
      <c r="T149" t="s">
        <v>89</v>
      </c>
      <c r="V149" t="s">
        <v>89</v>
      </c>
      <c r="X149" t="s">
        <v>89</v>
      </c>
      <c r="Z149" t="s">
        <v>89</v>
      </c>
      <c r="AB149" t="s">
        <v>89</v>
      </c>
      <c r="AD149" t="s">
        <v>89</v>
      </c>
      <c r="AF149" t="s">
        <v>89</v>
      </c>
      <c r="AH149" t="s">
        <v>91</v>
      </c>
      <c r="AJ149" t="s">
        <v>89</v>
      </c>
      <c r="AL149" t="s">
        <v>89</v>
      </c>
      <c r="AN149">
        <v>30</v>
      </c>
      <c r="AP149" t="s">
        <v>91</v>
      </c>
      <c r="AR149" t="s">
        <v>91</v>
      </c>
      <c r="AT149" t="s">
        <v>91</v>
      </c>
      <c r="AV149" t="s">
        <v>91</v>
      </c>
      <c r="AX149" t="s">
        <v>91</v>
      </c>
      <c r="AZ149" t="s">
        <v>92</v>
      </c>
      <c r="BB149" t="s">
        <v>92</v>
      </c>
      <c r="BD149" t="s">
        <v>92</v>
      </c>
      <c r="BF149" t="s">
        <v>91</v>
      </c>
      <c r="BH149" t="s">
        <v>91</v>
      </c>
      <c r="BJ149" t="s">
        <v>92</v>
      </c>
      <c r="BL149" t="s">
        <v>92</v>
      </c>
      <c r="BN149" t="s">
        <v>92</v>
      </c>
      <c r="BP149" t="s">
        <v>92</v>
      </c>
      <c r="BR149" t="s">
        <v>92</v>
      </c>
      <c r="BT149" t="s">
        <v>92</v>
      </c>
      <c r="BV149" t="s">
        <v>92</v>
      </c>
      <c r="BX149" t="s">
        <v>91</v>
      </c>
      <c r="BZ149" t="s">
        <v>91</v>
      </c>
      <c r="CB149" t="s">
        <v>91</v>
      </c>
      <c r="CD149">
        <v>9</v>
      </c>
      <c r="CF149">
        <v>70</v>
      </c>
      <c r="CH149" t="s">
        <v>91</v>
      </c>
      <c r="CI149">
        <v>7</v>
      </c>
      <c r="CK149">
        <v>50</v>
      </c>
      <c r="CM149">
        <v>19</v>
      </c>
      <c r="CO149">
        <v>70</v>
      </c>
    </row>
    <row r="150" spans="1:93" x14ac:dyDescent="0.2">
      <c r="A150" s="1" t="s">
        <v>369</v>
      </c>
      <c r="B150">
        <v>375</v>
      </c>
      <c r="C150" s="1"/>
      <c r="D150">
        <f t="shared" si="6"/>
        <v>66</v>
      </c>
      <c r="E150">
        <v>56.5</v>
      </c>
      <c r="F150">
        <f t="shared" si="7"/>
        <v>97</v>
      </c>
      <c r="G150">
        <v>60</v>
      </c>
      <c r="H150">
        <v>10</v>
      </c>
      <c r="I150">
        <f t="shared" si="8"/>
        <v>67.324999999999989</v>
      </c>
      <c r="J150">
        <v>33</v>
      </c>
      <c r="L150">
        <v>90</v>
      </c>
      <c r="M150">
        <v>70</v>
      </c>
      <c r="N150">
        <v>14.5</v>
      </c>
      <c r="P150">
        <v>90</v>
      </c>
      <c r="Q150">
        <v>100</v>
      </c>
      <c r="R150">
        <v>18</v>
      </c>
      <c r="T150" t="s">
        <v>89</v>
      </c>
      <c r="V150" t="s">
        <v>89</v>
      </c>
      <c r="X150" t="s">
        <v>89</v>
      </c>
      <c r="Z150" t="s">
        <v>89</v>
      </c>
      <c r="AB150" t="s">
        <v>89</v>
      </c>
      <c r="AD150" t="s">
        <v>89</v>
      </c>
      <c r="AF150" t="s">
        <v>89</v>
      </c>
      <c r="AH150" t="s">
        <v>89</v>
      </c>
      <c r="AJ150" t="s">
        <v>89</v>
      </c>
      <c r="AL150" t="s">
        <v>89</v>
      </c>
      <c r="AN150">
        <v>36</v>
      </c>
      <c r="AP150" t="s">
        <v>91</v>
      </c>
      <c r="AR150" t="s">
        <v>91</v>
      </c>
      <c r="AT150" t="s">
        <v>91</v>
      </c>
      <c r="AV150" t="s">
        <v>91</v>
      </c>
      <c r="AX150" t="s">
        <v>91</v>
      </c>
      <c r="AZ150" t="s">
        <v>92</v>
      </c>
      <c r="BB150" t="s">
        <v>92</v>
      </c>
      <c r="BD150" t="s">
        <v>91</v>
      </c>
      <c r="BF150" t="s">
        <v>92</v>
      </c>
      <c r="BH150" t="s">
        <v>91</v>
      </c>
      <c r="BJ150" t="s">
        <v>91</v>
      </c>
      <c r="BL150" t="s">
        <v>92</v>
      </c>
      <c r="BN150" t="s">
        <v>92</v>
      </c>
      <c r="BP150" t="s">
        <v>92</v>
      </c>
      <c r="BR150" t="s">
        <v>92</v>
      </c>
      <c r="BT150" t="s">
        <v>92</v>
      </c>
      <c r="BV150" t="s">
        <v>92</v>
      </c>
      <c r="BX150" t="s">
        <v>91</v>
      </c>
      <c r="BZ150" t="s">
        <v>91</v>
      </c>
      <c r="CB150" t="s">
        <v>91</v>
      </c>
      <c r="CD150">
        <v>9</v>
      </c>
      <c r="CF150">
        <v>42</v>
      </c>
      <c r="CH150">
        <v>7</v>
      </c>
      <c r="CI150">
        <v>8</v>
      </c>
      <c r="CK150">
        <v>60</v>
      </c>
      <c r="CM150">
        <v>13</v>
      </c>
      <c r="CO150" t="s">
        <v>91</v>
      </c>
    </row>
    <row r="151" spans="1:93" x14ac:dyDescent="0.2">
      <c r="A151" s="1" t="s">
        <v>404</v>
      </c>
      <c r="B151">
        <v>418.6</v>
      </c>
      <c r="C151" s="1"/>
      <c r="D151">
        <f t="shared" si="6"/>
        <v>65</v>
      </c>
      <c r="E151">
        <v>57.5</v>
      </c>
      <c r="F151">
        <f t="shared" si="7"/>
        <v>97</v>
      </c>
      <c r="G151">
        <v>60</v>
      </c>
      <c r="H151">
        <v>10</v>
      </c>
      <c r="I151">
        <f t="shared" si="8"/>
        <v>67.174999999999997</v>
      </c>
      <c r="J151">
        <v>32.5</v>
      </c>
      <c r="L151">
        <v>80</v>
      </c>
      <c r="M151">
        <v>70</v>
      </c>
      <c r="N151">
        <v>14.6</v>
      </c>
      <c r="P151">
        <v>100</v>
      </c>
      <c r="Q151">
        <v>96</v>
      </c>
      <c r="R151">
        <v>18</v>
      </c>
      <c r="T151" t="s">
        <v>89</v>
      </c>
      <c r="V151" t="s">
        <v>89</v>
      </c>
      <c r="X151" t="s">
        <v>89</v>
      </c>
      <c r="Z151" t="s">
        <v>89</v>
      </c>
      <c r="AB151" t="s">
        <v>89</v>
      </c>
      <c r="AD151" t="s">
        <v>89</v>
      </c>
      <c r="AF151" t="s">
        <v>89</v>
      </c>
      <c r="AH151" t="s">
        <v>89</v>
      </c>
      <c r="AJ151" t="s">
        <v>89</v>
      </c>
      <c r="AL151" t="s">
        <v>89</v>
      </c>
      <c r="AN151">
        <v>38</v>
      </c>
      <c r="AP151" t="s">
        <v>91</v>
      </c>
      <c r="AR151" t="s">
        <v>91</v>
      </c>
      <c r="AT151" t="s">
        <v>91</v>
      </c>
      <c r="AV151" t="s">
        <v>91</v>
      </c>
      <c r="AX151" t="s">
        <v>91</v>
      </c>
      <c r="AZ151" t="s">
        <v>92</v>
      </c>
      <c r="BB151" t="s">
        <v>92</v>
      </c>
      <c r="BD151" t="s">
        <v>92</v>
      </c>
      <c r="BF151" t="s">
        <v>91</v>
      </c>
      <c r="BH151" t="s">
        <v>91</v>
      </c>
      <c r="BJ151" t="s">
        <v>92</v>
      </c>
      <c r="BL151" t="s">
        <v>92</v>
      </c>
      <c r="BN151" t="s">
        <v>92</v>
      </c>
      <c r="BP151" t="s">
        <v>92</v>
      </c>
      <c r="BR151" t="s">
        <v>92</v>
      </c>
      <c r="BT151" t="s">
        <v>92</v>
      </c>
      <c r="BV151" t="s">
        <v>92</v>
      </c>
      <c r="BX151" t="s">
        <v>91</v>
      </c>
      <c r="BZ151" t="s">
        <v>91</v>
      </c>
      <c r="CB151" t="s">
        <v>91</v>
      </c>
      <c r="CD151">
        <v>9</v>
      </c>
      <c r="CF151">
        <v>26</v>
      </c>
      <c r="CH151">
        <v>7</v>
      </c>
      <c r="CI151">
        <v>5</v>
      </c>
      <c r="CK151">
        <v>60</v>
      </c>
      <c r="CM151">
        <v>13</v>
      </c>
      <c r="CO151">
        <v>60</v>
      </c>
    </row>
    <row r="152" spans="1:93" x14ac:dyDescent="0.2">
      <c r="A152" s="1" t="s">
        <v>129</v>
      </c>
      <c r="B152">
        <v>325.8</v>
      </c>
      <c r="C152" s="1"/>
      <c r="D152">
        <f t="shared" si="6"/>
        <v>63</v>
      </c>
      <c r="E152">
        <v>66.5</v>
      </c>
      <c r="F152">
        <f t="shared" si="7"/>
        <v>85</v>
      </c>
      <c r="G152">
        <v>50</v>
      </c>
      <c r="H152">
        <v>8</v>
      </c>
      <c r="I152">
        <f t="shared" si="8"/>
        <v>67.525000000000006</v>
      </c>
      <c r="J152">
        <v>31.5</v>
      </c>
      <c r="L152">
        <v>90</v>
      </c>
      <c r="M152">
        <v>80</v>
      </c>
      <c r="N152">
        <v>12.8</v>
      </c>
      <c r="P152">
        <v>80</v>
      </c>
      <c r="Q152">
        <v>88</v>
      </c>
      <c r="R152">
        <v>16</v>
      </c>
      <c r="T152" t="s">
        <v>89</v>
      </c>
      <c r="V152" t="s">
        <v>89</v>
      </c>
      <c r="X152" t="s">
        <v>89</v>
      </c>
      <c r="Z152" t="s">
        <v>89</v>
      </c>
      <c r="AB152" t="s">
        <v>89</v>
      </c>
      <c r="AD152" t="s">
        <v>89</v>
      </c>
      <c r="AF152" t="s">
        <v>89</v>
      </c>
      <c r="AH152" t="s">
        <v>91</v>
      </c>
      <c r="AJ152" t="s">
        <v>89</v>
      </c>
      <c r="AL152" t="s">
        <v>90</v>
      </c>
      <c r="AN152">
        <v>37</v>
      </c>
      <c r="AP152" t="s">
        <v>91</v>
      </c>
      <c r="AR152" t="s">
        <v>91</v>
      </c>
      <c r="AT152" t="s">
        <v>91</v>
      </c>
      <c r="AV152" t="s">
        <v>91</v>
      </c>
      <c r="AX152" t="s">
        <v>91</v>
      </c>
      <c r="AZ152" t="s">
        <v>92</v>
      </c>
      <c r="BB152" t="s">
        <v>92</v>
      </c>
      <c r="BD152" t="s">
        <v>92</v>
      </c>
      <c r="BF152" t="s">
        <v>91</v>
      </c>
      <c r="BH152" t="s">
        <v>91</v>
      </c>
      <c r="BJ152" t="s">
        <v>92</v>
      </c>
      <c r="BL152" t="s">
        <v>92</v>
      </c>
      <c r="BN152" t="s">
        <v>92</v>
      </c>
      <c r="BP152" t="s">
        <v>92</v>
      </c>
      <c r="BR152" t="s">
        <v>93</v>
      </c>
      <c r="BT152" t="s">
        <v>92</v>
      </c>
      <c r="BV152" t="s">
        <v>92</v>
      </c>
      <c r="BX152" t="s">
        <v>91</v>
      </c>
      <c r="BZ152" t="s">
        <v>91</v>
      </c>
      <c r="CB152" t="s">
        <v>91</v>
      </c>
      <c r="CD152">
        <v>9</v>
      </c>
      <c r="CF152">
        <v>21</v>
      </c>
      <c r="CH152" t="s">
        <v>91</v>
      </c>
      <c r="CI152">
        <v>6</v>
      </c>
      <c r="CK152">
        <v>50</v>
      </c>
      <c r="CM152" t="s">
        <v>91</v>
      </c>
      <c r="CO152" t="s">
        <v>91</v>
      </c>
    </row>
    <row r="153" spans="1:93" x14ac:dyDescent="0.2">
      <c r="A153" s="1" t="s">
        <v>206</v>
      </c>
      <c r="B153">
        <v>408.5</v>
      </c>
      <c r="C153" s="1"/>
      <c r="D153">
        <f t="shared" si="6"/>
        <v>69</v>
      </c>
      <c r="E153">
        <v>49</v>
      </c>
      <c r="F153">
        <f t="shared" si="7"/>
        <v>100</v>
      </c>
      <c r="G153">
        <v>70</v>
      </c>
      <c r="H153">
        <v>10</v>
      </c>
      <c r="I153">
        <f t="shared" si="8"/>
        <v>66.650000000000006</v>
      </c>
      <c r="J153">
        <v>34.5</v>
      </c>
      <c r="L153">
        <v>90</v>
      </c>
      <c r="M153">
        <v>60</v>
      </c>
      <c r="N153">
        <v>15</v>
      </c>
      <c r="P153">
        <v>100</v>
      </c>
      <c r="Q153">
        <v>100</v>
      </c>
      <c r="R153">
        <v>18</v>
      </c>
      <c r="T153" t="s">
        <v>89</v>
      </c>
      <c r="V153" t="s">
        <v>89</v>
      </c>
      <c r="X153" t="s">
        <v>89</v>
      </c>
      <c r="Z153" t="s">
        <v>89</v>
      </c>
      <c r="AB153" t="s">
        <v>89</v>
      </c>
      <c r="AD153" t="s">
        <v>89</v>
      </c>
      <c r="AF153" t="s">
        <v>89</v>
      </c>
      <c r="AH153" t="s">
        <v>89</v>
      </c>
      <c r="AJ153" t="s">
        <v>89</v>
      </c>
      <c r="AL153" t="s">
        <v>89</v>
      </c>
      <c r="AN153">
        <v>31</v>
      </c>
      <c r="AP153" t="s">
        <v>91</v>
      </c>
      <c r="AR153" t="s">
        <v>91</v>
      </c>
      <c r="AT153" t="s">
        <v>91</v>
      </c>
      <c r="AV153" t="s">
        <v>91</v>
      </c>
      <c r="AX153" t="s">
        <v>91</v>
      </c>
      <c r="AZ153" t="s">
        <v>92</v>
      </c>
      <c r="BB153" t="s">
        <v>92</v>
      </c>
      <c r="BD153" t="s">
        <v>92</v>
      </c>
      <c r="BF153" t="s">
        <v>91</v>
      </c>
      <c r="BH153" t="s">
        <v>91</v>
      </c>
      <c r="BJ153" t="s">
        <v>92</v>
      </c>
      <c r="BL153" t="s">
        <v>92</v>
      </c>
      <c r="BN153" t="s">
        <v>92</v>
      </c>
      <c r="BP153" t="s">
        <v>92</v>
      </c>
      <c r="BR153" t="s">
        <v>93</v>
      </c>
      <c r="BT153" t="s">
        <v>92</v>
      </c>
      <c r="BV153" t="s">
        <v>92</v>
      </c>
      <c r="BX153" t="s">
        <v>91</v>
      </c>
      <c r="BZ153" t="s">
        <v>91</v>
      </c>
      <c r="CB153" t="s">
        <v>91</v>
      </c>
      <c r="CD153">
        <v>9</v>
      </c>
      <c r="CF153">
        <v>20</v>
      </c>
      <c r="CH153">
        <v>7</v>
      </c>
      <c r="CI153">
        <v>7</v>
      </c>
      <c r="CK153">
        <v>60</v>
      </c>
      <c r="CM153">
        <v>11</v>
      </c>
      <c r="CO153">
        <v>70</v>
      </c>
    </row>
    <row r="154" spans="1:93" x14ac:dyDescent="0.2">
      <c r="A154" s="1" t="s">
        <v>155</v>
      </c>
      <c r="B154">
        <v>329.55</v>
      </c>
      <c r="C154" s="1"/>
      <c r="D154">
        <f t="shared" si="6"/>
        <v>69</v>
      </c>
      <c r="E154">
        <v>62</v>
      </c>
      <c r="F154">
        <f t="shared" si="7"/>
        <v>67</v>
      </c>
      <c r="G154">
        <v>60</v>
      </c>
      <c r="H154">
        <v>8</v>
      </c>
      <c r="I154">
        <f t="shared" si="8"/>
        <v>66.25</v>
      </c>
      <c r="J154">
        <v>34.5</v>
      </c>
      <c r="L154">
        <v>90</v>
      </c>
      <c r="M154">
        <v>80</v>
      </c>
      <c r="N154">
        <v>10.050000000000001</v>
      </c>
      <c r="P154">
        <v>57</v>
      </c>
      <c r="Q154">
        <v>72</v>
      </c>
      <c r="R154">
        <v>17</v>
      </c>
      <c r="T154" t="s">
        <v>89</v>
      </c>
      <c r="V154" t="s">
        <v>89</v>
      </c>
      <c r="X154" t="s">
        <v>89</v>
      </c>
      <c r="Z154" t="s">
        <v>89</v>
      </c>
      <c r="AB154" t="s">
        <v>89</v>
      </c>
      <c r="AD154" t="s">
        <v>89</v>
      </c>
      <c r="AF154" t="s">
        <v>89</v>
      </c>
      <c r="AH154" t="s">
        <v>89</v>
      </c>
      <c r="AJ154" t="s">
        <v>90</v>
      </c>
      <c r="AL154" t="s">
        <v>90</v>
      </c>
      <c r="AN154">
        <v>31</v>
      </c>
      <c r="AP154" t="s">
        <v>91</v>
      </c>
      <c r="AR154" t="s">
        <v>91</v>
      </c>
      <c r="AT154" t="s">
        <v>91</v>
      </c>
      <c r="AV154" t="s">
        <v>91</v>
      </c>
      <c r="AX154" t="s">
        <v>91</v>
      </c>
      <c r="AZ154" t="s">
        <v>92</v>
      </c>
      <c r="BB154" t="s">
        <v>92</v>
      </c>
      <c r="BD154" t="s">
        <v>92</v>
      </c>
      <c r="BF154" t="s">
        <v>91</v>
      </c>
      <c r="BH154" t="s">
        <v>91</v>
      </c>
      <c r="BJ154" t="s">
        <v>92</v>
      </c>
      <c r="BL154" t="s">
        <v>92</v>
      </c>
      <c r="BN154" t="s">
        <v>92</v>
      </c>
      <c r="BP154" t="s">
        <v>92</v>
      </c>
      <c r="BR154" t="s">
        <v>92</v>
      </c>
      <c r="BT154" t="s">
        <v>93</v>
      </c>
      <c r="BV154" t="s">
        <v>92</v>
      </c>
      <c r="BX154" t="s">
        <v>91</v>
      </c>
      <c r="BZ154" t="s">
        <v>91</v>
      </c>
      <c r="CB154" t="s">
        <v>91</v>
      </c>
      <c r="CD154">
        <v>9</v>
      </c>
      <c r="CF154">
        <v>24</v>
      </c>
      <c r="CH154">
        <v>7</v>
      </c>
      <c r="CI154" t="s">
        <v>91</v>
      </c>
      <c r="CK154">
        <v>60</v>
      </c>
      <c r="CM154" t="s">
        <v>91</v>
      </c>
      <c r="CO154" t="s">
        <v>91</v>
      </c>
    </row>
    <row r="155" spans="1:93" x14ac:dyDescent="0.2">
      <c r="A155" s="1" t="s">
        <v>101</v>
      </c>
      <c r="B155">
        <v>390.3</v>
      </c>
      <c r="C155" s="1"/>
      <c r="D155">
        <f t="shared" si="6"/>
        <v>63</v>
      </c>
      <c r="E155">
        <v>67</v>
      </c>
      <c r="F155">
        <f t="shared" si="7"/>
        <v>79</v>
      </c>
      <c r="G155">
        <v>60</v>
      </c>
      <c r="H155">
        <v>8</v>
      </c>
      <c r="I155">
        <f t="shared" si="8"/>
        <v>66.8</v>
      </c>
      <c r="J155">
        <v>31.5</v>
      </c>
      <c r="L155">
        <v>90</v>
      </c>
      <c r="M155">
        <v>60</v>
      </c>
      <c r="N155">
        <v>11.8</v>
      </c>
      <c r="P155">
        <v>44</v>
      </c>
      <c r="Q155">
        <v>96</v>
      </c>
      <c r="R155">
        <v>17</v>
      </c>
      <c r="T155" t="s">
        <v>89</v>
      </c>
      <c r="V155" t="s">
        <v>89</v>
      </c>
      <c r="X155" t="s">
        <v>89</v>
      </c>
      <c r="Z155" t="s">
        <v>89</v>
      </c>
      <c r="AB155" t="s">
        <v>89</v>
      </c>
      <c r="AD155" t="s">
        <v>90</v>
      </c>
      <c r="AF155" t="s">
        <v>89</v>
      </c>
      <c r="AH155" t="s">
        <v>89</v>
      </c>
      <c r="AJ155" t="s">
        <v>89</v>
      </c>
      <c r="AL155" t="s">
        <v>90</v>
      </c>
      <c r="AN155">
        <v>33</v>
      </c>
      <c r="AP155" t="s">
        <v>91</v>
      </c>
      <c r="AR155" t="s">
        <v>91</v>
      </c>
      <c r="AT155" t="s">
        <v>91</v>
      </c>
      <c r="AV155" t="s">
        <v>91</v>
      </c>
      <c r="AX155" t="s">
        <v>91</v>
      </c>
      <c r="AZ155" t="s">
        <v>92</v>
      </c>
      <c r="BB155" t="s">
        <v>92</v>
      </c>
      <c r="BD155" t="s">
        <v>91</v>
      </c>
      <c r="BF155" t="s">
        <v>91</v>
      </c>
      <c r="BH155" t="s">
        <v>91</v>
      </c>
      <c r="BJ155" t="s">
        <v>91</v>
      </c>
      <c r="BL155" t="s">
        <v>92</v>
      </c>
      <c r="BN155" t="s">
        <v>92</v>
      </c>
      <c r="BP155" t="s">
        <v>92</v>
      </c>
      <c r="BR155" t="s">
        <v>93</v>
      </c>
      <c r="BT155" t="s">
        <v>92</v>
      </c>
      <c r="BV155" t="s">
        <v>92</v>
      </c>
      <c r="BX155" t="s">
        <v>91</v>
      </c>
      <c r="BZ155" t="s">
        <v>91</v>
      </c>
      <c r="CB155" t="s">
        <v>91</v>
      </c>
      <c r="CD155">
        <v>1</v>
      </c>
      <c r="CF155">
        <v>22</v>
      </c>
      <c r="CH155">
        <v>7</v>
      </c>
      <c r="CI155">
        <v>5</v>
      </c>
      <c r="CK155">
        <v>60</v>
      </c>
      <c r="CM155" t="s">
        <v>91</v>
      </c>
      <c r="CO155">
        <v>60</v>
      </c>
    </row>
    <row r="156" spans="1:93" x14ac:dyDescent="0.2">
      <c r="A156" s="1" t="s">
        <v>158</v>
      </c>
      <c r="B156">
        <v>380.2</v>
      </c>
      <c r="C156" s="1"/>
      <c r="D156">
        <f t="shared" si="6"/>
        <v>63</v>
      </c>
      <c r="E156">
        <v>64</v>
      </c>
      <c r="F156">
        <f t="shared" si="7"/>
        <v>85</v>
      </c>
      <c r="G156">
        <v>60</v>
      </c>
      <c r="H156">
        <v>9</v>
      </c>
      <c r="I156">
        <f t="shared" si="8"/>
        <v>66.650000000000006</v>
      </c>
      <c r="J156">
        <v>31.5</v>
      </c>
      <c r="L156">
        <v>90</v>
      </c>
      <c r="M156">
        <v>60</v>
      </c>
      <c r="N156">
        <v>12.7</v>
      </c>
      <c r="P156">
        <v>86</v>
      </c>
      <c r="Q156">
        <v>84</v>
      </c>
      <c r="R156">
        <v>17</v>
      </c>
      <c r="T156" t="s">
        <v>89</v>
      </c>
      <c r="V156" t="s">
        <v>89</v>
      </c>
      <c r="X156" t="s">
        <v>89</v>
      </c>
      <c r="Z156" t="s">
        <v>89</v>
      </c>
      <c r="AB156" t="s">
        <v>89</v>
      </c>
      <c r="AD156" t="s">
        <v>90</v>
      </c>
      <c r="AF156" t="s">
        <v>89</v>
      </c>
      <c r="AH156" t="s">
        <v>89</v>
      </c>
      <c r="AJ156" t="s">
        <v>89</v>
      </c>
      <c r="AL156" t="s">
        <v>89</v>
      </c>
      <c r="AN156">
        <v>38</v>
      </c>
      <c r="AP156" t="s">
        <v>91</v>
      </c>
      <c r="AR156" t="s">
        <v>91</v>
      </c>
      <c r="AT156" t="s">
        <v>91</v>
      </c>
      <c r="AV156" t="s">
        <v>91</v>
      </c>
      <c r="AX156" t="s">
        <v>91</v>
      </c>
      <c r="AZ156" t="s">
        <v>92</v>
      </c>
      <c r="BB156" t="s">
        <v>92</v>
      </c>
      <c r="BD156" t="s">
        <v>91</v>
      </c>
      <c r="BF156" t="s">
        <v>91</v>
      </c>
      <c r="BH156" t="s">
        <v>91</v>
      </c>
      <c r="BJ156" t="s">
        <v>92</v>
      </c>
      <c r="BL156" t="s">
        <v>92</v>
      </c>
      <c r="BN156" t="s">
        <v>93</v>
      </c>
      <c r="BP156" t="s">
        <v>91</v>
      </c>
      <c r="BR156" t="s">
        <v>92</v>
      </c>
      <c r="BT156" t="s">
        <v>92</v>
      </c>
      <c r="BV156" t="s">
        <v>93</v>
      </c>
      <c r="BX156" t="s">
        <v>91</v>
      </c>
      <c r="BZ156" t="s">
        <v>91</v>
      </c>
      <c r="CB156" t="s">
        <v>91</v>
      </c>
      <c r="CD156">
        <v>9</v>
      </c>
      <c r="CF156">
        <v>39</v>
      </c>
      <c r="CH156">
        <v>7</v>
      </c>
      <c r="CI156">
        <v>7</v>
      </c>
      <c r="CK156">
        <v>60</v>
      </c>
      <c r="CM156">
        <v>19</v>
      </c>
      <c r="CO156" t="s">
        <v>91</v>
      </c>
    </row>
    <row r="157" spans="1:93" x14ac:dyDescent="0.2">
      <c r="A157" s="1" t="s">
        <v>115</v>
      </c>
      <c r="B157">
        <v>327.39999999999998</v>
      </c>
      <c r="C157" s="1"/>
      <c r="D157">
        <f t="shared" si="6"/>
        <v>63</v>
      </c>
      <c r="E157">
        <v>57</v>
      </c>
      <c r="F157">
        <f t="shared" si="7"/>
        <v>99</v>
      </c>
      <c r="G157">
        <v>50</v>
      </c>
      <c r="H157">
        <v>9</v>
      </c>
      <c r="I157">
        <f t="shared" si="8"/>
        <v>66.3</v>
      </c>
      <c r="J157">
        <v>31.5</v>
      </c>
      <c r="L157">
        <v>90</v>
      </c>
      <c r="M157">
        <v>80</v>
      </c>
      <c r="N157">
        <v>14.9</v>
      </c>
      <c r="P157">
        <v>98</v>
      </c>
      <c r="Q157">
        <v>100</v>
      </c>
      <c r="R157">
        <v>16</v>
      </c>
      <c r="T157" t="s">
        <v>89</v>
      </c>
      <c r="V157" t="s">
        <v>89</v>
      </c>
      <c r="X157" t="s">
        <v>89</v>
      </c>
      <c r="Z157" t="s">
        <v>89</v>
      </c>
      <c r="AB157" t="s">
        <v>89</v>
      </c>
      <c r="AD157" t="s">
        <v>89</v>
      </c>
      <c r="AF157" t="s">
        <v>89</v>
      </c>
      <c r="AH157" t="s">
        <v>91</v>
      </c>
      <c r="AJ157" t="s">
        <v>89</v>
      </c>
      <c r="AL157" t="s">
        <v>89</v>
      </c>
      <c r="AN157">
        <v>32</v>
      </c>
      <c r="AP157" t="s">
        <v>91</v>
      </c>
      <c r="AR157" t="s">
        <v>91</v>
      </c>
      <c r="AT157" t="s">
        <v>91</v>
      </c>
      <c r="AV157" t="s">
        <v>91</v>
      </c>
      <c r="AX157" t="s">
        <v>91</v>
      </c>
      <c r="AZ157" t="s">
        <v>92</v>
      </c>
      <c r="BB157" t="s">
        <v>92</v>
      </c>
      <c r="BD157" t="s">
        <v>92</v>
      </c>
      <c r="BF157" t="s">
        <v>91</v>
      </c>
      <c r="BH157" t="s">
        <v>91</v>
      </c>
      <c r="BJ157" t="s">
        <v>92</v>
      </c>
      <c r="BL157" t="s">
        <v>92</v>
      </c>
      <c r="BN157" t="s">
        <v>92</v>
      </c>
      <c r="BP157" t="s">
        <v>92</v>
      </c>
      <c r="BQ157" t="s">
        <v>107</v>
      </c>
      <c r="BR157" t="s">
        <v>92</v>
      </c>
      <c r="BT157" t="s">
        <v>92</v>
      </c>
      <c r="BV157" t="s">
        <v>92</v>
      </c>
      <c r="BX157" t="s">
        <v>91</v>
      </c>
      <c r="BZ157" t="s">
        <v>91</v>
      </c>
      <c r="CB157" t="s">
        <v>91</v>
      </c>
      <c r="CD157">
        <v>8</v>
      </c>
      <c r="CF157">
        <v>19</v>
      </c>
      <c r="CH157" t="s">
        <v>91</v>
      </c>
      <c r="CI157">
        <v>6</v>
      </c>
      <c r="CK157">
        <v>50</v>
      </c>
      <c r="CM157">
        <v>17</v>
      </c>
      <c r="CO157" t="s">
        <v>91</v>
      </c>
    </row>
    <row r="158" spans="1:93" x14ac:dyDescent="0.2">
      <c r="A158" s="1" t="s">
        <v>283</v>
      </c>
      <c r="B158">
        <v>391.3</v>
      </c>
      <c r="C158" s="1"/>
      <c r="D158">
        <f t="shared" si="6"/>
        <v>62</v>
      </c>
      <c r="E158">
        <v>62</v>
      </c>
      <c r="F158">
        <f t="shared" si="7"/>
        <v>89</v>
      </c>
      <c r="G158">
        <v>50</v>
      </c>
      <c r="H158">
        <v>10</v>
      </c>
      <c r="I158">
        <f t="shared" si="8"/>
        <v>66.05</v>
      </c>
      <c r="J158">
        <v>31</v>
      </c>
      <c r="L158">
        <v>80</v>
      </c>
      <c r="M158">
        <v>80</v>
      </c>
      <c r="N158">
        <v>13.3</v>
      </c>
      <c r="P158">
        <v>90</v>
      </c>
      <c r="Q158">
        <v>88</v>
      </c>
      <c r="R158">
        <v>18</v>
      </c>
      <c r="T158" t="s">
        <v>89</v>
      </c>
      <c r="V158" t="s">
        <v>89</v>
      </c>
      <c r="X158" t="s">
        <v>89</v>
      </c>
      <c r="Z158" t="s">
        <v>89</v>
      </c>
      <c r="AB158" t="s">
        <v>89</v>
      </c>
      <c r="AD158" t="s">
        <v>89</v>
      </c>
      <c r="AF158" t="s">
        <v>89</v>
      </c>
      <c r="AH158" t="s">
        <v>89</v>
      </c>
      <c r="AJ158" t="s">
        <v>89</v>
      </c>
      <c r="AL158" t="s">
        <v>89</v>
      </c>
      <c r="AN158">
        <v>31</v>
      </c>
      <c r="AP158" t="s">
        <v>91</v>
      </c>
      <c r="AR158" t="s">
        <v>91</v>
      </c>
      <c r="AT158" t="s">
        <v>91</v>
      </c>
      <c r="AV158" t="s">
        <v>91</v>
      </c>
      <c r="AX158" t="s">
        <v>91</v>
      </c>
      <c r="AZ158" t="s">
        <v>92</v>
      </c>
      <c r="BB158" t="s">
        <v>92</v>
      </c>
      <c r="BD158" t="s">
        <v>92</v>
      </c>
      <c r="BF158" t="s">
        <v>91</v>
      </c>
      <c r="BH158" t="s">
        <v>91</v>
      </c>
      <c r="BJ158" t="s">
        <v>91</v>
      </c>
      <c r="BL158" t="s">
        <v>92</v>
      </c>
      <c r="BN158" t="s">
        <v>92</v>
      </c>
      <c r="BP158" t="s">
        <v>92</v>
      </c>
      <c r="BR158" t="s">
        <v>92</v>
      </c>
      <c r="BT158" t="s">
        <v>92</v>
      </c>
      <c r="BV158" t="s">
        <v>92</v>
      </c>
      <c r="BX158" t="s">
        <v>91</v>
      </c>
      <c r="BZ158" t="s">
        <v>91</v>
      </c>
      <c r="CB158" t="s">
        <v>91</v>
      </c>
      <c r="CD158">
        <v>9</v>
      </c>
      <c r="CF158">
        <v>25</v>
      </c>
      <c r="CH158">
        <v>7</v>
      </c>
      <c r="CI158">
        <v>7</v>
      </c>
      <c r="CK158">
        <v>50</v>
      </c>
      <c r="CM158">
        <v>11</v>
      </c>
      <c r="CO158">
        <v>50</v>
      </c>
    </row>
    <row r="159" spans="1:93" x14ac:dyDescent="0.2">
      <c r="A159" s="1" t="s">
        <v>110</v>
      </c>
      <c r="B159">
        <v>332.7</v>
      </c>
      <c r="C159" s="1"/>
      <c r="D159">
        <f t="shared" si="6"/>
        <v>59</v>
      </c>
      <c r="E159">
        <v>64</v>
      </c>
      <c r="F159">
        <f t="shared" si="7"/>
        <v>95</v>
      </c>
      <c r="G159">
        <v>50</v>
      </c>
      <c r="H159">
        <v>8</v>
      </c>
      <c r="I159">
        <f t="shared" si="8"/>
        <v>66.150000000000006</v>
      </c>
      <c r="J159">
        <v>29.5</v>
      </c>
      <c r="L159">
        <v>80</v>
      </c>
      <c r="M159">
        <v>70</v>
      </c>
      <c r="N159">
        <v>14.2</v>
      </c>
      <c r="P159">
        <v>100</v>
      </c>
      <c r="Q159">
        <v>92</v>
      </c>
      <c r="R159">
        <v>17</v>
      </c>
      <c r="T159" t="s">
        <v>89</v>
      </c>
      <c r="V159" t="s">
        <v>89</v>
      </c>
      <c r="X159" t="s">
        <v>89</v>
      </c>
      <c r="Z159" t="s">
        <v>89</v>
      </c>
      <c r="AB159" t="s">
        <v>90</v>
      </c>
      <c r="AD159" t="s">
        <v>89</v>
      </c>
      <c r="AF159" t="s">
        <v>89</v>
      </c>
      <c r="AH159" t="s">
        <v>89</v>
      </c>
      <c r="AJ159" t="s">
        <v>89</v>
      </c>
      <c r="AL159" t="s">
        <v>90</v>
      </c>
      <c r="AN159">
        <v>31</v>
      </c>
      <c r="AP159" t="s">
        <v>91</v>
      </c>
      <c r="AR159" t="s">
        <v>91</v>
      </c>
      <c r="AT159" t="s">
        <v>91</v>
      </c>
      <c r="AV159" t="s">
        <v>91</v>
      </c>
      <c r="AX159" t="s">
        <v>91</v>
      </c>
      <c r="AZ159" t="s">
        <v>92</v>
      </c>
      <c r="BB159" t="s">
        <v>92</v>
      </c>
      <c r="BD159" t="s">
        <v>92</v>
      </c>
      <c r="BF159" t="s">
        <v>91</v>
      </c>
      <c r="BH159" t="s">
        <v>91</v>
      </c>
      <c r="BJ159" t="s">
        <v>92</v>
      </c>
      <c r="BL159" t="s">
        <v>93</v>
      </c>
      <c r="BN159" t="s">
        <v>92</v>
      </c>
      <c r="BP159" t="s">
        <v>92</v>
      </c>
      <c r="BR159" t="s">
        <v>92</v>
      </c>
      <c r="BT159" t="s">
        <v>92</v>
      </c>
      <c r="BV159" t="s">
        <v>92</v>
      </c>
      <c r="BX159" t="s">
        <v>91</v>
      </c>
      <c r="BZ159" t="s">
        <v>91</v>
      </c>
      <c r="CB159" t="s">
        <v>91</v>
      </c>
      <c r="CD159">
        <v>7</v>
      </c>
      <c r="CF159">
        <v>6</v>
      </c>
      <c r="CH159">
        <v>32</v>
      </c>
      <c r="CI159">
        <v>7</v>
      </c>
      <c r="CK159">
        <v>50</v>
      </c>
      <c r="CM159" t="s">
        <v>91</v>
      </c>
      <c r="CO159" t="s">
        <v>91</v>
      </c>
    </row>
    <row r="160" spans="1:93" x14ac:dyDescent="0.2">
      <c r="A160" s="1" t="s">
        <v>115</v>
      </c>
      <c r="B160">
        <v>416.4</v>
      </c>
      <c r="C160" s="1"/>
      <c r="D160">
        <f t="shared" si="6"/>
        <v>85</v>
      </c>
      <c r="E160">
        <v>24</v>
      </c>
      <c r="F160">
        <f t="shared" si="7"/>
        <v>99</v>
      </c>
      <c r="G160">
        <v>80</v>
      </c>
      <c r="H160">
        <v>9</v>
      </c>
      <c r="I160">
        <f t="shared" si="8"/>
        <v>65.75</v>
      </c>
      <c r="J160">
        <v>42.5</v>
      </c>
      <c r="L160">
        <v>100</v>
      </c>
      <c r="M160">
        <v>90</v>
      </c>
      <c r="N160">
        <v>14.9</v>
      </c>
      <c r="P160">
        <v>98</v>
      </c>
      <c r="Q160">
        <v>100</v>
      </c>
      <c r="R160">
        <v>16</v>
      </c>
      <c r="T160" t="s">
        <v>89</v>
      </c>
      <c r="V160" t="s">
        <v>89</v>
      </c>
      <c r="X160" t="s">
        <v>89</v>
      </c>
      <c r="Y160" t="s">
        <v>229</v>
      </c>
      <c r="Z160" t="s">
        <v>89</v>
      </c>
      <c r="AB160" t="s">
        <v>89</v>
      </c>
      <c r="AD160" t="s">
        <v>89</v>
      </c>
      <c r="AE160" t="s">
        <v>229</v>
      </c>
      <c r="AF160" t="s">
        <v>89</v>
      </c>
      <c r="AH160" t="s">
        <v>91</v>
      </c>
      <c r="AJ160" t="s">
        <v>89</v>
      </c>
      <c r="AL160" t="s">
        <v>89</v>
      </c>
      <c r="AN160">
        <v>37</v>
      </c>
      <c r="AP160" t="s">
        <v>91</v>
      </c>
      <c r="AR160" t="s">
        <v>91</v>
      </c>
      <c r="AT160" t="s">
        <v>91</v>
      </c>
      <c r="AV160" t="s">
        <v>91</v>
      </c>
      <c r="AX160" t="s">
        <v>91</v>
      </c>
      <c r="AZ160" t="s">
        <v>92</v>
      </c>
      <c r="BB160" t="s">
        <v>92</v>
      </c>
      <c r="BD160" t="s">
        <v>92</v>
      </c>
      <c r="BF160" t="s">
        <v>91</v>
      </c>
      <c r="BH160" t="s">
        <v>91</v>
      </c>
      <c r="BJ160" t="s">
        <v>92</v>
      </c>
      <c r="BL160" t="s">
        <v>92</v>
      </c>
      <c r="BN160" t="s">
        <v>93</v>
      </c>
      <c r="BP160" t="s">
        <v>92</v>
      </c>
      <c r="BR160" t="s">
        <v>92</v>
      </c>
      <c r="BT160" t="s">
        <v>92</v>
      </c>
      <c r="BV160" t="s">
        <v>92</v>
      </c>
      <c r="BX160" t="s">
        <v>91</v>
      </c>
      <c r="BZ160" t="s">
        <v>91</v>
      </c>
      <c r="CB160" t="s">
        <v>91</v>
      </c>
      <c r="CD160" t="s">
        <v>91</v>
      </c>
      <c r="CF160">
        <v>100</v>
      </c>
      <c r="CH160" t="s">
        <v>91</v>
      </c>
      <c r="CI160">
        <v>8</v>
      </c>
      <c r="CK160">
        <v>80</v>
      </c>
      <c r="CM160">
        <v>19</v>
      </c>
      <c r="CO160" t="s">
        <v>91</v>
      </c>
    </row>
    <row r="161" spans="1:93" x14ac:dyDescent="0.2">
      <c r="A161" s="1" t="s">
        <v>94</v>
      </c>
      <c r="B161">
        <v>367.5</v>
      </c>
      <c r="C161" s="1"/>
      <c r="D161">
        <f t="shared" si="6"/>
        <v>69</v>
      </c>
      <c r="E161">
        <v>51.5</v>
      </c>
      <c r="F161">
        <f t="shared" si="7"/>
        <v>83</v>
      </c>
      <c r="G161">
        <v>60</v>
      </c>
      <c r="H161">
        <v>8</v>
      </c>
      <c r="I161">
        <f t="shared" si="8"/>
        <v>64.974999999999994</v>
      </c>
      <c r="J161">
        <v>34.5</v>
      </c>
      <c r="L161">
        <v>90</v>
      </c>
      <c r="M161">
        <v>80</v>
      </c>
      <c r="N161">
        <v>12.5</v>
      </c>
      <c r="P161">
        <v>90</v>
      </c>
      <c r="Q161">
        <v>80</v>
      </c>
      <c r="R161">
        <v>17</v>
      </c>
      <c r="T161" t="s">
        <v>89</v>
      </c>
      <c r="V161" t="s">
        <v>89</v>
      </c>
      <c r="X161" t="s">
        <v>89</v>
      </c>
      <c r="Z161" t="s">
        <v>89</v>
      </c>
      <c r="AB161" t="s">
        <v>89</v>
      </c>
      <c r="AD161" t="s">
        <v>89</v>
      </c>
      <c r="AF161" t="s">
        <v>89</v>
      </c>
      <c r="AH161" t="s">
        <v>89</v>
      </c>
      <c r="AJ161" t="s">
        <v>90</v>
      </c>
      <c r="AL161" t="s">
        <v>90</v>
      </c>
      <c r="AN161">
        <v>32</v>
      </c>
      <c r="AP161" t="s">
        <v>91</v>
      </c>
      <c r="AR161" t="s">
        <v>91</v>
      </c>
      <c r="AT161" t="s">
        <v>91</v>
      </c>
      <c r="AV161" t="s">
        <v>91</v>
      </c>
      <c r="AX161" t="s">
        <v>91</v>
      </c>
      <c r="AZ161" t="s">
        <v>92</v>
      </c>
      <c r="BB161" t="s">
        <v>92</v>
      </c>
      <c r="BD161" t="s">
        <v>91</v>
      </c>
      <c r="BF161" t="s">
        <v>91</v>
      </c>
      <c r="BH161" t="s">
        <v>91</v>
      </c>
      <c r="BJ161" t="s">
        <v>92</v>
      </c>
      <c r="BL161" t="s">
        <v>92</v>
      </c>
      <c r="BN161" t="s">
        <v>92</v>
      </c>
      <c r="BP161" t="s">
        <v>91</v>
      </c>
      <c r="BR161" t="s">
        <v>92</v>
      </c>
      <c r="BT161" t="s">
        <v>93</v>
      </c>
      <c r="BV161" t="s">
        <v>92</v>
      </c>
      <c r="BX161" t="s">
        <v>91</v>
      </c>
      <c r="BZ161" t="s">
        <v>91</v>
      </c>
      <c r="CB161" t="s">
        <v>91</v>
      </c>
      <c r="CD161">
        <v>9</v>
      </c>
      <c r="CF161">
        <v>21</v>
      </c>
      <c r="CH161">
        <v>6</v>
      </c>
      <c r="CI161" t="s">
        <v>91</v>
      </c>
      <c r="CK161">
        <v>50</v>
      </c>
      <c r="CM161" t="s">
        <v>91</v>
      </c>
      <c r="CO161">
        <v>60</v>
      </c>
    </row>
    <row r="162" spans="1:93" x14ac:dyDescent="0.2">
      <c r="A162" s="1" t="s">
        <v>164</v>
      </c>
      <c r="B162">
        <v>375.93</v>
      </c>
      <c r="C162" s="1"/>
      <c r="D162">
        <f t="shared" si="6"/>
        <v>66</v>
      </c>
      <c r="E162">
        <v>68</v>
      </c>
      <c r="F162">
        <f t="shared" si="7"/>
        <v>60</v>
      </c>
      <c r="G162">
        <v>60</v>
      </c>
      <c r="H162">
        <v>10</v>
      </c>
      <c r="I162">
        <f t="shared" si="8"/>
        <v>65.8</v>
      </c>
      <c r="J162">
        <v>33</v>
      </c>
      <c r="L162">
        <v>90</v>
      </c>
      <c r="M162">
        <v>70</v>
      </c>
      <c r="N162">
        <v>8.93</v>
      </c>
      <c r="P162">
        <v>49</v>
      </c>
      <c r="Q162">
        <v>64.8</v>
      </c>
      <c r="R162">
        <v>18</v>
      </c>
      <c r="T162" t="s">
        <v>89</v>
      </c>
      <c r="V162" t="s">
        <v>89</v>
      </c>
      <c r="X162" t="s">
        <v>89</v>
      </c>
      <c r="Z162" t="s">
        <v>89</v>
      </c>
      <c r="AB162" t="s">
        <v>89</v>
      </c>
      <c r="AD162" t="s">
        <v>89</v>
      </c>
      <c r="AF162" t="s">
        <v>89</v>
      </c>
      <c r="AH162" t="s">
        <v>89</v>
      </c>
      <c r="AJ162" t="s">
        <v>89</v>
      </c>
      <c r="AL162" t="s">
        <v>89</v>
      </c>
      <c r="AN162">
        <v>30</v>
      </c>
      <c r="AP162" t="s">
        <v>91</v>
      </c>
      <c r="AR162" t="s">
        <v>91</v>
      </c>
      <c r="AT162" t="s">
        <v>91</v>
      </c>
      <c r="AV162" t="s">
        <v>91</v>
      </c>
      <c r="AX162" t="s">
        <v>91</v>
      </c>
      <c r="AZ162" t="s">
        <v>92</v>
      </c>
      <c r="BB162" t="s">
        <v>92</v>
      </c>
      <c r="BD162" t="s">
        <v>92</v>
      </c>
      <c r="BF162" t="s">
        <v>91</v>
      </c>
      <c r="BH162" t="s">
        <v>91</v>
      </c>
      <c r="BJ162" t="s">
        <v>92</v>
      </c>
      <c r="BL162" t="s">
        <v>92</v>
      </c>
      <c r="BN162" t="s">
        <v>92</v>
      </c>
      <c r="BP162" t="s">
        <v>92</v>
      </c>
      <c r="BR162" t="s">
        <v>92</v>
      </c>
      <c r="BT162" t="s">
        <v>92</v>
      </c>
      <c r="BV162" t="s">
        <v>92</v>
      </c>
      <c r="BX162" t="s">
        <v>91</v>
      </c>
      <c r="BZ162" t="s">
        <v>91</v>
      </c>
      <c r="CB162" t="s">
        <v>91</v>
      </c>
      <c r="CD162">
        <v>8</v>
      </c>
      <c r="CF162">
        <v>44</v>
      </c>
      <c r="CH162">
        <v>7</v>
      </c>
      <c r="CI162">
        <v>6</v>
      </c>
      <c r="CK162">
        <v>60</v>
      </c>
      <c r="CM162">
        <v>17</v>
      </c>
      <c r="CO162" t="s">
        <v>91</v>
      </c>
    </row>
    <row r="163" spans="1:93" x14ac:dyDescent="0.2">
      <c r="A163" s="1" t="s">
        <v>259</v>
      </c>
      <c r="B163">
        <v>314.85000000000002</v>
      </c>
      <c r="C163" s="1"/>
      <c r="D163">
        <f t="shared" si="6"/>
        <v>66</v>
      </c>
      <c r="E163">
        <v>57</v>
      </c>
      <c r="F163">
        <f t="shared" si="7"/>
        <v>86</v>
      </c>
      <c r="G163">
        <v>50</v>
      </c>
      <c r="H163">
        <v>8</v>
      </c>
      <c r="I163">
        <f t="shared" si="8"/>
        <v>65.849999999999994</v>
      </c>
      <c r="J163">
        <v>33</v>
      </c>
      <c r="L163">
        <v>90</v>
      </c>
      <c r="M163">
        <v>90</v>
      </c>
      <c r="N163">
        <v>12.85</v>
      </c>
      <c r="P163">
        <v>73</v>
      </c>
      <c r="Q163">
        <v>92</v>
      </c>
      <c r="R163">
        <v>17</v>
      </c>
      <c r="T163" t="s">
        <v>89</v>
      </c>
      <c r="V163" t="s">
        <v>89</v>
      </c>
      <c r="X163" t="s">
        <v>89</v>
      </c>
      <c r="Z163" t="s">
        <v>90</v>
      </c>
      <c r="AB163" t="s">
        <v>89</v>
      </c>
      <c r="AD163" t="s">
        <v>89</v>
      </c>
      <c r="AF163" t="s">
        <v>89</v>
      </c>
      <c r="AH163" t="s">
        <v>89</v>
      </c>
      <c r="AJ163" t="s">
        <v>89</v>
      </c>
      <c r="AL163" t="s">
        <v>90</v>
      </c>
      <c r="AN163">
        <v>32</v>
      </c>
      <c r="AP163" t="s">
        <v>91</v>
      </c>
      <c r="AR163" t="s">
        <v>91</v>
      </c>
      <c r="AT163" t="s">
        <v>91</v>
      </c>
      <c r="AV163" t="s">
        <v>91</v>
      </c>
      <c r="AX163" t="s">
        <v>91</v>
      </c>
      <c r="AZ163" t="s">
        <v>92</v>
      </c>
      <c r="BB163" t="s">
        <v>92</v>
      </c>
      <c r="BD163" t="s">
        <v>91</v>
      </c>
      <c r="BF163" t="s">
        <v>91</v>
      </c>
      <c r="BH163" t="s">
        <v>91</v>
      </c>
      <c r="BJ163" t="s">
        <v>93</v>
      </c>
      <c r="BL163" t="s">
        <v>92</v>
      </c>
      <c r="BN163" t="s">
        <v>92</v>
      </c>
      <c r="BP163" t="s">
        <v>92</v>
      </c>
      <c r="BR163" t="s">
        <v>93</v>
      </c>
      <c r="BT163" t="s">
        <v>92</v>
      </c>
      <c r="BV163" t="s">
        <v>92</v>
      </c>
      <c r="BX163" t="s">
        <v>91</v>
      </c>
      <c r="BZ163" t="s">
        <v>91</v>
      </c>
      <c r="CB163" t="s">
        <v>91</v>
      </c>
      <c r="CD163">
        <v>8</v>
      </c>
      <c r="CF163">
        <v>20</v>
      </c>
      <c r="CH163">
        <v>6</v>
      </c>
      <c r="CI163">
        <v>5</v>
      </c>
      <c r="CK163">
        <v>50</v>
      </c>
      <c r="CM163" t="s">
        <v>91</v>
      </c>
      <c r="CO163" t="s">
        <v>91</v>
      </c>
    </row>
    <row r="164" spans="1:93" x14ac:dyDescent="0.2">
      <c r="A164" s="1" t="s">
        <v>170</v>
      </c>
      <c r="B164">
        <v>374.8</v>
      </c>
      <c r="C164" s="1"/>
      <c r="D164">
        <f t="shared" si="6"/>
        <v>65</v>
      </c>
      <c r="E164">
        <v>64</v>
      </c>
      <c r="F164">
        <f t="shared" si="7"/>
        <v>69</v>
      </c>
      <c r="G164">
        <v>60</v>
      </c>
      <c r="H164">
        <v>9</v>
      </c>
      <c r="I164">
        <f t="shared" si="8"/>
        <v>65.25</v>
      </c>
      <c r="J164">
        <v>32.5</v>
      </c>
      <c r="L164">
        <v>80</v>
      </c>
      <c r="M164">
        <v>70</v>
      </c>
      <c r="N164">
        <v>10.3</v>
      </c>
      <c r="P164">
        <v>62</v>
      </c>
      <c r="Q164">
        <v>72</v>
      </c>
      <c r="R164">
        <v>18</v>
      </c>
      <c r="T164" t="s">
        <v>89</v>
      </c>
      <c r="V164" t="s">
        <v>89</v>
      </c>
      <c r="X164" t="s">
        <v>89</v>
      </c>
      <c r="Z164" t="s">
        <v>89</v>
      </c>
      <c r="AB164" t="s">
        <v>89</v>
      </c>
      <c r="AD164" t="s">
        <v>89</v>
      </c>
      <c r="AF164" t="s">
        <v>89</v>
      </c>
      <c r="AH164" t="s">
        <v>89</v>
      </c>
      <c r="AJ164" t="s">
        <v>89</v>
      </c>
      <c r="AL164" t="s">
        <v>90</v>
      </c>
      <c r="AN164">
        <v>40</v>
      </c>
      <c r="AP164" t="s">
        <v>91</v>
      </c>
      <c r="AR164" t="s">
        <v>91</v>
      </c>
      <c r="AT164" t="s">
        <v>91</v>
      </c>
      <c r="AV164" t="s">
        <v>91</v>
      </c>
      <c r="AX164" t="s">
        <v>91</v>
      </c>
      <c r="AZ164" t="s">
        <v>92</v>
      </c>
      <c r="BB164" t="s">
        <v>92</v>
      </c>
      <c r="BD164" t="s">
        <v>92</v>
      </c>
      <c r="BF164" t="s">
        <v>91</v>
      </c>
      <c r="BH164" t="s">
        <v>91</v>
      </c>
      <c r="BJ164" t="s">
        <v>91</v>
      </c>
      <c r="BL164" t="s">
        <v>92</v>
      </c>
      <c r="BN164" t="s">
        <v>92</v>
      </c>
      <c r="BP164" t="s">
        <v>92</v>
      </c>
      <c r="BR164" t="s">
        <v>92</v>
      </c>
      <c r="BT164" t="s">
        <v>92</v>
      </c>
      <c r="BV164" t="s">
        <v>92</v>
      </c>
      <c r="BX164" t="s">
        <v>91</v>
      </c>
      <c r="BZ164" t="s">
        <v>91</v>
      </c>
      <c r="CB164" t="s">
        <v>91</v>
      </c>
      <c r="CD164">
        <v>9</v>
      </c>
      <c r="CF164">
        <v>23</v>
      </c>
      <c r="CH164">
        <v>7</v>
      </c>
      <c r="CI164">
        <v>6</v>
      </c>
      <c r="CK164">
        <v>30</v>
      </c>
      <c r="CM164" t="s">
        <v>91</v>
      </c>
      <c r="CO164">
        <v>60</v>
      </c>
    </row>
    <row r="165" spans="1:93" x14ac:dyDescent="0.2">
      <c r="A165" s="1" t="s">
        <v>156</v>
      </c>
      <c r="B165">
        <v>361.5</v>
      </c>
      <c r="C165" s="1"/>
      <c r="D165">
        <f t="shared" si="6"/>
        <v>54</v>
      </c>
      <c r="E165">
        <v>74</v>
      </c>
      <c r="F165">
        <f t="shared" si="7"/>
        <v>83</v>
      </c>
      <c r="G165">
        <v>50</v>
      </c>
      <c r="H165">
        <v>8</v>
      </c>
      <c r="I165">
        <f t="shared" si="8"/>
        <v>65.349999999999994</v>
      </c>
      <c r="J165">
        <v>27</v>
      </c>
      <c r="L165" t="s">
        <v>91</v>
      </c>
      <c r="M165">
        <v>80</v>
      </c>
      <c r="N165">
        <v>12.5</v>
      </c>
      <c r="P165">
        <v>66</v>
      </c>
      <c r="Q165">
        <v>92</v>
      </c>
      <c r="R165">
        <v>15</v>
      </c>
      <c r="T165" t="s">
        <v>89</v>
      </c>
      <c r="V165" t="s">
        <v>89</v>
      </c>
      <c r="X165" t="s">
        <v>89</v>
      </c>
      <c r="Z165" t="s">
        <v>89</v>
      </c>
      <c r="AB165" t="s">
        <v>90</v>
      </c>
      <c r="AD165" t="s">
        <v>89</v>
      </c>
      <c r="AF165" t="s">
        <v>89</v>
      </c>
      <c r="AH165" t="s">
        <v>91</v>
      </c>
      <c r="AJ165" t="s">
        <v>89</v>
      </c>
      <c r="AL165" t="s">
        <v>89</v>
      </c>
      <c r="AN165">
        <v>37</v>
      </c>
      <c r="AP165" t="s">
        <v>91</v>
      </c>
      <c r="AR165" t="s">
        <v>91</v>
      </c>
      <c r="AT165" t="s">
        <v>91</v>
      </c>
      <c r="AV165" t="s">
        <v>91</v>
      </c>
      <c r="AX165" t="s">
        <v>91</v>
      </c>
      <c r="AZ165" t="s">
        <v>93</v>
      </c>
      <c r="BB165" t="s">
        <v>92</v>
      </c>
      <c r="BD165" t="s">
        <v>92</v>
      </c>
      <c r="BF165" t="s">
        <v>91</v>
      </c>
      <c r="BH165" t="s">
        <v>91</v>
      </c>
      <c r="BJ165" t="s">
        <v>92</v>
      </c>
      <c r="BL165" t="s">
        <v>93</v>
      </c>
      <c r="BN165" t="s">
        <v>92</v>
      </c>
      <c r="BP165" t="s">
        <v>92</v>
      </c>
      <c r="BR165" t="s">
        <v>93</v>
      </c>
      <c r="BT165" t="s">
        <v>92</v>
      </c>
      <c r="BV165" t="s">
        <v>92</v>
      </c>
      <c r="BX165" t="s">
        <v>91</v>
      </c>
      <c r="BZ165">
        <v>12</v>
      </c>
      <c r="CB165" t="s">
        <v>91</v>
      </c>
      <c r="CD165">
        <v>9</v>
      </c>
      <c r="CF165">
        <v>29</v>
      </c>
      <c r="CH165" t="s">
        <v>91</v>
      </c>
      <c r="CI165">
        <v>8</v>
      </c>
      <c r="CK165">
        <v>50</v>
      </c>
      <c r="CM165">
        <v>14</v>
      </c>
      <c r="CO165" t="s">
        <v>91</v>
      </c>
    </row>
    <row r="166" spans="1:93" x14ac:dyDescent="0.2">
      <c r="A166" s="1" t="s">
        <v>149</v>
      </c>
      <c r="B166">
        <v>319</v>
      </c>
      <c r="C166" s="1"/>
      <c r="D166">
        <f t="shared" si="6"/>
        <v>54</v>
      </c>
      <c r="E166">
        <v>74.5</v>
      </c>
      <c r="F166">
        <f t="shared" si="7"/>
        <v>83</v>
      </c>
      <c r="G166">
        <v>40</v>
      </c>
      <c r="H166">
        <v>8</v>
      </c>
      <c r="I166">
        <f t="shared" si="8"/>
        <v>65.525000000000006</v>
      </c>
      <c r="J166">
        <v>27</v>
      </c>
      <c r="L166">
        <v>90</v>
      </c>
      <c r="M166">
        <v>70</v>
      </c>
      <c r="N166">
        <v>12.5</v>
      </c>
      <c r="P166">
        <v>90</v>
      </c>
      <c r="Q166">
        <v>80</v>
      </c>
      <c r="R166">
        <v>16</v>
      </c>
      <c r="T166" t="s">
        <v>89</v>
      </c>
      <c r="V166" t="s">
        <v>89</v>
      </c>
      <c r="X166" t="s">
        <v>89</v>
      </c>
      <c r="Z166" t="s">
        <v>89</v>
      </c>
      <c r="AB166" t="s">
        <v>89</v>
      </c>
      <c r="AD166" t="s">
        <v>89</v>
      </c>
      <c r="AF166" t="s">
        <v>91</v>
      </c>
      <c r="AH166" t="s">
        <v>89</v>
      </c>
      <c r="AJ166" t="s">
        <v>89</v>
      </c>
      <c r="AL166" t="s">
        <v>90</v>
      </c>
      <c r="AN166">
        <v>39</v>
      </c>
      <c r="AP166" t="s">
        <v>91</v>
      </c>
      <c r="AR166" t="s">
        <v>91</v>
      </c>
      <c r="AT166" t="s">
        <v>91</v>
      </c>
      <c r="AV166" t="s">
        <v>91</v>
      </c>
      <c r="AX166" t="s">
        <v>91</v>
      </c>
      <c r="AZ166" t="s">
        <v>92</v>
      </c>
      <c r="BB166" t="s">
        <v>92</v>
      </c>
      <c r="BD166" t="s">
        <v>92</v>
      </c>
      <c r="BF166" t="s">
        <v>91</v>
      </c>
      <c r="BH166" t="s">
        <v>91</v>
      </c>
      <c r="BJ166" t="s">
        <v>91</v>
      </c>
      <c r="BL166" t="s">
        <v>92</v>
      </c>
      <c r="BN166" t="s">
        <v>92</v>
      </c>
      <c r="BP166" t="s">
        <v>93</v>
      </c>
      <c r="BR166" t="s">
        <v>92</v>
      </c>
      <c r="BT166" t="s">
        <v>92</v>
      </c>
      <c r="BV166" t="s">
        <v>92</v>
      </c>
      <c r="BX166" t="s">
        <v>91</v>
      </c>
      <c r="BZ166" t="s">
        <v>91</v>
      </c>
      <c r="CB166" t="s">
        <v>91</v>
      </c>
      <c r="CD166">
        <v>9</v>
      </c>
      <c r="CF166" t="s">
        <v>91</v>
      </c>
      <c r="CH166">
        <v>7</v>
      </c>
      <c r="CI166" t="s">
        <v>91</v>
      </c>
      <c r="CK166">
        <v>20</v>
      </c>
      <c r="CM166" t="s">
        <v>91</v>
      </c>
      <c r="CO166">
        <v>40</v>
      </c>
    </row>
    <row r="167" spans="1:93" x14ac:dyDescent="0.2">
      <c r="A167" s="1" t="s">
        <v>180</v>
      </c>
      <c r="B167">
        <v>333.16</v>
      </c>
      <c r="C167" s="1"/>
      <c r="D167">
        <f t="shared" si="6"/>
        <v>76</v>
      </c>
      <c r="E167">
        <v>57</v>
      </c>
      <c r="F167">
        <f t="shared" si="7"/>
        <v>41</v>
      </c>
      <c r="G167">
        <v>80</v>
      </c>
      <c r="H167">
        <v>8</v>
      </c>
      <c r="I167">
        <f t="shared" si="8"/>
        <v>64.099999999999994</v>
      </c>
      <c r="J167">
        <v>38</v>
      </c>
      <c r="L167">
        <v>100</v>
      </c>
      <c r="M167">
        <v>60</v>
      </c>
      <c r="N167">
        <v>6.16</v>
      </c>
      <c r="P167">
        <v>0</v>
      </c>
      <c r="Q167">
        <v>61.6</v>
      </c>
      <c r="R167">
        <v>14</v>
      </c>
      <c r="T167" t="s">
        <v>89</v>
      </c>
      <c r="V167" t="s">
        <v>89</v>
      </c>
      <c r="X167" t="s">
        <v>89</v>
      </c>
      <c r="Z167" t="s">
        <v>89</v>
      </c>
      <c r="AB167" t="s">
        <v>89</v>
      </c>
      <c r="AD167" t="s">
        <v>89</v>
      </c>
      <c r="AF167" t="s">
        <v>91</v>
      </c>
      <c r="AH167" t="s">
        <v>91</v>
      </c>
      <c r="AJ167" t="s">
        <v>89</v>
      </c>
      <c r="AL167" t="s">
        <v>89</v>
      </c>
      <c r="AN167">
        <v>29</v>
      </c>
      <c r="AP167" t="s">
        <v>91</v>
      </c>
      <c r="AR167" t="s">
        <v>91</v>
      </c>
      <c r="AT167" t="s">
        <v>91</v>
      </c>
      <c r="AV167" t="s">
        <v>91</v>
      </c>
      <c r="AX167" t="s">
        <v>91</v>
      </c>
      <c r="AZ167" t="s">
        <v>91</v>
      </c>
      <c r="BB167" t="s">
        <v>92</v>
      </c>
      <c r="BD167" t="s">
        <v>91</v>
      </c>
      <c r="BF167" t="s">
        <v>91</v>
      </c>
      <c r="BH167" t="s">
        <v>91</v>
      </c>
      <c r="BJ167" t="s">
        <v>92</v>
      </c>
      <c r="BL167" t="s">
        <v>92</v>
      </c>
      <c r="BN167" t="s">
        <v>92</v>
      </c>
      <c r="BP167" t="s">
        <v>91</v>
      </c>
      <c r="BR167" t="s">
        <v>92</v>
      </c>
      <c r="BT167" t="s">
        <v>92</v>
      </c>
      <c r="BV167" t="s">
        <v>92</v>
      </c>
      <c r="BX167" t="s">
        <v>91</v>
      </c>
      <c r="BZ167" t="s">
        <v>91</v>
      </c>
      <c r="CB167" t="s">
        <v>91</v>
      </c>
      <c r="CD167">
        <v>9</v>
      </c>
      <c r="CF167" t="s">
        <v>91</v>
      </c>
      <c r="CH167" t="s">
        <v>91</v>
      </c>
      <c r="CI167">
        <v>8</v>
      </c>
      <c r="CK167">
        <v>80</v>
      </c>
      <c r="CM167">
        <v>19</v>
      </c>
      <c r="CO167" t="s">
        <v>91</v>
      </c>
    </row>
    <row r="168" spans="1:93" x14ac:dyDescent="0.2">
      <c r="A168" s="1" t="s">
        <v>212</v>
      </c>
      <c r="B168">
        <v>321</v>
      </c>
      <c r="C168" s="1"/>
      <c r="D168">
        <f t="shared" si="6"/>
        <v>72</v>
      </c>
      <c r="E168">
        <v>53</v>
      </c>
      <c r="F168">
        <f t="shared" si="7"/>
        <v>67</v>
      </c>
      <c r="G168">
        <v>70</v>
      </c>
      <c r="H168">
        <v>9</v>
      </c>
      <c r="I168">
        <f t="shared" si="8"/>
        <v>64.599999999999994</v>
      </c>
      <c r="J168">
        <v>36</v>
      </c>
      <c r="L168">
        <v>90</v>
      </c>
      <c r="M168">
        <v>70</v>
      </c>
      <c r="N168">
        <v>10</v>
      </c>
      <c r="P168">
        <v>0</v>
      </c>
      <c r="Q168">
        <v>100</v>
      </c>
      <c r="R168">
        <v>16</v>
      </c>
      <c r="T168" t="s">
        <v>89</v>
      </c>
      <c r="V168" t="s">
        <v>89</v>
      </c>
      <c r="X168" t="s">
        <v>89</v>
      </c>
      <c r="Z168" t="s">
        <v>89</v>
      </c>
      <c r="AB168" t="s">
        <v>89</v>
      </c>
      <c r="AD168" t="s">
        <v>89</v>
      </c>
      <c r="AF168" t="s">
        <v>91</v>
      </c>
      <c r="AH168" t="s">
        <v>89</v>
      </c>
      <c r="AJ168" t="s">
        <v>89</v>
      </c>
      <c r="AL168" t="s">
        <v>89</v>
      </c>
      <c r="AN168">
        <v>26</v>
      </c>
      <c r="AP168" t="s">
        <v>91</v>
      </c>
      <c r="AR168" t="s">
        <v>91</v>
      </c>
      <c r="AT168" t="s">
        <v>91</v>
      </c>
      <c r="AV168" t="s">
        <v>91</v>
      </c>
      <c r="AX168" t="s">
        <v>91</v>
      </c>
      <c r="AZ168" t="s">
        <v>92</v>
      </c>
      <c r="BB168" t="s">
        <v>92</v>
      </c>
      <c r="BD168" t="s">
        <v>92</v>
      </c>
      <c r="BF168" t="s">
        <v>91</v>
      </c>
      <c r="BH168" t="s">
        <v>91</v>
      </c>
      <c r="BJ168" t="s">
        <v>92</v>
      </c>
      <c r="BL168" t="s">
        <v>91</v>
      </c>
      <c r="BN168" t="s">
        <v>92</v>
      </c>
      <c r="BP168" t="s">
        <v>92</v>
      </c>
      <c r="BR168" t="s">
        <v>92</v>
      </c>
      <c r="BT168" t="s">
        <v>92</v>
      </c>
      <c r="BV168" t="s">
        <v>92</v>
      </c>
      <c r="BX168" t="s">
        <v>91</v>
      </c>
      <c r="BZ168" t="s">
        <v>91</v>
      </c>
      <c r="CB168" t="s">
        <v>91</v>
      </c>
      <c r="CD168">
        <v>9</v>
      </c>
      <c r="CF168">
        <v>0</v>
      </c>
      <c r="CG168" t="s">
        <v>120</v>
      </c>
      <c r="CH168">
        <v>7</v>
      </c>
      <c r="CI168">
        <v>7</v>
      </c>
      <c r="CK168">
        <v>70</v>
      </c>
      <c r="CM168">
        <v>13</v>
      </c>
      <c r="CO168" t="s">
        <v>91</v>
      </c>
    </row>
    <row r="169" spans="1:93" x14ac:dyDescent="0.2">
      <c r="A169" s="1" t="s">
        <v>349</v>
      </c>
      <c r="B169">
        <v>380.75</v>
      </c>
      <c r="C169" s="1"/>
      <c r="D169">
        <f t="shared" si="6"/>
        <v>72</v>
      </c>
      <c r="E169">
        <v>48.5</v>
      </c>
      <c r="F169">
        <f t="shared" si="7"/>
        <v>75</v>
      </c>
      <c r="G169">
        <v>70</v>
      </c>
      <c r="H169">
        <v>9</v>
      </c>
      <c r="I169">
        <f t="shared" si="8"/>
        <v>64.224999999999994</v>
      </c>
      <c r="J169">
        <v>36</v>
      </c>
      <c r="L169">
        <v>90</v>
      </c>
      <c r="M169">
        <v>70</v>
      </c>
      <c r="N169">
        <v>11.25</v>
      </c>
      <c r="P169">
        <v>81</v>
      </c>
      <c r="Q169">
        <v>72</v>
      </c>
      <c r="R169">
        <v>16</v>
      </c>
      <c r="T169" t="s">
        <v>89</v>
      </c>
      <c r="V169" t="s">
        <v>89</v>
      </c>
      <c r="X169" t="s">
        <v>89</v>
      </c>
      <c r="Z169" t="s">
        <v>89</v>
      </c>
      <c r="AB169" t="s">
        <v>89</v>
      </c>
      <c r="AD169" t="s">
        <v>89</v>
      </c>
      <c r="AF169" t="s">
        <v>89</v>
      </c>
      <c r="AH169" t="s">
        <v>91</v>
      </c>
      <c r="AJ169" t="s">
        <v>89</v>
      </c>
      <c r="AL169" t="s">
        <v>89</v>
      </c>
      <c r="AN169">
        <v>31</v>
      </c>
      <c r="AP169" t="s">
        <v>91</v>
      </c>
      <c r="AR169" t="s">
        <v>91</v>
      </c>
      <c r="AT169" t="s">
        <v>91</v>
      </c>
      <c r="AV169" t="s">
        <v>91</v>
      </c>
      <c r="AX169" t="s">
        <v>91</v>
      </c>
      <c r="AZ169" t="s">
        <v>92</v>
      </c>
      <c r="BB169" t="s">
        <v>92</v>
      </c>
      <c r="BD169" t="s">
        <v>91</v>
      </c>
      <c r="BF169" t="s">
        <v>91</v>
      </c>
      <c r="BH169" t="s">
        <v>91</v>
      </c>
      <c r="BJ169" t="s">
        <v>92</v>
      </c>
      <c r="BL169" t="s">
        <v>92</v>
      </c>
      <c r="BN169" t="s">
        <v>92</v>
      </c>
      <c r="BP169" t="s">
        <v>91</v>
      </c>
      <c r="BR169" t="s">
        <v>92</v>
      </c>
      <c r="BT169" t="s">
        <v>92</v>
      </c>
      <c r="BV169" t="s">
        <v>92</v>
      </c>
      <c r="BX169" t="s">
        <v>91</v>
      </c>
      <c r="BZ169" t="s">
        <v>91</v>
      </c>
      <c r="CB169" t="s">
        <v>91</v>
      </c>
      <c r="CD169">
        <v>9</v>
      </c>
      <c r="CF169">
        <v>24</v>
      </c>
      <c r="CH169" t="s">
        <v>91</v>
      </c>
      <c r="CI169">
        <v>6</v>
      </c>
      <c r="CK169">
        <v>40</v>
      </c>
      <c r="CM169">
        <v>15</v>
      </c>
      <c r="CO169">
        <v>70</v>
      </c>
    </row>
    <row r="170" spans="1:93" x14ac:dyDescent="0.2">
      <c r="A170" s="1" t="s">
        <v>399</v>
      </c>
      <c r="B170">
        <v>396.7</v>
      </c>
      <c r="C170" s="1"/>
      <c r="D170">
        <f t="shared" si="6"/>
        <v>69</v>
      </c>
      <c r="E170">
        <v>50.5</v>
      </c>
      <c r="F170">
        <f t="shared" si="7"/>
        <v>85</v>
      </c>
      <c r="G170">
        <v>60</v>
      </c>
      <c r="H170">
        <v>9</v>
      </c>
      <c r="I170">
        <f t="shared" si="8"/>
        <v>64.924999999999997</v>
      </c>
      <c r="J170">
        <v>34.5</v>
      </c>
      <c r="L170">
        <v>90</v>
      </c>
      <c r="M170">
        <v>80</v>
      </c>
      <c r="N170">
        <v>12.7</v>
      </c>
      <c r="P170">
        <v>86</v>
      </c>
      <c r="Q170">
        <v>84</v>
      </c>
      <c r="R170">
        <v>17</v>
      </c>
      <c r="T170" t="s">
        <v>89</v>
      </c>
      <c r="V170" t="s">
        <v>89</v>
      </c>
      <c r="X170" t="s">
        <v>89</v>
      </c>
      <c r="Z170" t="s">
        <v>90</v>
      </c>
      <c r="AB170" t="s">
        <v>89</v>
      </c>
      <c r="AD170" t="s">
        <v>89</v>
      </c>
      <c r="AF170" t="s">
        <v>89</v>
      </c>
      <c r="AH170" t="s">
        <v>89</v>
      </c>
      <c r="AJ170" t="s">
        <v>89</v>
      </c>
      <c r="AL170" t="s">
        <v>89</v>
      </c>
      <c r="AN170">
        <v>31</v>
      </c>
      <c r="AP170" t="s">
        <v>91</v>
      </c>
      <c r="AR170" t="s">
        <v>91</v>
      </c>
      <c r="AT170" t="s">
        <v>91</v>
      </c>
      <c r="AV170" t="s">
        <v>91</v>
      </c>
      <c r="AX170" t="s">
        <v>91</v>
      </c>
      <c r="AZ170" t="s">
        <v>92</v>
      </c>
      <c r="BB170" t="s">
        <v>92</v>
      </c>
      <c r="BD170" t="s">
        <v>92</v>
      </c>
      <c r="BF170" t="s">
        <v>91</v>
      </c>
      <c r="BH170" t="s">
        <v>91</v>
      </c>
      <c r="BJ170" t="s">
        <v>91</v>
      </c>
      <c r="BL170" t="s">
        <v>92</v>
      </c>
      <c r="BN170" t="s">
        <v>92</v>
      </c>
      <c r="BP170" t="s">
        <v>93</v>
      </c>
      <c r="BR170" t="s">
        <v>92</v>
      </c>
      <c r="BT170" t="s">
        <v>92</v>
      </c>
      <c r="BV170" t="s">
        <v>92</v>
      </c>
      <c r="BX170" t="s">
        <v>91</v>
      </c>
      <c r="BZ170" t="s">
        <v>91</v>
      </c>
      <c r="CB170" t="s">
        <v>91</v>
      </c>
      <c r="CD170">
        <v>9</v>
      </c>
      <c r="CF170">
        <v>22</v>
      </c>
      <c r="CH170">
        <v>7</v>
      </c>
      <c r="CI170">
        <v>8</v>
      </c>
      <c r="CK170">
        <v>60</v>
      </c>
      <c r="CM170">
        <v>11</v>
      </c>
      <c r="CO170">
        <v>60</v>
      </c>
    </row>
    <row r="171" spans="1:93" x14ac:dyDescent="0.2">
      <c r="A171" s="1" t="s">
        <v>96</v>
      </c>
      <c r="B171">
        <v>387.1</v>
      </c>
      <c r="C171" s="1"/>
      <c r="D171">
        <f t="shared" si="6"/>
        <v>69</v>
      </c>
      <c r="E171">
        <v>45.5</v>
      </c>
      <c r="F171">
        <f t="shared" si="7"/>
        <v>94</v>
      </c>
      <c r="G171">
        <v>60</v>
      </c>
      <c r="H171">
        <v>8</v>
      </c>
      <c r="I171">
        <f t="shared" si="8"/>
        <v>64.525000000000006</v>
      </c>
      <c r="J171">
        <v>34.5</v>
      </c>
      <c r="L171">
        <v>90</v>
      </c>
      <c r="M171">
        <v>80</v>
      </c>
      <c r="N171">
        <v>14.1</v>
      </c>
      <c r="P171">
        <v>90</v>
      </c>
      <c r="Q171">
        <v>96</v>
      </c>
      <c r="R171">
        <v>17</v>
      </c>
      <c r="T171" t="s">
        <v>89</v>
      </c>
      <c r="V171" t="s">
        <v>89</v>
      </c>
      <c r="X171" t="s">
        <v>89</v>
      </c>
      <c r="Z171" t="s">
        <v>89</v>
      </c>
      <c r="AB171" t="s">
        <v>89</v>
      </c>
      <c r="AD171" t="s">
        <v>90</v>
      </c>
      <c r="AF171" t="s">
        <v>89</v>
      </c>
      <c r="AH171" t="s">
        <v>89</v>
      </c>
      <c r="AJ171" t="s">
        <v>89</v>
      </c>
      <c r="AL171" t="s">
        <v>90</v>
      </c>
      <c r="AN171">
        <v>30</v>
      </c>
      <c r="AP171" t="s">
        <v>91</v>
      </c>
      <c r="AR171" t="s">
        <v>91</v>
      </c>
      <c r="AT171" t="s">
        <v>91</v>
      </c>
      <c r="AV171" t="s">
        <v>91</v>
      </c>
      <c r="AX171" t="s">
        <v>91</v>
      </c>
      <c r="AZ171" t="s">
        <v>92</v>
      </c>
      <c r="BB171" t="s">
        <v>92</v>
      </c>
      <c r="BD171" t="s">
        <v>92</v>
      </c>
      <c r="BF171" t="s">
        <v>91</v>
      </c>
      <c r="BH171" t="s">
        <v>91</v>
      </c>
      <c r="BJ171" t="s">
        <v>92</v>
      </c>
      <c r="BL171" t="s">
        <v>91</v>
      </c>
      <c r="BN171" t="s">
        <v>91</v>
      </c>
      <c r="BP171" t="s">
        <v>92</v>
      </c>
      <c r="BR171" t="s">
        <v>92</v>
      </c>
      <c r="BT171" t="s">
        <v>92</v>
      </c>
      <c r="BV171" t="s">
        <v>93</v>
      </c>
      <c r="BX171" t="s">
        <v>91</v>
      </c>
      <c r="BZ171" t="s">
        <v>91</v>
      </c>
      <c r="CB171" t="s">
        <v>91</v>
      </c>
      <c r="CD171">
        <v>9</v>
      </c>
      <c r="CF171">
        <v>39</v>
      </c>
      <c r="CH171">
        <v>7</v>
      </c>
      <c r="CI171">
        <v>8</v>
      </c>
      <c r="CK171">
        <v>50</v>
      </c>
      <c r="CM171" t="s">
        <v>91</v>
      </c>
      <c r="CO171">
        <v>60</v>
      </c>
    </row>
    <row r="172" spans="1:93" x14ac:dyDescent="0.2">
      <c r="A172" s="1" t="s">
        <v>313</v>
      </c>
      <c r="B172">
        <v>368</v>
      </c>
      <c r="C172" s="1"/>
      <c r="D172">
        <f t="shared" si="6"/>
        <v>69</v>
      </c>
      <c r="E172">
        <v>41.5</v>
      </c>
      <c r="F172">
        <f t="shared" si="7"/>
        <v>100</v>
      </c>
      <c r="G172">
        <v>60</v>
      </c>
      <c r="H172">
        <v>10</v>
      </c>
      <c r="I172">
        <f t="shared" si="8"/>
        <v>64.025000000000006</v>
      </c>
      <c r="J172">
        <v>34.5</v>
      </c>
      <c r="L172">
        <v>90</v>
      </c>
      <c r="M172">
        <v>80</v>
      </c>
      <c r="N172">
        <v>15</v>
      </c>
      <c r="P172">
        <v>100</v>
      </c>
      <c r="Q172">
        <v>100</v>
      </c>
      <c r="R172">
        <v>18</v>
      </c>
      <c r="T172" t="s">
        <v>89</v>
      </c>
      <c r="V172" t="s">
        <v>89</v>
      </c>
      <c r="X172" t="s">
        <v>89</v>
      </c>
      <c r="Z172" t="s">
        <v>89</v>
      </c>
      <c r="AB172" t="s">
        <v>89</v>
      </c>
      <c r="AD172" t="s">
        <v>89</v>
      </c>
      <c r="AF172" t="s">
        <v>89</v>
      </c>
      <c r="AH172" t="s">
        <v>89</v>
      </c>
      <c r="AJ172" t="s">
        <v>89</v>
      </c>
      <c r="AL172" t="s">
        <v>89</v>
      </c>
      <c r="AN172">
        <v>37</v>
      </c>
      <c r="AP172" t="s">
        <v>91</v>
      </c>
      <c r="AR172" t="s">
        <v>91</v>
      </c>
      <c r="AT172" t="s">
        <v>91</v>
      </c>
      <c r="AV172" t="s">
        <v>91</v>
      </c>
      <c r="AX172" t="s">
        <v>91</v>
      </c>
      <c r="AZ172" t="s">
        <v>92</v>
      </c>
      <c r="BB172" t="s">
        <v>92</v>
      </c>
      <c r="BD172" t="s">
        <v>92</v>
      </c>
      <c r="BF172" t="s">
        <v>91</v>
      </c>
      <c r="BH172" t="s">
        <v>91</v>
      </c>
      <c r="BJ172" t="s">
        <v>92</v>
      </c>
      <c r="BL172" t="s">
        <v>92</v>
      </c>
      <c r="BN172" t="s">
        <v>92</v>
      </c>
      <c r="BP172" t="s">
        <v>92</v>
      </c>
      <c r="BR172" t="s">
        <v>92</v>
      </c>
      <c r="BT172" t="s">
        <v>92</v>
      </c>
      <c r="BV172" t="s">
        <v>92</v>
      </c>
      <c r="BX172" t="s">
        <v>91</v>
      </c>
      <c r="BZ172" t="s">
        <v>91</v>
      </c>
      <c r="CB172" t="s">
        <v>91</v>
      </c>
      <c r="CD172">
        <v>9</v>
      </c>
      <c r="CF172">
        <v>50</v>
      </c>
      <c r="CH172">
        <v>6</v>
      </c>
      <c r="CI172">
        <v>7</v>
      </c>
      <c r="CK172">
        <v>60</v>
      </c>
      <c r="CM172">
        <v>15</v>
      </c>
      <c r="CO172" t="s">
        <v>91</v>
      </c>
    </row>
    <row r="173" spans="1:93" x14ac:dyDescent="0.2">
      <c r="A173" s="1" t="s">
        <v>294</v>
      </c>
      <c r="B173">
        <v>368.1</v>
      </c>
      <c r="C173" s="1"/>
      <c r="D173">
        <f t="shared" si="6"/>
        <v>65</v>
      </c>
      <c r="E173">
        <v>50.5</v>
      </c>
      <c r="F173">
        <f t="shared" si="7"/>
        <v>94</v>
      </c>
      <c r="G173">
        <v>60</v>
      </c>
      <c r="H173">
        <v>9</v>
      </c>
      <c r="I173">
        <f t="shared" si="8"/>
        <v>64.275000000000006</v>
      </c>
      <c r="J173">
        <v>32.5</v>
      </c>
      <c r="L173">
        <v>80</v>
      </c>
      <c r="M173">
        <v>70</v>
      </c>
      <c r="N173">
        <v>14.1</v>
      </c>
      <c r="P173">
        <v>90</v>
      </c>
      <c r="Q173">
        <v>96</v>
      </c>
      <c r="R173">
        <v>18</v>
      </c>
      <c r="T173" t="s">
        <v>89</v>
      </c>
      <c r="V173" t="s">
        <v>89</v>
      </c>
      <c r="X173" t="s">
        <v>89</v>
      </c>
      <c r="Z173" t="s">
        <v>89</v>
      </c>
      <c r="AB173" t="s">
        <v>89</v>
      </c>
      <c r="AD173" t="s">
        <v>89</v>
      </c>
      <c r="AF173" t="s">
        <v>89</v>
      </c>
      <c r="AH173" t="s">
        <v>89</v>
      </c>
      <c r="AJ173" t="s">
        <v>89</v>
      </c>
      <c r="AL173" t="s">
        <v>90</v>
      </c>
      <c r="AN173">
        <v>39</v>
      </c>
      <c r="AP173" t="s">
        <v>91</v>
      </c>
      <c r="AR173" t="s">
        <v>91</v>
      </c>
      <c r="AT173" t="s">
        <v>91</v>
      </c>
      <c r="AV173" t="s">
        <v>91</v>
      </c>
      <c r="AX173" t="s">
        <v>91</v>
      </c>
      <c r="AZ173" t="s">
        <v>92</v>
      </c>
      <c r="BB173" t="s">
        <v>92</v>
      </c>
      <c r="BD173" t="s">
        <v>91</v>
      </c>
      <c r="BF173" t="s">
        <v>91</v>
      </c>
      <c r="BH173" t="s">
        <v>91</v>
      </c>
      <c r="BJ173" t="s">
        <v>91</v>
      </c>
      <c r="BL173" t="s">
        <v>92</v>
      </c>
      <c r="BN173" t="s">
        <v>92</v>
      </c>
      <c r="BP173" t="s">
        <v>92</v>
      </c>
      <c r="BR173" t="s">
        <v>92</v>
      </c>
      <c r="BT173" t="s">
        <v>92</v>
      </c>
      <c r="BV173" t="s">
        <v>92</v>
      </c>
      <c r="BX173" t="s">
        <v>91</v>
      </c>
      <c r="BZ173" t="s">
        <v>91</v>
      </c>
      <c r="CB173" t="s">
        <v>91</v>
      </c>
      <c r="CD173">
        <v>9</v>
      </c>
      <c r="CF173">
        <v>6</v>
      </c>
      <c r="CH173">
        <v>7</v>
      </c>
      <c r="CI173">
        <v>8</v>
      </c>
      <c r="CK173">
        <v>60</v>
      </c>
      <c r="CM173" t="s">
        <v>91</v>
      </c>
      <c r="CO173">
        <v>50</v>
      </c>
    </row>
    <row r="174" spans="1:93" x14ac:dyDescent="0.2">
      <c r="A174" s="1" t="s">
        <v>117</v>
      </c>
      <c r="B174">
        <v>370.4</v>
      </c>
      <c r="C174" s="1"/>
      <c r="D174">
        <f t="shared" si="6"/>
        <v>60</v>
      </c>
      <c r="E174">
        <v>68</v>
      </c>
      <c r="F174">
        <f t="shared" si="7"/>
        <v>69</v>
      </c>
      <c r="G174">
        <v>60</v>
      </c>
      <c r="H174">
        <v>8</v>
      </c>
      <c r="I174">
        <f t="shared" si="8"/>
        <v>64.150000000000006</v>
      </c>
      <c r="J174">
        <v>30</v>
      </c>
      <c r="L174">
        <v>90</v>
      </c>
      <c r="M174">
        <v>50</v>
      </c>
      <c r="N174">
        <v>10.4</v>
      </c>
      <c r="P174">
        <v>56</v>
      </c>
      <c r="Q174">
        <v>76</v>
      </c>
      <c r="R174">
        <v>16</v>
      </c>
      <c r="T174" t="s">
        <v>89</v>
      </c>
      <c r="V174" t="s">
        <v>89</v>
      </c>
      <c r="X174" t="s">
        <v>89</v>
      </c>
      <c r="Z174" t="s">
        <v>90</v>
      </c>
      <c r="AB174" t="s">
        <v>90</v>
      </c>
      <c r="AD174" t="s">
        <v>89</v>
      </c>
      <c r="AF174" t="s">
        <v>89</v>
      </c>
      <c r="AH174" t="s">
        <v>89</v>
      </c>
      <c r="AJ174" t="s">
        <v>89</v>
      </c>
      <c r="AL174" t="s">
        <v>89</v>
      </c>
      <c r="AN174">
        <v>40</v>
      </c>
      <c r="AP174" t="s">
        <v>91</v>
      </c>
      <c r="AR174" t="s">
        <v>91</v>
      </c>
      <c r="AT174" t="s">
        <v>91</v>
      </c>
      <c r="AV174" t="s">
        <v>91</v>
      </c>
      <c r="AX174" t="s">
        <v>91</v>
      </c>
      <c r="AZ174" t="s">
        <v>92</v>
      </c>
      <c r="BB174" t="s">
        <v>92</v>
      </c>
      <c r="BD174" t="s">
        <v>92</v>
      </c>
      <c r="BF174" t="s">
        <v>91</v>
      </c>
      <c r="BH174" t="s">
        <v>91</v>
      </c>
      <c r="BJ174" t="s">
        <v>91</v>
      </c>
      <c r="BL174" t="s">
        <v>91</v>
      </c>
      <c r="BN174" t="s">
        <v>92</v>
      </c>
      <c r="BP174" t="s">
        <v>92</v>
      </c>
      <c r="BR174" t="s">
        <v>92</v>
      </c>
      <c r="BT174" t="s">
        <v>92</v>
      </c>
      <c r="BV174" t="s">
        <v>92</v>
      </c>
      <c r="BX174" t="s">
        <v>91</v>
      </c>
      <c r="BZ174" t="s">
        <v>91</v>
      </c>
      <c r="CB174" t="s">
        <v>91</v>
      </c>
      <c r="CD174">
        <v>9</v>
      </c>
      <c r="CF174">
        <v>39</v>
      </c>
      <c r="CH174">
        <v>7</v>
      </c>
      <c r="CI174">
        <v>6</v>
      </c>
      <c r="CK174">
        <v>60</v>
      </c>
      <c r="CM174">
        <v>12</v>
      </c>
      <c r="CO174" t="s">
        <v>91</v>
      </c>
    </row>
    <row r="175" spans="1:93" x14ac:dyDescent="0.2">
      <c r="A175" s="1" t="s">
        <v>154</v>
      </c>
      <c r="B175">
        <v>351</v>
      </c>
      <c r="C175" s="1"/>
      <c r="D175">
        <f t="shared" si="6"/>
        <v>59</v>
      </c>
      <c r="E175">
        <v>66.5</v>
      </c>
      <c r="F175">
        <f t="shared" si="7"/>
        <v>80</v>
      </c>
      <c r="G175">
        <v>50</v>
      </c>
      <c r="H175">
        <v>8</v>
      </c>
      <c r="I175">
        <f t="shared" si="8"/>
        <v>64.775000000000006</v>
      </c>
      <c r="J175">
        <v>29.5</v>
      </c>
      <c r="L175">
        <v>80</v>
      </c>
      <c r="M175">
        <v>70</v>
      </c>
      <c r="N175">
        <v>12</v>
      </c>
      <c r="P175">
        <v>64</v>
      </c>
      <c r="Q175">
        <v>88</v>
      </c>
      <c r="R175">
        <v>16</v>
      </c>
      <c r="T175" t="s">
        <v>89</v>
      </c>
      <c r="V175" t="s">
        <v>89</v>
      </c>
      <c r="X175" t="s">
        <v>89</v>
      </c>
      <c r="Z175" t="s">
        <v>89</v>
      </c>
      <c r="AB175" t="s">
        <v>89</v>
      </c>
      <c r="AD175" t="s">
        <v>89</v>
      </c>
      <c r="AF175" t="s">
        <v>90</v>
      </c>
      <c r="AH175" t="s">
        <v>89</v>
      </c>
      <c r="AJ175" t="s">
        <v>89</v>
      </c>
      <c r="AL175" t="s">
        <v>90</v>
      </c>
      <c r="AN175">
        <v>36</v>
      </c>
      <c r="AP175" t="s">
        <v>91</v>
      </c>
      <c r="AR175" t="s">
        <v>91</v>
      </c>
      <c r="AT175" t="s">
        <v>91</v>
      </c>
      <c r="AV175" t="s">
        <v>91</v>
      </c>
      <c r="AX175" t="s">
        <v>91</v>
      </c>
      <c r="AZ175" t="s">
        <v>92</v>
      </c>
      <c r="BB175" t="s">
        <v>92</v>
      </c>
      <c r="BD175" t="s">
        <v>92</v>
      </c>
      <c r="BF175" t="s">
        <v>92</v>
      </c>
      <c r="BH175" t="s">
        <v>91</v>
      </c>
      <c r="BJ175" t="s">
        <v>92</v>
      </c>
      <c r="BL175" t="s">
        <v>92</v>
      </c>
      <c r="BN175" t="s">
        <v>92</v>
      </c>
      <c r="BP175" t="s">
        <v>92</v>
      </c>
      <c r="BR175" t="s">
        <v>92</v>
      </c>
      <c r="BT175" t="s">
        <v>92</v>
      </c>
      <c r="BV175" t="s">
        <v>92</v>
      </c>
      <c r="BX175" t="s">
        <v>91</v>
      </c>
      <c r="BZ175" t="s">
        <v>91</v>
      </c>
      <c r="CB175" t="s">
        <v>91</v>
      </c>
      <c r="CD175">
        <v>8</v>
      </c>
      <c r="CF175">
        <v>9</v>
      </c>
      <c r="CH175">
        <v>7</v>
      </c>
      <c r="CI175">
        <v>5</v>
      </c>
      <c r="CK175">
        <v>50</v>
      </c>
      <c r="CM175" t="s">
        <v>91</v>
      </c>
      <c r="CO175">
        <v>40</v>
      </c>
    </row>
    <row r="176" spans="1:93" x14ac:dyDescent="0.2">
      <c r="A176" s="1" t="s">
        <v>160</v>
      </c>
      <c r="B176">
        <v>394.4</v>
      </c>
      <c r="C176" s="1"/>
      <c r="D176">
        <f t="shared" si="6"/>
        <v>57</v>
      </c>
      <c r="E176">
        <v>68</v>
      </c>
      <c r="F176">
        <f t="shared" si="7"/>
        <v>79</v>
      </c>
      <c r="G176">
        <v>50</v>
      </c>
      <c r="H176">
        <v>10</v>
      </c>
      <c r="I176">
        <f t="shared" si="8"/>
        <v>64.150000000000006</v>
      </c>
      <c r="J176">
        <v>28.5</v>
      </c>
      <c r="L176">
        <v>60</v>
      </c>
      <c r="M176">
        <v>70</v>
      </c>
      <c r="N176">
        <v>11.9</v>
      </c>
      <c r="P176">
        <v>62</v>
      </c>
      <c r="Q176">
        <v>88</v>
      </c>
      <c r="R176">
        <v>18</v>
      </c>
      <c r="T176" t="s">
        <v>89</v>
      </c>
      <c r="V176" t="s">
        <v>89</v>
      </c>
      <c r="X176" t="s">
        <v>89</v>
      </c>
      <c r="Z176" t="s">
        <v>89</v>
      </c>
      <c r="AB176" t="s">
        <v>89</v>
      </c>
      <c r="AD176" t="s">
        <v>89</v>
      </c>
      <c r="AF176" t="s">
        <v>89</v>
      </c>
      <c r="AH176" t="s">
        <v>89</v>
      </c>
      <c r="AJ176" t="s">
        <v>89</v>
      </c>
      <c r="AL176" t="s">
        <v>89</v>
      </c>
      <c r="AN176">
        <v>34</v>
      </c>
      <c r="AP176" t="s">
        <v>91</v>
      </c>
      <c r="AR176" t="s">
        <v>91</v>
      </c>
      <c r="AT176" t="s">
        <v>91</v>
      </c>
      <c r="AV176" t="s">
        <v>91</v>
      </c>
      <c r="AX176" t="s">
        <v>91</v>
      </c>
      <c r="AZ176" t="s">
        <v>92</v>
      </c>
      <c r="BB176" t="s">
        <v>92</v>
      </c>
      <c r="BD176" t="s">
        <v>92</v>
      </c>
      <c r="BF176" t="s">
        <v>91</v>
      </c>
      <c r="BH176" t="s">
        <v>91</v>
      </c>
      <c r="BJ176" t="s">
        <v>92</v>
      </c>
      <c r="BL176" t="s">
        <v>92</v>
      </c>
      <c r="BN176" t="s">
        <v>92</v>
      </c>
      <c r="BP176" t="s">
        <v>92</v>
      </c>
      <c r="BR176" t="s">
        <v>92</v>
      </c>
      <c r="BT176" t="s">
        <v>92</v>
      </c>
      <c r="BV176" t="s">
        <v>92</v>
      </c>
      <c r="BX176" t="s">
        <v>91</v>
      </c>
      <c r="BZ176" t="s">
        <v>91</v>
      </c>
      <c r="CB176" t="s">
        <v>91</v>
      </c>
      <c r="CD176">
        <v>5</v>
      </c>
      <c r="CF176">
        <v>29</v>
      </c>
      <c r="CH176">
        <v>7</v>
      </c>
      <c r="CI176">
        <v>5</v>
      </c>
      <c r="CK176">
        <v>50</v>
      </c>
      <c r="CM176">
        <v>13</v>
      </c>
      <c r="CO176">
        <v>50</v>
      </c>
    </row>
    <row r="177" spans="1:93" x14ac:dyDescent="0.2">
      <c r="A177" s="1" t="s">
        <v>172</v>
      </c>
      <c r="B177">
        <v>371.6</v>
      </c>
      <c r="C177" s="1"/>
      <c r="D177">
        <f t="shared" si="6"/>
        <v>75</v>
      </c>
      <c r="E177">
        <v>38.5</v>
      </c>
      <c r="F177">
        <f t="shared" si="7"/>
        <v>84</v>
      </c>
      <c r="G177">
        <v>70</v>
      </c>
      <c r="H177">
        <v>9</v>
      </c>
      <c r="I177">
        <f t="shared" si="8"/>
        <v>63.575000000000003</v>
      </c>
      <c r="J177">
        <v>37.5</v>
      </c>
      <c r="L177">
        <v>90</v>
      </c>
      <c r="M177">
        <v>80</v>
      </c>
      <c r="N177">
        <v>12.6</v>
      </c>
      <c r="P177">
        <v>100</v>
      </c>
      <c r="Q177">
        <v>76</v>
      </c>
      <c r="R177">
        <v>18</v>
      </c>
      <c r="T177" t="s">
        <v>89</v>
      </c>
      <c r="V177" t="s">
        <v>89</v>
      </c>
      <c r="X177" t="s">
        <v>89</v>
      </c>
      <c r="Z177" t="s">
        <v>89</v>
      </c>
      <c r="AB177" t="s">
        <v>89</v>
      </c>
      <c r="AD177" t="s">
        <v>89</v>
      </c>
      <c r="AF177" t="s">
        <v>89</v>
      </c>
      <c r="AH177" t="s">
        <v>89</v>
      </c>
      <c r="AJ177" t="s">
        <v>89</v>
      </c>
      <c r="AL177" t="s">
        <v>90</v>
      </c>
      <c r="AN177">
        <v>33</v>
      </c>
      <c r="AP177" t="s">
        <v>91</v>
      </c>
      <c r="AR177" t="s">
        <v>91</v>
      </c>
      <c r="AT177" t="s">
        <v>91</v>
      </c>
      <c r="AV177" t="s">
        <v>91</v>
      </c>
      <c r="AX177" t="s">
        <v>91</v>
      </c>
      <c r="AZ177" t="s">
        <v>92</v>
      </c>
      <c r="BB177" t="s">
        <v>92</v>
      </c>
      <c r="BD177" t="s">
        <v>92</v>
      </c>
      <c r="BF177" t="s">
        <v>91</v>
      </c>
      <c r="BH177" t="s">
        <v>91</v>
      </c>
      <c r="BJ177" t="s">
        <v>92</v>
      </c>
      <c r="BL177" t="s">
        <v>92</v>
      </c>
      <c r="BN177" t="s">
        <v>92</v>
      </c>
      <c r="BP177" t="s">
        <v>92</v>
      </c>
      <c r="BR177" t="s">
        <v>92</v>
      </c>
      <c r="BT177" t="s">
        <v>92</v>
      </c>
      <c r="BV177" t="s">
        <v>93</v>
      </c>
      <c r="BX177" t="s">
        <v>91</v>
      </c>
      <c r="BZ177" t="s">
        <v>91</v>
      </c>
      <c r="CB177" t="s">
        <v>91</v>
      </c>
      <c r="CD177">
        <v>9</v>
      </c>
      <c r="CF177">
        <v>26</v>
      </c>
      <c r="CH177">
        <v>7</v>
      </c>
      <c r="CI177">
        <v>7</v>
      </c>
      <c r="CK177">
        <v>40</v>
      </c>
      <c r="CM177" t="s">
        <v>91</v>
      </c>
      <c r="CO177">
        <v>70</v>
      </c>
    </row>
    <row r="178" spans="1:93" x14ac:dyDescent="0.2">
      <c r="A178" s="1" t="s">
        <v>124</v>
      </c>
      <c r="B178">
        <v>314.64999999999998</v>
      </c>
      <c r="C178" s="1"/>
      <c r="D178">
        <f t="shared" si="6"/>
        <v>69</v>
      </c>
      <c r="E178">
        <v>58</v>
      </c>
      <c r="F178">
        <f t="shared" si="7"/>
        <v>61</v>
      </c>
      <c r="G178">
        <v>70</v>
      </c>
      <c r="H178">
        <v>8</v>
      </c>
      <c r="I178">
        <f t="shared" si="8"/>
        <v>63.949999999999996</v>
      </c>
      <c r="J178">
        <v>34.5</v>
      </c>
      <c r="L178">
        <v>90</v>
      </c>
      <c r="M178">
        <v>60</v>
      </c>
      <c r="N178">
        <v>9.15</v>
      </c>
      <c r="P178">
        <v>47</v>
      </c>
      <c r="Q178">
        <v>68</v>
      </c>
      <c r="R178">
        <v>15</v>
      </c>
      <c r="T178" t="s">
        <v>89</v>
      </c>
      <c r="V178" t="s">
        <v>89</v>
      </c>
      <c r="X178" t="s">
        <v>89</v>
      </c>
      <c r="Z178" t="s">
        <v>89</v>
      </c>
      <c r="AB178" t="s">
        <v>89</v>
      </c>
      <c r="AD178" t="s">
        <v>89</v>
      </c>
      <c r="AF178" t="s">
        <v>91</v>
      </c>
      <c r="AH178" t="s">
        <v>90</v>
      </c>
      <c r="AJ178" t="s">
        <v>89</v>
      </c>
      <c r="AL178" t="s">
        <v>89</v>
      </c>
      <c r="AN178">
        <v>31</v>
      </c>
      <c r="AP178" t="s">
        <v>91</v>
      </c>
      <c r="AR178" t="s">
        <v>91</v>
      </c>
      <c r="AT178" t="s">
        <v>91</v>
      </c>
      <c r="AV178" t="s">
        <v>91</v>
      </c>
      <c r="AX178" t="s">
        <v>91</v>
      </c>
      <c r="AZ178" t="s">
        <v>92</v>
      </c>
      <c r="BB178" t="s">
        <v>92</v>
      </c>
      <c r="BD178" t="s">
        <v>92</v>
      </c>
      <c r="BF178" t="s">
        <v>91</v>
      </c>
      <c r="BH178" t="s">
        <v>91</v>
      </c>
      <c r="BJ178" t="s">
        <v>92</v>
      </c>
      <c r="BL178" t="s">
        <v>92</v>
      </c>
      <c r="BN178" t="s">
        <v>92</v>
      </c>
      <c r="BP178" t="s">
        <v>91</v>
      </c>
      <c r="BR178" t="s">
        <v>92</v>
      </c>
      <c r="BT178" t="s">
        <v>92</v>
      </c>
      <c r="BV178" t="s">
        <v>92</v>
      </c>
      <c r="BX178" t="s">
        <v>91</v>
      </c>
      <c r="BZ178" t="s">
        <v>91</v>
      </c>
      <c r="CB178" t="s">
        <v>91</v>
      </c>
      <c r="CD178">
        <v>9</v>
      </c>
      <c r="CF178" t="s">
        <v>91</v>
      </c>
      <c r="CH178">
        <v>0</v>
      </c>
      <c r="CI178">
        <v>5</v>
      </c>
      <c r="CK178">
        <v>70</v>
      </c>
      <c r="CM178">
        <v>11</v>
      </c>
      <c r="CO178" t="s">
        <v>91</v>
      </c>
    </row>
    <row r="179" spans="1:93" x14ac:dyDescent="0.2">
      <c r="A179" s="1" t="s">
        <v>296</v>
      </c>
      <c r="B179">
        <v>372.5</v>
      </c>
      <c r="C179" s="1"/>
      <c r="D179">
        <f t="shared" si="6"/>
        <v>69</v>
      </c>
      <c r="E179">
        <v>50</v>
      </c>
      <c r="F179">
        <f t="shared" si="7"/>
        <v>73</v>
      </c>
      <c r="G179">
        <v>70</v>
      </c>
      <c r="H179">
        <v>8</v>
      </c>
      <c r="I179">
        <f t="shared" si="8"/>
        <v>62.95</v>
      </c>
      <c r="J179">
        <v>34.5</v>
      </c>
      <c r="L179">
        <v>90</v>
      </c>
      <c r="M179">
        <v>60</v>
      </c>
      <c r="N179">
        <v>11</v>
      </c>
      <c r="P179">
        <v>76</v>
      </c>
      <c r="Q179">
        <v>72</v>
      </c>
      <c r="R179">
        <v>15</v>
      </c>
      <c r="T179" t="s">
        <v>89</v>
      </c>
      <c r="V179" t="s">
        <v>89</v>
      </c>
      <c r="X179" t="s">
        <v>90</v>
      </c>
      <c r="Z179" t="s">
        <v>89</v>
      </c>
      <c r="AB179" t="s">
        <v>89</v>
      </c>
      <c r="AD179" t="s">
        <v>89</v>
      </c>
      <c r="AF179" t="s">
        <v>89</v>
      </c>
      <c r="AH179" t="s">
        <v>91</v>
      </c>
      <c r="AJ179" t="s">
        <v>89</v>
      </c>
      <c r="AL179" t="s">
        <v>89</v>
      </c>
      <c r="AN179">
        <v>31</v>
      </c>
      <c r="AP179" t="s">
        <v>91</v>
      </c>
      <c r="AR179" t="s">
        <v>91</v>
      </c>
      <c r="AT179" t="s">
        <v>91</v>
      </c>
      <c r="AV179" t="s">
        <v>91</v>
      </c>
      <c r="AX179" t="s">
        <v>91</v>
      </c>
      <c r="AZ179" t="s">
        <v>92</v>
      </c>
      <c r="BB179" t="s">
        <v>92</v>
      </c>
      <c r="BD179" t="s">
        <v>92</v>
      </c>
      <c r="BF179" t="s">
        <v>91</v>
      </c>
      <c r="BH179" t="s">
        <v>91</v>
      </c>
      <c r="BJ179" t="s">
        <v>92</v>
      </c>
      <c r="BL179" t="s">
        <v>92</v>
      </c>
      <c r="BN179" t="s">
        <v>92</v>
      </c>
      <c r="BP179" t="s">
        <v>92</v>
      </c>
      <c r="BR179" t="s">
        <v>92</v>
      </c>
      <c r="BT179" t="s">
        <v>92</v>
      </c>
      <c r="BV179" t="s">
        <v>92</v>
      </c>
      <c r="BX179" t="s">
        <v>91</v>
      </c>
      <c r="BZ179" t="s">
        <v>91</v>
      </c>
      <c r="CB179" t="s">
        <v>91</v>
      </c>
      <c r="CD179">
        <v>9</v>
      </c>
      <c r="CF179">
        <v>22</v>
      </c>
      <c r="CH179" t="s">
        <v>91</v>
      </c>
      <c r="CI179">
        <v>8</v>
      </c>
      <c r="CK179">
        <v>40</v>
      </c>
      <c r="CM179">
        <v>10</v>
      </c>
      <c r="CO179">
        <v>70</v>
      </c>
    </row>
    <row r="180" spans="1:93" x14ac:dyDescent="0.2">
      <c r="A180" s="1" t="s">
        <v>298</v>
      </c>
      <c r="B180">
        <v>335.4</v>
      </c>
      <c r="C180" s="1"/>
      <c r="D180">
        <f t="shared" si="6"/>
        <v>68</v>
      </c>
      <c r="E180">
        <v>51</v>
      </c>
      <c r="F180">
        <f t="shared" si="7"/>
        <v>76</v>
      </c>
      <c r="G180">
        <v>70</v>
      </c>
      <c r="H180">
        <v>9</v>
      </c>
      <c r="I180">
        <f t="shared" si="8"/>
        <v>63.25</v>
      </c>
      <c r="J180">
        <v>34</v>
      </c>
      <c r="L180">
        <v>80</v>
      </c>
      <c r="M180">
        <v>60</v>
      </c>
      <c r="N180">
        <v>11.4</v>
      </c>
      <c r="P180">
        <v>76</v>
      </c>
      <c r="Q180">
        <v>76</v>
      </c>
      <c r="R180">
        <v>18</v>
      </c>
      <c r="T180" t="s">
        <v>89</v>
      </c>
      <c r="V180" t="s">
        <v>89</v>
      </c>
      <c r="X180" t="s">
        <v>89</v>
      </c>
      <c r="Z180" t="s">
        <v>89</v>
      </c>
      <c r="AB180" t="s">
        <v>89</v>
      </c>
      <c r="AD180" t="s">
        <v>89</v>
      </c>
      <c r="AF180" t="s">
        <v>89</v>
      </c>
      <c r="AH180" t="s">
        <v>89</v>
      </c>
      <c r="AJ180" t="s">
        <v>89</v>
      </c>
      <c r="AL180" t="s">
        <v>90</v>
      </c>
      <c r="AN180">
        <v>37</v>
      </c>
      <c r="AP180" t="s">
        <v>91</v>
      </c>
      <c r="AR180" t="s">
        <v>91</v>
      </c>
      <c r="AT180" t="s">
        <v>91</v>
      </c>
      <c r="AV180" t="s">
        <v>91</v>
      </c>
      <c r="AX180" t="s">
        <v>91</v>
      </c>
      <c r="AZ180" t="s">
        <v>92</v>
      </c>
      <c r="BB180" t="s">
        <v>92</v>
      </c>
      <c r="BD180" t="s">
        <v>92</v>
      </c>
      <c r="BF180" t="s">
        <v>91</v>
      </c>
      <c r="BH180" t="s">
        <v>91</v>
      </c>
      <c r="BJ180" t="s">
        <v>92</v>
      </c>
      <c r="BL180" t="s">
        <v>92</v>
      </c>
      <c r="BN180" t="s">
        <v>92</v>
      </c>
      <c r="BP180" t="s">
        <v>92</v>
      </c>
      <c r="BR180" t="s">
        <v>92</v>
      </c>
      <c r="BT180" t="s">
        <v>92</v>
      </c>
      <c r="BV180" t="s">
        <v>92</v>
      </c>
      <c r="BX180" t="s">
        <v>91</v>
      </c>
      <c r="BZ180" t="s">
        <v>91</v>
      </c>
      <c r="CB180" t="s">
        <v>91</v>
      </c>
      <c r="CD180">
        <v>9</v>
      </c>
      <c r="CF180">
        <v>20</v>
      </c>
      <c r="CH180">
        <v>7</v>
      </c>
      <c r="CI180">
        <v>5</v>
      </c>
      <c r="CK180">
        <v>70</v>
      </c>
      <c r="CM180" t="s">
        <v>91</v>
      </c>
      <c r="CO180" t="s">
        <v>91</v>
      </c>
    </row>
    <row r="181" spans="1:93" x14ac:dyDescent="0.2">
      <c r="A181" s="1" t="s">
        <v>251</v>
      </c>
      <c r="B181">
        <v>354.7</v>
      </c>
      <c r="C181" s="1"/>
      <c r="D181">
        <f t="shared" si="6"/>
        <v>66</v>
      </c>
      <c r="E181">
        <v>67.5</v>
      </c>
      <c r="F181">
        <f t="shared" si="7"/>
        <v>48</v>
      </c>
      <c r="G181">
        <v>70</v>
      </c>
      <c r="H181">
        <v>9</v>
      </c>
      <c r="I181">
        <f t="shared" si="8"/>
        <v>63.825000000000003</v>
      </c>
      <c r="J181">
        <v>33</v>
      </c>
      <c r="L181">
        <v>90</v>
      </c>
      <c r="M181">
        <v>50</v>
      </c>
      <c r="N181">
        <v>7.2</v>
      </c>
      <c r="P181">
        <v>0</v>
      </c>
      <c r="Q181">
        <v>72</v>
      </c>
      <c r="R181">
        <v>17</v>
      </c>
      <c r="T181" t="s">
        <v>89</v>
      </c>
      <c r="V181" t="s">
        <v>89</v>
      </c>
      <c r="X181" t="s">
        <v>90</v>
      </c>
      <c r="Z181" t="s">
        <v>89</v>
      </c>
      <c r="AB181" t="s">
        <v>89</v>
      </c>
      <c r="AD181" t="s">
        <v>89</v>
      </c>
      <c r="AF181" t="s">
        <v>89</v>
      </c>
      <c r="AH181" t="s">
        <v>89</v>
      </c>
      <c r="AJ181" t="s">
        <v>89</v>
      </c>
      <c r="AL181" t="s">
        <v>89</v>
      </c>
      <c r="AN181">
        <v>37</v>
      </c>
      <c r="AP181" t="s">
        <v>91</v>
      </c>
      <c r="AR181" t="s">
        <v>91</v>
      </c>
      <c r="AT181" t="s">
        <v>91</v>
      </c>
      <c r="AV181" t="s">
        <v>91</v>
      </c>
      <c r="AX181" t="s">
        <v>91</v>
      </c>
      <c r="AZ181" t="s">
        <v>92</v>
      </c>
      <c r="BB181" t="s">
        <v>92</v>
      </c>
      <c r="BD181" t="s">
        <v>91</v>
      </c>
      <c r="BF181" t="s">
        <v>91</v>
      </c>
      <c r="BH181" t="s">
        <v>91</v>
      </c>
      <c r="BJ181" t="s">
        <v>91</v>
      </c>
      <c r="BL181" t="s">
        <v>92</v>
      </c>
      <c r="BN181" t="s">
        <v>92</v>
      </c>
      <c r="BP181" t="s">
        <v>92</v>
      </c>
      <c r="BR181" t="s">
        <v>92</v>
      </c>
      <c r="BT181" t="s">
        <v>92</v>
      </c>
      <c r="BV181" t="s">
        <v>92</v>
      </c>
      <c r="BX181" t="s">
        <v>91</v>
      </c>
      <c r="BZ181" t="s">
        <v>91</v>
      </c>
      <c r="CB181" t="s">
        <v>91</v>
      </c>
      <c r="CD181">
        <v>7</v>
      </c>
      <c r="CF181">
        <v>21</v>
      </c>
      <c r="CH181">
        <v>7</v>
      </c>
      <c r="CI181">
        <v>5</v>
      </c>
      <c r="CK181">
        <v>70</v>
      </c>
      <c r="CM181">
        <v>10</v>
      </c>
      <c r="CO181" t="s">
        <v>91</v>
      </c>
    </row>
    <row r="182" spans="1:93" x14ac:dyDescent="0.2">
      <c r="A182" s="1" t="s">
        <v>109</v>
      </c>
      <c r="B182">
        <v>373.8</v>
      </c>
      <c r="C182" s="1"/>
      <c r="D182">
        <f t="shared" si="6"/>
        <v>66</v>
      </c>
      <c r="E182">
        <v>48</v>
      </c>
      <c r="F182">
        <f t="shared" si="7"/>
        <v>92</v>
      </c>
      <c r="G182">
        <v>60</v>
      </c>
      <c r="H182">
        <v>10</v>
      </c>
      <c r="I182">
        <f t="shared" si="8"/>
        <v>63.599999999999994</v>
      </c>
      <c r="J182">
        <v>33</v>
      </c>
      <c r="L182">
        <v>60</v>
      </c>
      <c r="M182">
        <v>80</v>
      </c>
      <c r="N182">
        <v>13.8</v>
      </c>
      <c r="P182">
        <v>76</v>
      </c>
      <c r="Q182">
        <v>100</v>
      </c>
      <c r="R182">
        <v>18</v>
      </c>
      <c r="T182" t="s">
        <v>89</v>
      </c>
      <c r="V182" t="s">
        <v>89</v>
      </c>
      <c r="X182" t="s">
        <v>89</v>
      </c>
      <c r="Z182" t="s">
        <v>89</v>
      </c>
      <c r="AB182" t="s">
        <v>89</v>
      </c>
      <c r="AD182" t="s">
        <v>89</v>
      </c>
      <c r="AF182" t="s">
        <v>89</v>
      </c>
      <c r="AH182" t="s">
        <v>89</v>
      </c>
      <c r="AJ182" t="s">
        <v>89</v>
      </c>
      <c r="AL182" t="s">
        <v>89</v>
      </c>
      <c r="AN182">
        <v>34</v>
      </c>
      <c r="AP182" t="s">
        <v>91</v>
      </c>
      <c r="AR182" t="s">
        <v>91</v>
      </c>
      <c r="AT182" t="s">
        <v>91</v>
      </c>
      <c r="AV182" t="s">
        <v>91</v>
      </c>
      <c r="AX182" t="s">
        <v>91</v>
      </c>
      <c r="AZ182" t="s">
        <v>92</v>
      </c>
      <c r="BB182" t="s">
        <v>92</v>
      </c>
      <c r="BD182" t="s">
        <v>92</v>
      </c>
      <c r="BF182" t="s">
        <v>92</v>
      </c>
      <c r="BH182" t="s">
        <v>91</v>
      </c>
      <c r="BJ182" t="s">
        <v>92</v>
      </c>
      <c r="BL182" t="s">
        <v>91</v>
      </c>
      <c r="BN182" t="s">
        <v>92</v>
      </c>
      <c r="BP182" t="s">
        <v>92</v>
      </c>
      <c r="BR182" t="s">
        <v>92</v>
      </c>
      <c r="BT182" t="s">
        <v>92</v>
      </c>
      <c r="BV182" t="s">
        <v>92</v>
      </c>
      <c r="BX182" t="s">
        <v>91</v>
      </c>
      <c r="BZ182" t="s">
        <v>91</v>
      </c>
      <c r="CB182" t="s">
        <v>91</v>
      </c>
      <c r="CD182">
        <v>6</v>
      </c>
      <c r="CF182">
        <v>30</v>
      </c>
      <c r="CH182">
        <v>7</v>
      </c>
      <c r="CI182" t="s">
        <v>91</v>
      </c>
      <c r="CK182">
        <v>60</v>
      </c>
      <c r="CM182">
        <v>10</v>
      </c>
      <c r="CO182">
        <v>40</v>
      </c>
    </row>
    <row r="183" spans="1:93" x14ac:dyDescent="0.2">
      <c r="A183" s="1" t="s">
        <v>375</v>
      </c>
      <c r="B183">
        <v>358.05</v>
      </c>
      <c r="C183" s="1"/>
      <c r="D183">
        <f t="shared" si="6"/>
        <v>62</v>
      </c>
      <c r="E183">
        <v>59</v>
      </c>
      <c r="F183">
        <f t="shared" si="7"/>
        <v>80</v>
      </c>
      <c r="G183">
        <v>60</v>
      </c>
      <c r="H183">
        <v>9</v>
      </c>
      <c r="I183">
        <f t="shared" si="8"/>
        <v>63.65</v>
      </c>
      <c r="J183">
        <v>31</v>
      </c>
      <c r="L183">
        <v>80</v>
      </c>
      <c r="M183">
        <v>60</v>
      </c>
      <c r="N183">
        <v>12.05</v>
      </c>
      <c r="P183">
        <v>73</v>
      </c>
      <c r="Q183">
        <v>84</v>
      </c>
      <c r="R183">
        <v>18</v>
      </c>
      <c r="T183" t="s">
        <v>89</v>
      </c>
      <c r="V183" t="s">
        <v>89</v>
      </c>
      <c r="X183" t="s">
        <v>89</v>
      </c>
      <c r="Z183" t="s">
        <v>89</v>
      </c>
      <c r="AB183" t="s">
        <v>89</v>
      </c>
      <c r="AD183" t="s">
        <v>89</v>
      </c>
      <c r="AF183" t="s">
        <v>89</v>
      </c>
      <c r="AH183" t="s">
        <v>89</v>
      </c>
      <c r="AJ183" t="s">
        <v>89</v>
      </c>
      <c r="AL183" t="s">
        <v>90</v>
      </c>
      <c r="AN183">
        <v>26</v>
      </c>
      <c r="AP183" t="s">
        <v>91</v>
      </c>
      <c r="AR183" t="s">
        <v>91</v>
      </c>
      <c r="AT183" t="s">
        <v>91</v>
      </c>
      <c r="AV183" t="s">
        <v>91</v>
      </c>
      <c r="AX183" t="s">
        <v>91</v>
      </c>
      <c r="AZ183" t="s">
        <v>92</v>
      </c>
      <c r="BB183" t="s">
        <v>92</v>
      </c>
      <c r="BD183" t="s">
        <v>92</v>
      </c>
      <c r="BF183" t="s">
        <v>91</v>
      </c>
      <c r="BH183" t="s">
        <v>91</v>
      </c>
      <c r="BJ183" t="s">
        <v>92</v>
      </c>
      <c r="BL183" t="s">
        <v>92</v>
      </c>
      <c r="BN183" t="s">
        <v>92</v>
      </c>
      <c r="BP183" t="s">
        <v>92</v>
      </c>
      <c r="BR183" t="s">
        <v>92</v>
      </c>
      <c r="BT183" t="s">
        <v>92</v>
      </c>
      <c r="BV183" t="s">
        <v>92</v>
      </c>
      <c r="BX183" t="s">
        <v>91</v>
      </c>
      <c r="BZ183" t="s">
        <v>91</v>
      </c>
      <c r="CB183" t="s">
        <v>91</v>
      </c>
      <c r="CD183">
        <v>9</v>
      </c>
      <c r="CF183">
        <v>9</v>
      </c>
      <c r="CH183">
        <v>6</v>
      </c>
      <c r="CI183">
        <v>5</v>
      </c>
      <c r="CK183">
        <v>50</v>
      </c>
      <c r="CM183" t="s">
        <v>91</v>
      </c>
      <c r="CO183">
        <v>60</v>
      </c>
    </row>
    <row r="184" spans="1:93" x14ac:dyDescent="0.2">
      <c r="A184" s="1" t="s">
        <v>152</v>
      </c>
      <c r="B184">
        <v>304.10000000000002</v>
      </c>
      <c r="C184" s="1"/>
      <c r="D184">
        <f t="shared" si="6"/>
        <v>54</v>
      </c>
      <c r="E184">
        <v>67</v>
      </c>
      <c r="F184">
        <f t="shared" si="7"/>
        <v>87</v>
      </c>
      <c r="G184">
        <v>40</v>
      </c>
      <c r="H184">
        <v>8</v>
      </c>
      <c r="I184">
        <f t="shared" si="8"/>
        <v>63.5</v>
      </c>
      <c r="J184">
        <v>27</v>
      </c>
      <c r="L184">
        <v>90</v>
      </c>
      <c r="M184">
        <v>70</v>
      </c>
      <c r="N184">
        <v>13.1</v>
      </c>
      <c r="P184">
        <v>86</v>
      </c>
      <c r="Q184">
        <v>88</v>
      </c>
      <c r="R184">
        <v>16</v>
      </c>
      <c r="T184" t="s">
        <v>89</v>
      </c>
      <c r="V184" t="s">
        <v>89</v>
      </c>
      <c r="X184" t="s">
        <v>89</v>
      </c>
      <c r="Z184" t="s">
        <v>89</v>
      </c>
      <c r="AB184" t="s">
        <v>89</v>
      </c>
      <c r="AD184" t="s">
        <v>90</v>
      </c>
      <c r="AF184" t="s">
        <v>90</v>
      </c>
      <c r="AH184" t="s">
        <v>89</v>
      </c>
      <c r="AJ184" t="s">
        <v>89</v>
      </c>
      <c r="AL184" t="s">
        <v>89</v>
      </c>
      <c r="AN184">
        <v>28</v>
      </c>
      <c r="AP184" t="s">
        <v>91</v>
      </c>
      <c r="AR184" t="s">
        <v>91</v>
      </c>
      <c r="AT184" t="s">
        <v>91</v>
      </c>
      <c r="AV184" t="s">
        <v>91</v>
      </c>
      <c r="AX184" t="s">
        <v>91</v>
      </c>
      <c r="AZ184" t="s">
        <v>92</v>
      </c>
      <c r="BB184" t="s">
        <v>92</v>
      </c>
      <c r="BD184" t="s">
        <v>92</v>
      </c>
      <c r="BF184" t="s">
        <v>91</v>
      </c>
      <c r="BH184" t="s">
        <v>91</v>
      </c>
      <c r="BJ184" t="s">
        <v>92</v>
      </c>
      <c r="BL184" t="s">
        <v>92</v>
      </c>
      <c r="BN184" t="s">
        <v>93</v>
      </c>
      <c r="BP184" t="s">
        <v>92</v>
      </c>
      <c r="BR184" t="s">
        <v>92</v>
      </c>
      <c r="BT184" t="s">
        <v>92</v>
      </c>
      <c r="BV184" t="s">
        <v>92</v>
      </c>
      <c r="BX184" t="s">
        <v>91</v>
      </c>
      <c r="BZ184" t="s">
        <v>91</v>
      </c>
      <c r="CB184" t="s">
        <v>91</v>
      </c>
      <c r="CD184">
        <v>9</v>
      </c>
      <c r="CF184">
        <v>9</v>
      </c>
      <c r="CH184">
        <v>6</v>
      </c>
      <c r="CI184">
        <v>5</v>
      </c>
      <c r="CK184">
        <v>40</v>
      </c>
      <c r="CM184">
        <v>12</v>
      </c>
      <c r="CO184" t="s">
        <v>91</v>
      </c>
    </row>
    <row r="185" spans="1:93" x14ac:dyDescent="0.2">
      <c r="A185" s="1" t="s">
        <v>95</v>
      </c>
      <c r="B185">
        <v>381.5</v>
      </c>
      <c r="C185" s="1"/>
      <c r="D185">
        <f t="shared" si="6"/>
        <v>53</v>
      </c>
      <c r="E185">
        <v>68</v>
      </c>
      <c r="F185">
        <f t="shared" si="7"/>
        <v>87</v>
      </c>
      <c r="G185">
        <v>50</v>
      </c>
      <c r="H185">
        <v>8</v>
      </c>
      <c r="I185">
        <f t="shared" si="8"/>
        <v>63.349999999999994</v>
      </c>
      <c r="J185">
        <v>26.5</v>
      </c>
      <c r="L185">
        <v>20</v>
      </c>
      <c r="M185">
        <v>70</v>
      </c>
      <c r="N185">
        <v>13</v>
      </c>
      <c r="P185">
        <v>76</v>
      </c>
      <c r="Q185">
        <v>92</v>
      </c>
      <c r="R185">
        <v>17</v>
      </c>
      <c r="T185" t="s">
        <v>89</v>
      </c>
      <c r="V185" t="s">
        <v>90</v>
      </c>
      <c r="X185" t="s">
        <v>89</v>
      </c>
      <c r="Z185" t="s">
        <v>89</v>
      </c>
      <c r="AB185" t="s">
        <v>89</v>
      </c>
      <c r="AD185" t="s">
        <v>89</v>
      </c>
      <c r="AF185" t="s">
        <v>89</v>
      </c>
      <c r="AH185" t="s">
        <v>89</v>
      </c>
      <c r="AJ185" t="s">
        <v>89</v>
      </c>
      <c r="AL185" t="s">
        <v>90</v>
      </c>
      <c r="AN185">
        <v>21</v>
      </c>
      <c r="AP185" t="s">
        <v>91</v>
      </c>
      <c r="AR185" t="s">
        <v>91</v>
      </c>
      <c r="AT185" t="s">
        <v>91</v>
      </c>
      <c r="AV185" t="s">
        <v>91</v>
      </c>
      <c r="AX185" t="s">
        <v>91</v>
      </c>
      <c r="AZ185" t="s">
        <v>92</v>
      </c>
      <c r="BB185" t="s">
        <v>92</v>
      </c>
      <c r="BD185" t="s">
        <v>92</v>
      </c>
      <c r="BF185" t="s">
        <v>91</v>
      </c>
      <c r="BH185" t="s">
        <v>91</v>
      </c>
      <c r="BJ185" t="s">
        <v>92</v>
      </c>
      <c r="BL185" t="s">
        <v>91</v>
      </c>
      <c r="BN185" t="s">
        <v>92</v>
      </c>
      <c r="BP185" t="s">
        <v>92</v>
      </c>
      <c r="BR185" t="s">
        <v>92</v>
      </c>
      <c r="BT185" t="s">
        <v>92</v>
      </c>
      <c r="BV185" t="s">
        <v>92</v>
      </c>
      <c r="BX185" t="s">
        <v>91</v>
      </c>
      <c r="BZ185">
        <v>12</v>
      </c>
      <c r="CB185" t="s">
        <v>91</v>
      </c>
      <c r="CD185">
        <v>9</v>
      </c>
      <c r="CF185">
        <v>40</v>
      </c>
      <c r="CH185">
        <v>7</v>
      </c>
      <c r="CI185">
        <v>6</v>
      </c>
      <c r="CK185">
        <v>40</v>
      </c>
      <c r="CM185" t="s">
        <v>91</v>
      </c>
      <c r="CO185">
        <v>50</v>
      </c>
    </row>
    <row r="186" spans="1:93" x14ac:dyDescent="0.2">
      <c r="A186" s="1" t="s">
        <v>312</v>
      </c>
      <c r="B186">
        <v>315.10000000000002</v>
      </c>
      <c r="C186" s="1"/>
      <c r="D186">
        <f t="shared" si="6"/>
        <v>75</v>
      </c>
      <c r="E186">
        <v>32</v>
      </c>
      <c r="F186">
        <f t="shared" si="7"/>
        <v>91</v>
      </c>
      <c r="G186">
        <v>70</v>
      </c>
      <c r="H186">
        <v>9</v>
      </c>
      <c r="I186">
        <f t="shared" si="8"/>
        <v>62.35</v>
      </c>
      <c r="J186">
        <v>37.5</v>
      </c>
      <c r="L186">
        <v>90</v>
      </c>
      <c r="M186">
        <v>80</v>
      </c>
      <c r="N186">
        <v>13.6</v>
      </c>
      <c r="P186">
        <v>88</v>
      </c>
      <c r="Q186">
        <v>92</v>
      </c>
      <c r="R186">
        <v>16</v>
      </c>
      <c r="T186" t="s">
        <v>89</v>
      </c>
      <c r="V186" t="s">
        <v>89</v>
      </c>
      <c r="X186" t="s">
        <v>89</v>
      </c>
      <c r="Z186" t="s">
        <v>89</v>
      </c>
      <c r="AB186" t="s">
        <v>89</v>
      </c>
      <c r="AD186" t="s">
        <v>89</v>
      </c>
      <c r="AF186" t="s">
        <v>91</v>
      </c>
      <c r="AH186" t="s">
        <v>89</v>
      </c>
      <c r="AJ186" t="s">
        <v>89</v>
      </c>
      <c r="AL186" t="s">
        <v>89</v>
      </c>
      <c r="AN186">
        <v>35</v>
      </c>
      <c r="AP186" t="s">
        <v>91</v>
      </c>
      <c r="AR186" t="s">
        <v>91</v>
      </c>
      <c r="AT186" t="s">
        <v>91</v>
      </c>
      <c r="AV186" t="s">
        <v>91</v>
      </c>
      <c r="AX186" t="s">
        <v>91</v>
      </c>
      <c r="AZ186" t="s">
        <v>92</v>
      </c>
      <c r="BB186" t="s">
        <v>92</v>
      </c>
      <c r="BD186" t="s">
        <v>92</v>
      </c>
      <c r="BF186" t="s">
        <v>91</v>
      </c>
      <c r="BH186" t="s">
        <v>91</v>
      </c>
      <c r="BJ186" t="s">
        <v>92</v>
      </c>
      <c r="BL186" t="s">
        <v>92</v>
      </c>
      <c r="BN186" t="s">
        <v>92</v>
      </c>
      <c r="BP186" t="s">
        <v>92</v>
      </c>
      <c r="BR186" t="s">
        <v>92</v>
      </c>
      <c r="BT186" t="s">
        <v>92</v>
      </c>
      <c r="BV186" t="s">
        <v>93</v>
      </c>
      <c r="BX186" t="s">
        <v>91</v>
      </c>
      <c r="BZ186" t="s">
        <v>91</v>
      </c>
      <c r="CB186" t="s">
        <v>91</v>
      </c>
      <c r="CD186">
        <v>5</v>
      </c>
      <c r="CF186" t="s">
        <v>91</v>
      </c>
      <c r="CH186">
        <v>7</v>
      </c>
      <c r="CI186">
        <v>8</v>
      </c>
      <c r="CK186">
        <v>70</v>
      </c>
      <c r="CM186">
        <v>19</v>
      </c>
      <c r="CO186" t="s">
        <v>91</v>
      </c>
    </row>
    <row r="187" spans="1:93" x14ac:dyDescent="0.2">
      <c r="A187" s="1" t="s">
        <v>336</v>
      </c>
      <c r="B187">
        <v>372.6</v>
      </c>
      <c r="C187" s="1"/>
      <c r="D187">
        <f t="shared" si="6"/>
        <v>72</v>
      </c>
      <c r="E187">
        <v>39.5</v>
      </c>
      <c r="F187">
        <f t="shared" si="7"/>
        <v>87</v>
      </c>
      <c r="G187">
        <v>70</v>
      </c>
      <c r="H187">
        <v>8</v>
      </c>
      <c r="I187">
        <f t="shared" si="8"/>
        <v>62.875</v>
      </c>
      <c r="J187">
        <v>36</v>
      </c>
      <c r="L187">
        <v>90</v>
      </c>
      <c r="M187">
        <v>70</v>
      </c>
      <c r="N187">
        <v>13.1</v>
      </c>
      <c r="P187">
        <v>86</v>
      </c>
      <c r="Q187">
        <v>88</v>
      </c>
      <c r="R187">
        <v>14</v>
      </c>
      <c r="T187" t="s">
        <v>89</v>
      </c>
      <c r="V187" t="s">
        <v>89</v>
      </c>
      <c r="X187" t="s">
        <v>89</v>
      </c>
      <c r="Z187" t="s">
        <v>89</v>
      </c>
      <c r="AB187" t="s">
        <v>89</v>
      </c>
      <c r="AD187" t="s">
        <v>89</v>
      </c>
      <c r="AF187" t="s">
        <v>91</v>
      </c>
      <c r="AH187" t="s">
        <v>91</v>
      </c>
      <c r="AJ187" t="s">
        <v>89</v>
      </c>
      <c r="AL187" t="s">
        <v>89</v>
      </c>
      <c r="AN187">
        <v>38</v>
      </c>
      <c r="AP187" t="s">
        <v>91</v>
      </c>
      <c r="AR187" t="s">
        <v>91</v>
      </c>
      <c r="AT187" t="s">
        <v>91</v>
      </c>
      <c r="AV187" t="s">
        <v>91</v>
      </c>
      <c r="AX187" t="s">
        <v>91</v>
      </c>
      <c r="AZ187" t="s">
        <v>92</v>
      </c>
      <c r="BB187" t="s">
        <v>92</v>
      </c>
      <c r="BD187" t="s">
        <v>92</v>
      </c>
      <c r="BF187" t="s">
        <v>91</v>
      </c>
      <c r="BH187" t="s">
        <v>91</v>
      </c>
      <c r="BJ187" t="s">
        <v>92</v>
      </c>
      <c r="BL187" t="s">
        <v>92</v>
      </c>
      <c r="BN187" t="s">
        <v>92</v>
      </c>
      <c r="BP187" t="s">
        <v>91</v>
      </c>
      <c r="BR187" t="s">
        <v>92</v>
      </c>
      <c r="BT187" t="s">
        <v>92</v>
      </c>
      <c r="BV187" t="s">
        <v>92</v>
      </c>
      <c r="BX187" t="s">
        <v>91</v>
      </c>
      <c r="BZ187" t="s">
        <v>91</v>
      </c>
      <c r="CB187" t="s">
        <v>91</v>
      </c>
      <c r="CD187">
        <v>9</v>
      </c>
      <c r="CF187" t="s">
        <v>91</v>
      </c>
      <c r="CH187" t="s">
        <v>91</v>
      </c>
      <c r="CI187">
        <v>8</v>
      </c>
      <c r="CK187">
        <v>60</v>
      </c>
      <c r="CM187">
        <v>14</v>
      </c>
      <c r="CO187">
        <v>70</v>
      </c>
    </row>
    <row r="188" spans="1:93" x14ac:dyDescent="0.2">
      <c r="A188" s="1" t="s">
        <v>415</v>
      </c>
      <c r="B188">
        <v>307.64999999999998</v>
      </c>
      <c r="C188" s="1"/>
      <c r="D188">
        <f t="shared" si="6"/>
        <v>69</v>
      </c>
      <c r="E188">
        <v>42.5</v>
      </c>
      <c r="F188">
        <f t="shared" si="7"/>
        <v>84</v>
      </c>
      <c r="G188">
        <v>70</v>
      </c>
      <c r="H188">
        <v>8</v>
      </c>
      <c r="I188">
        <f t="shared" si="8"/>
        <v>61.974999999999994</v>
      </c>
      <c r="J188">
        <v>34.5</v>
      </c>
      <c r="L188">
        <v>60</v>
      </c>
      <c r="M188">
        <v>70</v>
      </c>
      <c r="N188">
        <v>12.65</v>
      </c>
      <c r="P188">
        <v>93</v>
      </c>
      <c r="Q188">
        <v>80</v>
      </c>
      <c r="R188">
        <v>15</v>
      </c>
      <c r="T188" t="s">
        <v>89</v>
      </c>
      <c r="V188" t="s">
        <v>89</v>
      </c>
      <c r="X188" t="s">
        <v>89</v>
      </c>
      <c r="Z188" t="s">
        <v>90</v>
      </c>
      <c r="AB188" t="s">
        <v>89</v>
      </c>
      <c r="AD188" t="s">
        <v>89</v>
      </c>
      <c r="AF188" t="s">
        <v>91</v>
      </c>
      <c r="AH188" t="s">
        <v>89</v>
      </c>
      <c r="AJ188" t="s">
        <v>89</v>
      </c>
      <c r="AL188" t="s">
        <v>89</v>
      </c>
      <c r="AN188">
        <v>32</v>
      </c>
      <c r="AP188" t="s">
        <v>91</v>
      </c>
      <c r="AR188" t="s">
        <v>91</v>
      </c>
      <c r="AT188" t="s">
        <v>91</v>
      </c>
      <c r="AV188" t="s">
        <v>91</v>
      </c>
      <c r="AX188" t="s">
        <v>91</v>
      </c>
      <c r="AZ188" t="s">
        <v>92</v>
      </c>
      <c r="BB188" t="s">
        <v>92</v>
      </c>
      <c r="BD188" t="s">
        <v>92</v>
      </c>
      <c r="BF188" t="s">
        <v>91</v>
      </c>
      <c r="BH188" t="s">
        <v>91</v>
      </c>
      <c r="BJ188" t="s">
        <v>93</v>
      </c>
      <c r="BL188" t="s">
        <v>92</v>
      </c>
      <c r="BN188" t="s">
        <v>92</v>
      </c>
      <c r="BP188" t="s">
        <v>93</v>
      </c>
      <c r="BR188" t="s">
        <v>92</v>
      </c>
      <c r="BT188" t="s">
        <v>92</v>
      </c>
      <c r="BV188" t="s">
        <v>92</v>
      </c>
      <c r="BX188" t="s">
        <v>91</v>
      </c>
      <c r="BZ188" t="s">
        <v>91</v>
      </c>
      <c r="CB188" t="s">
        <v>91</v>
      </c>
      <c r="CD188">
        <v>8</v>
      </c>
      <c r="CF188" t="s">
        <v>91</v>
      </c>
      <c r="CH188">
        <v>7</v>
      </c>
      <c r="CI188">
        <v>5</v>
      </c>
      <c r="CK188">
        <v>70</v>
      </c>
      <c r="CM188">
        <v>10</v>
      </c>
      <c r="CO188" t="s">
        <v>91</v>
      </c>
    </row>
    <row r="189" spans="1:93" x14ac:dyDescent="0.2">
      <c r="A189" s="1" t="s">
        <v>202</v>
      </c>
      <c r="B189">
        <v>395.7</v>
      </c>
      <c r="C189" s="1"/>
      <c r="D189">
        <f t="shared" si="6"/>
        <v>66</v>
      </c>
      <c r="E189">
        <v>57</v>
      </c>
      <c r="F189">
        <f t="shared" si="7"/>
        <v>65</v>
      </c>
      <c r="G189">
        <v>70</v>
      </c>
      <c r="H189">
        <v>8</v>
      </c>
      <c r="I189">
        <f t="shared" si="8"/>
        <v>62.7</v>
      </c>
      <c r="J189">
        <v>33</v>
      </c>
      <c r="L189">
        <v>60</v>
      </c>
      <c r="M189">
        <v>60</v>
      </c>
      <c r="N189">
        <v>9.6999999999999993</v>
      </c>
      <c r="P189">
        <v>34</v>
      </c>
      <c r="Q189">
        <v>80</v>
      </c>
      <c r="R189">
        <v>16</v>
      </c>
      <c r="T189" t="s">
        <v>89</v>
      </c>
      <c r="V189" t="s">
        <v>90</v>
      </c>
      <c r="X189" t="s">
        <v>89</v>
      </c>
      <c r="Z189" t="s">
        <v>90</v>
      </c>
      <c r="AB189" t="s">
        <v>89</v>
      </c>
      <c r="AD189" t="s">
        <v>89</v>
      </c>
      <c r="AF189" t="s">
        <v>89</v>
      </c>
      <c r="AH189" t="s">
        <v>89</v>
      </c>
      <c r="AJ189" t="s">
        <v>89</v>
      </c>
      <c r="AL189" t="s">
        <v>89</v>
      </c>
      <c r="AN189">
        <v>29</v>
      </c>
      <c r="AP189" t="s">
        <v>91</v>
      </c>
      <c r="AR189" t="s">
        <v>91</v>
      </c>
      <c r="AT189" t="s">
        <v>91</v>
      </c>
      <c r="AV189" t="s">
        <v>91</v>
      </c>
      <c r="AX189" t="s">
        <v>91</v>
      </c>
      <c r="AZ189" t="s">
        <v>92</v>
      </c>
      <c r="BB189" t="s">
        <v>92</v>
      </c>
      <c r="BD189" t="s">
        <v>91</v>
      </c>
      <c r="BF189" t="s">
        <v>91</v>
      </c>
      <c r="BH189" t="s">
        <v>91</v>
      </c>
      <c r="BJ189" t="s">
        <v>91</v>
      </c>
      <c r="BL189" t="s">
        <v>92</v>
      </c>
      <c r="BN189" t="s">
        <v>92</v>
      </c>
      <c r="BP189" t="s">
        <v>92</v>
      </c>
      <c r="BR189" t="s">
        <v>92</v>
      </c>
      <c r="BT189" t="s">
        <v>92</v>
      </c>
      <c r="BV189" t="s">
        <v>92</v>
      </c>
      <c r="BX189" t="s">
        <v>91</v>
      </c>
      <c r="BZ189" t="s">
        <v>91</v>
      </c>
      <c r="CB189" t="s">
        <v>91</v>
      </c>
      <c r="CD189">
        <v>9</v>
      </c>
      <c r="CF189">
        <v>29</v>
      </c>
      <c r="CH189">
        <v>7</v>
      </c>
      <c r="CI189">
        <v>8</v>
      </c>
      <c r="CK189">
        <v>40</v>
      </c>
      <c r="CM189">
        <v>17</v>
      </c>
      <c r="CO189">
        <v>70</v>
      </c>
    </row>
    <row r="190" spans="1:93" x14ac:dyDescent="0.2">
      <c r="A190" s="1" t="s">
        <v>180</v>
      </c>
      <c r="B190">
        <v>364.9</v>
      </c>
      <c r="C190" s="1"/>
      <c r="D190">
        <f t="shared" si="6"/>
        <v>66</v>
      </c>
      <c r="E190">
        <v>46</v>
      </c>
      <c r="F190">
        <f t="shared" si="7"/>
        <v>86</v>
      </c>
      <c r="G190">
        <v>70</v>
      </c>
      <c r="H190">
        <v>9</v>
      </c>
      <c r="I190">
        <f t="shared" si="8"/>
        <v>62</v>
      </c>
      <c r="J190">
        <v>33</v>
      </c>
      <c r="L190">
        <v>90</v>
      </c>
      <c r="M190">
        <v>50</v>
      </c>
      <c r="N190">
        <v>12.9</v>
      </c>
      <c r="P190">
        <v>66</v>
      </c>
      <c r="Q190">
        <v>96</v>
      </c>
      <c r="R190">
        <v>16</v>
      </c>
      <c r="T190" t="s">
        <v>89</v>
      </c>
      <c r="V190" t="s">
        <v>89</v>
      </c>
      <c r="X190" t="s">
        <v>89</v>
      </c>
      <c r="Z190" t="s">
        <v>89</v>
      </c>
      <c r="AB190" t="s">
        <v>89</v>
      </c>
      <c r="AD190" t="s">
        <v>89</v>
      </c>
      <c r="AF190" t="s">
        <v>91</v>
      </c>
      <c r="AH190" t="s">
        <v>89</v>
      </c>
      <c r="AJ190" t="s">
        <v>89</v>
      </c>
      <c r="AL190" t="s">
        <v>89</v>
      </c>
      <c r="AN190">
        <v>30</v>
      </c>
      <c r="AP190" t="s">
        <v>91</v>
      </c>
      <c r="AR190" t="s">
        <v>91</v>
      </c>
      <c r="AT190" t="s">
        <v>91</v>
      </c>
      <c r="AV190" t="s">
        <v>91</v>
      </c>
      <c r="AX190" t="s">
        <v>91</v>
      </c>
      <c r="AZ190" t="s">
        <v>92</v>
      </c>
      <c r="BB190" t="s">
        <v>92</v>
      </c>
      <c r="BD190" t="s">
        <v>91</v>
      </c>
      <c r="BF190" t="s">
        <v>91</v>
      </c>
      <c r="BH190" t="s">
        <v>91</v>
      </c>
      <c r="BJ190" t="s">
        <v>92</v>
      </c>
      <c r="BL190" t="s">
        <v>92</v>
      </c>
      <c r="BN190" t="s">
        <v>92</v>
      </c>
      <c r="BP190" t="s">
        <v>91</v>
      </c>
      <c r="BR190" t="s">
        <v>92</v>
      </c>
      <c r="BT190" t="s">
        <v>92</v>
      </c>
      <c r="BV190" t="s">
        <v>92</v>
      </c>
      <c r="BX190" t="s">
        <v>91</v>
      </c>
      <c r="BZ190">
        <v>12</v>
      </c>
      <c r="CB190" t="s">
        <v>91</v>
      </c>
      <c r="CD190">
        <v>9</v>
      </c>
      <c r="CF190" t="s">
        <v>91</v>
      </c>
      <c r="CH190">
        <v>6</v>
      </c>
      <c r="CI190">
        <v>7</v>
      </c>
      <c r="CK190">
        <v>40</v>
      </c>
      <c r="CM190">
        <v>11</v>
      </c>
      <c r="CO190">
        <v>70</v>
      </c>
    </row>
    <row r="191" spans="1:93" x14ac:dyDescent="0.2">
      <c r="A191" s="1" t="s">
        <v>387</v>
      </c>
      <c r="B191">
        <v>349.65</v>
      </c>
      <c r="C191" s="1"/>
      <c r="D191">
        <f t="shared" si="6"/>
        <v>63</v>
      </c>
      <c r="E191">
        <v>61</v>
      </c>
      <c r="F191">
        <f t="shared" si="7"/>
        <v>61</v>
      </c>
      <c r="G191">
        <v>60</v>
      </c>
      <c r="H191">
        <v>8</v>
      </c>
      <c r="I191">
        <f t="shared" si="8"/>
        <v>62</v>
      </c>
      <c r="J191">
        <v>31.5</v>
      </c>
      <c r="L191">
        <v>90</v>
      </c>
      <c r="M191">
        <v>60</v>
      </c>
      <c r="N191">
        <v>9.15</v>
      </c>
      <c r="P191">
        <v>31</v>
      </c>
      <c r="Q191">
        <v>76</v>
      </c>
      <c r="R191">
        <v>15</v>
      </c>
      <c r="T191" t="s">
        <v>89</v>
      </c>
      <c r="V191" t="s">
        <v>89</v>
      </c>
      <c r="X191" t="s">
        <v>89</v>
      </c>
      <c r="Z191" t="s">
        <v>90</v>
      </c>
      <c r="AB191" t="s">
        <v>89</v>
      </c>
      <c r="AD191" t="s">
        <v>89</v>
      </c>
      <c r="AF191" t="s">
        <v>91</v>
      </c>
      <c r="AH191" t="s">
        <v>89</v>
      </c>
      <c r="AJ191" t="s">
        <v>89</v>
      </c>
      <c r="AL191" t="s">
        <v>89</v>
      </c>
      <c r="AN191">
        <v>30</v>
      </c>
      <c r="AP191" t="s">
        <v>91</v>
      </c>
      <c r="AR191" t="s">
        <v>91</v>
      </c>
      <c r="AT191" t="s">
        <v>91</v>
      </c>
      <c r="AV191" t="s">
        <v>91</v>
      </c>
      <c r="AX191" t="s">
        <v>91</v>
      </c>
      <c r="AZ191" t="s">
        <v>92</v>
      </c>
      <c r="BB191" t="s">
        <v>92</v>
      </c>
      <c r="BD191" t="s">
        <v>92</v>
      </c>
      <c r="BF191" t="s">
        <v>91</v>
      </c>
      <c r="BH191" t="s">
        <v>91</v>
      </c>
      <c r="BJ191" t="s">
        <v>93</v>
      </c>
      <c r="BL191" t="s">
        <v>92</v>
      </c>
      <c r="BN191" t="s">
        <v>92</v>
      </c>
      <c r="BP191" t="s">
        <v>91</v>
      </c>
      <c r="BR191" t="s">
        <v>92</v>
      </c>
      <c r="BT191" t="s">
        <v>92</v>
      </c>
      <c r="BV191" t="s">
        <v>92</v>
      </c>
      <c r="BX191" t="s">
        <v>91</v>
      </c>
      <c r="BZ191" t="s">
        <v>91</v>
      </c>
      <c r="CB191" t="s">
        <v>91</v>
      </c>
      <c r="CD191">
        <v>8</v>
      </c>
      <c r="CF191" t="s">
        <v>91</v>
      </c>
      <c r="CH191">
        <v>7</v>
      </c>
      <c r="CI191">
        <v>6</v>
      </c>
      <c r="CK191">
        <v>40</v>
      </c>
      <c r="CM191">
        <v>11</v>
      </c>
      <c r="CO191">
        <v>60</v>
      </c>
    </row>
    <row r="192" spans="1:93" x14ac:dyDescent="0.2">
      <c r="A192" s="1" t="s">
        <v>168</v>
      </c>
      <c r="B192">
        <v>406.9</v>
      </c>
      <c r="C192" s="1"/>
      <c r="D192">
        <f t="shared" si="6"/>
        <v>63</v>
      </c>
      <c r="E192">
        <v>57</v>
      </c>
      <c r="F192">
        <f t="shared" si="7"/>
        <v>76</v>
      </c>
      <c r="G192">
        <v>60</v>
      </c>
      <c r="H192">
        <v>10</v>
      </c>
      <c r="I192">
        <f t="shared" si="8"/>
        <v>62.85</v>
      </c>
      <c r="J192">
        <v>31.5</v>
      </c>
      <c r="L192">
        <v>90</v>
      </c>
      <c r="M192">
        <v>60</v>
      </c>
      <c r="N192">
        <v>11.4</v>
      </c>
      <c r="P192">
        <v>52</v>
      </c>
      <c r="Q192">
        <v>88</v>
      </c>
      <c r="R192">
        <v>18</v>
      </c>
      <c r="T192" t="s">
        <v>89</v>
      </c>
      <c r="V192" t="s">
        <v>89</v>
      </c>
      <c r="X192" t="s">
        <v>89</v>
      </c>
      <c r="Z192" t="s">
        <v>89</v>
      </c>
      <c r="AB192" t="s">
        <v>89</v>
      </c>
      <c r="AD192" t="s">
        <v>89</v>
      </c>
      <c r="AF192" t="s">
        <v>89</v>
      </c>
      <c r="AH192" t="s">
        <v>89</v>
      </c>
      <c r="AJ192" t="s">
        <v>89</v>
      </c>
      <c r="AL192" t="s">
        <v>89</v>
      </c>
      <c r="AN192">
        <v>39</v>
      </c>
      <c r="AP192" t="s">
        <v>91</v>
      </c>
      <c r="AR192" t="s">
        <v>91</v>
      </c>
      <c r="AT192" t="s">
        <v>91</v>
      </c>
      <c r="AV192" t="s">
        <v>91</v>
      </c>
      <c r="AX192" t="s">
        <v>91</v>
      </c>
      <c r="AZ192" t="s">
        <v>92</v>
      </c>
      <c r="BB192" t="s">
        <v>92</v>
      </c>
      <c r="BD192" t="s">
        <v>91</v>
      </c>
      <c r="BF192" t="s">
        <v>91</v>
      </c>
      <c r="BH192" t="s">
        <v>91</v>
      </c>
      <c r="BJ192" t="s">
        <v>92</v>
      </c>
      <c r="BL192" t="s">
        <v>92</v>
      </c>
      <c r="BN192" t="s">
        <v>92</v>
      </c>
      <c r="BP192" t="s">
        <v>92</v>
      </c>
      <c r="BR192" t="s">
        <v>92</v>
      </c>
      <c r="BT192" t="s">
        <v>92</v>
      </c>
      <c r="BV192" t="s">
        <v>92</v>
      </c>
      <c r="BX192" t="s">
        <v>91</v>
      </c>
      <c r="BZ192" t="s">
        <v>91</v>
      </c>
      <c r="CB192" t="s">
        <v>91</v>
      </c>
      <c r="CD192">
        <v>9</v>
      </c>
      <c r="CF192">
        <v>24</v>
      </c>
      <c r="CH192">
        <v>7</v>
      </c>
      <c r="CI192">
        <v>8</v>
      </c>
      <c r="CK192">
        <v>60</v>
      </c>
      <c r="CM192">
        <v>19</v>
      </c>
      <c r="CO192">
        <v>50</v>
      </c>
    </row>
    <row r="193" spans="1:93" x14ac:dyDescent="0.2">
      <c r="A193" s="1" t="s">
        <v>203</v>
      </c>
      <c r="B193">
        <v>326.2</v>
      </c>
      <c r="C193" s="1"/>
      <c r="D193">
        <f t="shared" si="6"/>
        <v>62</v>
      </c>
      <c r="E193">
        <v>65.5</v>
      </c>
      <c r="F193">
        <f t="shared" si="7"/>
        <v>58</v>
      </c>
      <c r="G193">
        <v>60</v>
      </c>
      <c r="H193">
        <v>8</v>
      </c>
      <c r="I193">
        <f t="shared" si="8"/>
        <v>62.625</v>
      </c>
      <c r="J193">
        <v>31</v>
      </c>
      <c r="L193">
        <v>80</v>
      </c>
      <c r="M193">
        <v>60</v>
      </c>
      <c r="N193">
        <v>8.6999999999999993</v>
      </c>
      <c r="P193">
        <v>62</v>
      </c>
      <c r="Q193">
        <v>56</v>
      </c>
      <c r="R193">
        <v>17</v>
      </c>
      <c r="T193" t="s">
        <v>89</v>
      </c>
      <c r="V193" t="s">
        <v>90</v>
      </c>
      <c r="X193" t="s">
        <v>89</v>
      </c>
      <c r="Z193" t="s">
        <v>89</v>
      </c>
      <c r="AB193" t="s">
        <v>89</v>
      </c>
      <c r="AD193" t="s">
        <v>89</v>
      </c>
      <c r="AF193" t="s">
        <v>89</v>
      </c>
      <c r="AH193" t="s">
        <v>89</v>
      </c>
      <c r="AJ193" t="s">
        <v>89</v>
      </c>
      <c r="AL193" t="s">
        <v>90</v>
      </c>
      <c r="AN193">
        <v>32</v>
      </c>
      <c r="AP193" t="s">
        <v>91</v>
      </c>
      <c r="AR193" t="s">
        <v>91</v>
      </c>
      <c r="AT193" t="s">
        <v>91</v>
      </c>
      <c r="AV193" t="s">
        <v>91</v>
      </c>
      <c r="AX193" t="s">
        <v>91</v>
      </c>
      <c r="AZ193" t="s">
        <v>92</v>
      </c>
      <c r="BB193" t="s">
        <v>92</v>
      </c>
      <c r="BD193" t="s">
        <v>92</v>
      </c>
      <c r="BF193" t="s">
        <v>91</v>
      </c>
      <c r="BH193" t="s">
        <v>91</v>
      </c>
      <c r="BJ193" t="s">
        <v>91</v>
      </c>
      <c r="BL193" t="s">
        <v>92</v>
      </c>
      <c r="BN193" t="s">
        <v>92</v>
      </c>
      <c r="BP193" t="s">
        <v>92</v>
      </c>
      <c r="BR193" t="s">
        <v>92</v>
      </c>
      <c r="BT193" t="s">
        <v>92</v>
      </c>
      <c r="BV193" t="s">
        <v>92</v>
      </c>
      <c r="BX193" t="s">
        <v>91</v>
      </c>
      <c r="BZ193" t="s">
        <v>91</v>
      </c>
      <c r="CB193" t="s">
        <v>91</v>
      </c>
      <c r="CD193">
        <v>9</v>
      </c>
      <c r="CF193">
        <v>20</v>
      </c>
      <c r="CH193">
        <v>7</v>
      </c>
      <c r="CI193">
        <v>5</v>
      </c>
      <c r="CK193">
        <v>60</v>
      </c>
      <c r="CM193" t="s">
        <v>91</v>
      </c>
      <c r="CO193" t="s">
        <v>91</v>
      </c>
    </row>
    <row r="194" spans="1:93" x14ac:dyDescent="0.2">
      <c r="A194" s="1" t="s">
        <v>240</v>
      </c>
      <c r="B194">
        <v>360.8</v>
      </c>
      <c r="C194" s="1"/>
      <c r="D194">
        <f t="shared" ref="D194:D257" si="9">J194*2</f>
        <v>60</v>
      </c>
      <c r="E194">
        <v>54.5</v>
      </c>
      <c r="F194">
        <f t="shared" ref="F194:F257" si="10">ROUND(N194*100/15,0)</f>
        <v>89</v>
      </c>
      <c r="G194">
        <v>60</v>
      </c>
      <c r="H194">
        <v>9</v>
      </c>
      <c r="I194">
        <f t="shared" ref="I194:I257" si="11">E194*0.35+F194*0.15+D194*0.5</f>
        <v>62.424999999999997</v>
      </c>
      <c r="J194">
        <v>30</v>
      </c>
      <c r="L194">
        <v>90</v>
      </c>
      <c r="M194">
        <v>50</v>
      </c>
      <c r="N194">
        <v>13.3</v>
      </c>
      <c r="P194">
        <v>90</v>
      </c>
      <c r="Q194">
        <v>88</v>
      </c>
      <c r="R194">
        <v>16</v>
      </c>
      <c r="T194" t="s">
        <v>89</v>
      </c>
      <c r="V194" t="s">
        <v>89</v>
      </c>
      <c r="X194" t="s">
        <v>89</v>
      </c>
      <c r="Z194" t="s">
        <v>89</v>
      </c>
      <c r="AB194" t="s">
        <v>89</v>
      </c>
      <c r="AD194" t="s">
        <v>89</v>
      </c>
      <c r="AF194" t="s">
        <v>91</v>
      </c>
      <c r="AH194" t="s">
        <v>89</v>
      </c>
      <c r="AJ194" t="s">
        <v>89</v>
      </c>
      <c r="AL194" t="s">
        <v>89</v>
      </c>
      <c r="AN194">
        <v>30</v>
      </c>
      <c r="AP194" t="s">
        <v>91</v>
      </c>
      <c r="AR194" t="s">
        <v>91</v>
      </c>
      <c r="AT194" t="s">
        <v>91</v>
      </c>
      <c r="AV194" t="s">
        <v>91</v>
      </c>
      <c r="AX194" t="s">
        <v>91</v>
      </c>
      <c r="AZ194" t="s">
        <v>92</v>
      </c>
      <c r="BB194" t="s">
        <v>92</v>
      </c>
      <c r="BD194" t="s">
        <v>91</v>
      </c>
      <c r="BF194" t="s">
        <v>91</v>
      </c>
      <c r="BH194" t="s">
        <v>91</v>
      </c>
      <c r="BJ194" t="s">
        <v>92</v>
      </c>
      <c r="BL194" t="s">
        <v>92</v>
      </c>
      <c r="BN194" t="s">
        <v>92</v>
      </c>
      <c r="BP194" t="s">
        <v>91</v>
      </c>
      <c r="BR194" t="s">
        <v>92</v>
      </c>
      <c r="BT194" t="s">
        <v>92</v>
      </c>
      <c r="BV194" t="s">
        <v>92</v>
      </c>
      <c r="BX194" t="s">
        <v>91</v>
      </c>
      <c r="BZ194" t="s">
        <v>91</v>
      </c>
      <c r="CB194" t="s">
        <v>91</v>
      </c>
      <c r="CD194">
        <v>9</v>
      </c>
      <c r="CF194" t="s">
        <v>91</v>
      </c>
      <c r="CH194">
        <v>7</v>
      </c>
      <c r="CI194">
        <v>6</v>
      </c>
      <c r="CK194">
        <v>60</v>
      </c>
      <c r="CM194">
        <v>13</v>
      </c>
      <c r="CO194">
        <v>50</v>
      </c>
    </row>
    <row r="195" spans="1:93" x14ac:dyDescent="0.2">
      <c r="A195" s="1" t="s">
        <v>406</v>
      </c>
      <c r="B195">
        <v>337.6</v>
      </c>
      <c r="C195" s="1"/>
      <c r="D195">
        <f t="shared" si="9"/>
        <v>59</v>
      </c>
      <c r="E195">
        <v>63.5</v>
      </c>
      <c r="F195">
        <f t="shared" si="10"/>
        <v>71</v>
      </c>
      <c r="G195">
        <v>50</v>
      </c>
      <c r="H195">
        <v>8</v>
      </c>
      <c r="I195">
        <f t="shared" si="11"/>
        <v>62.375</v>
      </c>
      <c r="J195">
        <v>29.5</v>
      </c>
      <c r="L195">
        <v>80</v>
      </c>
      <c r="M195">
        <v>70</v>
      </c>
      <c r="N195">
        <v>10.6</v>
      </c>
      <c r="P195">
        <v>52</v>
      </c>
      <c r="Q195">
        <v>80</v>
      </c>
      <c r="R195">
        <v>17</v>
      </c>
      <c r="T195" t="s">
        <v>90</v>
      </c>
      <c r="V195" t="s">
        <v>89</v>
      </c>
      <c r="X195" t="s">
        <v>89</v>
      </c>
      <c r="Z195" t="s">
        <v>89</v>
      </c>
      <c r="AB195" t="s">
        <v>89</v>
      </c>
      <c r="AD195" t="s">
        <v>89</v>
      </c>
      <c r="AF195" t="s">
        <v>89</v>
      </c>
      <c r="AH195" t="s">
        <v>89</v>
      </c>
      <c r="AJ195" t="s">
        <v>89</v>
      </c>
      <c r="AL195" t="s">
        <v>90</v>
      </c>
      <c r="AN195" t="s">
        <v>91</v>
      </c>
      <c r="AP195" t="s">
        <v>91</v>
      </c>
      <c r="AR195" t="s">
        <v>91</v>
      </c>
      <c r="AT195" t="s">
        <v>91</v>
      </c>
      <c r="AV195" t="s">
        <v>91</v>
      </c>
      <c r="AX195" t="s">
        <v>91</v>
      </c>
      <c r="AZ195" t="s">
        <v>92</v>
      </c>
      <c r="BB195" t="s">
        <v>92</v>
      </c>
      <c r="BD195" t="s">
        <v>92</v>
      </c>
      <c r="BF195" t="s">
        <v>91</v>
      </c>
      <c r="BH195" t="s">
        <v>91</v>
      </c>
      <c r="BJ195" t="s">
        <v>92</v>
      </c>
      <c r="BL195" t="s">
        <v>92</v>
      </c>
      <c r="BN195" t="s">
        <v>92</v>
      </c>
      <c r="BP195" t="s">
        <v>92</v>
      </c>
      <c r="BR195" t="s">
        <v>92</v>
      </c>
      <c r="BT195" t="s">
        <v>92</v>
      </c>
      <c r="BV195" t="s">
        <v>92</v>
      </c>
      <c r="BX195" t="s">
        <v>91</v>
      </c>
      <c r="BZ195" t="s">
        <v>91</v>
      </c>
      <c r="CB195" t="s">
        <v>91</v>
      </c>
      <c r="CD195">
        <v>7</v>
      </c>
      <c r="CF195">
        <v>25</v>
      </c>
      <c r="CH195">
        <v>7</v>
      </c>
      <c r="CI195">
        <v>7</v>
      </c>
      <c r="CK195">
        <v>50</v>
      </c>
      <c r="CM195" t="s">
        <v>91</v>
      </c>
      <c r="CO195">
        <v>50</v>
      </c>
    </row>
    <row r="196" spans="1:93" x14ac:dyDescent="0.2">
      <c r="A196" s="1" t="s">
        <v>111</v>
      </c>
      <c r="B196">
        <v>373.25</v>
      </c>
      <c r="C196" s="1"/>
      <c r="D196">
        <f t="shared" si="9"/>
        <v>58</v>
      </c>
      <c r="E196">
        <v>65</v>
      </c>
      <c r="F196">
        <f t="shared" si="10"/>
        <v>68</v>
      </c>
      <c r="G196">
        <v>60</v>
      </c>
      <c r="H196">
        <v>9</v>
      </c>
      <c r="I196">
        <f t="shared" si="11"/>
        <v>61.95</v>
      </c>
      <c r="J196">
        <v>29</v>
      </c>
      <c r="L196">
        <v>70</v>
      </c>
      <c r="M196">
        <v>50</v>
      </c>
      <c r="N196">
        <v>10.25</v>
      </c>
      <c r="P196">
        <v>29</v>
      </c>
      <c r="Q196">
        <v>88</v>
      </c>
      <c r="R196">
        <v>18</v>
      </c>
      <c r="T196" t="s">
        <v>89</v>
      </c>
      <c r="V196" t="s">
        <v>89</v>
      </c>
      <c r="X196" t="s">
        <v>89</v>
      </c>
      <c r="Z196" t="s">
        <v>89</v>
      </c>
      <c r="AB196" t="s">
        <v>89</v>
      </c>
      <c r="AD196" t="s">
        <v>89</v>
      </c>
      <c r="AF196" t="s">
        <v>89</v>
      </c>
      <c r="AH196" t="s">
        <v>89</v>
      </c>
      <c r="AJ196" t="s">
        <v>89</v>
      </c>
      <c r="AL196" t="s">
        <v>90</v>
      </c>
      <c r="AN196">
        <v>24</v>
      </c>
      <c r="AP196" t="s">
        <v>91</v>
      </c>
      <c r="AR196" t="s">
        <v>91</v>
      </c>
      <c r="AT196" t="s">
        <v>91</v>
      </c>
      <c r="AV196" t="s">
        <v>91</v>
      </c>
      <c r="AX196" t="s">
        <v>91</v>
      </c>
      <c r="AZ196" t="s">
        <v>92</v>
      </c>
      <c r="BB196" t="s">
        <v>92</v>
      </c>
      <c r="BD196" t="s">
        <v>91</v>
      </c>
      <c r="BF196" t="s">
        <v>91</v>
      </c>
      <c r="BH196" t="s">
        <v>91</v>
      </c>
      <c r="BJ196" t="s">
        <v>92</v>
      </c>
      <c r="BL196" t="s">
        <v>92</v>
      </c>
      <c r="BN196" t="s">
        <v>92</v>
      </c>
      <c r="BP196" t="s">
        <v>92</v>
      </c>
      <c r="BR196" t="s">
        <v>92</v>
      </c>
      <c r="BT196" t="s">
        <v>92</v>
      </c>
      <c r="BV196" t="s">
        <v>92</v>
      </c>
      <c r="BX196" t="s">
        <v>91</v>
      </c>
      <c r="BZ196" t="s">
        <v>91</v>
      </c>
      <c r="CB196" t="s">
        <v>91</v>
      </c>
      <c r="CD196">
        <v>9</v>
      </c>
      <c r="CF196">
        <v>29</v>
      </c>
      <c r="CH196">
        <v>7</v>
      </c>
      <c r="CI196" t="s">
        <v>91</v>
      </c>
      <c r="CK196">
        <v>50</v>
      </c>
      <c r="CM196" t="s">
        <v>91</v>
      </c>
      <c r="CO196">
        <v>60</v>
      </c>
    </row>
    <row r="197" spans="1:93" x14ac:dyDescent="0.2">
      <c r="A197" s="1" t="s">
        <v>149</v>
      </c>
      <c r="B197">
        <v>389.3</v>
      </c>
      <c r="C197" s="1"/>
      <c r="D197">
        <f t="shared" si="9"/>
        <v>57</v>
      </c>
      <c r="E197">
        <v>64.5</v>
      </c>
      <c r="F197">
        <f t="shared" si="10"/>
        <v>75</v>
      </c>
      <c r="G197">
        <v>60</v>
      </c>
      <c r="H197">
        <v>9</v>
      </c>
      <c r="I197">
        <f t="shared" si="11"/>
        <v>62.325000000000003</v>
      </c>
      <c r="J197">
        <v>28.5</v>
      </c>
      <c r="L197">
        <v>90</v>
      </c>
      <c r="M197">
        <v>40</v>
      </c>
      <c r="N197">
        <v>11.3</v>
      </c>
      <c r="P197">
        <v>26</v>
      </c>
      <c r="Q197">
        <v>100</v>
      </c>
      <c r="R197">
        <v>18</v>
      </c>
      <c r="T197" t="s">
        <v>89</v>
      </c>
      <c r="V197" t="s">
        <v>89</v>
      </c>
      <c r="X197" t="s">
        <v>89</v>
      </c>
      <c r="Z197" t="s">
        <v>89</v>
      </c>
      <c r="AB197" t="s">
        <v>89</v>
      </c>
      <c r="AD197" t="s">
        <v>89</v>
      </c>
      <c r="AF197" t="s">
        <v>89</v>
      </c>
      <c r="AH197" t="s">
        <v>89</v>
      </c>
      <c r="AJ197" t="s">
        <v>89</v>
      </c>
      <c r="AL197" t="s">
        <v>90</v>
      </c>
      <c r="AN197">
        <v>33</v>
      </c>
      <c r="AP197" t="s">
        <v>91</v>
      </c>
      <c r="AR197" t="s">
        <v>91</v>
      </c>
      <c r="AT197" t="s">
        <v>91</v>
      </c>
      <c r="AV197" t="s">
        <v>91</v>
      </c>
      <c r="AX197" t="s">
        <v>91</v>
      </c>
      <c r="AZ197" t="s">
        <v>92</v>
      </c>
      <c r="BB197" t="s">
        <v>92</v>
      </c>
      <c r="BD197" t="s">
        <v>92</v>
      </c>
      <c r="BF197" t="s">
        <v>91</v>
      </c>
      <c r="BH197" t="s">
        <v>91</v>
      </c>
      <c r="BJ197" t="s">
        <v>91</v>
      </c>
      <c r="BL197" t="s">
        <v>92</v>
      </c>
      <c r="BN197" t="s">
        <v>92</v>
      </c>
      <c r="BP197" t="s">
        <v>92</v>
      </c>
      <c r="BR197" t="s">
        <v>92</v>
      </c>
      <c r="BT197" t="s">
        <v>92</v>
      </c>
      <c r="BV197" t="s">
        <v>93</v>
      </c>
      <c r="BX197" t="s">
        <v>91</v>
      </c>
      <c r="BZ197">
        <v>11</v>
      </c>
      <c r="CB197" t="s">
        <v>91</v>
      </c>
      <c r="CD197">
        <v>7</v>
      </c>
      <c r="CF197">
        <v>22</v>
      </c>
      <c r="CH197">
        <v>7</v>
      </c>
      <c r="CI197">
        <v>5</v>
      </c>
      <c r="CK197">
        <v>50</v>
      </c>
      <c r="CM197" t="s">
        <v>91</v>
      </c>
      <c r="CO197">
        <v>60</v>
      </c>
    </row>
    <row r="198" spans="1:93" x14ac:dyDescent="0.2">
      <c r="A198" s="1" t="s">
        <v>115</v>
      </c>
      <c r="B198">
        <v>341.35</v>
      </c>
      <c r="C198" s="1"/>
      <c r="D198">
        <f t="shared" si="9"/>
        <v>57</v>
      </c>
      <c r="E198">
        <v>55.5</v>
      </c>
      <c r="F198">
        <f t="shared" si="10"/>
        <v>96</v>
      </c>
      <c r="G198">
        <v>60</v>
      </c>
      <c r="H198">
        <v>9</v>
      </c>
      <c r="I198">
        <f t="shared" si="11"/>
        <v>62.324999999999996</v>
      </c>
      <c r="J198">
        <v>28.5</v>
      </c>
      <c r="L198">
        <v>60</v>
      </c>
      <c r="M198">
        <v>50</v>
      </c>
      <c r="N198">
        <v>14.35</v>
      </c>
      <c r="P198">
        <v>95</v>
      </c>
      <c r="Q198">
        <v>96</v>
      </c>
      <c r="R198">
        <v>17</v>
      </c>
      <c r="T198" t="s">
        <v>89</v>
      </c>
      <c r="V198" t="s">
        <v>89</v>
      </c>
      <c r="X198" t="s">
        <v>89</v>
      </c>
      <c r="Z198" t="s">
        <v>89</v>
      </c>
      <c r="AB198" t="s">
        <v>89</v>
      </c>
      <c r="AD198" t="s">
        <v>90</v>
      </c>
      <c r="AF198" t="s">
        <v>89</v>
      </c>
      <c r="AH198" t="s">
        <v>89</v>
      </c>
      <c r="AJ198" t="s">
        <v>89</v>
      </c>
      <c r="AL198" t="s">
        <v>89</v>
      </c>
      <c r="AN198">
        <v>28</v>
      </c>
      <c r="AP198" t="s">
        <v>91</v>
      </c>
      <c r="AR198" t="s">
        <v>91</v>
      </c>
      <c r="AT198" t="s">
        <v>91</v>
      </c>
      <c r="AV198" t="s">
        <v>91</v>
      </c>
      <c r="AX198" t="s">
        <v>91</v>
      </c>
      <c r="AZ198" t="s">
        <v>92</v>
      </c>
      <c r="BB198" t="s">
        <v>92</v>
      </c>
      <c r="BD198" t="s">
        <v>92</v>
      </c>
      <c r="BF198" t="s">
        <v>91</v>
      </c>
      <c r="BH198" t="s">
        <v>91</v>
      </c>
      <c r="BJ198" t="s">
        <v>92</v>
      </c>
      <c r="BL198" t="s">
        <v>92</v>
      </c>
      <c r="BN198" t="s">
        <v>93</v>
      </c>
      <c r="BP198" t="s">
        <v>92</v>
      </c>
      <c r="BR198" t="s">
        <v>92</v>
      </c>
      <c r="BT198" t="s">
        <v>92</v>
      </c>
      <c r="BV198" t="s">
        <v>92</v>
      </c>
      <c r="BX198" t="s">
        <v>91</v>
      </c>
      <c r="BZ198" t="s">
        <v>91</v>
      </c>
      <c r="CB198" t="s">
        <v>91</v>
      </c>
      <c r="CD198" t="s">
        <v>91</v>
      </c>
      <c r="CF198">
        <v>18</v>
      </c>
      <c r="CH198">
        <v>7</v>
      </c>
      <c r="CI198">
        <v>5</v>
      </c>
      <c r="CK198">
        <v>20</v>
      </c>
      <c r="CM198">
        <v>16</v>
      </c>
      <c r="CO198">
        <v>60</v>
      </c>
    </row>
    <row r="199" spans="1:93" x14ac:dyDescent="0.2">
      <c r="A199" s="1" t="s">
        <v>236</v>
      </c>
      <c r="B199">
        <v>370.65</v>
      </c>
      <c r="C199" s="1"/>
      <c r="D199">
        <f t="shared" si="9"/>
        <v>57</v>
      </c>
      <c r="E199">
        <v>63.5</v>
      </c>
      <c r="F199">
        <f t="shared" si="10"/>
        <v>78</v>
      </c>
      <c r="G199">
        <v>50</v>
      </c>
      <c r="H199">
        <v>10</v>
      </c>
      <c r="I199">
        <f t="shared" si="11"/>
        <v>62.424999999999997</v>
      </c>
      <c r="J199">
        <v>28.5</v>
      </c>
      <c r="L199">
        <v>90</v>
      </c>
      <c r="M199">
        <v>60</v>
      </c>
      <c r="N199">
        <v>11.65</v>
      </c>
      <c r="P199">
        <v>81</v>
      </c>
      <c r="Q199">
        <v>76</v>
      </c>
      <c r="R199">
        <v>18</v>
      </c>
      <c r="T199" t="s">
        <v>89</v>
      </c>
      <c r="V199" t="s">
        <v>89</v>
      </c>
      <c r="X199" t="s">
        <v>89</v>
      </c>
      <c r="Z199" t="s">
        <v>89</v>
      </c>
      <c r="AB199" t="s">
        <v>89</v>
      </c>
      <c r="AD199" t="s">
        <v>89</v>
      </c>
      <c r="AF199" t="s">
        <v>89</v>
      </c>
      <c r="AH199" t="s">
        <v>89</v>
      </c>
      <c r="AJ199" t="s">
        <v>89</v>
      </c>
      <c r="AL199" t="s">
        <v>89</v>
      </c>
      <c r="AN199">
        <v>38</v>
      </c>
      <c r="AP199" t="s">
        <v>91</v>
      </c>
      <c r="AR199" t="s">
        <v>91</v>
      </c>
      <c r="AT199" t="s">
        <v>91</v>
      </c>
      <c r="AV199" t="s">
        <v>91</v>
      </c>
      <c r="AX199" t="s">
        <v>91</v>
      </c>
      <c r="AZ199" t="s">
        <v>92</v>
      </c>
      <c r="BB199" t="s">
        <v>92</v>
      </c>
      <c r="BD199" t="s">
        <v>92</v>
      </c>
      <c r="BF199" t="s">
        <v>92</v>
      </c>
      <c r="BH199" t="s">
        <v>91</v>
      </c>
      <c r="BJ199" t="s">
        <v>92</v>
      </c>
      <c r="BL199" t="s">
        <v>92</v>
      </c>
      <c r="BN199" t="s">
        <v>92</v>
      </c>
      <c r="BP199" t="s">
        <v>92</v>
      </c>
      <c r="BR199" t="s">
        <v>92</v>
      </c>
      <c r="BT199" t="s">
        <v>92</v>
      </c>
      <c r="BV199" t="s">
        <v>92</v>
      </c>
      <c r="BX199" t="s">
        <v>91</v>
      </c>
      <c r="BZ199" t="s">
        <v>91</v>
      </c>
      <c r="CB199" t="s">
        <v>91</v>
      </c>
      <c r="CD199">
        <v>9</v>
      </c>
      <c r="CF199">
        <v>26</v>
      </c>
      <c r="CH199">
        <v>7</v>
      </c>
      <c r="CI199">
        <v>5</v>
      </c>
      <c r="CK199">
        <v>30</v>
      </c>
      <c r="CM199">
        <v>11</v>
      </c>
      <c r="CO199">
        <v>50</v>
      </c>
    </row>
    <row r="200" spans="1:93" x14ac:dyDescent="0.2">
      <c r="A200" s="1" t="s">
        <v>157</v>
      </c>
      <c r="B200">
        <v>389.55</v>
      </c>
      <c r="C200" s="1"/>
      <c r="D200">
        <f t="shared" si="9"/>
        <v>53</v>
      </c>
      <c r="E200">
        <v>69</v>
      </c>
      <c r="F200">
        <f t="shared" si="10"/>
        <v>80</v>
      </c>
      <c r="G200">
        <v>50</v>
      </c>
      <c r="H200">
        <v>9</v>
      </c>
      <c r="I200">
        <f t="shared" si="11"/>
        <v>62.65</v>
      </c>
      <c r="J200">
        <v>26.5</v>
      </c>
      <c r="L200">
        <v>80</v>
      </c>
      <c r="M200">
        <v>50</v>
      </c>
      <c r="N200">
        <v>12.05</v>
      </c>
      <c r="P200">
        <v>65</v>
      </c>
      <c r="Q200">
        <v>88</v>
      </c>
      <c r="R200">
        <v>17</v>
      </c>
      <c r="T200" t="s">
        <v>89</v>
      </c>
      <c r="V200" t="s">
        <v>89</v>
      </c>
      <c r="X200" t="s">
        <v>90</v>
      </c>
      <c r="Z200" t="s">
        <v>89</v>
      </c>
      <c r="AB200" t="s">
        <v>89</v>
      </c>
      <c r="AD200" t="s">
        <v>89</v>
      </c>
      <c r="AF200" t="s">
        <v>89</v>
      </c>
      <c r="AH200" t="s">
        <v>89</v>
      </c>
      <c r="AJ200" t="s">
        <v>89</v>
      </c>
      <c r="AL200" t="s">
        <v>89</v>
      </c>
      <c r="AN200">
        <v>38</v>
      </c>
      <c r="AP200" t="s">
        <v>91</v>
      </c>
      <c r="AR200" t="s">
        <v>91</v>
      </c>
      <c r="AT200" t="s">
        <v>91</v>
      </c>
      <c r="AV200" t="s">
        <v>91</v>
      </c>
      <c r="AX200" t="s">
        <v>91</v>
      </c>
      <c r="AZ200" t="s">
        <v>92</v>
      </c>
      <c r="BB200" t="s">
        <v>92</v>
      </c>
      <c r="BD200" t="s">
        <v>92</v>
      </c>
      <c r="BF200" t="s">
        <v>91</v>
      </c>
      <c r="BH200" t="s">
        <v>91</v>
      </c>
      <c r="BJ200" t="s">
        <v>91</v>
      </c>
      <c r="BL200" t="s">
        <v>92</v>
      </c>
      <c r="BN200" t="s">
        <v>92</v>
      </c>
      <c r="BP200" t="s">
        <v>92</v>
      </c>
      <c r="BR200" t="s">
        <v>92</v>
      </c>
      <c r="BT200" t="s">
        <v>92</v>
      </c>
      <c r="BV200" t="s">
        <v>92</v>
      </c>
      <c r="BX200" t="s">
        <v>91</v>
      </c>
      <c r="BZ200" t="s">
        <v>91</v>
      </c>
      <c r="CB200" t="s">
        <v>91</v>
      </c>
      <c r="CD200">
        <v>8</v>
      </c>
      <c r="CF200">
        <v>23</v>
      </c>
      <c r="CH200">
        <v>7</v>
      </c>
      <c r="CI200">
        <v>6</v>
      </c>
      <c r="CK200">
        <v>50</v>
      </c>
      <c r="CM200">
        <v>11</v>
      </c>
      <c r="CO200">
        <v>50</v>
      </c>
    </row>
    <row r="201" spans="1:93" x14ac:dyDescent="0.2">
      <c r="A201" s="1" t="s">
        <v>195</v>
      </c>
      <c r="B201">
        <v>419.6</v>
      </c>
      <c r="C201" s="1"/>
      <c r="D201">
        <f t="shared" si="9"/>
        <v>75</v>
      </c>
      <c r="E201">
        <v>32</v>
      </c>
      <c r="F201">
        <f t="shared" si="10"/>
        <v>87</v>
      </c>
      <c r="G201">
        <v>70</v>
      </c>
      <c r="H201">
        <v>10</v>
      </c>
      <c r="I201">
        <f t="shared" si="11"/>
        <v>61.75</v>
      </c>
      <c r="J201">
        <v>37.5</v>
      </c>
      <c r="L201">
        <v>90</v>
      </c>
      <c r="M201">
        <v>80</v>
      </c>
      <c r="N201">
        <v>13.1</v>
      </c>
      <c r="P201">
        <v>86</v>
      </c>
      <c r="Q201">
        <v>88</v>
      </c>
      <c r="R201">
        <v>18</v>
      </c>
      <c r="T201" t="s">
        <v>89</v>
      </c>
      <c r="V201" t="s">
        <v>89</v>
      </c>
      <c r="X201" t="s">
        <v>89</v>
      </c>
      <c r="Z201" t="s">
        <v>89</v>
      </c>
      <c r="AB201" t="s">
        <v>89</v>
      </c>
      <c r="AD201" t="s">
        <v>89</v>
      </c>
      <c r="AF201" t="s">
        <v>89</v>
      </c>
      <c r="AH201" t="s">
        <v>89</v>
      </c>
      <c r="AJ201" t="s">
        <v>89</v>
      </c>
      <c r="AL201" t="s">
        <v>89</v>
      </c>
      <c r="AN201">
        <v>37</v>
      </c>
      <c r="AP201" t="s">
        <v>91</v>
      </c>
      <c r="AR201" t="s">
        <v>91</v>
      </c>
      <c r="AT201" t="s">
        <v>91</v>
      </c>
      <c r="AV201" t="s">
        <v>91</v>
      </c>
      <c r="AX201" t="s">
        <v>91</v>
      </c>
      <c r="AZ201" t="s">
        <v>92</v>
      </c>
      <c r="BB201" t="s">
        <v>92</v>
      </c>
      <c r="BD201" t="s">
        <v>92</v>
      </c>
      <c r="BF201" t="s">
        <v>91</v>
      </c>
      <c r="BH201" t="s">
        <v>91</v>
      </c>
      <c r="BJ201" t="s">
        <v>92</v>
      </c>
      <c r="BL201" t="s">
        <v>92</v>
      </c>
      <c r="BN201" t="s">
        <v>92</v>
      </c>
      <c r="BP201" t="s">
        <v>92</v>
      </c>
      <c r="BR201" t="s">
        <v>92</v>
      </c>
      <c r="BT201" t="s">
        <v>92</v>
      </c>
      <c r="BV201" t="s">
        <v>92</v>
      </c>
      <c r="BX201" t="s">
        <v>91</v>
      </c>
      <c r="BZ201" t="s">
        <v>91</v>
      </c>
      <c r="CB201" t="s">
        <v>91</v>
      </c>
      <c r="CD201">
        <v>9</v>
      </c>
      <c r="CF201">
        <v>42</v>
      </c>
      <c r="CH201">
        <v>7</v>
      </c>
      <c r="CI201">
        <v>7</v>
      </c>
      <c r="CK201">
        <v>60</v>
      </c>
      <c r="CM201">
        <v>15</v>
      </c>
      <c r="CO201">
        <v>70</v>
      </c>
    </row>
    <row r="202" spans="1:93" x14ac:dyDescent="0.2">
      <c r="A202" s="1" t="s">
        <v>346</v>
      </c>
      <c r="B202">
        <v>322</v>
      </c>
      <c r="C202" s="1"/>
      <c r="D202">
        <f t="shared" si="9"/>
        <v>68</v>
      </c>
      <c r="E202">
        <v>49</v>
      </c>
      <c r="F202">
        <f t="shared" si="10"/>
        <v>67</v>
      </c>
      <c r="G202">
        <v>70</v>
      </c>
      <c r="H202">
        <v>8</v>
      </c>
      <c r="I202">
        <f t="shared" si="11"/>
        <v>61.199999999999996</v>
      </c>
      <c r="J202">
        <v>34</v>
      </c>
      <c r="L202">
        <v>80</v>
      </c>
      <c r="M202">
        <v>60</v>
      </c>
      <c r="N202">
        <v>10</v>
      </c>
      <c r="P202">
        <v>0</v>
      </c>
      <c r="Q202">
        <v>100</v>
      </c>
      <c r="R202">
        <v>17</v>
      </c>
      <c r="T202" t="s">
        <v>89</v>
      </c>
      <c r="V202" t="s">
        <v>89</v>
      </c>
      <c r="X202" t="s">
        <v>89</v>
      </c>
      <c r="Z202" t="s">
        <v>89</v>
      </c>
      <c r="AB202" t="s">
        <v>89</v>
      </c>
      <c r="AD202" t="s">
        <v>89</v>
      </c>
      <c r="AF202" t="s">
        <v>89</v>
      </c>
      <c r="AH202" t="s">
        <v>89</v>
      </c>
      <c r="AJ202" t="s">
        <v>90</v>
      </c>
      <c r="AL202" t="s">
        <v>90</v>
      </c>
      <c r="AN202">
        <v>30</v>
      </c>
      <c r="AP202" t="s">
        <v>91</v>
      </c>
      <c r="AR202" t="s">
        <v>91</v>
      </c>
      <c r="AT202" t="s">
        <v>91</v>
      </c>
      <c r="AV202" t="s">
        <v>91</v>
      </c>
      <c r="AX202" t="s">
        <v>91</v>
      </c>
      <c r="AZ202" t="s">
        <v>92</v>
      </c>
      <c r="BB202" t="s">
        <v>92</v>
      </c>
      <c r="BD202" t="s">
        <v>92</v>
      </c>
      <c r="BF202" t="s">
        <v>91</v>
      </c>
      <c r="BH202" t="s">
        <v>91</v>
      </c>
      <c r="BJ202" t="s">
        <v>92</v>
      </c>
      <c r="BL202" t="s">
        <v>92</v>
      </c>
      <c r="BN202" t="s">
        <v>92</v>
      </c>
      <c r="BP202" t="s">
        <v>92</v>
      </c>
      <c r="BR202" t="s">
        <v>92</v>
      </c>
      <c r="BT202" t="s">
        <v>93</v>
      </c>
      <c r="BV202" t="s">
        <v>93</v>
      </c>
      <c r="BX202" t="s">
        <v>91</v>
      </c>
      <c r="BZ202" t="s">
        <v>91</v>
      </c>
      <c r="CB202" t="s">
        <v>91</v>
      </c>
      <c r="CD202">
        <v>7</v>
      </c>
      <c r="CF202">
        <v>28</v>
      </c>
      <c r="CH202">
        <v>7</v>
      </c>
      <c r="CI202" t="s">
        <v>91</v>
      </c>
      <c r="CK202">
        <v>70</v>
      </c>
      <c r="CM202" t="s">
        <v>91</v>
      </c>
      <c r="CO202" t="s">
        <v>91</v>
      </c>
    </row>
    <row r="203" spans="1:93" x14ac:dyDescent="0.2">
      <c r="A203" s="1" t="s">
        <v>351</v>
      </c>
      <c r="B203">
        <v>379.7</v>
      </c>
      <c r="C203" s="1"/>
      <c r="D203">
        <f t="shared" si="9"/>
        <v>68</v>
      </c>
      <c r="E203">
        <v>57.5</v>
      </c>
      <c r="F203">
        <f t="shared" si="10"/>
        <v>48</v>
      </c>
      <c r="G203">
        <v>60</v>
      </c>
      <c r="H203">
        <v>10</v>
      </c>
      <c r="I203">
        <f t="shared" si="11"/>
        <v>61.325000000000003</v>
      </c>
      <c r="J203">
        <v>34</v>
      </c>
      <c r="L203">
        <v>80</v>
      </c>
      <c r="M203">
        <v>80</v>
      </c>
      <c r="N203">
        <v>7.2</v>
      </c>
      <c r="P203">
        <v>0</v>
      </c>
      <c r="Q203">
        <v>72</v>
      </c>
      <c r="R203">
        <v>18</v>
      </c>
      <c r="T203" t="s">
        <v>89</v>
      </c>
      <c r="V203" t="s">
        <v>89</v>
      </c>
      <c r="X203" t="s">
        <v>89</v>
      </c>
      <c r="Z203" t="s">
        <v>89</v>
      </c>
      <c r="AB203" t="s">
        <v>89</v>
      </c>
      <c r="AD203" t="s">
        <v>89</v>
      </c>
      <c r="AF203" t="s">
        <v>89</v>
      </c>
      <c r="AH203" t="s">
        <v>89</v>
      </c>
      <c r="AJ203" t="s">
        <v>89</v>
      </c>
      <c r="AL203" t="s">
        <v>89</v>
      </c>
      <c r="AN203">
        <v>30</v>
      </c>
      <c r="AP203" t="s">
        <v>91</v>
      </c>
      <c r="AR203" t="s">
        <v>91</v>
      </c>
      <c r="AT203" t="s">
        <v>91</v>
      </c>
      <c r="AV203" t="s">
        <v>91</v>
      </c>
      <c r="AX203" t="s">
        <v>91</v>
      </c>
      <c r="AZ203" t="s">
        <v>92</v>
      </c>
      <c r="BB203" t="s">
        <v>92</v>
      </c>
      <c r="BD203" t="s">
        <v>92</v>
      </c>
      <c r="BF203" t="s">
        <v>91</v>
      </c>
      <c r="BH203" t="s">
        <v>91</v>
      </c>
      <c r="BJ203" t="s">
        <v>91</v>
      </c>
      <c r="BL203" t="s">
        <v>92</v>
      </c>
      <c r="BN203" t="s">
        <v>92</v>
      </c>
      <c r="BP203" t="s">
        <v>92</v>
      </c>
      <c r="BR203" t="s">
        <v>92</v>
      </c>
      <c r="BT203" t="s">
        <v>92</v>
      </c>
      <c r="BV203" t="s">
        <v>92</v>
      </c>
      <c r="BX203" t="s">
        <v>91</v>
      </c>
      <c r="BZ203" t="s">
        <v>91</v>
      </c>
      <c r="CB203" t="s">
        <v>91</v>
      </c>
      <c r="CD203">
        <v>9</v>
      </c>
      <c r="CF203">
        <v>20</v>
      </c>
      <c r="CH203">
        <v>6</v>
      </c>
      <c r="CI203">
        <v>6</v>
      </c>
      <c r="CK203">
        <v>60</v>
      </c>
      <c r="CM203">
        <v>10</v>
      </c>
      <c r="CO203">
        <v>50</v>
      </c>
    </row>
    <row r="204" spans="1:93" x14ac:dyDescent="0.2">
      <c r="A204" s="1" t="s">
        <v>164</v>
      </c>
      <c r="B204">
        <v>338.1</v>
      </c>
      <c r="C204" s="1"/>
      <c r="D204">
        <f t="shared" si="9"/>
        <v>60</v>
      </c>
      <c r="E204">
        <v>51.5</v>
      </c>
      <c r="F204">
        <f t="shared" si="10"/>
        <v>91</v>
      </c>
      <c r="G204">
        <v>50</v>
      </c>
      <c r="H204">
        <v>10</v>
      </c>
      <c r="I204">
        <f t="shared" si="11"/>
        <v>61.674999999999997</v>
      </c>
      <c r="J204">
        <v>30</v>
      </c>
      <c r="L204">
        <v>90</v>
      </c>
      <c r="M204">
        <v>70</v>
      </c>
      <c r="N204">
        <v>13.6</v>
      </c>
      <c r="P204">
        <v>96</v>
      </c>
      <c r="Q204">
        <v>88</v>
      </c>
      <c r="R204">
        <v>18</v>
      </c>
      <c r="T204" t="s">
        <v>89</v>
      </c>
      <c r="V204" t="s">
        <v>89</v>
      </c>
      <c r="X204" t="s">
        <v>89</v>
      </c>
      <c r="Z204" t="s">
        <v>89</v>
      </c>
      <c r="AB204" t="s">
        <v>89</v>
      </c>
      <c r="AD204" t="s">
        <v>89</v>
      </c>
      <c r="AF204" t="s">
        <v>89</v>
      </c>
      <c r="AH204" t="s">
        <v>89</v>
      </c>
      <c r="AJ204" t="s">
        <v>89</v>
      </c>
      <c r="AL204" t="s">
        <v>89</v>
      </c>
      <c r="AN204">
        <v>37</v>
      </c>
      <c r="AP204" t="s">
        <v>91</v>
      </c>
      <c r="AR204" t="s">
        <v>91</v>
      </c>
      <c r="AT204" t="s">
        <v>91</v>
      </c>
      <c r="AV204" t="s">
        <v>91</v>
      </c>
      <c r="AX204" t="s">
        <v>91</v>
      </c>
      <c r="AZ204" t="s">
        <v>92</v>
      </c>
      <c r="BB204" t="s">
        <v>92</v>
      </c>
      <c r="BD204" t="s">
        <v>92</v>
      </c>
      <c r="BF204" t="s">
        <v>91</v>
      </c>
      <c r="BH204" t="s">
        <v>91</v>
      </c>
      <c r="BJ204" t="s">
        <v>92</v>
      </c>
      <c r="BL204" t="s">
        <v>92</v>
      </c>
      <c r="BN204" t="s">
        <v>92</v>
      </c>
      <c r="BP204" t="s">
        <v>92</v>
      </c>
      <c r="BR204" t="s">
        <v>92</v>
      </c>
      <c r="BT204" t="s">
        <v>92</v>
      </c>
      <c r="BV204" t="s">
        <v>92</v>
      </c>
      <c r="BX204" t="s">
        <v>91</v>
      </c>
      <c r="BZ204" t="s">
        <v>91</v>
      </c>
      <c r="CB204" t="s">
        <v>91</v>
      </c>
      <c r="CD204">
        <v>9</v>
      </c>
      <c r="CF204">
        <v>34</v>
      </c>
      <c r="CH204">
        <v>7</v>
      </c>
      <c r="CI204">
        <v>5</v>
      </c>
      <c r="CK204">
        <v>50</v>
      </c>
      <c r="CM204">
        <v>11</v>
      </c>
      <c r="CO204" t="s">
        <v>91</v>
      </c>
    </row>
    <row r="205" spans="1:93" x14ac:dyDescent="0.2">
      <c r="A205" s="1" t="s">
        <v>211</v>
      </c>
      <c r="B205">
        <v>329.75</v>
      </c>
      <c r="C205" s="1"/>
      <c r="D205">
        <f t="shared" si="9"/>
        <v>59</v>
      </c>
      <c r="E205">
        <v>59</v>
      </c>
      <c r="F205">
        <f t="shared" si="10"/>
        <v>75</v>
      </c>
      <c r="G205">
        <v>60</v>
      </c>
      <c r="H205">
        <v>8</v>
      </c>
      <c r="I205">
        <f t="shared" si="11"/>
        <v>61.4</v>
      </c>
      <c r="J205">
        <v>29.5</v>
      </c>
      <c r="L205">
        <v>80</v>
      </c>
      <c r="M205">
        <v>50</v>
      </c>
      <c r="N205">
        <v>11.25</v>
      </c>
      <c r="P205">
        <v>57</v>
      </c>
      <c r="Q205">
        <v>84</v>
      </c>
      <c r="R205">
        <v>17</v>
      </c>
      <c r="T205" t="s">
        <v>89</v>
      </c>
      <c r="V205" t="s">
        <v>89</v>
      </c>
      <c r="X205" t="s">
        <v>89</v>
      </c>
      <c r="Z205" t="s">
        <v>89</v>
      </c>
      <c r="AB205" t="s">
        <v>89</v>
      </c>
      <c r="AD205" t="s">
        <v>90</v>
      </c>
      <c r="AF205" t="s">
        <v>89</v>
      </c>
      <c r="AH205" t="s">
        <v>89</v>
      </c>
      <c r="AJ205" t="s">
        <v>89</v>
      </c>
      <c r="AL205" t="s">
        <v>90</v>
      </c>
      <c r="AN205">
        <v>29</v>
      </c>
      <c r="AP205" t="s">
        <v>91</v>
      </c>
      <c r="AR205" t="s">
        <v>91</v>
      </c>
      <c r="AT205" t="s">
        <v>91</v>
      </c>
      <c r="AV205" t="s">
        <v>91</v>
      </c>
      <c r="AX205" t="s">
        <v>91</v>
      </c>
      <c r="AZ205" t="s">
        <v>92</v>
      </c>
      <c r="BB205" t="s">
        <v>92</v>
      </c>
      <c r="BD205" t="s">
        <v>92</v>
      </c>
      <c r="BF205" t="s">
        <v>91</v>
      </c>
      <c r="BH205" t="s">
        <v>91</v>
      </c>
      <c r="BJ205" t="s">
        <v>92</v>
      </c>
      <c r="BL205" t="s">
        <v>92</v>
      </c>
      <c r="BN205" t="s">
        <v>92</v>
      </c>
      <c r="BP205" t="s">
        <v>92</v>
      </c>
      <c r="BR205" t="s">
        <v>92</v>
      </c>
      <c r="BT205" t="s">
        <v>92</v>
      </c>
      <c r="BV205" t="s">
        <v>92</v>
      </c>
      <c r="BX205" t="s">
        <v>91</v>
      </c>
      <c r="BZ205" t="s">
        <v>91</v>
      </c>
      <c r="CB205" t="s">
        <v>91</v>
      </c>
      <c r="CD205" t="s">
        <v>91</v>
      </c>
      <c r="CF205">
        <v>21</v>
      </c>
      <c r="CH205">
        <v>7</v>
      </c>
      <c r="CI205">
        <v>6</v>
      </c>
      <c r="CK205">
        <v>20</v>
      </c>
      <c r="CM205" t="s">
        <v>91</v>
      </c>
      <c r="CO205">
        <v>60</v>
      </c>
    </row>
    <row r="206" spans="1:93" x14ac:dyDescent="0.2">
      <c r="A206" s="1" t="s">
        <v>203</v>
      </c>
      <c r="B206">
        <v>310.35000000000002</v>
      </c>
      <c r="C206" s="1"/>
      <c r="D206">
        <f t="shared" si="9"/>
        <v>57</v>
      </c>
      <c r="E206">
        <v>61</v>
      </c>
      <c r="F206">
        <f t="shared" si="10"/>
        <v>79</v>
      </c>
      <c r="G206">
        <v>50</v>
      </c>
      <c r="H206">
        <v>8</v>
      </c>
      <c r="I206">
        <f t="shared" si="11"/>
        <v>61.699999999999996</v>
      </c>
      <c r="J206">
        <v>28.5</v>
      </c>
      <c r="L206">
        <v>90</v>
      </c>
      <c r="M206">
        <v>60</v>
      </c>
      <c r="N206">
        <v>11.85</v>
      </c>
      <c r="P206">
        <v>77</v>
      </c>
      <c r="Q206">
        <v>80</v>
      </c>
      <c r="R206">
        <v>15</v>
      </c>
      <c r="T206" t="s">
        <v>89</v>
      </c>
      <c r="V206" t="s">
        <v>89</v>
      </c>
      <c r="X206" t="s">
        <v>89</v>
      </c>
      <c r="Z206" t="s">
        <v>89</v>
      </c>
      <c r="AB206" t="s">
        <v>89</v>
      </c>
      <c r="AD206" t="s">
        <v>89</v>
      </c>
      <c r="AF206" t="s">
        <v>89</v>
      </c>
      <c r="AH206" t="s">
        <v>91</v>
      </c>
      <c r="AJ206" t="s">
        <v>90</v>
      </c>
      <c r="AL206" t="s">
        <v>89</v>
      </c>
      <c r="AN206">
        <v>29</v>
      </c>
      <c r="AP206" t="s">
        <v>91</v>
      </c>
      <c r="AR206" t="s">
        <v>91</v>
      </c>
      <c r="AT206" t="s">
        <v>91</v>
      </c>
      <c r="AV206" t="s">
        <v>91</v>
      </c>
      <c r="AX206" t="s">
        <v>91</v>
      </c>
      <c r="AZ206" t="s">
        <v>92</v>
      </c>
      <c r="BB206" t="s">
        <v>92</v>
      </c>
      <c r="BD206" t="s">
        <v>92</v>
      </c>
      <c r="BF206" t="s">
        <v>91</v>
      </c>
      <c r="BH206" t="s">
        <v>91</v>
      </c>
      <c r="BJ206" t="s">
        <v>91</v>
      </c>
      <c r="BL206" t="s">
        <v>92</v>
      </c>
      <c r="BN206" t="s">
        <v>92</v>
      </c>
      <c r="BP206" t="s">
        <v>92</v>
      </c>
      <c r="BR206" t="s">
        <v>93</v>
      </c>
      <c r="BT206" t="s">
        <v>93</v>
      </c>
      <c r="BV206" t="s">
        <v>92</v>
      </c>
      <c r="BX206" t="s">
        <v>91</v>
      </c>
      <c r="BZ206" t="s">
        <v>91</v>
      </c>
      <c r="CB206" t="s">
        <v>91</v>
      </c>
      <c r="CD206">
        <v>9</v>
      </c>
      <c r="CF206">
        <v>21</v>
      </c>
      <c r="CH206" t="s">
        <v>91</v>
      </c>
      <c r="CI206">
        <v>5</v>
      </c>
      <c r="CK206">
        <v>50</v>
      </c>
      <c r="CM206">
        <v>10</v>
      </c>
      <c r="CO206" t="s">
        <v>91</v>
      </c>
    </row>
    <row r="207" spans="1:93" x14ac:dyDescent="0.2">
      <c r="A207" s="1" t="s">
        <v>132</v>
      </c>
      <c r="B207">
        <v>316.39999999999998</v>
      </c>
      <c r="C207" s="1"/>
      <c r="D207">
        <f t="shared" si="9"/>
        <v>56</v>
      </c>
      <c r="E207">
        <v>64</v>
      </c>
      <c r="F207">
        <f t="shared" si="10"/>
        <v>76</v>
      </c>
      <c r="G207">
        <v>40</v>
      </c>
      <c r="H207">
        <v>8</v>
      </c>
      <c r="I207">
        <f t="shared" si="11"/>
        <v>61.8</v>
      </c>
      <c r="J207">
        <v>28</v>
      </c>
      <c r="L207">
        <v>80</v>
      </c>
      <c r="M207">
        <v>80</v>
      </c>
      <c r="N207">
        <v>11.4</v>
      </c>
      <c r="P207">
        <v>76</v>
      </c>
      <c r="Q207">
        <v>76</v>
      </c>
      <c r="R207">
        <v>15</v>
      </c>
      <c r="T207" t="s">
        <v>89</v>
      </c>
      <c r="V207" t="s">
        <v>89</v>
      </c>
      <c r="X207" t="s">
        <v>89</v>
      </c>
      <c r="Z207" t="s">
        <v>89</v>
      </c>
      <c r="AB207" t="s">
        <v>90</v>
      </c>
      <c r="AD207" t="s">
        <v>89</v>
      </c>
      <c r="AF207" t="s">
        <v>91</v>
      </c>
      <c r="AH207" t="s">
        <v>89</v>
      </c>
      <c r="AJ207" t="s">
        <v>89</v>
      </c>
      <c r="AL207" t="s">
        <v>89</v>
      </c>
      <c r="AN207">
        <v>38</v>
      </c>
      <c r="AP207" t="s">
        <v>91</v>
      </c>
      <c r="AR207" t="s">
        <v>91</v>
      </c>
      <c r="AT207" t="s">
        <v>91</v>
      </c>
      <c r="AV207" t="s">
        <v>91</v>
      </c>
      <c r="AX207" t="s">
        <v>91</v>
      </c>
      <c r="AZ207" t="s">
        <v>92</v>
      </c>
      <c r="BB207" t="s">
        <v>92</v>
      </c>
      <c r="BD207" t="s">
        <v>91</v>
      </c>
      <c r="BF207" t="s">
        <v>91</v>
      </c>
      <c r="BH207" t="s">
        <v>91</v>
      </c>
      <c r="BJ207" t="s">
        <v>92</v>
      </c>
      <c r="BL207" t="s">
        <v>93</v>
      </c>
      <c r="BN207" t="s">
        <v>92</v>
      </c>
      <c r="BP207" t="s">
        <v>91</v>
      </c>
      <c r="BR207" t="s">
        <v>92</v>
      </c>
      <c r="BT207" t="s">
        <v>92</v>
      </c>
      <c r="BV207" t="s">
        <v>92</v>
      </c>
      <c r="BX207" t="s">
        <v>91</v>
      </c>
      <c r="BZ207">
        <v>12</v>
      </c>
      <c r="CB207" t="s">
        <v>91</v>
      </c>
      <c r="CD207">
        <v>9</v>
      </c>
      <c r="CF207" t="s">
        <v>91</v>
      </c>
      <c r="CH207">
        <v>7</v>
      </c>
      <c r="CI207">
        <v>8</v>
      </c>
      <c r="CK207">
        <v>40</v>
      </c>
      <c r="CM207">
        <v>14</v>
      </c>
      <c r="CO207" t="s">
        <v>91</v>
      </c>
    </row>
    <row r="208" spans="1:93" x14ac:dyDescent="0.2">
      <c r="A208" s="1" t="s">
        <v>116</v>
      </c>
      <c r="B208">
        <v>309.75</v>
      </c>
      <c r="C208" s="1"/>
      <c r="D208">
        <f t="shared" si="9"/>
        <v>48</v>
      </c>
      <c r="E208">
        <v>65</v>
      </c>
      <c r="F208">
        <f t="shared" si="10"/>
        <v>98</v>
      </c>
      <c r="G208">
        <v>30</v>
      </c>
      <c r="H208">
        <v>9</v>
      </c>
      <c r="I208">
        <f t="shared" si="11"/>
        <v>61.45</v>
      </c>
      <c r="J208">
        <v>24</v>
      </c>
      <c r="L208">
        <v>90</v>
      </c>
      <c r="M208">
        <v>70</v>
      </c>
      <c r="N208">
        <v>14.75</v>
      </c>
      <c r="P208">
        <v>95</v>
      </c>
      <c r="Q208">
        <v>100</v>
      </c>
      <c r="R208">
        <v>16</v>
      </c>
      <c r="T208" t="s">
        <v>89</v>
      </c>
      <c r="V208" t="s">
        <v>89</v>
      </c>
      <c r="X208" t="s">
        <v>89</v>
      </c>
      <c r="Z208" t="s">
        <v>89</v>
      </c>
      <c r="AB208" t="s">
        <v>89</v>
      </c>
      <c r="AD208" t="s">
        <v>89</v>
      </c>
      <c r="AF208" t="s">
        <v>89</v>
      </c>
      <c r="AH208" t="s">
        <v>91</v>
      </c>
      <c r="AJ208" t="s">
        <v>89</v>
      </c>
      <c r="AL208" t="s">
        <v>89</v>
      </c>
      <c r="AN208">
        <v>35</v>
      </c>
      <c r="AP208" t="s">
        <v>91</v>
      </c>
      <c r="AR208" t="s">
        <v>91</v>
      </c>
      <c r="AT208" t="s">
        <v>91</v>
      </c>
      <c r="AV208" t="s">
        <v>91</v>
      </c>
      <c r="AX208" t="s">
        <v>91</v>
      </c>
      <c r="AZ208" t="s">
        <v>92</v>
      </c>
      <c r="BB208" t="s">
        <v>92</v>
      </c>
      <c r="BD208" t="s">
        <v>92</v>
      </c>
      <c r="BF208" t="s">
        <v>91</v>
      </c>
      <c r="BH208" t="s">
        <v>91</v>
      </c>
      <c r="BJ208" t="s">
        <v>92</v>
      </c>
      <c r="BL208" t="s">
        <v>92</v>
      </c>
      <c r="BN208" t="s">
        <v>92</v>
      </c>
      <c r="BP208" t="s">
        <v>91</v>
      </c>
      <c r="BR208" t="s">
        <v>92</v>
      </c>
      <c r="BT208" t="s">
        <v>92</v>
      </c>
      <c r="BV208" t="s">
        <v>92</v>
      </c>
      <c r="BX208" t="s">
        <v>91</v>
      </c>
      <c r="BZ208" t="s">
        <v>91</v>
      </c>
      <c r="CB208" t="s">
        <v>91</v>
      </c>
      <c r="CD208">
        <v>9</v>
      </c>
      <c r="CF208">
        <v>26</v>
      </c>
      <c r="CH208" t="s">
        <v>91</v>
      </c>
      <c r="CI208">
        <v>7</v>
      </c>
      <c r="CK208">
        <v>30</v>
      </c>
      <c r="CM208">
        <v>12</v>
      </c>
      <c r="CO208" t="s">
        <v>91</v>
      </c>
    </row>
    <row r="209" spans="1:93" x14ac:dyDescent="0.2">
      <c r="A209" s="1" t="s">
        <v>215</v>
      </c>
      <c r="B209">
        <v>310.39999999999998</v>
      </c>
      <c r="C209" s="1"/>
      <c r="D209">
        <f t="shared" si="9"/>
        <v>69</v>
      </c>
      <c r="E209">
        <v>37</v>
      </c>
      <c r="F209">
        <f t="shared" si="10"/>
        <v>86</v>
      </c>
      <c r="G209">
        <v>70</v>
      </c>
      <c r="H209">
        <v>9</v>
      </c>
      <c r="I209">
        <f t="shared" si="11"/>
        <v>60.35</v>
      </c>
      <c r="J209">
        <v>34.5</v>
      </c>
      <c r="L209">
        <v>90</v>
      </c>
      <c r="M209">
        <v>60</v>
      </c>
      <c r="N209">
        <v>12.9</v>
      </c>
      <c r="P209">
        <v>90</v>
      </c>
      <c r="Q209">
        <v>84</v>
      </c>
      <c r="R209">
        <v>18</v>
      </c>
      <c r="T209" t="s">
        <v>89</v>
      </c>
      <c r="V209" t="s">
        <v>89</v>
      </c>
      <c r="X209" t="s">
        <v>89</v>
      </c>
      <c r="Z209" t="s">
        <v>89</v>
      </c>
      <c r="AB209" t="s">
        <v>89</v>
      </c>
      <c r="AD209" t="s">
        <v>89</v>
      </c>
      <c r="AF209" t="s">
        <v>89</v>
      </c>
      <c r="AH209" t="s">
        <v>89</v>
      </c>
      <c r="AJ209" t="s">
        <v>89</v>
      </c>
      <c r="AL209" t="s">
        <v>90</v>
      </c>
      <c r="AN209">
        <v>33</v>
      </c>
      <c r="AP209" t="s">
        <v>91</v>
      </c>
      <c r="AR209" t="s">
        <v>91</v>
      </c>
      <c r="AT209" t="s">
        <v>91</v>
      </c>
      <c r="AV209" t="s">
        <v>91</v>
      </c>
      <c r="AX209" t="s">
        <v>91</v>
      </c>
      <c r="AZ209" t="s">
        <v>92</v>
      </c>
      <c r="BB209" t="s">
        <v>92</v>
      </c>
      <c r="BD209" t="s">
        <v>92</v>
      </c>
      <c r="BF209" t="s">
        <v>91</v>
      </c>
      <c r="BH209" t="s">
        <v>91</v>
      </c>
      <c r="BJ209" t="s">
        <v>92</v>
      </c>
      <c r="BL209" t="s">
        <v>92</v>
      </c>
      <c r="BN209" t="s">
        <v>92</v>
      </c>
      <c r="BP209" t="s">
        <v>92</v>
      </c>
      <c r="BR209" t="s">
        <v>92</v>
      </c>
      <c r="BT209" t="s">
        <v>92</v>
      </c>
      <c r="BV209" t="s">
        <v>93</v>
      </c>
      <c r="BX209" t="s">
        <v>91</v>
      </c>
      <c r="BZ209" t="s">
        <v>91</v>
      </c>
      <c r="CB209" t="s">
        <v>91</v>
      </c>
      <c r="CD209">
        <v>8</v>
      </c>
      <c r="CF209">
        <v>20</v>
      </c>
      <c r="CH209">
        <v>7</v>
      </c>
      <c r="CI209" t="s">
        <v>91</v>
      </c>
      <c r="CK209">
        <v>70</v>
      </c>
      <c r="CM209" t="s">
        <v>91</v>
      </c>
      <c r="CO209" t="s">
        <v>91</v>
      </c>
    </row>
    <row r="210" spans="1:93" x14ac:dyDescent="0.2">
      <c r="A210" s="1" t="s">
        <v>113</v>
      </c>
      <c r="B210">
        <v>320.5</v>
      </c>
      <c r="C210" s="1"/>
      <c r="D210">
        <f t="shared" si="9"/>
        <v>68</v>
      </c>
      <c r="E210">
        <v>44</v>
      </c>
      <c r="F210">
        <f t="shared" si="10"/>
        <v>77</v>
      </c>
      <c r="G210">
        <v>70</v>
      </c>
      <c r="H210">
        <v>9</v>
      </c>
      <c r="I210">
        <f t="shared" si="11"/>
        <v>60.949999999999996</v>
      </c>
      <c r="J210">
        <v>34</v>
      </c>
      <c r="L210">
        <v>80</v>
      </c>
      <c r="M210">
        <v>60</v>
      </c>
      <c r="N210">
        <v>11.5</v>
      </c>
      <c r="P210">
        <v>38</v>
      </c>
      <c r="Q210">
        <v>96</v>
      </c>
      <c r="R210">
        <v>17</v>
      </c>
      <c r="T210" t="s">
        <v>89</v>
      </c>
      <c r="V210" t="s">
        <v>89</v>
      </c>
      <c r="X210" t="s">
        <v>89</v>
      </c>
      <c r="Z210" t="s">
        <v>89</v>
      </c>
      <c r="AB210" t="s">
        <v>89</v>
      </c>
      <c r="AD210" t="s">
        <v>90</v>
      </c>
      <c r="AF210" t="s">
        <v>89</v>
      </c>
      <c r="AH210" t="s">
        <v>89</v>
      </c>
      <c r="AJ210" t="s">
        <v>89</v>
      </c>
      <c r="AL210" t="s">
        <v>89</v>
      </c>
      <c r="AN210">
        <v>22</v>
      </c>
      <c r="AP210" t="s">
        <v>91</v>
      </c>
      <c r="AR210" t="s">
        <v>91</v>
      </c>
      <c r="AT210" t="s">
        <v>91</v>
      </c>
      <c r="AV210" t="s">
        <v>91</v>
      </c>
      <c r="AX210" t="s">
        <v>91</v>
      </c>
      <c r="AZ210" t="s">
        <v>92</v>
      </c>
      <c r="BB210" t="s">
        <v>92</v>
      </c>
      <c r="BD210" t="s">
        <v>91</v>
      </c>
      <c r="BF210" t="s">
        <v>91</v>
      </c>
      <c r="BH210" t="s">
        <v>91</v>
      </c>
      <c r="BJ210" t="s">
        <v>92</v>
      </c>
      <c r="BL210" t="s">
        <v>92</v>
      </c>
      <c r="BN210" t="s">
        <v>93</v>
      </c>
      <c r="BP210" t="s">
        <v>92</v>
      </c>
      <c r="BR210" t="s">
        <v>92</v>
      </c>
      <c r="BT210" t="s">
        <v>92</v>
      </c>
      <c r="BV210" t="s">
        <v>93</v>
      </c>
      <c r="BX210" t="s">
        <v>91</v>
      </c>
      <c r="BZ210" t="s">
        <v>91</v>
      </c>
      <c r="CB210" t="s">
        <v>91</v>
      </c>
      <c r="CD210" t="s">
        <v>91</v>
      </c>
      <c r="CF210">
        <v>29</v>
      </c>
      <c r="CH210">
        <v>7</v>
      </c>
      <c r="CI210">
        <v>5</v>
      </c>
      <c r="CK210">
        <v>70</v>
      </c>
      <c r="CM210">
        <v>11</v>
      </c>
      <c r="CO210" t="s">
        <v>91</v>
      </c>
    </row>
    <row r="211" spans="1:93" x14ac:dyDescent="0.2">
      <c r="A211" s="1" t="s">
        <v>307</v>
      </c>
      <c r="B211">
        <v>327.85</v>
      </c>
      <c r="C211" s="1"/>
      <c r="D211">
        <f t="shared" si="9"/>
        <v>66</v>
      </c>
      <c r="E211">
        <v>47</v>
      </c>
      <c r="F211">
        <f t="shared" si="10"/>
        <v>72</v>
      </c>
      <c r="G211">
        <v>60</v>
      </c>
      <c r="H211">
        <v>8</v>
      </c>
      <c r="I211">
        <f t="shared" si="11"/>
        <v>60.25</v>
      </c>
      <c r="J211">
        <v>33</v>
      </c>
      <c r="L211">
        <v>90</v>
      </c>
      <c r="M211">
        <v>70</v>
      </c>
      <c r="N211">
        <v>10.85</v>
      </c>
      <c r="P211">
        <v>81</v>
      </c>
      <c r="Q211">
        <v>68</v>
      </c>
      <c r="R211">
        <v>16</v>
      </c>
      <c r="T211" t="s">
        <v>89</v>
      </c>
      <c r="V211" t="s">
        <v>89</v>
      </c>
      <c r="X211" t="s">
        <v>89</v>
      </c>
      <c r="Z211" t="s">
        <v>89</v>
      </c>
      <c r="AB211" t="s">
        <v>89</v>
      </c>
      <c r="AD211" t="s">
        <v>89</v>
      </c>
      <c r="AF211" t="s">
        <v>91</v>
      </c>
      <c r="AH211" t="s">
        <v>89</v>
      </c>
      <c r="AJ211" t="s">
        <v>89</v>
      </c>
      <c r="AL211" t="s">
        <v>90</v>
      </c>
      <c r="AN211">
        <v>37</v>
      </c>
      <c r="AP211" t="s">
        <v>91</v>
      </c>
      <c r="AR211" t="s">
        <v>91</v>
      </c>
      <c r="AT211" t="s">
        <v>91</v>
      </c>
      <c r="AV211" t="s">
        <v>91</v>
      </c>
      <c r="AX211" t="s">
        <v>91</v>
      </c>
      <c r="AZ211" t="s">
        <v>92</v>
      </c>
      <c r="BB211" t="s">
        <v>92</v>
      </c>
      <c r="BD211" t="s">
        <v>92</v>
      </c>
      <c r="BF211" t="s">
        <v>91</v>
      </c>
      <c r="BH211" t="s">
        <v>91</v>
      </c>
      <c r="BJ211" t="s">
        <v>92</v>
      </c>
      <c r="BL211" t="s">
        <v>92</v>
      </c>
      <c r="BN211" t="s">
        <v>92</v>
      </c>
      <c r="BP211" t="s">
        <v>91</v>
      </c>
      <c r="BR211" t="s">
        <v>92</v>
      </c>
      <c r="BT211" t="s">
        <v>92</v>
      </c>
      <c r="BV211" t="s">
        <v>93</v>
      </c>
      <c r="BX211" t="s">
        <v>91</v>
      </c>
      <c r="BZ211" t="s">
        <v>91</v>
      </c>
      <c r="CB211" t="s">
        <v>91</v>
      </c>
      <c r="CD211" t="s">
        <v>91</v>
      </c>
      <c r="CF211" t="s">
        <v>91</v>
      </c>
      <c r="CH211">
        <v>7</v>
      </c>
      <c r="CI211">
        <v>8</v>
      </c>
      <c r="CK211">
        <v>40</v>
      </c>
      <c r="CM211" t="s">
        <v>91</v>
      </c>
      <c r="CO211">
        <v>60</v>
      </c>
    </row>
    <row r="212" spans="1:93" x14ac:dyDescent="0.2">
      <c r="A212" s="1" t="s">
        <v>223</v>
      </c>
      <c r="B212">
        <v>313.60000000000002</v>
      </c>
      <c r="C212" s="1"/>
      <c r="D212">
        <f t="shared" si="9"/>
        <v>66</v>
      </c>
      <c r="E212">
        <v>41.5</v>
      </c>
      <c r="F212">
        <f t="shared" si="10"/>
        <v>87</v>
      </c>
      <c r="G212">
        <v>60</v>
      </c>
      <c r="H212">
        <v>8</v>
      </c>
      <c r="I212">
        <f t="shared" si="11"/>
        <v>60.574999999999996</v>
      </c>
      <c r="J212">
        <v>33</v>
      </c>
      <c r="L212">
        <v>90</v>
      </c>
      <c r="M212">
        <v>70</v>
      </c>
      <c r="N212">
        <v>13.1</v>
      </c>
      <c r="P212">
        <v>86</v>
      </c>
      <c r="Q212">
        <v>88</v>
      </c>
      <c r="R212">
        <v>16</v>
      </c>
      <c r="T212" t="s">
        <v>89</v>
      </c>
      <c r="V212" t="s">
        <v>89</v>
      </c>
      <c r="X212" t="s">
        <v>89</v>
      </c>
      <c r="Z212" t="s">
        <v>89</v>
      </c>
      <c r="AB212" t="s">
        <v>89</v>
      </c>
      <c r="AD212" t="s">
        <v>89</v>
      </c>
      <c r="AF212" t="s">
        <v>89</v>
      </c>
      <c r="AH212" t="s">
        <v>91</v>
      </c>
      <c r="AJ212" t="s">
        <v>89</v>
      </c>
      <c r="AL212" t="s">
        <v>90</v>
      </c>
      <c r="AN212">
        <v>33</v>
      </c>
      <c r="AP212" t="s">
        <v>91</v>
      </c>
      <c r="AR212" t="s">
        <v>91</v>
      </c>
      <c r="AT212" t="s">
        <v>91</v>
      </c>
      <c r="AV212" t="s">
        <v>91</v>
      </c>
      <c r="AX212" t="s">
        <v>91</v>
      </c>
      <c r="AZ212" t="s">
        <v>92</v>
      </c>
      <c r="BB212" t="s">
        <v>92</v>
      </c>
      <c r="BD212" t="s">
        <v>92</v>
      </c>
      <c r="BF212" t="s">
        <v>91</v>
      </c>
      <c r="BH212" t="s">
        <v>91</v>
      </c>
      <c r="BJ212" t="s">
        <v>92</v>
      </c>
      <c r="BL212" t="s">
        <v>91</v>
      </c>
      <c r="BN212" t="s">
        <v>92</v>
      </c>
      <c r="BP212" t="s">
        <v>92</v>
      </c>
      <c r="BR212" t="s">
        <v>92</v>
      </c>
      <c r="BT212" t="s">
        <v>92</v>
      </c>
      <c r="BV212" t="s">
        <v>92</v>
      </c>
      <c r="BX212" t="s">
        <v>91</v>
      </c>
      <c r="BZ212">
        <v>12</v>
      </c>
      <c r="CB212" t="s">
        <v>91</v>
      </c>
      <c r="CD212">
        <v>9</v>
      </c>
      <c r="CF212">
        <v>22</v>
      </c>
      <c r="CH212" t="s">
        <v>91</v>
      </c>
      <c r="CI212">
        <v>5</v>
      </c>
      <c r="CK212">
        <v>60</v>
      </c>
      <c r="CM212" t="s">
        <v>91</v>
      </c>
      <c r="CO212" t="s">
        <v>91</v>
      </c>
    </row>
    <row r="213" spans="1:93" x14ac:dyDescent="0.2">
      <c r="A213" s="1" t="s">
        <v>248</v>
      </c>
      <c r="B213">
        <v>344.6</v>
      </c>
      <c r="C213" s="1"/>
      <c r="D213">
        <f t="shared" si="9"/>
        <v>65</v>
      </c>
      <c r="E213">
        <v>43</v>
      </c>
      <c r="F213">
        <f t="shared" si="10"/>
        <v>87</v>
      </c>
      <c r="G213">
        <v>60</v>
      </c>
      <c r="H213">
        <v>8</v>
      </c>
      <c r="I213">
        <f t="shared" si="11"/>
        <v>60.599999999999994</v>
      </c>
      <c r="J213">
        <v>32.5</v>
      </c>
      <c r="L213">
        <v>80</v>
      </c>
      <c r="M213">
        <v>70</v>
      </c>
      <c r="N213">
        <v>13.1</v>
      </c>
      <c r="P213">
        <v>86</v>
      </c>
      <c r="Q213">
        <v>88</v>
      </c>
      <c r="R213">
        <v>16</v>
      </c>
      <c r="T213" t="s">
        <v>89</v>
      </c>
      <c r="V213" t="s">
        <v>89</v>
      </c>
      <c r="X213" t="s">
        <v>89</v>
      </c>
      <c r="Z213" t="s">
        <v>89</v>
      </c>
      <c r="AB213" t="s">
        <v>89</v>
      </c>
      <c r="AD213" t="s">
        <v>89</v>
      </c>
      <c r="AF213" t="s">
        <v>91</v>
      </c>
      <c r="AH213" t="s">
        <v>89</v>
      </c>
      <c r="AJ213" t="s">
        <v>89</v>
      </c>
      <c r="AL213" t="s">
        <v>90</v>
      </c>
      <c r="AN213">
        <v>40</v>
      </c>
      <c r="AP213" t="s">
        <v>91</v>
      </c>
      <c r="AR213" t="s">
        <v>91</v>
      </c>
      <c r="AT213" t="s">
        <v>91</v>
      </c>
      <c r="AV213" t="s">
        <v>91</v>
      </c>
      <c r="AX213" t="s">
        <v>91</v>
      </c>
      <c r="AZ213" t="s">
        <v>92</v>
      </c>
      <c r="BB213" t="s">
        <v>92</v>
      </c>
      <c r="BD213" t="s">
        <v>92</v>
      </c>
      <c r="BF213" t="s">
        <v>91</v>
      </c>
      <c r="BH213" t="s">
        <v>91</v>
      </c>
      <c r="BJ213" t="s">
        <v>92</v>
      </c>
      <c r="BL213" t="s">
        <v>92</v>
      </c>
      <c r="BN213" t="s">
        <v>92</v>
      </c>
      <c r="BP213" t="s">
        <v>93</v>
      </c>
      <c r="BR213" t="s">
        <v>92</v>
      </c>
      <c r="BT213" t="s">
        <v>92</v>
      </c>
      <c r="BV213" t="s">
        <v>93</v>
      </c>
      <c r="BX213" t="s">
        <v>91</v>
      </c>
      <c r="BZ213" t="s">
        <v>91</v>
      </c>
      <c r="CB213" t="s">
        <v>91</v>
      </c>
      <c r="CD213">
        <v>9</v>
      </c>
      <c r="CF213" t="s">
        <v>91</v>
      </c>
      <c r="CH213">
        <v>7</v>
      </c>
      <c r="CI213">
        <v>5</v>
      </c>
      <c r="CK213">
        <v>50</v>
      </c>
      <c r="CM213" t="s">
        <v>91</v>
      </c>
      <c r="CO213">
        <v>60</v>
      </c>
    </row>
    <row r="214" spans="1:93" x14ac:dyDescent="0.2">
      <c r="A214" s="1" t="s">
        <v>100</v>
      </c>
      <c r="B214">
        <v>308.10000000000002</v>
      </c>
      <c r="C214" s="1"/>
      <c r="D214">
        <f t="shared" si="9"/>
        <v>63</v>
      </c>
      <c r="E214">
        <v>61</v>
      </c>
      <c r="F214">
        <f t="shared" si="10"/>
        <v>51</v>
      </c>
      <c r="G214">
        <v>60</v>
      </c>
      <c r="H214">
        <v>8</v>
      </c>
      <c r="I214">
        <f t="shared" si="11"/>
        <v>60.5</v>
      </c>
      <c r="J214">
        <v>31.5</v>
      </c>
      <c r="L214">
        <v>90</v>
      </c>
      <c r="M214">
        <v>60</v>
      </c>
      <c r="N214">
        <v>7.6</v>
      </c>
      <c r="P214">
        <v>0</v>
      </c>
      <c r="Q214">
        <v>76</v>
      </c>
      <c r="R214">
        <v>17</v>
      </c>
      <c r="T214" t="s">
        <v>89</v>
      </c>
      <c r="V214" t="s">
        <v>89</v>
      </c>
      <c r="X214" t="s">
        <v>89</v>
      </c>
      <c r="Z214" t="s">
        <v>89</v>
      </c>
      <c r="AB214" t="s">
        <v>89</v>
      </c>
      <c r="AD214" t="s">
        <v>89</v>
      </c>
      <c r="AF214" t="s">
        <v>90</v>
      </c>
      <c r="AH214" t="s">
        <v>89</v>
      </c>
      <c r="AJ214" t="s">
        <v>89</v>
      </c>
      <c r="AL214" t="s">
        <v>90</v>
      </c>
      <c r="AN214">
        <v>28</v>
      </c>
      <c r="AP214" t="s">
        <v>91</v>
      </c>
      <c r="AR214" t="s">
        <v>91</v>
      </c>
      <c r="AT214" t="s">
        <v>91</v>
      </c>
      <c r="AV214" t="s">
        <v>91</v>
      </c>
      <c r="AX214" t="s">
        <v>91</v>
      </c>
      <c r="AZ214" t="s">
        <v>92</v>
      </c>
      <c r="BB214" t="s">
        <v>92</v>
      </c>
      <c r="BD214" t="s">
        <v>92</v>
      </c>
      <c r="BF214" t="s">
        <v>91</v>
      </c>
      <c r="BH214" t="s">
        <v>91</v>
      </c>
      <c r="BJ214" t="s">
        <v>92</v>
      </c>
      <c r="BL214" t="s">
        <v>92</v>
      </c>
      <c r="BN214" t="s">
        <v>92</v>
      </c>
      <c r="BP214" t="s">
        <v>91</v>
      </c>
      <c r="BR214" t="s">
        <v>92</v>
      </c>
      <c r="BT214" t="s">
        <v>92</v>
      </c>
      <c r="BV214" t="s">
        <v>92</v>
      </c>
      <c r="BX214" t="s">
        <v>91</v>
      </c>
      <c r="BZ214" t="s">
        <v>91</v>
      </c>
      <c r="CB214" t="s">
        <v>91</v>
      </c>
      <c r="CD214">
        <v>9</v>
      </c>
      <c r="CF214">
        <v>10</v>
      </c>
      <c r="CH214">
        <v>7</v>
      </c>
      <c r="CI214">
        <v>8</v>
      </c>
      <c r="CK214">
        <v>60</v>
      </c>
      <c r="CM214" t="s">
        <v>91</v>
      </c>
      <c r="CO214" t="s">
        <v>91</v>
      </c>
    </row>
    <row r="215" spans="1:93" x14ac:dyDescent="0.2">
      <c r="A215" s="1" t="s">
        <v>166</v>
      </c>
      <c r="B215">
        <v>341.05</v>
      </c>
      <c r="C215" s="1"/>
      <c r="D215">
        <f t="shared" si="9"/>
        <v>62</v>
      </c>
      <c r="E215">
        <v>56</v>
      </c>
      <c r="F215">
        <f t="shared" si="10"/>
        <v>67</v>
      </c>
      <c r="G215">
        <v>60</v>
      </c>
      <c r="H215">
        <v>9</v>
      </c>
      <c r="I215">
        <f t="shared" si="11"/>
        <v>60.65</v>
      </c>
      <c r="J215">
        <v>31</v>
      </c>
      <c r="L215">
        <v>80</v>
      </c>
      <c r="M215">
        <v>60</v>
      </c>
      <c r="N215">
        <v>10.050000000000001</v>
      </c>
      <c r="P215">
        <v>49</v>
      </c>
      <c r="Q215">
        <v>76</v>
      </c>
      <c r="R215">
        <v>18</v>
      </c>
      <c r="T215" t="s">
        <v>89</v>
      </c>
      <c r="V215" t="s">
        <v>89</v>
      </c>
      <c r="X215" t="s">
        <v>89</v>
      </c>
      <c r="Z215" t="s">
        <v>89</v>
      </c>
      <c r="AB215" t="s">
        <v>89</v>
      </c>
      <c r="AD215" t="s">
        <v>89</v>
      </c>
      <c r="AF215" t="s">
        <v>89</v>
      </c>
      <c r="AH215" t="s">
        <v>89</v>
      </c>
      <c r="AJ215" t="s">
        <v>89</v>
      </c>
      <c r="AL215" t="s">
        <v>90</v>
      </c>
      <c r="AN215">
        <v>28</v>
      </c>
      <c r="AP215" t="s">
        <v>91</v>
      </c>
      <c r="AR215" t="s">
        <v>91</v>
      </c>
      <c r="AT215" t="s">
        <v>91</v>
      </c>
      <c r="AV215" t="s">
        <v>91</v>
      </c>
      <c r="AX215" t="s">
        <v>91</v>
      </c>
      <c r="AZ215" t="s">
        <v>91</v>
      </c>
      <c r="BB215" t="s">
        <v>92</v>
      </c>
      <c r="BD215" t="s">
        <v>92</v>
      </c>
      <c r="BF215" t="s">
        <v>91</v>
      </c>
      <c r="BH215" t="s">
        <v>91</v>
      </c>
      <c r="BJ215" t="s">
        <v>92</v>
      </c>
      <c r="BL215" t="s">
        <v>92</v>
      </c>
      <c r="BN215" t="s">
        <v>92</v>
      </c>
      <c r="BP215" t="s">
        <v>92</v>
      </c>
      <c r="BQ215" t="s">
        <v>106</v>
      </c>
      <c r="BR215" t="s">
        <v>92</v>
      </c>
      <c r="BT215" t="s">
        <v>92</v>
      </c>
      <c r="BV215" t="s">
        <v>92</v>
      </c>
      <c r="BX215" t="s">
        <v>91</v>
      </c>
      <c r="BZ215" t="s">
        <v>91</v>
      </c>
      <c r="CB215" t="s">
        <v>91</v>
      </c>
      <c r="CD215">
        <v>8</v>
      </c>
      <c r="CF215">
        <v>23</v>
      </c>
      <c r="CH215">
        <v>7</v>
      </c>
      <c r="CI215" t="s">
        <v>91</v>
      </c>
      <c r="CK215">
        <v>30</v>
      </c>
      <c r="CM215" t="s">
        <v>91</v>
      </c>
      <c r="CO215">
        <v>60</v>
      </c>
    </row>
    <row r="216" spans="1:93" x14ac:dyDescent="0.2">
      <c r="A216" s="1" t="s">
        <v>100</v>
      </c>
      <c r="B216">
        <v>299.3</v>
      </c>
      <c r="C216" s="1"/>
      <c r="D216">
        <f t="shared" si="9"/>
        <v>60</v>
      </c>
      <c r="E216">
        <v>49.5</v>
      </c>
      <c r="F216">
        <f t="shared" si="10"/>
        <v>85</v>
      </c>
      <c r="G216">
        <v>50</v>
      </c>
      <c r="H216">
        <v>8</v>
      </c>
      <c r="I216">
        <f t="shared" si="11"/>
        <v>60.075000000000003</v>
      </c>
      <c r="J216">
        <v>30</v>
      </c>
      <c r="L216">
        <v>90</v>
      </c>
      <c r="M216">
        <v>70</v>
      </c>
      <c r="N216">
        <v>12.8</v>
      </c>
      <c r="P216">
        <v>72</v>
      </c>
      <c r="Q216">
        <v>92</v>
      </c>
      <c r="R216">
        <v>17</v>
      </c>
      <c r="T216" t="s">
        <v>89</v>
      </c>
      <c r="V216" t="s">
        <v>89</v>
      </c>
      <c r="X216" t="s">
        <v>89</v>
      </c>
      <c r="Z216" t="s">
        <v>89</v>
      </c>
      <c r="AB216" t="s">
        <v>90</v>
      </c>
      <c r="AD216" t="s">
        <v>89</v>
      </c>
      <c r="AF216" t="s">
        <v>89</v>
      </c>
      <c r="AH216" t="s">
        <v>89</v>
      </c>
      <c r="AJ216" t="s">
        <v>89</v>
      </c>
      <c r="AL216" t="s">
        <v>90</v>
      </c>
      <c r="AN216">
        <v>30</v>
      </c>
      <c r="AP216" t="s">
        <v>91</v>
      </c>
      <c r="AR216" t="s">
        <v>91</v>
      </c>
      <c r="AT216" t="s">
        <v>91</v>
      </c>
      <c r="AV216" t="s">
        <v>91</v>
      </c>
      <c r="AX216" t="s">
        <v>91</v>
      </c>
      <c r="AZ216" t="s">
        <v>92</v>
      </c>
      <c r="BB216" t="s">
        <v>92</v>
      </c>
      <c r="BD216" t="s">
        <v>92</v>
      </c>
      <c r="BF216" t="s">
        <v>91</v>
      </c>
      <c r="BH216" t="s">
        <v>91</v>
      </c>
      <c r="BJ216" t="s">
        <v>92</v>
      </c>
      <c r="BL216" t="s">
        <v>93</v>
      </c>
      <c r="BN216" t="s">
        <v>92</v>
      </c>
      <c r="BP216" t="s">
        <v>92</v>
      </c>
      <c r="BR216" t="s">
        <v>92</v>
      </c>
      <c r="BT216" t="s">
        <v>92</v>
      </c>
      <c r="BV216" t="s">
        <v>93</v>
      </c>
      <c r="BX216" t="s">
        <v>91</v>
      </c>
      <c r="BZ216" t="s">
        <v>91</v>
      </c>
      <c r="CB216" t="s">
        <v>91</v>
      </c>
      <c r="CD216">
        <v>9</v>
      </c>
      <c r="CF216">
        <v>20</v>
      </c>
      <c r="CH216">
        <v>7</v>
      </c>
      <c r="CI216">
        <v>5</v>
      </c>
      <c r="CK216">
        <v>50</v>
      </c>
      <c r="CM216" t="s">
        <v>91</v>
      </c>
      <c r="CO216" t="s">
        <v>91</v>
      </c>
    </row>
    <row r="217" spans="1:93" x14ac:dyDescent="0.2">
      <c r="A217" s="1" t="s">
        <v>180</v>
      </c>
      <c r="B217">
        <v>321.75</v>
      </c>
      <c r="C217" s="1"/>
      <c r="D217">
        <f t="shared" si="9"/>
        <v>57</v>
      </c>
      <c r="E217">
        <v>53.5</v>
      </c>
      <c r="F217">
        <f t="shared" si="10"/>
        <v>92</v>
      </c>
      <c r="G217">
        <v>50</v>
      </c>
      <c r="H217">
        <v>8</v>
      </c>
      <c r="I217">
        <f t="shared" si="11"/>
        <v>61.024999999999999</v>
      </c>
      <c r="J217">
        <v>28.5</v>
      </c>
      <c r="L217">
        <v>90</v>
      </c>
      <c r="M217">
        <v>60</v>
      </c>
      <c r="N217">
        <v>13.75</v>
      </c>
      <c r="P217">
        <v>75</v>
      </c>
      <c r="Q217">
        <v>100</v>
      </c>
      <c r="R217">
        <v>16</v>
      </c>
      <c r="T217" t="s">
        <v>89</v>
      </c>
      <c r="V217" t="s">
        <v>89</v>
      </c>
      <c r="X217" t="s">
        <v>90</v>
      </c>
      <c r="Z217" t="s">
        <v>89</v>
      </c>
      <c r="AB217" t="s">
        <v>90</v>
      </c>
      <c r="AD217" t="s">
        <v>89</v>
      </c>
      <c r="AF217" t="s">
        <v>89</v>
      </c>
      <c r="AH217" t="s">
        <v>89</v>
      </c>
      <c r="AJ217" t="s">
        <v>89</v>
      </c>
      <c r="AL217" t="s">
        <v>89</v>
      </c>
      <c r="AN217">
        <v>35</v>
      </c>
      <c r="AP217" t="s">
        <v>91</v>
      </c>
      <c r="AR217" t="s">
        <v>91</v>
      </c>
      <c r="AT217" t="s">
        <v>91</v>
      </c>
      <c r="AV217" t="s">
        <v>91</v>
      </c>
      <c r="AX217" t="s">
        <v>91</v>
      </c>
      <c r="AZ217" t="s">
        <v>92</v>
      </c>
      <c r="BB217" t="s">
        <v>92</v>
      </c>
      <c r="BD217" t="s">
        <v>91</v>
      </c>
      <c r="BF217" t="s">
        <v>91</v>
      </c>
      <c r="BH217" t="s">
        <v>91</v>
      </c>
      <c r="BJ217" t="s">
        <v>92</v>
      </c>
      <c r="BL217" t="s">
        <v>93</v>
      </c>
      <c r="BN217" t="s">
        <v>92</v>
      </c>
      <c r="BP217" t="s">
        <v>91</v>
      </c>
      <c r="BR217" t="s">
        <v>92</v>
      </c>
      <c r="BT217" t="s">
        <v>92</v>
      </c>
      <c r="BV217" t="s">
        <v>92</v>
      </c>
      <c r="BX217" t="s">
        <v>91</v>
      </c>
      <c r="BZ217" t="s">
        <v>91</v>
      </c>
      <c r="CB217" t="s">
        <v>91</v>
      </c>
      <c r="CD217">
        <v>8</v>
      </c>
      <c r="CF217">
        <v>21</v>
      </c>
      <c r="CH217">
        <v>7</v>
      </c>
      <c r="CI217">
        <v>8</v>
      </c>
      <c r="CK217">
        <v>50</v>
      </c>
      <c r="CM217">
        <v>12</v>
      </c>
      <c r="CO217" t="s">
        <v>91</v>
      </c>
    </row>
    <row r="218" spans="1:93" x14ac:dyDescent="0.2">
      <c r="A218" s="1" t="s">
        <v>123</v>
      </c>
      <c r="B218">
        <v>345.75</v>
      </c>
      <c r="C218" s="1"/>
      <c r="D218">
        <f t="shared" si="9"/>
        <v>56</v>
      </c>
      <c r="E218">
        <v>58</v>
      </c>
      <c r="F218">
        <f t="shared" si="10"/>
        <v>78</v>
      </c>
      <c r="G218">
        <v>50</v>
      </c>
      <c r="H218">
        <v>10</v>
      </c>
      <c r="I218">
        <f t="shared" si="11"/>
        <v>60</v>
      </c>
      <c r="J218">
        <v>28</v>
      </c>
      <c r="L218">
        <v>80</v>
      </c>
      <c r="M218">
        <v>60</v>
      </c>
      <c r="N218">
        <v>11.75</v>
      </c>
      <c r="P218">
        <v>75</v>
      </c>
      <c r="Q218">
        <v>80</v>
      </c>
      <c r="R218">
        <v>18</v>
      </c>
      <c r="T218" t="s">
        <v>89</v>
      </c>
      <c r="V218" t="s">
        <v>89</v>
      </c>
      <c r="X218" t="s">
        <v>89</v>
      </c>
      <c r="Z218" t="s">
        <v>89</v>
      </c>
      <c r="AB218" t="s">
        <v>89</v>
      </c>
      <c r="AD218" t="s">
        <v>89</v>
      </c>
      <c r="AF218" t="s">
        <v>89</v>
      </c>
      <c r="AH218" t="s">
        <v>89</v>
      </c>
      <c r="AJ218" t="s">
        <v>89</v>
      </c>
      <c r="AL218" t="s">
        <v>89</v>
      </c>
      <c r="AN218">
        <v>24</v>
      </c>
      <c r="AP218" t="s">
        <v>91</v>
      </c>
      <c r="AR218" t="s">
        <v>91</v>
      </c>
      <c r="AT218" t="s">
        <v>91</v>
      </c>
      <c r="AV218" t="s">
        <v>91</v>
      </c>
      <c r="AX218" t="s">
        <v>91</v>
      </c>
      <c r="AZ218" t="s">
        <v>92</v>
      </c>
      <c r="BB218" t="s">
        <v>92</v>
      </c>
      <c r="BD218" t="s">
        <v>92</v>
      </c>
      <c r="BF218" t="s">
        <v>91</v>
      </c>
      <c r="BH218" t="s">
        <v>91</v>
      </c>
      <c r="BJ218" t="s">
        <v>92</v>
      </c>
      <c r="BL218" t="s">
        <v>92</v>
      </c>
      <c r="BN218" t="s">
        <v>92</v>
      </c>
      <c r="BP218" t="s">
        <v>92</v>
      </c>
      <c r="BR218" t="s">
        <v>92</v>
      </c>
      <c r="BT218" t="s">
        <v>92</v>
      </c>
      <c r="BV218" t="s">
        <v>92</v>
      </c>
      <c r="BX218" t="s">
        <v>91</v>
      </c>
      <c r="BZ218" t="s">
        <v>91</v>
      </c>
      <c r="CB218" t="s">
        <v>91</v>
      </c>
      <c r="CD218">
        <v>8</v>
      </c>
      <c r="CF218">
        <v>25</v>
      </c>
      <c r="CH218">
        <v>7</v>
      </c>
      <c r="CI218">
        <v>5</v>
      </c>
      <c r="CK218">
        <v>30</v>
      </c>
      <c r="CM218">
        <v>10</v>
      </c>
      <c r="CO218">
        <v>50</v>
      </c>
    </row>
    <row r="219" spans="1:93" x14ac:dyDescent="0.2">
      <c r="A219" s="1" t="s">
        <v>190</v>
      </c>
      <c r="B219">
        <v>358.8</v>
      </c>
      <c r="C219" s="1"/>
      <c r="D219">
        <f t="shared" si="9"/>
        <v>54</v>
      </c>
      <c r="E219">
        <v>63</v>
      </c>
      <c r="F219">
        <f t="shared" si="10"/>
        <v>79</v>
      </c>
      <c r="G219">
        <v>40</v>
      </c>
      <c r="H219">
        <v>10</v>
      </c>
      <c r="I219">
        <f t="shared" si="11"/>
        <v>60.9</v>
      </c>
      <c r="J219">
        <v>27</v>
      </c>
      <c r="L219">
        <v>90</v>
      </c>
      <c r="M219">
        <v>70</v>
      </c>
      <c r="N219">
        <v>11.8</v>
      </c>
      <c r="P219">
        <v>60</v>
      </c>
      <c r="Q219">
        <v>88</v>
      </c>
      <c r="R219">
        <v>18</v>
      </c>
      <c r="T219" t="s">
        <v>89</v>
      </c>
      <c r="V219" t="s">
        <v>89</v>
      </c>
      <c r="X219" t="s">
        <v>89</v>
      </c>
      <c r="Z219" t="s">
        <v>89</v>
      </c>
      <c r="AB219" t="s">
        <v>89</v>
      </c>
      <c r="AD219" t="s">
        <v>89</v>
      </c>
      <c r="AF219" t="s">
        <v>89</v>
      </c>
      <c r="AH219" t="s">
        <v>89</v>
      </c>
      <c r="AJ219" t="s">
        <v>89</v>
      </c>
      <c r="AL219" t="s">
        <v>89</v>
      </c>
      <c r="AN219">
        <v>27</v>
      </c>
      <c r="AP219" t="s">
        <v>91</v>
      </c>
      <c r="AR219" t="s">
        <v>91</v>
      </c>
      <c r="AT219" t="s">
        <v>91</v>
      </c>
      <c r="AV219" t="s">
        <v>91</v>
      </c>
      <c r="AX219" t="s">
        <v>91</v>
      </c>
      <c r="AZ219" t="s">
        <v>92</v>
      </c>
      <c r="BB219" t="s">
        <v>92</v>
      </c>
      <c r="BD219" t="s">
        <v>91</v>
      </c>
      <c r="BF219" t="s">
        <v>91</v>
      </c>
      <c r="BH219" t="s">
        <v>91</v>
      </c>
      <c r="BJ219" t="s">
        <v>91</v>
      </c>
      <c r="BL219" t="s">
        <v>92</v>
      </c>
      <c r="BN219" t="s">
        <v>92</v>
      </c>
      <c r="BP219" t="s">
        <v>92</v>
      </c>
      <c r="BR219" t="s">
        <v>92</v>
      </c>
      <c r="BT219" t="s">
        <v>92</v>
      </c>
      <c r="BV219" t="s">
        <v>92</v>
      </c>
      <c r="BX219" t="s">
        <v>91</v>
      </c>
      <c r="BZ219" t="s">
        <v>91</v>
      </c>
      <c r="CB219" t="s">
        <v>91</v>
      </c>
      <c r="CD219">
        <v>9</v>
      </c>
      <c r="CF219">
        <v>23</v>
      </c>
      <c r="CH219">
        <v>7</v>
      </c>
      <c r="CI219">
        <v>8</v>
      </c>
      <c r="CK219">
        <v>40</v>
      </c>
      <c r="CM219">
        <v>14</v>
      </c>
      <c r="CO219">
        <v>40</v>
      </c>
    </row>
    <row r="220" spans="1:93" x14ac:dyDescent="0.2">
      <c r="A220" s="1" t="s">
        <v>135</v>
      </c>
      <c r="B220">
        <v>311</v>
      </c>
      <c r="C220" s="1"/>
      <c r="D220">
        <f t="shared" si="9"/>
        <v>50</v>
      </c>
      <c r="E220">
        <v>62.5</v>
      </c>
      <c r="F220">
        <f t="shared" si="10"/>
        <v>90</v>
      </c>
      <c r="G220">
        <v>40</v>
      </c>
      <c r="H220">
        <v>8</v>
      </c>
      <c r="I220">
        <f t="shared" si="11"/>
        <v>60.375</v>
      </c>
      <c r="J220">
        <v>25</v>
      </c>
      <c r="L220">
        <v>80</v>
      </c>
      <c r="M220">
        <v>60</v>
      </c>
      <c r="N220">
        <v>13.5</v>
      </c>
      <c r="P220">
        <v>86</v>
      </c>
      <c r="Q220">
        <v>92</v>
      </c>
      <c r="R220">
        <v>16</v>
      </c>
      <c r="T220" t="s">
        <v>89</v>
      </c>
      <c r="V220" t="s">
        <v>89</v>
      </c>
      <c r="X220" t="s">
        <v>89</v>
      </c>
      <c r="Z220" t="s">
        <v>89</v>
      </c>
      <c r="AB220" t="s">
        <v>89</v>
      </c>
      <c r="AD220" t="s">
        <v>89</v>
      </c>
      <c r="AF220" t="s">
        <v>91</v>
      </c>
      <c r="AH220" t="s">
        <v>89</v>
      </c>
      <c r="AJ220" t="s">
        <v>89</v>
      </c>
      <c r="AL220" t="s">
        <v>90</v>
      </c>
      <c r="AN220">
        <v>36</v>
      </c>
      <c r="AP220" t="s">
        <v>91</v>
      </c>
      <c r="AR220" t="s">
        <v>91</v>
      </c>
      <c r="AT220" t="s">
        <v>91</v>
      </c>
      <c r="AV220" t="s">
        <v>91</v>
      </c>
      <c r="AX220" t="s">
        <v>91</v>
      </c>
      <c r="AZ220" t="s">
        <v>92</v>
      </c>
      <c r="BB220" t="s">
        <v>92</v>
      </c>
      <c r="BD220" t="s">
        <v>91</v>
      </c>
      <c r="BF220" t="s">
        <v>91</v>
      </c>
      <c r="BH220" t="s">
        <v>91</v>
      </c>
      <c r="BJ220" t="s">
        <v>92</v>
      </c>
      <c r="BL220" t="s">
        <v>92</v>
      </c>
      <c r="BN220" t="s">
        <v>92</v>
      </c>
      <c r="BP220" t="s">
        <v>91</v>
      </c>
      <c r="BR220" t="s">
        <v>92</v>
      </c>
      <c r="BT220" t="s">
        <v>92</v>
      </c>
      <c r="BV220" t="s">
        <v>92</v>
      </c>
      <c r="BX220" t="s">
        <v>91</v>
      </c>
      <c r="BZ220" t="s">
        <v>91</v>
      </c>
      <c r="CB220" t="s">
        <v>91</v>
      </c>
      <c r="CD220">
        <v>7</v>
      </c>
      <c r="CF220" t="s">
        <v>91</v>
      </c>
      <c r="CH220">
        <v>7</v>
      </c>
      <c r="CI220">
        <v>5</v>
      </c>
      <c r="CK220">
        <v>30</v>
      </c>
      <c r="CM220" t="s">
        <v>91</v>
      </c>
      <c r="CO220">
        <v>40</v>
      </c>
    </row>
    <row r="221" spans="1:93" x14ac:dyDescent="0.2">
      <c r="A221" s="1" t="s">
        <v>170</v>
      </c>
      <c r="B221">
        <v>348.3</v>
      </c>
      <c r="C221" s="1"/>
      <c r="D221">
        <f t="shared" si="9"/>
        <v>68</v>
      </c>
      <c r="E221">
        <v>40.5</v>
      </c>
      <c r="F221">
        <f t="shared" si="10"/>
        <v>79</v>
      </c>
      <c r="G221">
        <v>60</v>
      </c>
      <c r="H221">
        <v>9</v>
      </c>
      <c r="I221">
        <f t="shared" si="11"/>
        <v>60.024999999999999</v>
      </c>
      <c r="J221">
        <v>34</v>
      </c>
      <c r="L221">
        <v>80</v>
      </c>
      <c r="M221">
        <v>80</v>
      </c>
      <c r="N221">
        <v>11.8</v>
      </c>
      <c r="P221">
        <v>68</v>
      </c>
      <c r="Q221">
        <v>84</v>
      </c>
      <c r="R221">
        <v>16</v>
      </c>
      <c r="T221" t="s">
        <v>89</v>
      </c>
      <c r="V221" t="s">
        <v>89</v>
      </c>
      <c r="X221" t="s">
        <v>89</v>
      </c>
      <c r="Z221" t="s">
        <v>89</v>
      </c>
      <c r="AB221" t="s">
        <v>89</v>
      </c>
      <c r="AD221" t="s">
        <v>89</v>
      </c>
      <c r="AF221" t="s">
        <v>89</v>
      </c>
      <c r="AH221" t="s">
        <v>91</v>
      </c>
      <c r="AJ221" t="s">
        <v>89</v>
      </c>
      <c r="AL221" t="s">
        <v>89</v>
      </c>
      <c r="AN221">
        <v>33</v>
      </c>
      <c r="AP221" t="s">
        <v>91</v>
      </c>
      <c r="AR221" t="s">
        <v>91</v>
      </c>
      <c r="AT221" t="s">
        <v>91</v>
      </c>
      <c r="AV221" t="s">
        <v>91</v>
      </c>
      <c r="AX221" t="s">
        <v>91</v>
      </c>
      <c r="AZ221" t="s">
        <v>92</v>
      </c>
      <c r="BB221" t="s">
        <v>92</v>
      </c>
      <c r="BD221" t="s">
        <v>92</v>
      </c>
      <c r="BF221" t="s">
        <v>91</v>
      </c>
      <c r="BH221" t="s">
        <v>91</v>
      </c>
      <c r="BJ221" t="s">
        <v>91</v>
      </c>
      <c r="BL221" t="s">
        <v>92</v>
      </c>
      <c r="BN221" t="s">
        <v>92</v>
      </c>
      <c r="BP221" t="s">
        <v>92</v>
      </c>
      <c r="BR221" t="s">
        <v>93</v>
      </c>
      <c r="BT221" t="s">
        <v>92</v>
      </c>
      <c r="BV221" t="s">
        <v>92</v>
      </c>
      <c r="BX221" t="s">
        <v>91</v>
      </c>
      <c r="BZ221" t="s">
        <v>91</v>
      </c>
      <c r="CB221" t="s">
        <v>91</v>
      </c>
      <c r="CD221">
        <v>9</v>
      </c>
      <c r="CF221">
        <v>9</v>
      </c>
      <c r="CH221" t="s">
        <v>91</v>
      </c>
      <c r="CI221" t="s">
        <v>91</v>
      </c>
      <c r="CK221">
        <v>50</v>
      </c>
      <c r="CM221">
        <v>16</v>
      </c>
      <c r="CO221">
        <v>60</v>
      </c>
    </row>
    <row r="222" spans="1:93" x14ac:dyDescent="0.2">
      <c r="A222" s="1" t="s">
        <v>367</v>
      </c>
      <c r="B222">
        <v>349.7</v>
      </c>
      <c r="C222" s="1"/>
      <c r="D222">
        <f t="shared" si="9"/>
        <v>60</v>
      </c>
      <c r="E222">
        <v>55.5</v>
      </c>
      <c r="F222">
        <f t="shared" si="10"/>
        <v>68</v>
      </c>
      <c r="G222">
        <v>60</v>
      </c>
      <c r="H222">
        <v>9</v>
      </c>
      <c r="I222">
        <f t="shared" si="11"/>
        <v>59.625</v>
      </c>
      <c r="J222">
        <v>30</v>
      </c>
      <c r="L222">
        <v>90</v>
      </c>
      <c r="M222">
        <v>50</v>
      </c>
      <c r="N222">
        <v>10.199999999999999</v>
      </c>
      <c r="P222">
        <v>52</v>
      </c>
      <c r="Q222">
        <v>76</v>
      </c>
      <c r="R222">
        <v>17</v>
      </c>
      <c r="T222" t="s">
        <v>89</v>
      </c>
      <c r="V222" t="s">
        <v>89</v>
      </c>
      <c r="X222" t="s">
        <v>89</v>
      </c>
      <c r="Z222" t="s">
        <v>89</v>
      </c>
      <c r="AB222" t="s">
        <v>89</v>
      </c>
      <c r="AD222" t="s">
        <v>89</v>
      </c>
      <c r="AF222" t="s">
        <v>90</v>
      </c>
      <c r="AH222" t="s">
        <v>89</v>
      </c>
      <c r="AJ222" t="s">
        <v>89</v>
      </c>
      <c r="AL222" t="s">
        <v>89</v>
      </c>
      <c r="AN222">
        <v>36</v>
      </c>
      <c r="AP222" t="s">
        <v>91</v>
      </c>
      <c r="AR222" t="s">
        <v>91</v>
      </c>
      <c r="AT222" t="s">
        <v>91</v>
      </c>
      <c r="AV222" t="s">
        <v>91</v>
      </c>
      <c r="AX222" t="s">
        <v>91</v>
      </c>
      <c r="AZ222" t="s">
        <v>92</v>
      </c>
      <c r="BB222" t="s">
        <v>92</v>
      </c>
      <c r="BD222" t="s">
        <v>92</v>
      </c>
      <c r="BF222" t="s">
        <v>91</v>
      </c>
      <c r="BH222" t="s">
        <v>91</v>
      </c>
      <c r="BJ222" t="s">
        <v>92</v>
      </c>
      <c r="BL222" t="s">
        <v>92</v>
      </c>
      <c r="BN222" t="s">
        <v>92</v>
      </c>
      <c r="BP222" t="s">
        <v>92</v>
      </c>
      <c r="BR222" t="s">
        <v>92</v>
      </c>
      <c r="BT222" t="s">
        <v>92</v>
      </c>
      <c r="BV222" t="s">
        <v>92</v>
      </c>
      <c r="BX222" t="s">
        <v>91</v>
      </c>
      <c r="BZ222" t="s">
        <v>91</v>
      </c>
      <c r="CB222" t="s">
        <v>91</v>
      </c>
      <c r="CD222">
        <v>5</v>
      </c>
      <c r="CF222">
        <v>9</v>
      </c>
      <c r="CH222">
        <v>7</v>
      </c>
      <c r="CI222" t="s">
        <v>91</v>
      </c>
      <c r="CK222">
        <v>40</v>
      </c>
      <c r="CM222">
        <v>11</v>
      </c>
      <c r="CO222">
        <v>60</v>
      </c>
    </row>
    <row r="223" spans="1:93" x14ac:dyDescent="0.2">
      <c r="A223" s="1" t="s">
        <v>137</v>
      </c>
      <c r="B223">
        <v>398.9</v>
      </c>
      <c r="C223" s="1"/>
      <c r="D223">
        <f t="shared" si="9"/>
        <v>60</v>
      </c>
      <c r="E223">
        <v>55</v>
      </c>
      <c r="F223">
        <f t="shared" si="10"/>
        <v>66</v>
      </c>
      <c r="G223">
        <v>50</v>
      </c>
      <c r="H223">
        <v>10</v>
      </c>
      <c r="I223">
        <f t="shared" si="11"/>
        <v>59.15</v>
      </c>
      <c r="J223">
        <v>30</v>
      </c>
      <c r="L223">
        <v>90</v>
      </c>
      <c r="M223">
        <v>70</v>
      </c>
      <c r="N223">
        <v>9.9</v>
      </c>
      <c r="P223">
        <v>46</v>
      </c>
      <c r="Q223">
        <v>76</v>
      </c>
      <c r="R223">
        <v>18</v>
      </c>
      <c r="T223" t="s">
        <v>89</v>
      </c>
      <c r="V223" t="s">
        <v>89</v>
      </c>
      <c r="X223" t="s">
        <v>89</v>
      </c>
      <c r="Z223" t="s">
        <v>89</v>
      </c>
      <c r="AB223" t="s">
        <v>89</v>
      </c>
      <c r="AD223" t="s">
        <v>89</v>
      </c>
      <c r="AF223" t="s">
        <v>89</v>
      </c>
      <c r="AH223" t="s">
        <v>89</v>
      </c>
      <c r="AJ223" t="s">
        <v>89</v>
      </c>
      <c r="AL223" t="s">
        <v>89</v>
      </c>
      <c r="AN223">
        <v>39</v>
      </c>
      <c r="AP223" t="s">
        <v>91</v>
      </c>
      <c r="AR223" t="s">
        <v>91</v>
      </c>
      <c r="AT223" t="s">
        <v>91</v>
      </c>
      <c r="AV223" t="s">
        <v>91</v>
      </c>
      <c r="AX223" t="s">
        <v>91</v>
      </c>
      <c r="AZ223" t="s">
        <v>92</v>
      </c>
      <c r="BB223" t="s">
        <v>92</v>
      </c>
      <c r="BD223" t="s">
        <v>92</v>
      </c>
      <c r="BF223" t="s">
        <v>91</v>
      </c>
      <c r="BH223" t="s">
        <v>91</v>
      </c>
      <c r="BJ223" t="s">
        <v>92</v>
      </c>
      <c r="BL223" t="s">
        <v>92</v>
      </c>
      <c r="BN223" t="s">
        <v>92</v>
      </c>
      <c r="BP223" t="s">
        <v>92</v>
      </c>
      <c r="BR223" t="s">
        <v>92</v>
      </c>
      <c r="BT223" t="s">
        <v>92</v>
      </c>
      <c r="BV223" t="s">
        <v>92</v>
      </c>
      <c r="BX223" t="s">
        <v>91</v>
      </c>
      <c r="BZ223">
        <v>12</v>
      </c>
      <c r="CB223" t="s">
        <v>91</v>
      </c>
      <c r="CD223">
        <v>9</v>
      </c>
      <c r="CF223">
        <v>57</v>
      </c>
      <c r="CH223">
        <v>7</v>
      </c>
      <c r="CI223">
        <v>7</v>
      </c>
      <c r="CK223">
        <v>20</v>
      </c>
      <c r="CM223">
        <v>15</v>
      </c>
      <c r="CO223">
        <v>50</v>
      </c>
    </row>
    <row r="224" spans="1:93" x14ac:dyDescent="0.2">
      <c r="A224" s="1" t="s">
        <v>240</v>
      </c>
      <c r="B224">
        <v>335.05</v>
      </c>
      <c r="C224" s="1"/>
      <c r="D224">
        <f t="shared" si="9"/>
        <v>60</v>
      </c>
      <c r="E224">
        <v>49.5</v>
      </c>
      <c r="F224">
        <f t="shared" si="10"/>
        <v>84</v>
      </c>
      <c r="G224">
        <v>50</v>
      </c>
      <c r="H224">
        <v>9</v>
      </c>
      <c r="I224">
        <f t="shared" si="11"/>
        <v>59.924999999999997</v>
      </c>
      <c r="J224">
        <v>30</v>
      </c>
      <c r="L224">
        <v>60</v>
      </c>
      <c r="M224">
        <v>80</v>
      </c>
      <c r="N224">
        <v>12.55</v>
      </c>
      <c r="P224">
        <v>91</v>
      </c>
      <c r="Q224">
        <v>80</v>
      </c>
      <c r="R224">
        <v>17</v>
      </c>
      <c r="T224" t="s">
        <v>90</v>
      </c>
      <c r="V224" t="s">
        <v>89</v>
      </c>
      <c r="X224" t="s">
        <v>89</v>
      </c>
      <c r="Z224" t="s">
        <v>89</v>
      </c>
      <c r="AB224" t="s">
        <v>89</v>
      </c>
      <c r="AD224" t="s">
        <v>89</v>
      </c>
      <c r="AF224" t="s">
        <v>89</v>
      </c>
      <c r="AH224" t="s">
        <v>89</v>
      </c>
      <c r="AJ224" t="s">
        <v>89</v>
      </c>
      <c r="AL224" t="s">
        <v>89</v>
      </c>
      <c r="AN224">
        <v>16</v>
      </c>
      <c r="AP224" t="s">
        <v>91</v>
      </c>
      <c r="AR224" t="s">
        <v>91</v>
      </c>
      <c r="AT224" t="s">
        <v>91</v>
      </c>
      <c r="AV224" t="s">
        <v>91</v>
      </c>
      <c r="AX224" t="s">
        <v>91</v>
      </c>
      <c r="AZ224" t="s">
        <v>92</v>
      </c>
      <c r="BB224" t="s">
        <v>92</v>
      </c>
      <c r="BD224" t="s">
        <v>91</v>
      </c>
      <c r="BF224" t="s">
        <v>91</v>
      </c>
      <c r="BH224" t="s">
        <v>91</v>
      </c>
      <c r="BJ224" t="s">
        <v>92</v>
      </c>
      <c r="BL224" t="s">
        <v>92</v>
      </c>
      <c r="BN224" t="s">
        <v>92</v>
      </c>
      <c r="BP224" t="s">
        <v>91</v>
      </c>
      <c r="BR224" t="s">
        <v>92</v>
      </c>
      <c r="BT224" t="s">
        <v>92</v>
      </c>
      <c r="BV224" t="s">
        <v>92</v>
      </c>
      <c r="BX224" t="s">
        <v>91</v>
      </c>
      <c r="BZ224" t="s">
        <v>91</v>
      </c>
      <c r="CB224" t="s">
        <v>91</v>
      </c>
      <c r="CD224">
        <v>6</v>
      </c>
      <c r="CF224">
        <v>17</v>
      </c>
      <c r="CH224">
        <v>7</v>
      </c>
      <c r="CI224">
        <v>6</v>
      </c>
      <c r="CK224">
        <v>50</v>
      </c>
      <c r="CM224">
        <v>15</v>
      </c>
      <c r="CO224">
        <v>40</v>
      </c>
    </row>
    <row r="225" spans="1:93" x14ac:dyDescent="0.2">
      <c r="A225" s="1" t="s">
        <v>222</v>
      </c>
      <c r="B225">
        <v>323.39999999999998</v>
      </c>
      <c r="C225" s="1"/>
      <c r="D225">
        <f t="shared" si="9"/>
        <v>57</v>
      </c>
      <c r="E225">
        <v>61.5</v>
      </c>
      <c r="F225">
        <f t="shared" si="10"/>
        <v>63</v>
      </c>
      <c r="G225">
        <v>50</v>
      </c>
      <c r="H225">
        <v>9</v>
      </c>
      <c r="I225">
        <f t="shared" si="11"/>
        <v>59.474999999999994</v>
      </c>
      <c r="J225">
        <v>28.5</v>
      </c>
      <c r="L225">
        <v>90</v>
      </c>
      <c r="M225">
        <v>60</v>
      </c>
      <c r="N225">
        <v>9.4</v>
      </c>
      <c r="P225">
        <v>52</v>
      </c>
      <c r="Q225">
        <v>68</v>
      </c>
      <c r="R225">
        <v>16</v>
      </c>
      <c r="T225" t="s">
        <v>89</v>
      </c>
      <c r="V225" t="s">
        <v>89</v>
      </c>
      <c r="X225" t="s">
        <v>89</v>
      </c>
      <c r="Z225" t="s">
        <v>89</v>
      </c>
      <c r="AB225" t="s">
        <v>89</v>
      </c>
      <c r="AD225" t="s">
        <v>89</v>
      </c>
      <c r="AF225" t="s">
        <v>89</v>
      </c>
      <c r="AH225" t="s">
        <v>91</v>
      </c>
      <c r="AJ225" t="s">
        <v>89</v>
      </c>
      <c r="AL225" t="s">
        <v>89</v>
      </c>
      <c r="AN225">
        <v>34</v>
      </c>
      <c r="AP225" t="s">
        <v>91</v>
      </c>
      <c r="AR225" t="s">
        <v>91</v>
      </c>
      <c r="AT225" t="s">
        <v>91</v>
      </c>
      <c r="AV225" t="s">
        <v>91</v>
      </c>
      <c r="AX225" t="s">
        <v>91</v>
      </c>
      <c r="AZ225" t="s">
        <v>92</v>
      </c>
      <c r="BB225" t="s">
        <v>92</v>
      </c>
      <c r="BD225" t="s">
        <v>92</v>
      </c>
      <c r="BF225" t="s">
        <v>91</v>
      </c>
      <c r="BH225" t="s">
        <v>91</v>
      </c>
      <c r="BJ225" t="s">
        <v>92</v>
      </c>
      <c r="BL225" t="s">
        <v>92</v>
      </c>
      <c r="BN225" t="s">
        <v>92</v>
      </c>
      <c r="BP225" t="s">
        <v>92</v>
      </c>
      <c r="BR225" t="s">
        <v>92</v>
      </c>
      <c r="BT225" t="s">
        <v>92</v>
      </c>
      <c r="BV225" t="s">
        <v>92</v>
      </c>
      <c r="BX225" t="s">
        <v>91</v>
      </c>
      <c r="BZ225" t="s">
        <v>91</v>
      </c>
      <c r="CB225" t="s">
        <v>91</v>
      </c>
      <c r="CD225">
        <v>9</v>
      </c>
      <c r="CF225">
        <v>30</v>
      </c>
      <c r="CH225" t="s">
        <v>91</v>
      </c>
      <c r="CI225">
        <v>5</v>
      </c>
      <c r="CK225">
        <v>50</v>
      </c>
      <c r="CM225">
        <v>11</v>
      </c>
      <c r="CO225" t="s">
        <v>91</v>
      </c>
    </row>
    <row r="226" spans="1:93" x14ac:dyDescent="0.2">
      <c r="A226" s="1" t="s">
        <v>173</v>
      </c>
      <c r="B226">
        <v>346.6</v>
      </c>
      <c r="C226" s="1"/>
      <c r="D226">
        <f t="shared" si="9"/>
        <v>57</v>
      </c>
      <c r="E226">
        <v>51</v>
      </c>
      <c r="F226">
        <f t="shared" si="10"/>
        <v>87</v>
      </c>
      <c r="G226">
        <v>50</v>
      </c>
      <c r="H226">
        <v>9</v>
      </c>
      <c r="I226">
        <f t="shared" si="11"/>
        <v>59.4</v>
      </c>
      <c r="J226">
        <v>28.5</v>
      </c>
      <c r="L226">
        <v>60</v>
      </c>
      <c r="M226">
        <v>70</v>
      </c>
      <c r="N226">
        <v>13.1</v>
      </c>
      <c r="P226">
        <v>86</v>
      </c>
      <c r="Q226">
        <v>88</v>
      </c>
      <c r="R226">
        <v>16</v>
      </c>
      <c r="T226" t="s">
        <v>89</v>
      </c>
      <c r="V226" t="s">
        <v>89</v>
      </c>
      <c r="X226" t="s">
        <v>89</v>
      </c>
      <c r="Z226" t="s">
        <v>89</v>
      </c>
      <c r="AB226" t="s">
        <v>89</v>
      </c>
      <c r="AD226" t="s">
        <v>89</v>
      </c>
      <c r="AF226" t="s">
        <v>89</v>
      </c>
      <c r="AH226" t="s">
        <v>91</v>
      </c>
      <c r="AJ226" t="s">
        <v>89</v>
      </c>
      <c r="AL226" t="s">
        <v>89</v>
      </c>
      <c r="AN226">
        <v>33</v>
      </c>
      <c r="AP226" t="s">
        <v>91</v>
      </c>
      <c r="AR226" t="s">
        <v>91</v>
      </c>
      <c r="AT226" t="s">
        <v>91</v>
      </c>
      <c r="AV226" t="s">
        <v>91</v>
      </c>
      <c r="AX226" t="s">
        <v>91</v>
      </c>
      <c r="AZ226" t="s">
        <v>92</v>
      </c>
      <c r="BB226" t="s">
        <v>92</v>
      </c>
      <c r="BD226" t="s">
        <v>92</v>
      </c>
      <c r="BF226" t="s">
        <v>92</v>
      </c>
      <c r="BH226" t="s">
        <v>91</v>
      </c>
      <c r="BJ226" t="s">
        <v>92</v>
      </c>
      <c r="BL226" t="s">
        <v>91</v>
      </c>
      <c r="BN226" t="s">
        <v>92</v>
      </c>
      <c r="BP226" t="s">
        <v>92</v>
      </c>
      <c r="BR226" t="s">
        <v>92</v>
      </c>
      <c r="BT226" t="s">
        <v>92</v>
      </c>
      <c r="BV226" t="s">
        <v>92</v>
      </c>
      <c r="BX226" t="s">
        <v>91</v>
      </c>
      <c r="BZ226" t="s">
        <v>91</v>
      </c>
      <c r="CB226" t="s">
        <v>91</v>
      </c>
      <c r="CD226">
        <v>9</v>
      </c>
      <c r="CF226">
        <v>21</v>
      </c>
      <c r="CH226" t="s">
        <v>91</v>
      </c>
      <c r="CI226">
        <v>6</v>
      </c>
      <c r="CK226">
        <v>40</v>
      </c>
      <c r="CM226">
        <v>10</v>
      </c>
      <c r="CO226">
        <v>50</v>
      </c>
    </row>
    <row r="227" spans="1:93" x14ac:dyDescent="0.2">
      <c r="A227" s="1" t="s">
        <v>175</v>
      </c>
      <c r="B227">
        <v>352.3</v>
      </c>
      <c r="C227" s="1"/>
      <c r="D227">
        <f t="shared" si="9"/>
        <v>54</v>
      </c>
      <c r="E227">
        <v>58</v>
      </c>
      <c r="F227">
        <f t="shared" si="10"/>
        <v>82</v>
      </c>
      <c r="G227">
        <v>50</v>
      </c>
      <c r="H227">
        <v>9</v>
      </c>
      <c r="I227">
        <f t="shared" si="11"/>
        <v>59.599999999999994</v>
      </c>
      <c r="J227">
        <v>27</v>
      </c>
      <c r="L227">
        <v>90</v>
      </c>
      <c r="M227">
        <v>50</v>
      </c>
      <c r="N227">
        <v>12.3</v>
      </c>
      <c r="P227">
        <v>86</v>
      </c>
      <c r="Q227">
        <v>80</v>
      </c>
      <c r="R227">
        <v>18</v>
      </c>
      <c r="T227" t="s">
        <v>89</v>
      </c>
      <c r="V227" t="s">
        <v>89</v>
      </c>
      <c r="X227" t="s">
        <v>89</v>
      </c>
      <c r="Z227" t="s">
        <v>89</v>
      </c>
      <c r="AB227" t="s">
        <v>89</v>
      </c>
      <c r="AD227" t="s">
        <v>89</v>
      </c>
      <c r="AF227" t="s">
        <v>89</v>
      </c>
      <c r="AH227" t="s">
        <v>89</v>
      </c>
      <c r="AJ227" t="s">
        <v>89</v>
      </c>
      <c r="AL227" t="s">
        <v>90</v>
      </c>
      <c r="AN227">
        <v>33</v>
      </c>
      <c r="AP227" t="s">
        <v>91</v>
      </c>
      <c r="AR227" t="s">
        <v>91</v>
      </c>
      <c r="AT227" t="s">
        <v>91</v>
      </c>
      <c r="AV227" t="s">
        <v>91</v>
      </c>
      <c r="AX227" t="s">
        <v>91</v>
      </c>
      <c r="AZ227" t="s">
        <v>91</v>
      </c>
      <c r="BB227" t="s">
        <v>92</v>
      </c>
      <c r="BD227" t="s">
        <v>92</v>
      </c>
      <c r="BF227" t="s">
        <v>91</v>
      </c>
      <c r="BH227" t="s">
        <v>91</v>
      </c>
      <c r="BJ227" t="s">
        <v>92</v>
      </c>
      <c r="BL227" t="s">
        <v>92</v>
      </c>
      <c r="BN227" t="s">
        <v>92</v>
      </c>
      <c r="BP227" t="s">
        <v>92</v>
      </c>
      <c r="BR227" t="s">
        <v>92</v>
      </c>
      <c r="BT227" t="s">
        <v>92</v>
      </c>
      <c r="BV227" t="s">
        <v>92</v>
      </c>
      <c r="BX227" t="s">
        <v>91</v>
      </c>
      <c r="BZ227" t="s">
        <v>91</v>
      </c>
      <c r="CB227" t="s">
        <v>91</v>
      </c>
      <c r="CD227">
        <v>9</v>
      </c>
      <c r="CF227">
        <v>22</v>
      </c>
      <c r="CH227">
        <v>7</v>
      </c>
      <c r="CI227">
        <v>7</v>
      </c>
      <c r="CK227">
        <v>40</v>
      </c>
      <c r="CM227" t="s">
        <v>91</v>
      </c>
      <c r="CO227">
        <v>50</v>
      </c>
    </row>
    <row r="228" spans="1:93" x14ac:dyDescent="0.2">
      <c r="A228" s="1" t="s">
        <v>97</v>
      </c>
      <c r="B228">
        <v>309.39999999999998</v>
      </c>
      <c r="C228" s="1"/>
      <c r="D228">
        <f t="shared" si="9"/>
        <v>69</v>
      </c>
      <c r="E228">
        <v>35.5</v>
      </c>
      <c r="F228">
        <f t="shared" si="10"/>
        <v>76</v>
      </c>
      <c r="G228">
        <v>70</v>
      </c>
      <c r="H228">
        <v>9</v>
      </c>
      <c r="I228">
        <f t="shared" si="11"/>
        <v>58.325000000000003</v>
      </c>
      <c r="J228">
        <v>34.5</v>
      </c>
      <c r="L228">
        <v>90</v>
      </c>
      <c r="M228">
        <v>60</v>
      </c>
      <c r="N228">
        <v>11.4</v>
      </c>
      <c r="P228">
        <v>76</v>
      </c>
      <c r="Q228">
        <v>76</v>
      </c>
      <c r="R228">
        <v>17</v>
      </c>
      <c r="T228" t="s">
        <v>89</v>
      </c>
      <c r="V228" t="s">
        <v>89</v>
      </c>
      <c r="X228" t="s">
        <v>89</v>
      </c>
      <c r="Z228" t="s">
        <v>89</v>
      </c>
      <c r="AB228" t="s">
        <v>89</v>
      </c>
      <c r="AD228" t="s">
        <v>90</v>
      </c>
      <c r="AF228" t="s">
        <v>89</v>
      </c>
      <c r="AH228" t="s">
        <v>89</v>
      </c>
      <c r="AJ228" t="s">
        <v>89</v>
      </c>
      <c r="AL228" t="s">
        <v>89</v>
      </c>
      <c r="AN228">
        <v>31</v>
      </c>
      <c r="AP228" t="s">
        <v>91</v>
      </c>
      <c r="AR228" t="s">
        <v>91</v>
      </c>
      <c r="AT228" t="s">
        <v>91</v>
      </c>
      <c r="AV228" t="s">
        <v>91</v>
      </c>
      <c r="AX228" t="s">
        <v>91</v>
      </c>
      <c r="AZ228" t="s">
        <v>92</v>
      </c>
      <c r="BB228" t="s">
        <v>92</v>
      </c>
      <c r="BD228" t="s">
        <v>92</v>
      </c>
      <c r="BF228" t="s">
        <v>91</v>
      </c>
      <c r="BH228" t="s">
        <v>91</v>
      </c>
      <c r="BJ228" t="s">
        <v>92</v>
      </c>
      <c r="BL228" t="s">
        <v>92</v>
      </c>
      <c r="BN228" t="s">
        <v>93</v>
      </c>
      <c r="BP228" t="s">
        <v>92</v>
      </c>
      <c r="BR228" t="s">
        <v>92</v>
      </c>
      <c r="BT228" t="s">
        <v>92</v>
      </c>
      <c r="BV228" t="s">
        <v>92</v>
      </c>
      <c r="BX228" t="s">
        <v>91</v>
      </c>
      <c r="BZ228" t="s">
        <v>91</v>
      </c>
      <c r="CB228" t="s">
        <v>91</v>
      </c>
      <c r="CD228" t="s">
        <v>91</v>
      </c>
      <c r="CF228">
        <v>20</v>
      </c>
      <c r="CH228">
        <v>7</v>
      </c>
      <c r="CI228">
        <v>5</v>
      </c>
      <c r="CK228">
        <v>70</v>
      </c>
      <c r="CM228">
        <v>10</v>
      </c>
      <c r="CO228" t="s">
        <v>91</v>
      </c>
    </row>
    <row r="229" spans="1:93" x14ac:dyDescent="0.2">
      <c r="A229" s="1" t="s">
        <v>363</v>
      </c>
      <c r="B229">
        <v>351.95</v>
      </c>
      <c r="C229" s="1"/>
      <c r="D229">
        <f t="shared" si="9"/>
        <v>59</v>
      </c>
      <c r="E229">
        <v>53.5</v>
      </c>
      <c r="F229">
        <f t="shared" si="10"/>
        <v>66</v>
      </c>
      <c r="G229">
        <v>60</v>
      </c>
      <c r="H229">
        <v>9</v>
      </c>
      <c r="I229">
        <f t="shared" si="11"/>
        <v>58.125</v>
      </c>
      <c r="J229">
        <v>29.5</v>
      </c>
      <c r="L229">
        <v>80</v>
      </c>
      <c r="M229">
        <v>50</v>
      </c>
      <c r="N229">
        <v>9.9499999999999993</v>
      </c>
      <c r="P229">
        <v>47</v>
      </c>
      <c r="Q229">
        <v>76</v>
      </c>
      <c r="R229">
        <v>18</v>
      </c>
      <c r="T229" t="s">
        <v>89</v>
      </c>
      <c r="V229" t="s">
        <v>89</v>
      </c>
      <c r="X229" t="s">
        <v>89</v>
      </c>
      <c r="Z229" t="s">
        <v>89</v>
      </c>
      <c r="AB229" t="s">
        <v>89</v>
      </c>
      <c r="AD229" t="s">
        <v>89</v>
      </c>
      <c r="AF229" t="s">
        <v>89</v>
      </c>
      <c r="AH229" t="s">
        <v>89</v>
      </c>
      <c r="AJ229" t="s">
        <v>89</v>
      </c>
      <c r="AL229" t="s">
        <v>90</v>
      </c>
      <c r="AN229">
        <v>40</v>
      </c>
      <c r="AP229" t="s">
        <v>91</v>
      </c>
      <c r="AR229" t="s">
        <v>91</v>
      </c>
      <c r="AT229" t="s">
        <v>91</v>
      </c>
      <c r="AV229" t="s">
        <v>91</v>
      </c>
      <c r="AX229" t="s">
        <v>91</v>
      </c>
      <c r="AZ229" t="s">
        <v>92</v>
      </c>
      <c r="BB229" t="s">
        <v>92</v>
      </c>
      <c r="BD229" t="s">
        <v>91</v>
      </c>
      <c r="BF229" t="s">
        <v>91</v>
      </c>
      <c r="BH229" t="s">
        <v>91</v>
      </c>
      <c r="BJ229" t="s">
        <v>91</v>
      </c>
      <c r="BL229" t="s">
        <v>92</v>
      </c>
      <c r="BN229" t="s">
        <v>92</v>
      </c>
      <c r="BP229" t="s">
        <v>92</v>
      </c>
      <c r="BR229" t="s">
        <v>92</v>
      </c>
      <c r="BT229" t="s">
        <v>92</v>
      </c>
      <c r="BV229" t="s">
        <v>92</v>
      </c>
      <c r="BX229" t="s">
        <v>91</v>
      </c>
      <c r="BZ229" t="s">
        <v>91</v>
      </c>
      <c r="CB229" t="s">
        <v>91</v>
      </c>
      <c r="CD229">
        <v>8</v>
      </c>
      <c r="CF229">
        <v>21</v>
      </c>
      <c r="CH229">
        <v>6</v>
      </c>
      <c r="CI229">
        <v>8</v>
      </c>
      <c r="CK229">
        <v>30</v>
      </c>
      <c r="CM229" t="s">
        <v>91</v>
      </c>
      <c r="CO229">
        <v>60</v>
      </c>
    </row>
    <row r="230" spans="1:93" x14ac:dyDescent="0.2">
      <c r="A230" s="1" t="s">
        <v>262</v>
      </c>
      <c r="B230">
        <v>331.9</v>
      </c>
      <c r="C230" s="1"/>
      <c r="D230">
        <f t="shared" si="9"/>
        <v>59</v>
      </c>
      <c r="E230">
        <v>48.5</v>
      </c>
      <c r="F230">
        <f t="shared" si="10"/>
        <v>79</v>
      </c>
      <c r="G230">
        <v>60</v>
      </c>
      <c r="H230">
        <v>8</v>
      </c>
      <c r="I230">
        <f t="shared" si="11"/>
        <v>58.324999999999996</v>
      </c>
      <c r="J230">
        <v>29.5</v>
      </c>
      <c r="L230">
        <v>80</v>
      </c>
      <c r="M230">
        <v>50</v>
      </c>
      <c r="N230">
        <v>11.9</v>
      </c>
      <c r="P230">
        <v>70</v>
      </c>
      <c r="Q230">
        <v>84</v>
      </c>
      <c r="R230">
        <v>14</v>
      </c>
      <c r="T230" t="s">
        <v>89</v>
      </c>
      <c r="V230" t="s">
        <v>89</v>
      </c>
      <c r="X230" t="s">
        <v>89</v>
      </c>
      <c r="Z230" t="s">
        <v>89</v>
      </c>
      <c r="AB230" t="s">
        <v>89</v>
      </c>
      <c r="AD230" t="s">
        <v>89</v>
      </c>
      <c r="AF230" t="s">
        <v>91</v>
      </c>
      <c r="AH230" t="s">
        <v>90</v>
      </c>
      <c r="AJ230" t="s">
        <v>89</v>
      </c>
      <c r="AL230" t="s">
        <v>89</v>
      </c>
      <c r="AN230">
        <v>39</v>
      </c>
      <c r="AP230" t="s">
        <v>91</v>
      </c>
      <c r="AR230" t="s">
        <v>91</v>
      </c>
      <c r="AT230" t="s">
        <v>91</v>
      </c>
      <c r="AV230" t="s">
        <v>91</v>
      </c>
      <c r="AX230" t="s">
        <v>91</v>
      </c>
      <c r="AZ230" t="s">
        <v>91</v>
      </c>
      <c r="BB230" t="s">
        <v>92</v>
      </c>
      <c r="BD230" t="s">
        <v>91</v>
      </c>
      <c r="BF230" t="s">
        <v>91</v>
      </c>
      <c r="BH230" t="s">
        <v>91</v>
      </c>
      <c r="BJ230" t="s">
        <v>92</v>
      </c>
      <c r="BL230" t="s">
        <v>92</v>
      </c>
      <c r="BN230" t="s">
        <v>92</v>
      </c>
      <c r="BP230" t="s">
        <v>93</v>
      </c>
      <c r="BR230" t="s">
        <v>92</v>
      </c>
      <c r="BT230" t="s">
        <v>92</v>
      </c>
      <c r="BV230" t="s">
        <v>92</v>
      </c>
      <c r="BX230" t="s">
        <v>91</v>
      </c>
      <c r="BZ230" t="s">
        <v>91</v>
      </c>
      <c r="CB230" t="s">
        <v>91</v>
      </c>
      <c r="CD230">
        <v>5</v>
      </c>
      <c r="CF230" t="s">
        <v>91</v>
      </c>
      <c r="CH230">
        <v>0</v>
      </c>
      <c r="CI230">
        <v>8</v>
      </c>
      <c r="CK230">
        <v>40</v>
      </c>
      <c r="CM230">
        <v>10</v>
      </c>
      <c r="CO230">
        <v>60</v>
      </c>
    </row>
    <row r="231" spans="1:93" x14ac:dyDescent="0.2">
      <c r="A231" s="1" t="s">
        <v>253</v>
      </c>
      <c r="B231">
        <v>336.3</v>
      </c>
      <c r="C231" s="1"/>
      <c r="D231">
        <f t="shared" si="9"/>
        <v>59</v>
      </c>
      <c r="E231">
        <v>47.5</v>
      </c>
      <c r="F231">
        <f t="shared" si="10"/>
        <v>82</v>
      </c>
      <c r="G231">
        <v>50</v>
      </c>
      <c r="H231">
        <v>9</v>
      </c>
      <c r="I231">
        <f t="shared" si="11"/>
        <v>58.424999999999997</v>
      </c>
      <c r="J231">
        <v>29.5</v>
      </c>
      <c r="L231">
        <v>80</v>
      </c>
      <c r="M231">
        <v>70</v>
      </c>
      <c r="N231">
        <v>12.3</v>
      </c>
      <c r="P231">
        <v>86</v>
      </c>
      <c r="Q231">
        <v>80</v>
      </c>
      <c r="R231">
        <v>18</v>
      </c>
      <c r="T231" t="s">
        <v>89</v>
      </c>
      <c r="V231" t="s">
        <v>89</v>
      </c>
      <c r="X231" t="s">
        <v>89</v>
      </c>
      <c r="Z231" t="s">
        <v>89</v>
      </c>
      <c r="AB231" t="s">
        <v>89</v>
      </c>
      <c r="AD231" t="s">
        <v>89</v>
      </c>
      <c r="AF231" t="s">
        <v>89</v>
      </c>
      <c r="AH231" t="s">
        <v>89</v>
      </c>
      <c r="AJ231" t="s">
        <v>89</v>
      </c>
      <c r="AL231" t="s">
        <v>90</v>
      </c>
      <c r="AN231">
        <v>20</v>
      </c>
      <c r="AP231" t="s">
        <v>91</v>
      </c>
      <c r="AR231" t="s">
        <v>91</v>
      </c>
      <c r="AT231" t="s">
        <v>91</v>
      </c>
      <c r="AV231" t="s">
        <v>91</v>
      </c>
      <c r="AX231" t="s">
        <v>91</v>
      </c>
      <c r="AZ231" t="s">
        <v>92</v>
      </c>
      <c r="BB231" t="s">
        <v>92</v>
      </c>
      <c r="BD231" t="s">
        <v>91</v>
      </c>
      <c r="BF231" t="s">
        <v>92</v>
      </c>
      <c r="BH231" t="s">
        <v>91</v>
      </c>
      <c r="BJ231" t="s">
        <v>92</v>
      </c>
      <c r="BL231" t="s">
        <v>92</v>
      </c>
      <c r="BN231" t="s">
        <v>92</v>
      </c>
      <c r="BP231" t="s">
        <v>91</v>
      </c>
      <c r="BR231" t="s">
        <v>92</v>
      </c>
      <c r="BT231" t="s">
        <v>92</v>
      </c>
      <c r="BV231" t="s">
        <v>92</v>
      </c>
      <c r="BX231" t="s">
        <v>91</v>
      </c>
      <c r="BZ231" t="s">
        <v>91</v>
      </c>
      <c r="CB231" t="s">
        <v>91</v>
      </c>
      <c r="CD231">
        <v>7</v>
      </c>
      <c r="CF231">
        <v>21</v>
      </c>
      <c r="CH231">
        <v>7</v>
      </c>
      <c r="CI231">
        <v>6</v>
      </c>
      <c r="CK231">
        <v>50</v>
      </c>
      <c r="CM231" t="s">
        <v>91</v>
      </c>
      <c r="CO231">
        <v>50</v>
      </c>
    </row>
    <row r="232" spans="1:93" x14ac:dyDescent="0.2">
      <c r="A232" s="1" t="s">
        <v>222</v>
      </c>
      <c r="B232">
        <v>366.42</v>
      </c>
      <c r="C232" s="1"/>
      <c r="D232">
        <f t="shared" si="9"/>
        <v>57</v>
      </c>
      <c r="E232">
        <v>63</v>
      </c>
      <c r="F232">
        <f t="shared" si="10"/>
        <v>53</v>
      </c>
      <c r="G232">
        <v>60</v>
      </c>
      <c r="H232">
        <v>9</v>
      </c>
      <c r="I232">
        <f t="shared" si="11"/>
        <v>58.5</v>
      </c>
      <c r="J232">
        <v>28.5</v>
      </c>
      <c r="L232">
        <v>90</v>
      </c>
      <c r="M232">
        <v>40</v>
      </c>
      <c r="N232">
        <v>7.92</v>
      </c>
      <c r="P232">
        <v>0</v>
      </c>
      <c r="Q232">
        <v>79.2</v>
      </c>
      <c r="R232">
        <v>17</v>
      </c>
      <c r="T232" t="s">
        <v>89</v>
      </c>
      <c r="V232" t="s">
        <v>89</v>
      </c>
      <c r="X232" t="s">
        <v>89</v>
      </c>
      <c r="Z232" t="s">
        <v>89</v>
      </c>
      <c r="AB232" t="s">
        <v>90</v>
      </c>
      <c r="AD232" t="s">
        <v>89</v>
      </c>
      <c r="AF232" t="s">
        <v>89</v>
      </c>
      <c r="AH232" t="s">
        <v>89</v>
      </c>
      <c r="AJ232" t="s">
        <v>89</v>
      </c>
      <c r="AL232" t="s">
        <v>89</v>
      </c>
      <c r="AN232">
        <v>31</v>
      </c>
      <c r="AP232" t="s">
        <v>91</v>
      </c>
      <c r="AR232" t="s">
        <v>91</v>
      </c>
      <c r="AT232" t="s">
        <v>91</v>
      </c>
      <c r="AV232" t="s">
        <v>91</v>
      </c>
      <c r="AX232" t="s">
        <v>91</v>
      </c>
      <c r="AZ232" t="s">
        <v>92</v>
      </c>
      <c r="BB232" t="s">
        <v>92</v>
      </c>
      <c r="BD232" t="s">
        <v>92</v>
      </c>
      <c r="BF232" t="s">
        <v>91</v>
      </c>
      <c r="BH232" t="s">
        <v>91</v>
      </c>
      <c r="BJ232" t="s">
        <v>92</v>
      </c>
      <c r="BL232" t="s">
        <v>93</v>
      </c>
      <c r="BN232" t="s">
        <v>92</v>
      </c>
      <c r="BP232" t="s">
        <v>92</v>
      </c>
      <c r="BR232" t="s">
        <v>92</v>
      </c>
      <c r="BS232" t="s">
        <v>162</v>
      </c>
      <c r="BT232" t="s">
        <v>92</v>
      </c>
      <c r="BV232" t="s">
        <v>92</v>
      </c>
      <c r="BX232" t="s">
        <v>91</v>
      </c>
      <c r="BZ232" t="s">
        <v>91</v>
      </c>
      <c r="CB232" t="s">
        <v>91</v>
      </c>
      <c r="CD232">
        <v>8</v>
      </c>
      <c r="CF232">
        <v>28</v>
      </c>
      <c r="CH232">
        <v>7</v>
      </c>
      <c r="CI232">
        <v>8</v>
      </c>
      <c r="CK232">
        <v>30</v>
      </c>
      <c r="CM232">
        <v>10</v>
      </c>
      <c r="CO232">
        <v>60</v>
      </c>
    </row>
    <row r="233" spans="1:93" x14ac:dyDescent="0.2">
      <c r="A233" s="1" t="s">
        <v>389</v>
      </c>
      <c r="B233">
        <v>360.6</v>
      </c>
      <c r="C233" s="1"/>
      <c r="D233">
        <f t="shared" si="9"/>
        <v>57</v>
      </c>
      <c r="E233">
        <v>48</v>
      </c>
      <c r="F233">
        <f t="shared" si="10"/>
        <v>87</v>
      </c>
      <c r="G233">
        <v>50</v>
      </c>
      <c r="H233">
        <v>10</v>
      </c>
      <c r="I233">
        <f t="shared" si="11"/>
        <v>58.349999999999994</v>
      </c>
      <c r="J233">
        <v>28.5</v>
      </c>
      <c r="L233">
        <v>90</v>
      </c>
      <c r="M233">
        <v>60</v>
      </c>
      <c r="N233">
        <v>13.1</v>
      </c>
      <c r="P233">
        <v>86</v>
      </c>
      <c r="Q233">
        <v>88</v>
      </c>
      <c r="R233">
        <v>18</v>
      </c>
      <c r="T233" t="s">
        <v>89</v>
      </c>
      <c r="V233" t="s">
        <v>89</v>
      </c>
      <c r="X233" t="s">
        <v>89</v>
      </c>
      <c r="Z233" t="s">
        <v>89</v>
      </c>
      <c r="AB233" t="s">
        <v>89</v>
      </c>
      <c r="AD233" t="s">
        <v>89</v>
      </c>
      <c r="AF233" t="s">
        <v>89</v>
      </c>
      <c r="AH233" t="s">
        <v>89</v>
      </c>
      <c r="AJ233" t="s">
        <v>89</v>
      </c>
      <c r="AL233" t="s">
        <v>89</v>
      </c>
      <c r="AN233">
        <v>38</v>
      </c>
      <c r="AP233" t="s">
        <v>91</v>
      </c>
      <c r="AR233" t="s">
        <v>91</v>
      </c>
      <c r="AT233" t="s">
        <v>91</v>
      </c>
      <c r="AV233" t="s">
        <v>91</v>
      </c>
      <c r="AX233" t="s">
        <v>91</v>
      </c>
      <c r="AZ233" t="s">
        <v>92</v>
      </c>
      <c r="BB233" t="s">
        <v>92</v>
      </c>
      <c r="BD233" t="s">
        <v>92</v>
      </c>
      <c r="BF233" t="s">
        <v>91</v>
      </c>
      <c r="BH233" t="s">
        <v>91</v>
      </c>
      <c r="BJ233" t="s">
        <v>92</v>
      </c>
      <c r="BL233" t="s">
        <v>92</v>
      </c>
      <c r="BN233" t="s">
        <v>92</v>
      </c>
      <c r="BP233" t="s">
        <v>92</v>
      </c>
      <c r="BR233" t="s">
        <v>92</v>
      </c>
      <c r="BT233" t="s">
        <v>92</v>
      </c>
      <c r="BV233" t="s">
        <v>92</v>
      </c>
      <c r="BX233" t="s">
        <v>91</v>
      </c>
      <c r="BZ233" t="s">
        <v>91</v>
      </c>
      <c r="CB233" t="s">
        <v>91</v>
      </c>
      <c r="CD233">
        <v>9</v>
      </c>
      <c r="CF233">
        <v>20</v>
      </c>
      <c r="CH233">
        <v>7</v>
      </c>
      <c r="CI233" t="s">
        <v>91</v>
      </c>
      <c r="CK233">
        <v>50</v>
      </c>
      <c r="CM233">
        <v>10</v>
      </c>
      <c r="CO233">
        <v>50</v>
      </c>
    </row>
    <row r="234" spans="1:93" x14ac:dyDescent="0.2">
      <c r="A234" s="1" t="s">
        <v>371</v>
      </c>
      <c r="B234">
        <v>298.39999999999998</v>
      </c>
      <c r="C234" s="1"/>
      <c r="D234">
        <f t="shared" si="9"/>
        <v>57</v>
      </c>
      <c r="E234">
        <v>52.5</v>
      </c>
      <c r="F234">
        <f t="shared" si="10"/>
        <v>76</v>
      </c>
      <c r="G234">
        <v>40</v>
      </c>
      <c r="H234">
        <v>9</v>
      </c>
      <c r="I234">
        <f t="shared" si="11"/>
        <v>58.274999999999999</v>
      </c>
      <c r="J234">
        <v>28.5</v>
      </c>
      <c r="L234">
        <v>90</v>
      </c>
      <c r="M234">
        <v>80</v>
      </c>
      <c r="N234">
        <v>11.4</v>
      </c>
      <c r="P234">
        <v>76</v>
      </c>
      <c r="Q234">
        <v>76</v>
      </c>
      <c r="R234">
        <v>17</v>
      </c>
      <c r="T234" t="s">
        <v>89</v>
      </c>
      <c r="V234" t="s">
        <v>89</v>
      </c>
      <c r="X234" t="s">
        <v>89</v>
      </c>
      <c r="Z234" t="s">
        <v>89</v>
      </c>
      <c r="AB234" t="s">
        <v>89</v>
      </c>
      <c r="AD234" t="s">
        <v>89</v>
      </c>
      <c r="AF234" t="s">
        <v>89</v>
      </c>
      <c r="AH234" t="s">
        <v>89</v>
      </c>
      <c r="AJ234" t="s">
        <v>90</v>
      </c>
      <c r="AL234" t="s">
        <v>89</v>
      </c>
      <c r="AN234">
        <v>34</v>
      </c>
      <c r="AP234" t="s">
        <v>91</v>
      </c>
      <c r="AR234" t="s">
        <v>91</v>
      </c>
      <c r="AT234" t="s">
        <v>91</v>
      </c>
      <c r="AV234" t="s">
        <v>91</v>
      </c>
      <c r="AX234" t="s">
        <v>91</v>
      </c>
      <c r="AZ234" t="s">
        <v>92</v>
      </c>
      <c r="BB234" t="s">
        <v>92</v>
      </c>
      <c r="BD234" t="s">
        <v>92</v>
      </c>
      <c r="BF234" t="s">
        <v>91</v>
      </c>
      <c r="BH234" t="s">
        <v>91</v>
      </c>
      <c r="BJ234" t="s">
        <v>92</v>
      </c>
      <c r="BL234" t="s">
        <v>92</v>
      </c>
      <c r="BN234" t="s">
        <v>92</v>
      </c>
      <c r="BP234" t="s">
        <v>92</v>
      </c>
      <c r="BR234" t="s">
        <v>92</v>
      </c>
      <c r="BT234" t="s">
        <v>93</v>
      </c>
      <c r="BV234" t="s">
        <v>92</v>
      </c>
      <c r="BX234" t="s">
        <v>91</v>
      </c>
      <c r="BZ234">
        <v>12</v>
      </c>
      <c r="CB234" t="s">
        <v>91</v>
      </c>
      <c r="CD234">
        <v>9</v>
      </c>
      <c r="CF234">
        <v>6</v>
      </c>
      <c r="CH234">
        <v>7</v>
      </c>
      <c r="CI234" t="s">
        <v>91</v>
      </c>
      <c r="CK234">
        <v>40</v>
      </c>
      <c r="CM234">
        <v>13</v>
      </c>
      <c r="CO234" t="s">
        <v>91</v>
      </c>
    </row>
    <row r="235" spans="1:93" x14ac:dyDescent="0.2">
      <c r="A235" s="1" t="s">
        <v>141</v>
      </c>
      <c r="B235">
        <v>322.75</v>
      </c>
      <c r="C235" s="1"/>
      <c r="D235">
        <f t="shared" si="9"/>
        <v>50</v>
      </c>
      <c r="E235">
        <v>59</v>
      </c>
      <c r="F235">
        <f t="shared" si="10"/>
        <v>85</v>
      </c>
      <c r="G235">
        <v>50</v>
      </c>
      <c r="H235">
        <v>9</v>
      </c>
      <c r="I235">
        <f t="shared" si="11"/>
        <v>58.4</v>
      </c>
      <c r="J235">
        <v>25</v>
      </c>
      <c r="L235">
        <v>80</v>
      </c>
      <c r="M235">
        <v>40</v>
      </c>
      <c r="N235">
        <v>12.75</v>
      </c>
      <c r="P235">
        <v>71</v>
      </c>
      <c r="Q235">
        <v>92</v>
      </c>
      <c r="R235">
        <v>18</v>
      </c>
      <c r="T235" t="s">
        <v>89</v>
      </c>
      <c r="V235" t="s">
        <v>89</v>
      </c>
      <c r="X235" t="s">
        <v>89</v>
      </c>
      <c r="Z235" t="s">
        <v>89</v>
      </c>
      <c r="AB235" t="s">
        <v>89</v>
      </c>
      <c r="AD235" t="s">
        <v>89</v>
      </c>
      <c r="AF235" t="s">
        <v>89</v>
      </c>
      <c r="AH235" t="s">
        <v>89</v>
      </c>
      <c r="AJ235" t="s">
        <v>89</v>
      </c>
      <c r="AL235" t="s">
        <v>90</v>
      </c>
      <c r="AN235">
        <v>33</v>
      </c>
      <c r="AP235" t="s">
        <v>91</v>
      </c>
      <c r="AR235" t="s">
        <v>91</v>
      </c>
      <c r="AT235" t="s">
        <v>91</v>
      </c>
      <c r="AV235" t="s">
        <v>91</v>
      </c>
      <c r="AX235" t="s">
        <v>91</v>
      </c>
      <c r="AZ235" t="s">
        <v>92</v>
      </c>
      <c r="BB235" t="s">
        <v>92</v>
      </c>
      <c r="BD235" t="s">
        <v>92</v>
      </c>
      <c r="BF235" t="s">
        <v>91</v>
      </c>
      <c r="BH235" t="s">
        <v>91</v>
      </c>
      <c r="BJ235" t="s">
        <v>92</v>
      </c>
      <c r="BL235" t="s">
        <v>92</v>
      </c>
      <c r="BN235" t="s">
        <v>92</v>
      </c>
      <c r="BP235" t="s">
        <v>92</v>
      </c>
      <c r="BQ235" t="s">
        <v>142</v>
      </c>
      <c r="BR235" t="s">
        <v>92</v>
      </c>
      <c r="BT235" t="s">
        <v>92</v>
      </c>
      <c r="BV235" t="s">
        <v>92</v>
      </c>
      <c r="BX235" t="s">
        <v>91</v>
      </c>
      <c r="BZ235">
        <v>12</v>
      </c>
      <c r="CB235" t="s">
        <v>91</v>
      </c>
      <c r="CD235">
        <v>9</v>
      </c>
      <c r="CF235">
        <v>22</v>
      </c>
      <c r="CH235">
        <v>7</v>
      </c>
      <c r="CI235">
        <v>7</v>
      </c>
      <c r="CK235">
        <v>50</v>
      </c>
      <c r="CM235" t="s">
        <v>91</v>
      </c>
      <c r="CO235" t="s">
        <v>91</v>
      </c>
    </row>
    <row r="236" spans="1:93" x14ac:dyDescent="0.2">
      <c r="A236" s="1" t="s">
        <v>98</v>
      </c>
      <c r="B236">
        <v>305.05</v>
      </c>
      <c r="C236" s="1"/>
      <c r="D236">
        <f t="shared" si="9"/>
        <v>48</v>
      </c>
      <c r="E236">
        <v>58</v>
      </c>
      <c r="F236">
        <f t="shared" si="10"/>
        <v>94</v>
      </c>
      <c r="G236">
        <v>40</v>
      </c>
      <c r="H236">
        <v>8</v>
      </c>
      <c r="I236">
        <f t="shared" si="11"/>
        <v>58.4</v>
      </c>
      <c r="J236">
        <v>24</v>
      </c>
      <c r="L236">
        <v>90</v>
      </c>
      <c r="M236">
        <v>50</v>
      </c>
      <c r="N236">
        <v>14.05</v>
      </c>
      <c r="P236">
        <v>81</v>
      </c>
      <c r="Q236">
        <v>100</v>
      </c>
      <c r="R236">
        <v>16</v>
      </c>
      <c r="T236" t="s">
        <v>89</v>
      </c>
      <c r="V236" t="s">
        <v>90</v>
      </c>
      <c r="X236" t="s">
        <v>89</v>
      </c>
      <c r="Z236" t="s">
        <v>89</v>
      </c>
      <c r="AB236" t="s">
        <v>89</v>
      </c>
      <c r="AD236" t="s">
        <v>89</v>
      </c>
      <c r="AF236" t="s">
        <v>89</v>
      </c>
      <c r="AH236" t="s">
        <v>89</v>
      </c>
      <c r="AJ236" t="s">
        <v>90</v>
      </c>
      <c r="AL236" t="s">
        <v>89</v>
      </c>
      <c r="AN236">
        <v>38</v>
      </c>
      <c r="AP236" t="s">
        <v>91</v>
      </c>
      <c r="AR236" t="s">
        <v>91</v>
      </c>
      <c r="AT236" t="s">
        <v>91</v>
      </c>
      <c r="AV236" t="s">
        <v>91</v>
      </c>
      <c r="AX236" t="s">
        <v>91</v>
      </c>
      <c r="AZ236" t="s">
        <v>92</v>
      </c>
      <c r="BB236" t="s">
        <v>92</v>
      </c>
      <c r="BD236" t="s">
        <v>92</v>
      </c>
      <c r="BF236" t="s">
        <v>91</v>
      </c>
      <c r="BH236" t="s">
        <v>91</v>
      </c>
      <c r="BJ236" t="s">
        <v>92</v>
      </c>
      <c r="BL236" t="s">
        <v>92</v>
      </c>
      <c r="BN236" t="s">
        <v>92</v>
      </c>
      <c r="BP236" t="s">
        <v>92</v>
      </c>
      <c r="BR236" t="s">
        <v>92</v>
      </c>
      <c r="BT236" t="s">
        <v>93</v>
      </c>
      <c r="BV236" t="s">
        <v>92</v>
      </c>
      <c r="BX236" t="s">
        <v>91</v>
      </c>
      <c r="BZ236" t="s">
        <v>91</v>
      </c>
      <c r="CB236" t="s">
        <v>91</v>
      </c>
      <c r="CD236">
        <v>9</v>
      </c>
      <c r="CF236">
        <v>20</v>
      </c>
      <c r="CH236">
        <v>7</v>
      </c>
      <c r="CI236" t="s">
        <v>91</v>
      </c>
      <c r="CK236">
        <v>40</v>
      </c>
      <c r="CM236">
        <v>12</v>
      </c>
      <c r="CO236" t="s">
        <v>91</v>
      </c>
    </row>
    <row r="237" spans="1:93" x14ac:dyDescent="0.2">
      <c r="A237" s="1" t="s">
        <v>104</v>
      </c>
      <c r="B237">
        <v>320.5</v>
      </c>
      <c r="C237" s="1"/>
      <c r="D237">
        <f t="shared" si="9"/>
        <v>72</v>
      </c>
      <c r="E237">
        <v>61.5</v>
      </c>
      <c r="F237">
        <f t="shared" si="10"/>
        <v>0</v>
      </c>
      <c r="G237">
        <v>90</v>
      </c>
      <c r="H237">
        <v>8</v>
      </c>
      <c r="I237">
        <f t="shared" si="11"/>
        <v>57.524999999999999</v>
      </c>
      <c r="J237">
        <v>36</v>
      </c>
      <c r="L237" t="s">
        <v>91</v>
      </c>
      <c r="M237">
        <v>60</v>
      </c>
      <c r="N237">
        <v>0</v>
      </c>
      <c r="P237">
        <v>0</v>
      </c>
      <c r="Q237" t="s">
        <v>91</v>
      </c>
      <c r="R237">
        <v>16</v>
      </c>
      <c r="T237" t="s">
        <v>90</v>
      </c>
      <c r="V237" t="s">
        <v>90</v>
      </c>
      <c r="X237" t="s">
        <v>89</v>
      </c>
      <c r="Z237" t="s">
        <v>89</v>
      </c>
      <c r="AB237" t="s">
        <v>89</v>
      </c>
      <c r="AD237" t="s">
        <v>89</v>
      </c>
      <c r="AF237" t="s">
        <v>89</v>
      </c>
      <c r="AH237" t="s">
        <v>89</v>
      </c>
      <c r="AJ237" t="s">
        <v>89</v>
      </c>
      <c r="AL237" t="s">
        <v>89</v>
      </c>
      <c r="AN237" t="s">
        <v>91</v>
      </c>
      <c r="AP237" t="s">
        <v>91</v>
      </c>
      <c r="AR237" t="s">
        <v>91</v>
      </c>
      <c r="AT237" t="s">
        <v>91</v>
      </c>
      <c r="AV237" t="s">
        <v>91</v>
      </c>
      <c r="AX237" t="s">
        <v>91</v>
      </c>
      <c r="AZ237" t="s">
        <v>91</v>
      </c>
      <c r="BB237" t="s">
        <v>92</v>
      </c>
      <c r="BD237" t="s">
        <v>91</v>
      </c>
      <c r="BF237" t="s">
        <v>91</v>
      </c>
      <c r="BH237" t="s">
        <v>91</v>
      </c>
      <c r="BJ237" t="s">
        <v>92</v>
      </c>
      <c r="BK237" t="s">
        <v>105</v>
      </c>
      <c r="BL237" t="s">
        <v>92</v>
      </c>
      <c r="BN237" t="s">
        <v>92</v>
      </c>
      <c r="BP237" t="s">
        <v>92</v>
      </c>
      <c r="BQ237" t="s">
        <v>106</v>
      </c>
      <c r="BR237" t="s">
        <v>92</v>
      </c>
      <c r="BT237" t="s">
        <v>92</v>
      </c>
      <c r="BU237" t="s">
        <v>107</v>
      </c>
      <c r="BV237" t="s">
        <v>92</v>
      </c>
      <c r="BW237" t="s">
        <v>108</v>
      </c>
      <c r="BX237" t="s">
        <v>91</v>
      </c>
      <c r="BZ237" t="s">
        <v>91</v>
      </c>
      <c r="CB237" t="s">
        <v>91</v>
      </c>
      <c r="CD237">
        <v>5</v>
      </c>
      <c r="CF237">
        <v>21</v>
      </c>
      <c r="CH237">
        <v>7</v>
      </c>
      <c r="CI237">
        <v>8</v>
      </c>
      <c r="CK237">
        <v>0</v>
      </c>
      <c r="CM237">
        <v>10</v>
      </c>
      <c r="CO237">
        <v>90</v>
      </c>
    </row>
    <row r="238" spans="1:93" x14ac:dyDescent="0.2">
      <c r="A238" s="1" t="s">
        <v>345</v>
      </c>
      <c r="B238">
        <v>279.2</v>
      </c>
      <c r="C238" s="1"/>
      <c r="D238">
        <f t="shared" si="9"/>
        <v>59</v>
      </c>
      <c r="E238">
        <v>41.5</v>
      </c>
      <c r="F238">
        <f t="shared" si="10"/>
        <v>88</v>
      </c>
      <c r="G238">
        <v>50</v>
      </c>
      <c r="H238">
        <v>9</v>
      </c>
      <c r="I238">
        <f t="shared" si="11"/>
        <v>57.224999999999994</v>
      </c>
      <c r="J238">
        <v>29.5</v>
      </c>
      <c r="L238">
        <v>80</v>
      </c>
      <c r="M238">
        <v>70</v>
      </c>
      <c r="N238">
        <v>13.2</v>
      </c>
      <c r="P238">
        <v>80</v>
      </c>
      <c r="Q238">
        <v>92</v>
      </c>
      <c r="R238">
        <v>17</v>
      </c>
      <c r="T238" t="s">
        <v>90</v>
      </c>
      <c r="V238" t="s">
        <v>89</v>
      </c>
      <c r="X238" t="s">
        <v>89</v>
      </c>
      <c r="Z238" t="s">
        <v>89</v>
      </c>
      <c r="AB238" t="s">
        <v>89</v>
      </c>
      <c r="AD238" t="s">
        <v>89</v>
      </c>
      <c r="AF238" t="s">
        <v>89</v>
      </c>
      <c r="AH238" t="s">
        <v>89</v>
      </c>
      <c r="AJ238" t="s">
        <v>89</v>
      </c>
      <c r="AL238" t="s">
        <v>89</v>
      </c>
      <c r="AN238">
        <v>7</v>
      </c>
      <c r="AP238" t="s">
        <v>91</v>
      </c>
      <c r="AR238" t="s">
        <v>91</v>
      </c>
      <c r="AT238" t="s">
        <v>91</v>
      </c>
      <c r="AV238" t="s">
        <v>91</v>
      </c>
      <c r="AX238" t="s">
        <v>91</v>
      </c>
      <c r="AZ238" t="s">
        <v>91</v>
      </c>
      <c r="BB238" t="s">
        <v>92</v>
      </c>
      <c r="BD238" t="s">
        <v>92</v>
      </c>
      <c r="BF238" t="s">
        <v>91</v>
      </c>
      <c r="BH238" t="s">
        <v>91</v>
      </c>
      <c r="BJ238" t="s">
        <v>92</v>
      </c>
      <c r="BL238" t="s">
        <v>92</v>
      </c>
      <c r="BN238" t="s">
        <v>92</v>
      </c>
      <c r="BP238" t="s">
        <v>92</v>
      </c>
      <c r="BR238" t="s">
        <v>92</v>
      </c>
      <c r="BT238" t="s">
        <v>92</v>
      </c>
      <c r="BV238" t="s">
        <v>92</v>
      </c>
      <c r="BX238" t="s">
        <v>91</v>
      </c>
      <c r="BZ238" t="s">
        <v>91</v>
      </c>
      <c r="CB238" t="s">
        <v>91</v>
      </c>
      <c r="CD238">
        <v>5</v>
      </c>
      <c r="CF238">
        <v>21</v>
      </c>
      <c r="CH238">
        <v>7</v>
      </c>
      <c r="CI238">
        <v>6</v>
      </c>
      <c r="CK238">
        <v>50</v>
      </c>
      <c r="CM238">
        <v>15</v>
      </c>
      <c r="CO238" t="s">
        <v>91</v>
      </c>
    </row>
    <row r="239" spans="1:93" x14ac:dyDescent="0.2">
      <c r="A239" s="1" t="s">
        <v>200</v>
      </c>
      <c r="B239">
        <v>322.45</v>
      </c>
      <c r="C239" s="1"/>
      <c r="D239">
        <f t="shared" si="9"/>
        <v>56</v>
      </c>
      <c r="E239">
        <v>49</v>
      </c>
      <c r="F239">
        <f t="shared" si="10"/>
        <v>83</v>
      </c>
      <c r="G239">
        <v>50</v>
      </c>
      <c r="H239">
        <v>10</v>
      </c>
      <c r="I239">
        <f t="shared" si="11"/>
        <v>57.599999999999994</v>
      </c>
      <c r="J239">
        <v>28</v>
      </c>
      <c r="L239">
        <v>80</v>
      </c>
      <c r="M239">
        <v>60</v>
      </c>
      <c r="N239">
        <v>12.45</v>
      </c>
      <c r="P239">
        <v>57</v>
      </c>
      <c r="Q239">
        <v>96</v>
      </c>
      <c r="R239">
        <v>18</v>
      </c>
      <c r="T239" t="s">
        <v>89</v>
      </c>
      <c r="V239" t="s">
        <v>89</v>
      </c>
      <c r="X239" t="s">
        <v>89</v>
      </c>
      <c r="Z239" t="s">
        <v>89</v>
      </c>
      <c r="AB239" t="s">
        <v>89</v>
      </c>
      <c r="AD239" t="s">
        <v>89</v>
      </c>
      <c r="AF239" t="s">
        <v>89</v>
      </c>
      <c r="AH239" t="s">
        <v>89</v>
      </c>
      <c r="AJ239" t="s">
        <v>89</v>
      </c>
      <c r="AL239" t="s">
        <v>89</v>
      </c>
      <c r="AN239">
        <v>27</v>
      </c>
      <c r="AP239" t="s">
        <v>91</v>
      </c>
      <c r="AR239" t="s">
        <v>91</v>
      </c>
      <c r="AT239" t="s">
        <v>91</v>
      </c>
      <c r="AV239" t="s">
        <v>91</v>
      </c>
      <c r="AX239" t="s">
        <v>91</v>
      </c>
      <c r="AZ239" t="s">
        <v>91</v>
      </c>
      <c r="BB239" t="s">
        <v>92</v>
      </c>
      <c r="BD239" t="s">
        <v>92</v>
      </c>
      <c r="BF239" t="s">
        <v>91</v>
      </c>
      <c r="BH239" t="s">
        <v>91</v>
      </c>
      <c r="BJ239" t="s">
        <v>92</v>
      </c>
      <c r="BL239" t="s">
        <v>92</v>
      </c>
      <c r="BN239" t="s">
        <v>92</v>
      </c>
      <c r="BP239" t="s">
        <v>92</v>
      </c>
      <c r="BR239" t="s">
        <v>92</v>
      </c>
      <c r="BT239" t="s">
        <v>92</v>
      </c>
      <c r="BV239" t="s">
        <v>92</v>
      </c>
      <c r="BX239" t="s">
        <v>91</v>
      </c>
      <c r="BZ239" t="s">
        <v>91</v>
      </c>
      <c r="CB239" t="s">
        <v>91</v>
      </c>
      <c r="CD239">
        <v>9</v>
      </c>
      <c r="CF239">
        <v>35</v>
      </c>
      <c r="CH239">
        <v>6</v>
      </c>
      <c r="CI239">
        <v>6</v>
      </c>
      <c r="CK239">
        <v>50</v>
      </c>
      <c r="CM239">
        <v>14</v>
      </c>
      <c r="CO239" t="s">
        <v>91</v>
      </c>
    </row>
    <row r="240" spans="1:93" x14ac:dyDescent="0.2">
      <c r="A240" s="1" t="s">
        <v>356</v>
      </c>
      <c r="B240">
        <v>362.85</v>
      </c>
      <c r="C240" s="1"/>
      <c r="D240">
        <f t="shared" si="9"/>
        <v>53</v>
      </c>
      <c r="E240">
        <v>58.5</v>
      </c>
      <c r="F240">
        <f t="shared" si="10"/>
        <v>72</v>
      </c>
      <c r="G240">
        <v>50</v>
      </c>
      <c r="H240">
        <v>10</v>
      </c>
      <c r="I240">
        <f t="shared" si="11"/>
        <v>57.774999999999999</v>
      </c>
      <c r="J240">
        <v>26.5</v>
      </c>
      <c r="L240">
        <v>80</v>
      </c>
      <c r="M240">
        <v>50</v>
      </c>
      <c r="N240">
        <v>10.85</v>
      </c>
      <c r="P240">
        <v>57</v>
      </c>
      <c r="Q240">
        <v>80</v>
      </c>
      <c r="R240">
        <v>18</v>
      </c>
      <c r="T240" t="s">
        <v>89</v>
      </c>
      <c r="V240" t="s">
        <v>89</v>
      </c>
      <c r="X240" t="s">
        <v>89</v>
      </c>
      <c r="Z240" t="s">
        <v>89</v>
      </c>
      <c r="AB240" t="s">
        <v>89</v>
      </c>
      <c r="AD240" t="s">
        <v>89</v>
      </c>
      <c r="AF240" t="s">
        <v>89</v>
      </c>
      <c r="AH240" t="s">
        <v>89</v>
      </c>
      <c r="AJ240" t="s">
        <v>89</v>
      </c>
      <c r="AL240" t="s">
        <v>89</v>
      </c>
      <c r="AN240">
        <v>30</v>
      </c>
      <c r="AP240" t="s">
        <v>91</v>
      </c>
      <c r="AR240" t="s">
        <v>91</v>
      </c>
      <c r="AT240" t="s">
        <v>91</v>
      </c>
      <c r="AV240" t="s">
        <v>91</v>
      </c>
      <c r="AX240" t="s">
        <v>91</v>
      </c>
      <c r="AZ240" t="s">
        <v>92</v>
      </c>
      <c r="BB240" t="s">
        <v>92</v>
      </c>
      <c r="BD240" t="s">
        <v>92</v>
      </c>
      <c r="BF240" t="s">
        <v>91</v>
      </c>
      <c r="BH240" t="s">
        <v>91</v>
      </c>
      <c r="BJ240" t="s">
        <v>92</v>
      </c>
      <c r="BL240" t="s">
        <v>92</v>
      </c>
      <c r="BN240" t="s">
        <v>92</v>
      </c>
      <c r="BP240" t="s">
        <v>91</v>
      </c>
      <c r="BR240" t="s">
        <v>92</v>
      </c>
      <c r="BT240" t="s">
        <v>92</v>
      </c>
      <c r="BV240" t="s">
        <v>92</v>
      </c>
      <c r="BX240" t="s">
        <v>91</v>
      </c>
      <c r="BZ240" t="s">
        <v>91</v>
      </c>
      <c r="CB240" t="s">
        <v>91</v>
      </c>
      <c r="CD240">
        <v>9</v>
      </c>
      <c r="CF240">
        <v>25</v>
      </c>
      <c r="CH240">
        <v>7</v>
      </c>
      <c r="CI240">
        <v>8</v>
      </c>
      <c r="CK240">
        <v>40</v>
      </c>
      <c r="CM240">
        <v>12</v>
      </c>
      <c r="CO240">
        <v>50</v>
      </c>
    </row>
    <row r="241" spans="1:93" x14ac:dyDescent="0.2">
      <c r="A241" s="1" t="s">
        <v>277</v>
      </c>
      <c r="B241">
        <v>308</v>
      </c>
      <c r="C241" s="1"/>
      <c r="D241">
        <f t="shared" si="9"/>
        <v>53</v>
      </c>
      <c r="E241">
        <v>50</v>
      </c>
      <c r="F241">
        <f t="shared" si="10"/>
        <v>90</v>
      </c>
      <c r="G241">
        <v>50</v>
      </c>
      <c r="H241">
        <v>8</v>
      </c>
      <c r="I241">
        <f t="shared" si="11"/>
        <v>57.5</v>
      </c>
      <c r="J241">
        <v>26.5</v>
      </c>
      <c r="L241">
        <v>80</v>
      </c>
      <c r="M241">
        <v>50</v>
      </c>
      <c r="N241">
        <v>13.5</v>
      </c>
      <c r="P241">
        <v>86</v>
      </c>
      <c r="Q241">
        <v>92</v>
      </c>
      <c r="R241">
        <v>15</v>
      </c>
      <c r="T241" t="s">
        <v>89</v>
      </c>
      <c r="V241" t="s">
        <v>89</v>
      </c>
      <c r="X241" t="s">
        <v>89</v>
      </c>
      <c r="Z241" t="s">
        <v>89</v>
      </c>
      <c r="AB241" t="s">
        <v>89</v>
      </c>
      <c r="AD241" t="s">
        <v>90</v>
      </c>
      <c r="AF241" t="s">
        <v>91</v>
      </c>
      <c r="AH241" t="s">
        <v>89</v>
      </c>
      <c r="AJ241" t="s">
        <v>89</v>
      </c>
      <c r="AL241" t="s">
        <v>89</v>
      </c>
      <c r="AN241">
        <v>25</v>
      </c>
      <c r="AP241" t="s">
        <v>91</v>
      </c>
      <c r="AR241" t="s">
        <v>91</v>
      </c>
      <c r="AT241" t="s">
        <v>91</v>
      </c>
      <c r="AV241" t="s">
        <v>91</v>
      </c>
      <c r="AX241" t="s">
        <v>91</v>
      </c>
      <c r="AZ241" t="s">
        <v>93</v>
      </c>
      <c r="BB241" t="s">
        <v>92</v>
      </c>
      <c r="BD241" t="s">
        <v>91</v>
      </c>
      <c r="BF241" t="s">
        <v>92</v>
      </c>
      <c r="BH241" t="s">
        <v>91</v>
      </c>
      <c r="BJ241" t="s">
        <v>92</v>
      </c>
      <c r="BL241" t="s">
        <v>92</v>
      </c>
      <c r="BN241" t="s">
        <v>91</v>
      </c>
      <c r="BP241" t="s">
        <v>92</v>
      </c>
      <c r="BQ241" t="s">
        <v>142</v>
      </c>
      <c r="BR241" t="s">
        <v>92</v>
      </c>
      <c r="BT241" t="s">
        <v>92</v>
      </c>
      <c r="BV241" t="s">
        <v>92</v>
      </c>
      <c r="BX241" t="s">
        <v>91</v>
      </c>
      <c r="BZ241" t="s">
        <v>91</v>
      </c>
      <c r="CB241" t="s">
        <v>91</v>
      </c>
      <c r="CD241" t="s">
        <v>91</v>
      </c>
      <c r="CF241" t="s">
        <v>91</v>
      </c>
      <c r="CH241">
        <v>7</v>
      </c>
      <c r="CI241">
        <v>5</v>
      </c>
      <c r="CK241">
        <v>40</v>
      </c>
      <c r="CM241">
        <v>10</v>
      </c>
      <c r="CO241">
        <v>50</v>
      </c>
    </row>
    <row r="242" spans="1:93" x14ac:dyDescent="0.2">
      <c r="A242" s="1" t="s">
        <v>219</v>
      </c>
      <c r="B242">
        <v>304.2</v>
      </c>
      <c r="C242" s="1"/>
      <c r="D242">
        <f t="shared" si="9"/>
        <v>50</v>
      </c>
      <c r="E242">
        <v>52</v>
      </c>
      <c r="F242">
        <f t="shared" si="10"/>
        <v>95</v>
      </c>
      <c r="G242">
        <v>40</v>
      </c>
      <c r="H242">
        <v>8</v>
      </c>
      <c r="I242">
        <f t="shared" si="11"/>
        <v>57.45</v>
      </c>
      <c r="J242">
        <v>25</v>
      </c>
      <c r="L242">
        <v>80</v>
      </c>
      <c r="M242">
        <v>60</v>
      </c>
      <c r="N242">
        <v>14.2</v>
      </c>
      <c r="P242">
        <v>100</v>
      </c>
      <c r="Q242">
        <v>92</v>
      </c>
      <c r="R242">
        <v>14</v>
      </c>
      <c r="T242" t="s">
        <v>89</v>
      </c>
      <c r="V242" t="s">
        <v>89</v>
      </c>
      <c r="X242" t="s">
        <v>89</v>
      </c>
      <c r="Z242" t="s">
        <v>89</v>
      </c>
      <c r="AB242" t="s">
        <v>89</v>
      </c>
      <c r="AD242" t="s">
        <v>89</v>
      </c>
      <c r="AF242" t="s">
        <v>89</v>
      </c>
      <c r="AH242" t="s">
        <v>91</v>
      </c>
      <c r="AJ242" t="s">
        <v>90</v>
      </c>
      <c r="AL242" t="s">
        <v>89</v>
      </c>
      <c r="AN242">
        <v>32</v>
      </c>
      <c r="AP242" t="s">
        <v>91</v>
      </c>
      <c r="AR242" t="s">
        <v>91</v>
      </c>
      <c r="AT242" t="s">
        <v>91</v>
      </c>
      <c r="AV242" t="s">
        <v>91</v>
      </c>
      <c r="AX242" t="s">
        <v>91</v>
      </c>
      <c r="AZ242" t="s">
        <v>92</v>
      </c>
      <c r="BB242" t="s">
        <v>92</v>
      </c>
      <c r="BD242" t="s">
        <v>91</v>
      </c>
      <c r="BF242" t="s">
        <v>91</v>
      </c>
      <c r="BH242" t="s">
        <v>91</v>
      </c>
      <c r="BJ242" t="s">
        <v>91</v>
      </c>
      <c r="BL242" t="s">
        <v>92</v>
      </c>
      <c r="BN242" t="s">
        <v>92</v>
      </c>
      <c r="BP242" t="s">
        <v>92</v>
      </c>
      <c r="BR242" t="s">
        <v>92</v>
      </c>
      <c r="BT242" t="s">
        <v>92</v>
      </c>
      <c r="BV242" t="s">
        <v>92</v>
      </c>
      <c r="BX242" t="s">
        <v>91</v>
      </c>
      <c r="BZ242" t="s">
        <v>91</v>
      </c>
      <c r="CB242" t="s">
        <v>91</v>
      </c>
      <c r="CD242">
        <v>9</v>
      </c>
      <c r="CF242">
        <v>0</v>
      </c>
      <c r="CH242" t="s">
        <v>91</v>
      </c>
      <c r="CI242">
        <v>0</v>
      </c>
      <c r="CK242">
        <v>40</v>
      </c>
      <c r="CM242">
        <v>13</v>
      </c>
      <c r="CO242">
        <v>40</v>
      </c>
    </row>
    <row r="243" spans="1:93" x14ac:dyDescent="0.2">
      <c r="A243" s="1" t="s">
        <v>184</v>
      </c>
      <c r="B243">
        <v>293.5</v>
      </c>
      <c r="C243" s="1"/>
      <c r="D243">
        <f t="shared" si="9"/>
        <v>75</v>
      </c>
      <c r="E243">
        <v>53</v>
      </c>
      <c r="F243">
        <f t="shared" si="10"/>
        <v>0</v>
      </c>
      <c r="G243">
        <v>70</v>
      </c>
      <c r="H243">
        <v>8</v>
      </c>
      <c r="I243">
        <f t="shared" si="11"/>
        <v>56.05</v>
      </c>
      <c r="J243">
        <v>37.5</v>
      </c>
      <c r="L243">
        <v>90</v>
      </c>
      <c r="M243">
        <v>80</v>
      </c>
      <c r="N243">
        <v>0</v>
      </c>
      <c r="P243">
        <v>0</v>
      </c>
      <c r="Q243" t="s">
        <v>91</v>
      </c>
      <c r="R243">
        <v>13</v>
      </c>
      <c r="T243" t="s">
        <v>89</v>
      </c>
      <c r="V243" t="s">
        <v>89</v>
      </c>
      <c r="X243" t="s">
        <v>89</v>
      </c>
      <c r="Z243" t="s">
        <v>89</v>
      </c>
      <c r="AB243" t="s">
        <v>89</v>
      </c>
      <c r="AD243" t="s">
        <v>89</v>
      </c>
      <c r="AF243" t="s">
        <v>91</v>
      </c>
      <c r="AH243" t="s">
        <v>91</v>
      </c>
      <c r="AJ243" t="s">
        <v>89</v>
      </c>
      <c r="AL243" t="s">
        <v>89</v>
      </c>
      <c r="AN243">
        <v>31</v>
      </c>
      <c r="AP243" t="s">
        <v>91</v>
      </c>
      <c r="AR243" t="s">
        <v>91</v>
      </c>
      <c r="AT243" t="s">
        <v>91</v>
      </c>
      <c r="AV243" t="s">
        <v>91</v>
      </c>
      <c r="AX243" t="s">
        <v>91</v>
      </c>
      <c r="AZ243" t="s">
        <v>92</v>
      </c>
      <c r="BB243" t="s">
        <v>92</v>
      </c>
      <c r="BD243" t="s">
        <v>91</v>
      </c>
      <c r="BF243" t="s">
        <v>91</v>
      </c>
      <c r="BH243" t="s">
        <v>91</v>
      </c>
      <c r="BJ243" t="s">
        <v>91</v>
      </c>
      <c r="BL243" t="s">
        <v>92</v>
      </c>
      <c r="BN243" t="s">
        <v>92</v>
      </c>
      <c r="BP243" t="s">
        <v>93</v>
      </c>
      <c r="BR243" t="s">
        <v>92</v>
      </c>
      <c r="BT243" t="s">
        <v>92</v>
      </c>
      <c r="BV243" t="s">
        <v>92</v>
      </c>
      <c r="BX243" t="s">
        <v>91</v>
      </c>
      <c r="BZ243" t="s">
        <v>91</v>
      </c>
      <c r="CB243" t="s">
        <v>91</v>
      </c>
      <c r="CD243">
        <v>9</v>
      </c>
      <c r="CF243" t="s">
        <v>91</v>
      </c>
      <c r="CH243" t="s">
        <v>91</v>
      </c>
      <c r="CI243">
        <v>5</v>
      </c>
      <c r="CK243">
        <v>70</v>
      </c>
      <c r="CM243">
        <v>11</v>
      </c>
      <c r="CO243" t="s">
        <v>91</v>
      </c>
    </row>
    <row r="244" spans="1:93" x14ac:dyDescent="0.2">
      <c r="A244" s="1" t="s">
        <v>304</v>
      </c>
      <c r="B244">
        <v>303.45</v>
      </c>
      <c r="C244" s="1"/>
      <c r="D244">
        <f t="shared" si="9"/>
        <v>69</v>
      </c>
      <c r="E244">
        <v>33.5</v>
      </c>
      <c r="F244">
        <f t="shared" si="10"/>
        <v>70</v>
      </c>
      <c r="G244">
        <v>60</v>
      </c>
      <c r="H244">
        <v>8</v>
      </c>
      <c r="I244">
        <f t="shared" si="11"/>
        <v>56.725000000000001</v>
      </c>
      <c r="J244">
        <v>34.5</v>
      </c>
      <c r="L244">
        <v>90</v>
      </c>
      <c r="M244">
        <v>80</v>
      </c>
      <c r="N244">
        <v>10.45</v>
      </c>
      <c r="P244">
        <v>57</v>
      </c>
      <c r="Q244">
        <v>76</v>
      </c>
      <c r="R244">
        <v>15</v>
      </c>
      <c r="T244" t="s">
        <v>89</v>
      </c>
      <c r="V244" t="s">
        <v>89</v>
      </c>
      <c r="X244" t="s">
        <v>89</v>
      </c>
      <c r="Z244" t="s">
        <v>90</v>
      </c>
      <c r="AB244" t="s">
        <v>89</v>
      </c>
      <c r="AD244" t="s">
        <v>89</v>
      </c>
      <c r="AF244" t="s">
        <v>89</v>
      </c>
      <c r="AH244" t="s">
        <v>91</v>
      </c>
      <c r="AJ244" t="s">
        <v>89</v>
      </c>
      <c r="AL244" t="s">
        <v>89</v>
      </c>
      <c r="AN244">
        <v>38</v>
      </c>
      <c r="AP244" t="s">
        <v>91</v>
      </c>
      <c r="AR244" t="s">
        <v>91</v>
      </c>
      <c r="AT244" t="s">
        <v>91</v>
      </c>
      <c r="AV244" t="s">
        <v>91</v>
      </c>
      <c r="AX244" t="s">
        <v>91</v>
      </c>
      <c r="AZ244" t="s">
        <v>92</v>
      </c>
      <c r="BB244" t="s">
        <v>92</v>
      </c>
      <c r="BD244" t="s">
        <v>92</v>
      </c>
      <c r="BF244" t="s">
        <v>91</v>
      </c>
      <c r="BH244" t="s">
        <v>91</v>
      </c>
      <c r="BJ244" t="s">
        <v>93</v>
      </c>
      <c r="BL244" t="s">
        <v>92</v>
      </c>
      <c r="BN244" t="s">
        <v>92</v>
      </c>
      <c r="BP244" t="s">
        <v>92</v>
      </c>
      <c r="BR244" t="s">
        <v>92</v>
      </c>
      <c r="BT244" t="s">
        <v>92</v>
      </c>
      <c r="BV244" t="s">
        <v>92</v>
      </c>
      <c r="BX244" t="s">
        <v>91</v>
      </c>
      <c r="BZ244" t="s">
        <v>91</v>
      </c>
      <c r="CB244" t="s">
        <v>91</v>
      </c>
      <c r="CD244">
        <v>9</v>
      </c>
      <c r="CF244">
        <v>23</v>
      </c>
      <c r="CH244" t="s">
        <v>91</v>
      </c>
      <c r="CI244">
        <v>5</v>
      </c>
      <c r="CK244">
        <v>60</v>
      </c>
      <c r="CM244">
        <v>10</v>
      </c>
      <c r="CO244" t="s">
        <v>91</v>
      </c>
    </row>
    <row r="245" spans="1:93" x14ac:dyDescent="0.2">
      <c r="A245" s="1" t="s">
        <v>382</v>
      </c>
      <c r="B245">
        <v>316</v>
      </c>
      <c r="C245" s="1"/>
      <c r="D245">
        <f t="shared" si="9"/>
        <v>68</v>
      </c>
      <c r="E245">
        <v>63</v>
      </c>
      <c r="F245">
        <f t="shared" si="10"/>
        <v>0</v>
      </c>
      <c r="G245">
        <v>60</v>
      </c>
      <c r="H245">
        <v>8</v>
      </c>
      <c r="I245">
        <f t="shared" si="11"/>
        <v>56.05</v>
      </c>
      <c r="J245">
        <v>34</v>
      </c>
      <c r="L245">
        <v>80</v>
      </c>
      <c r="M245">
        <v>80</v>
      </c>
      <c r="N245">
        <v>0</v>
      </c>
      <c r="P245">
        <v>0</v>
      </c>
      <c r="Q245" t="s">
        <v>91</v>
      </c>
      <c r="R245">
        <v>13</v>
      </c>
      <c r="T245" t="s">
        <v>89</v>
      </c>
      <c r="V245" t="s">
        <v>89</v>
      </c>
      <c r="X245" t="s">
        <v>89</v>
      </c>
      <c r="Z245" t="s">
        <v>89</v>
      </c>
      <c r="AB245" t="s">
        <v>89</v>
      </c>
      <c r="AD245" t="s">
        <v>89</v>
      </c>
      <c r="AF245" t="s">
        <v>89</v>
      </c>
      <c r="AH245" t="s">
        <v>91</v>
      </c>
      <c r="AJ245" t="s">
        <v>89</v>
      </c>
      <c r="AL245" t="s">
        <v>90</v>
      </c>
      <c r="AN245">
        <v>33</v>
      </c>
      <c r="AP245" t="s">
        <v>91</v>
      </c>
      <c r="AR245" t="s">
        <v>91</v>
      </c>
      <c r="AT245" t="s">
        <v>91</v>
      </c>
      <c r="AV245" t="s">
        <v>91</v>
      </c>
      <c r="AX245" t="s">
        <v>91</v>
      </c>
      <c r="AZ245" t="s">
        <v>92</v>
      </c>
      <c r="BB245" t="s">
        <v>92</v>
      </c>
      <c r="BD245" t="s">
        <v>92</v>
      </c>
      <c r="BF245" t="s">
        <v>91</v>
      </c>
      <c r="BH245" t="s">
        <v>91</v>
      </c>
      <c r="BJ245" t="s">
        <v>92</v>
      </c>
      <c r="BL245" t="s">
        <v>92</v>
      </c>
      <c r="BN245" t="s">
        <v>92</v>
      </c>
      <c r="BP245" t="s">
        <v>92</v>
      </c>
      <c r="BR245" t="s">
        <v>92</v>
      </c>
      <c r="BT245" t="s">
        <v>92</v>
      </c>
      <c r="BV245" t="s">
        <v>92</v>
      </c>
      <c r="BX245" t="s">
        <v>91</v>
      </c>
      <c r="BZ245" t="s">
        <v>91</v>
      </c>
      <c r="CB245" t="s">
        <v>91</v>
      </c>
      <c r="CD245">
        <v>0</v>
      </c>
      <c r="CF245" t="s">
        <v>91</v>
      </c>
      <c r="CH245" t="s">
        <v>91</v>
      </c>
      <c r="CI245" t="s">
        <v>91</v>
      </c>
      <c r="CK245">
        <v>50</v>
      </c>
      <c r="CM245" t="s">
        <v>91</v>
      </c>
      <c r="CO245">
        <v>60</v>
      </c>
    </row>
    <row r="246" spans="1:93" x14ac:dyDescent="0.2">
      <c r="A246" s="1" t="s">
        <v>263</v>
      </c>
      <c r="B246">
        <v>324.89999999999998</v>
      </c>
      <c r="C246" s="1"/>
      <c r="D246">
        <f t="shared" si="9"/>
        <v>66</v>
      </c>
      <c r="E246">
        <v>30.5</v>
      </c>
      <c r="F246">
        <f t="shared" si="10"/>
        <v>83</v>
      </c>
      <c r="G246">
        <v>60</v>
      </c>
      <c r="H246">
        <v>8</v>
      </c>
      <c r="I246">
        <f t="shared" si="11"/>
        <v>56.125</v>
      </c>
      <c r="J246">
        <v>33</v>
      </c>
      <c r="L246">
        <v>90</v>
      </c>
      <c r="M246">
        <v>70</v>
      </c>
      <c r="N246">
        <v>12.4</v>
      </c>
      <c r="P246">
        <v>64</v>
      </c>
      <c r="Q246">
        <v>92</v>
      </c>
      <c r="R246">
        <v>17</v>
      </c>
      <c r="T246" t="s">
        <v>89</v>
      </c>
      <c r="V246" t="s">
        <v>89</v>
      </c>
      <c r="X246" t="s">
        <v>89</v>
      </c>
      <c r="Z246" t="s">
        <v>89</v>
      </c>
      <c r="AB246" t="s">
        <v>90</v>
      </c>
      <c r="AD246" t="s">
        <v>89</v>
      </c>
      <c r="AF246" t="s">
        <v>89</v>
      </c>
      <c r="AH246" t="s">
        <v>89</v>
      </c>
      <c r="AJ246" t="s">
        <v>89</v>
      </c>
      <c r="AL246" t="s">
        <v>90</v>
      </c>
      <c r="AN246">
        <v>35</v>
      </c>
      <c r="AP246" t="s">
        <v>91</v>
      </c>
      <c r="AR246" t="s">
        <v>91</v>
      </c>
      <c r="AT246" t="s">
        <v>91</v>
      </c>
      <c r="AV246" t="s">
        <v>91</v>
      </c>
      <c r="AX246" t="s">
        <v>91</v>
      </c>
      <c r="AZ246" t="s">
        <v>92</v>
      </c>
      <c r="BB246" t="s">
        <v>92</v>
      </c>
      <c r="BD246" t="s">
        <v>92</v>
      </c>
      <c r="BF246" t="s">
        <v>91</v>
      </c>
      <c r="BH246" t="s">
        <v>91</v>
      </c>
      <c r="BJ246" t="s">
        <v>92</v>
      </c>
      <c r="BL246" t="s">
        <v>93</v>
      </c>
      <c r="BN246" t="s">
        <v>92</v>
      </c>
      <c r="BP246" t="s">
        <v>92</v>
      </c>
      <c r="BR246" t="s">
        <v>92</v>
      </c>
      <c r="BT246" t="s">
        <v>92</v>
      </c>
      <c r="BV246" t="s">
        <v>92</v>
      </c>
      <c r="BX246" t="s">
        <v>91</v>
      </c>
      <c r="BZ246" t="s">
        <v>91</v>
      </c>
      <c r="CB246" t="s">
        <v>91</v>
      </c>
      <c r="CD246">
        <v>9</v>
      </c>
      <c r="CF246">
        <v>50</v>
      </c>
      <c r="CH246">
        <v>6</v>
      </c>
      <c r="CI246">
        <v>7</v>
      </c>
      <c r="CK246">
        <v>60</v>
      </c>
      <c r="CM246" t="s">
        <v>91</v>
      </c>
      <c r="CO246" t="s">
        <v>91</v>
      </c>
    </row>
    <row r="247" spans="1:93" x14ac:dyDescent="0.2">
      <c r="A247" s="1" t="s">
        <v>274</v>
      </c>
      <c r="B247">
        <v>304.2</v>
      </c>
      <c r="C247" s="1"/>
      <c r="D247">
        <f t="shared" si="9"/>
        <v>66</v>
      </c>
      <c r="E247">
        <v>29</v>
      </c>
      <c r="F247">
        <f t="shared" si="10"/>
        <v>88</v>
      </c>
      <c r="G247">
        <v>60</v>
      </c>
      <c r="H247">
        <v>8</v>
      </c>
      <c r="I247">
        <f t="shared" si="11"/>
        <v>56.349999999999994</v>
      </c>
      <c r="J247">
        <v>33</v>
      </c>
      <c r="L247">
        <v>90</v>
      </c>
      <c r="M247">
        <v>70</v>
      </c>
      <c r="N247">
        <v>13.2</v>
      </c>
      <c r="P247">
        <v>96</v>
      </c>
      <c r="Q247">
        <v>84</v>
      </c>
      <c r="R247">
        <v>15</v>
      </c>
      <c r="T247" t="s">
        <v>89</v>
      </c>
      <c r="V247" t="s">
        <v>89</v>
      </c>
      <c r="X247" t="s">
        <v>89</v>
      </c>
      <c r="Z247" t="s">
        <v>89</v>
      </c>
      <c r="AB247" t="s">
        <v>89</v>
      </c>
      <c r="AD247" t="s">
        <v>89</v>
      </c>
      <c r="AF247" t="s">
        <v>89</v>
      </c>
      <c r="AH247" t="s">
        <v>91</v>
      </c>
      <c r="AJ247" t="s">
        <v>89</v>
      </c>
      <c r="AL247" t="s">
        <v>90</v>
      </c>
      <c r="AN247">
        <v>36</v>
      </c>
      <c r="AP247" t="s">
        <v>91</v>
      </c>
      <c r="AR247" t="s">
        <v>91</v>
      </c>
      <c r="AT247" t="s">
        <v>91</v>
      </c>
      <c r="AV247" t="s">
        <v>91</v>
      </c>
      <c r="AX247" t="s">
        <v>91</v>
      </c>
      <c r="AZ247" t="s">
        <v>92</v>
      </c>
      <c r="BB247" t="s">
        <v>92</v>
      </c>
      <c r="BD247" t="s">
        <v>92</v>
      </c>
      <c r="BF247" t="s">
        <v>91</v>
      </c>
      <c r="BH247" t="s">
        <v>91</v>
      </c>
      <c r="BJ247" t="s">
        <v>91</v>
      </c>
      <c r="BL247" t="s">
        <v>92</v>
      </c>
      <c r="BN247" t="s">
        <v>92</v>
      </c>
      <c r="BP247" t="s">
        <v>92</v>
      </c>
      <c r="BR247" t="s">
        <v>92</v>
      </c>
      <c r="BT247" t="s">
        <v>92</v>
      </c>
      <c r="BV247" t="s">
        <v>92</v>
      </c>
      <c r="BX247" t="s">
        <v>91</v>
      </c>
      <c r="BZ247" t="s">
        <v>91</v>
      </c>
      <c r="CB247" t="s">
        <v>91</v>
      </c>
      <c r="CD247" t="s">
        <v>91</v>
      </c>
      <c r="CF247">
        <v>19</v>
      </c>
      <c r="CH247" t="s">
        <v>91</v>
      </c>
      <c r="CI247">
        <v>5</v>
      </c>
      <c r="CK247">
        <v>30</v>
      </c>
      <c r="CM247" t="s">
        <v>91</v>
      </c>
      <c r="CO247">
        <v>60</v>
      </c>
    </row>
    <row r="248" spans="1:93" x14ac:dyDescent="0.2">
      <c r="A248" s="1" t="s">
        <v>247</v>
      </c>
      <c r="B248">
        <v>275.8</v>
      </c>
      <c r="C248" s="1"/>
      <c r="D248">
        <f t="shared" si="9"/>
        <v>63</v>
      </c>
      <c r="E248">
        <v>32.5</v>
      </c>
      <c r="F248">
        <f t="shared" si="10"/>
        <v>92</v>
      </c>
      <c r="G248">
        <v>60</v>
      </c>
      <c r="H248">
        <v>8</v>
      </c>
      <c r="I248">
        <f t="shared" si="11"/>
        <v>56.674999999999997</v>
      </c>
      <c r="J248">
        <v>31.5</v>
      </c>
      <c r="L248">
        <v>90</v>
      </c>
      <c r="M248">
        <v>60</v>
      </c>
      <c r="N248">
        <v>13.8</v>
      </c>
      <c r="P248">
        <v>100</v>
      </c>
      <c r="Q248">
        <v>88</v>
      </c>
      <c r="R248">
        <v>15</v>
      </c>
      <c r="T248" t="s">
        <v>89</v>
      </c>
      <c r="V248" t="s">
        <v>89</v>
      </c>
      <c r="X248" t="s">
        <v>89</v>
      </c>
      <c r="Z248" t="s">
        <v>89</v>
      </c>
      <c r="AB248" t="s">
        <v>89</v>
      </c>
      <c r="AD248" t="s">
        <v>90</v>
      </c>
      <c r="AF248" t="s">
        <v>91</v>
      </c>
      <c r="AH248" t="s">
        <v>89</v>
      </c>
      <c r="AJ248" t="s">
        <v>89</v>
      </c>
      <c r="AL248" t="s">
        <v>89</v>
      </c>
      <c r="AN248">
        <v>33</v>
      </c>
      <c r="AP248" t="s">
        <v>91</v>
      </c>
      <c r="AR248" t="s">
        <v>91</v>
      </c>
      <c r="AT248" t="s">
        <v>91</v>
      </c>
      <c r="AV248" t="s">
        <v>91</v>
      </c>
      <c r="AX248" t="s">
        <v>91</v>
      </c>
      <c r="AZ248" t="s">
        <v>92</v>
      </c>
      <c r="BB248" t="s">
        <v>92</v>
      </c>
      <c r="BD248" t="s">
        <v>91</v>
      </c>
      <c r="BF248" t="s">
        <v>91</v>
      </c>
      <c r="BH248" t="s">
        <v>91</v>
      </c>
      <c r="BJ248" t="s">
        <v>92</v>
      </c>
      <c r="BL248" t="s">
        <v>92</v>
      </c>
      <c r="BN248" t="s">
        <v>91</v>
      </c>
      <c r="BP248" t="s">
        <v>91</v>
      </c>
      <c r="BR248" t="s">
        <v>92</v>
      </c>
      <c r="BT248" t="s">
        <v>92</v>
      </c>
      <c r="BV248" t="s">
        <v>92</v>
      </c>
      <c r="BX248" t="s">
        <v>91</v>
      </c>
      <c r="BZ248" t="s">
        <v>91</v>
      </c>
      <c r="CB248" t="s">
        <v>91</v>
      </c>
      <c r="CD248" t="s">
        <v>91</v>
      </c>
      <c r="CF248" t="s">
        <v>91</v>
      </c>
      <c r="CH248">
        <v>7</v>
      </c>
      <c r="CI248">
        <v>8</v>
      </c>
      <c r="CK248">
        <v>60</v>
      </c>
      <c r="CM248">
        <v>10</v>
      </c>
      <c r="CO248" t="s">
        <v>91</v>
      </c>
    </row>
    <row r="249" spans="1:93" x14ac:dyDescent="0.2">
      <c r="A249" s="1" t="s">
        <v>269</v>
      </c>
      <c r="B249">
        <v>321.7</v>
      </c>
      <c r="C249" s="1"/>
      <c r="D249">
        <f t="shared" si="9"/>
        <v>62</v>
      </c>
      <c r="E249">
        <v>52.5</v>
      </c>
      <c r="F249">
        <f t="shared" si="10"/>
        <v>48</v>
      </c>
      <c r="G249">
        <v>60</v>
      </c>
      <c r="H249">
        <v>8</v>
      </c>
      <c r="I249">
        <f t="shared" si="11"/>
        <v>56.575000000000003</v>
      </c>
      <c r="J249">
        <v>31</v>
      </c>
      <c r="L249">
        <v>80</v>
      </c>
      <c r="M249">
        <v>60</v>
      </c>
      <c r="N249">
        <v>7.2</v>
      </c>
      <c r="P249">
        <v>0</v>
      </c>
      <c r="Q249">
        <v>72</v>
      </c>
      <c r="R249">
        <v>16</v>
      </c>
      <c r="T249" t="s">
        <v>89</v>
      </c>
      <c r="V249" t="s">
        <v>89</v>
      </c>
      <c r="X249" t="s">
        <v>89</v>
      </c>
      <c r="Z249" t="s">
        <v>89</v>
      </c>
      <c r="AB249" t="s">
        <v>89</v>
      </c>
      <c r="AD249" t="s">
        <v>90</v>
      </c>
      <c r="AF249" t="s">
        <v>90</v>
      </c>
      <c r="AH249" t="s">
        <v>89</v>
      </c>
      <c r="AJ249" t="s">
        <v>89</v>
      </c>
      <c r="AL249" t="s">
        <v>89</v>
      </c>
      <c r="AN249">
        <v>20</v>
      </c>
      <c r="AP249" t="s">
        <v>91</v>
      </c>
      <c r="AR249" t="s">
        <v>91</v>
      </c>
      <c r="AT249" t="s">
        <v>91</v>
      </c>
      <c r="AV249" t="s">
        <v>91</v>
      </c>
      <c r="AX249" t="s">
        <v>91</v>
      </c>
      <c r="AZ249" t="s">
        <v>92</v>
      </c>
      <c r="BB249" t="s">
        <v>92</v>
      </c>
      <c r="BD249" t="s">
        <v>91</v>
      </c>
      <c r="BF249" t="s">
        <v>92</v>
      </c>
      <c r="BH249" t="s">
        <v>91</v>
      </c>
      <c r="BJ249" t="s">
        <v>92</v>
      </c>
      <c r="BL249" t="s">
        <v>92</v>
      </c>
      <c r="BN249" t="s">
        <v>93</v>
      </c>
      <c r="BP249" t="s">
        <v>92</v>
      </c>
      <c r="BR249" t="s">
        <v>92</v>
      </c>
      <c r="BT249" t="s">
        <v>92</v>
      </c>
      <c r="BV249" t="s">
        <v>92</v>
      </c>
      <c r="BX249" t="s">
        <v>91</v>
      </c>
      <c r="BZ249" t="s">
        <v>91</v>
      </c>
      <c r="CB249" t="s">
        <v>91</v>
      </c>
      <c r="CD249" t="s">
        <v>91</v>
      </c>
      <c r="CF249">
        <v>8</v>
      </c>
      <c r="CH249">
        <v>6</v>
      </c>
      <c r="CI249">
        <v>5</v>
      </c>
      <c r="CK249">
        <v>40</v>
      </c>
      <c r="CM249">
        <v>11</v>
      </c>
      <c r="CO249">
        <v>60</v>
      </c>
    </row>
    <row r="250" spans="1:93" x14ac:dyDescent="0.2">
      <c r="A250" s="1" t="s">
        <v>232</v>
      </c>
      <c r="B250">
        <v>319.25</v>
      </c>
      <c r="C250" s="1"/>
      <c r="D250">
        <f t="shared" si="9"/>
        <v>62</v>
      </c>
      <c r="E250">
        <v>44.5</v>
      </c>
      <c r="F250">
        <f t="shared" si="10"/>
        <v>65</v>
      </c>
      <c r="G250">
        <v>60</v>
      </c>
      <c r="H250">
        <v>9</v>
      </c>
      <c r="I250">
        <f t="shared" si="11"/>
        <v>56.325000000000003</v>
      </c>
      <c r="J250">
        <v>31</v>
      </c>
      <c r="L250">
        <v>80</v>
      </c>
      <c r="M250">
        <v>60</v>
      </c>
      <c r="N250">
        <v>9.75</v>
      </c>
      <c r="P250">
        <v>59</v>
      </c>
      <c r="Q250">
        <v>68</v>
      </c>
      <c r="R250">
        <v>18</v>
      </c>
      <c r="T250" t="s">
        <v>89</v>
      </c>
      <c r="V250" t="s">
        <v>89</v>
      </c>
      <c r="X250" t="s">
        <v>89</v>
      </c>
      <c r="Z250" t="s">
        <v>89</v>
      </c>
      <c r="AB250" t="s">
        <v>89</v>
      </c>
      <c r="AD250" t="s">
        <v>89</v>
      </c>
      <c r="AF250" t="s">
        <v>89</v>
      </c>
      <c r="AH250" t="s">
        <v>89</v>
      </c>
      <c r="AJ250" t="s">
        <v>89</v>
      </c>
      <c r="AL250" t="s">
        <v>90</v>
      </c>
      <c r="AN250">
        <v>22</v>
      </c>
      <c r="AP250" t="s">
        <v>91</v>
      </c>
      <c r="AR250" t="s">
        <v>91</v>
      </c>
      <c r="AT250" t="s">
        <v>91</v>
      </c>
      <c r="AV250" t="s">
        <v>91</v>
      </c>
      <c r="AX250" t="s">
        <v>91</v>
      </c>
      <c r="AZ250" t="s">
        <v>92</v>
      </c>
      <c r="BB250" t="s">
        <v>92</v>
      </c>
      <c r="BD250" t="s">
        <v>91</v>
      </c>
      <c r="BF250" t="s">
        <v>91</v>
      </c>
      <c r="BH250" t="s">
        <v>91</v>
      </c>
      <c r="BJ250" t="s">
        <v>92</v>
      </c>
      <c r="BL250" t="s">
        <v>92</v>
      </c>
      <c r="BN250" t="s">
        <v>92</v>
      </c>
      <c r="BP250" t="s">
        <v>91</v>
      </c>
      <c r="BR250" t="s">
        <v>92</v>
      </c>
      <c r="BT250" t="s">
        <v>92</v>
      </c>
      <c r="BV250" t="s">
        <v>93</v>
      </c>
      <c r="BX250" t="s">
        <v>91</v>
      </c>
      <c r="BZ250" t="s">
        <v>91</v>
      </c>
      <c r="CB250" t="s">
        <v>91</v>
      </c>
      <c r="CD250">
        <v>6</v>
      </c>
      <c r="CF250">
        <v>21</v>
      </c>
      <c r="CH250">
        <v>6</v>
      </c>
      <c r="CI250">
        <v>5</v>
      </c>
      <c r="CK250">
        <v>30</v>
      </c>
      <c r="CM250" t="s">
        <v>91</v>
      </c>
      <c r="CO250">
        <v>60</v>
      </c>
    </row>
    <row r="251" spans="1:93" x14ac:dyDescent="0.2">
      <c r="A251" s="1" t="s">
        <v>360</v>
      </c>
      <c r="B251">
        <v>337.8</v>
      </c>
      <c r="C251" s="1"/>
      <c r="D251">
        <f t="shared" si="9"/>
        <v>53</v>
      </c>
      <c r="E251">
        <v>45.5</v>
      </c>
      <c r="F251">
        <f t="shared" si="10"/>
        <v>92</v>
      </c>
      <c r="G251">
        <v>50</v>
      </c>
      <c r="H251">
        <v>10</v>
      </c>
      <c r="I251">
        <f t="shared" si="11"/>
        <v>56.224999999999994</v>
      </c>
      <c r="J251">
        <v>26.5</v>
      </c>
      <c r="L251">
        <v>80</v>
      </c>
      <c r="M251">
        <v>50</v>
      </c>
      <c r="N251">
        <v>13.8</v>
      </c>
      <c r="P251">
        <v>76</v>
      </c>
      <c r="Q251">
        <v>100</v>
      </c>
      <c r="R251">
        <v>18</v>
      </c>
      <c r="T251" t="s">
        <v>89</v>
      </c>
      <c r="V251" t="s">
        <v>89</v>
      </c>
      <c r="X251" t="s">
        <v>89</v>
      </c>
      <c r="Z251" t="s">
        <v>89</v>
      </c>
      <c r="AB251" t="s">
        <v>89</v>
      </c>
      <c r="AD251" t="s">
        <v>89</v>
      </c>
      <c r="AF251" t="s">
        <v>89</v>
      </c>
      <c r="AH251" t="s">
        <v>89</v>
      </c>
      <c r="AJ251" t="s">
        <v>89</v>
      </c>
      <c r="AL251" t="s">
        <v>89</v>
      </c>
      <c r="AN251">
        <v>22</v>
      </c>
      <c r="AP251" t="s">
        <v>91</v>
      </c>
      <c r="AR251" t="s">
        <v>91</v>
      </c>
      <c r="AT251" t="s">
        <v>91</v>
      </c>
      <c r="AV251" t="s">
        <v>91</v>
      </c>
      <c r="AX251" t="s">
        <v>91</v>
      </c>
      <c r="AZ251" t="s">
        <v>92</v>
      </c>
      <c r="BB251" t="s">
        <v>92</v>
      </c>
      <c r="BD251" t="s">
        <v>92</v>
      </c>
      <c r="BF251" t="s">
        <v>91</v>
      </c>
      <c r="BH251" t="s">
        <v>91</v>
      </c>
      <c r="BJ251" t="s">
        <v>92</v>
      </c>
      <c r="BL251" t="s">
        <v>92</v>
      </c>
      <c r="BN251" t="s">
        <v>92</v>
      </c>
      <c r="BP251" t="s">
        <v>92</v>
      </c>
      <c r="BR251" t="s">
        <v>92</v>
      </c>
      <c r="BT251" t="s">
        <v>92</v>
      </c>
      <c r="BV251" t="s">
        <v>92</v>
      </c>
      <c r="BW251" t="s">
        <v>106</v>
      </c>
      <c r="BX251" t="s">
        <v>91</v>
      </c>
      <c r="BZ251" t="s">
        <v>91</v>
      </c>
      <c r="CB251" t="s">
        <v>91</v>
      </c>
      <c r="CD251">
        <v>7</v>
      </c>
      <c r="CF251">
        <v>21</v>
      </c>
      <c r="CH251">
        <v>7</v>
      </c>
      <c r="CI251" t="s">
        <v>91</v>
      </c>
      <c r="CK251">
        <v>50</v>
      </c>
      <c r="CM251">
        <v>10</v>
      </c>
      <c r="CO251">
        <v>50</v>
      </c>
    </row>
    <row r="252" spans="1:93" x14ac:dyDescent="0.2">
      <c r="A252" s="1" t="s">
        <v>209</v>
      </c>
      <c r="B252">
        <v>271.8</v>
      </c>
      <c r="C252" s="1"/>
      <c r="D252">
        <f t="shared" si="9"/>
        <v>53</v>
      </c>
      <c r="E252">
        <v>49.5</v>
      </c>
      <c r="F252">
        <f t="shared" si="10"/>
        <v>85</v>
      </c>
      <c r="G252">
        <v>40</v>
      </c>
      <c r="H252">
        <v>8</v>
      </c>
      <c r="I252">
        <f t="shared" si="11"/>
        <v>56.575000000000003</v>
      </c>
      <c r="J252">
        <v>26.5</v>
      </c>
      <c r="L252">
        <v>80</v>
      </c>
      <c r="M252">
        <v>70</v>
      </c>
      <c r="N252">
        <v>12.8</v>
      </c>
      <c r="P252">
        <v>56</v>
      </c>
      <c r="Q252">
        <v>100</v>
      </c>
      <c r="R252">
        <v>14</v>
      </c>
      <c r="T252" t="s">
        <v>89</v>
      </c>
      <c r="V252" t="s">
        <v>89</v>
      </c>
      <c r="X252" t="s">
        <v>89</v>
      </c>
      <c r="Z252" t="s">
        <v>89</v>
      </c>
      <c r="AB252" t="s">
        <v>89</v>
      </c>
      <c r="AD252" t="s">
        <v>89</v>
      </c>
      <c r="AF252" t="s">
        <v>89</v>
      </c>
      <c r="AH252" t="s">
        <v>91</v>
      </c>
      <c r="AJ252" t="s">
        <v>89</v>
      </c>
      <c r="AL252" t="s">
        <v>90</v>
      </c>
      <c r="AN252">
        <v>28</v>
      </c>
      <c r="AP252" t="s">
        <v>91</v>
      </c>
      <c r="AR252" t="s">
        <v>91</v>
      </c>
      <c r="AT252" t="s">
        <v>91</v>
      </c>
      <c r="AV252" t="s">
        <v>91</v>
      </c>
      <c r="AX252" t="s">
        <v>91</v>
      </c>
      <c r="AZ252" t="s">
        <v>92</v>
      </c>
      <c r="BB252" t="s">
        <v>92</v>
      </c>
      <c r="BD252" t="s">
        <v>92</v>
      </c>
      <c r="BF252" t="s">
        <v>91</v>
      </c>
      <c r="BH252" t="s">
        <v>91</v>
      </c>
      <c r="BJ252" t="s">
        <v>92</v>
      </c>
      <c r="BL252" t="s">
        <v>92</v>
      </c>
      <c r="BN252" t="s">
        <v>92</v>
      </c>
      <c r="BP252" t="s">
        <v>92</v>
      </c>
      <c r="BR252" t="s">
        <v>92</v>
      </c>
      <c r="BT252" t="s">
        <v>92</v>
      </c>
      <c r="BV252" t="s">
        <v>92</v>
      </c>
      <c r="BX252" t="s">
        <v>91</v>
      </c>
      <c r="BZ252" t="s">
        <v>91</v>
      </c>
      <c r="CB252" t="s">
        <v>91</v>
      </c>
      <c r="CD252">
        <v>9</v>
      </c>
      <c r="CF252" t="s">
        <v>91</v>
      </c>
      <c r="CH252" t="s">
        <v>91</v>
      </c>
      <c r="CI252">
        <v>8</v>
      </c>
      <c r="CK252">
        <v>20</v>
      </c>
      <c r="CM252" t="s">
        <v>91</v>
      </c>
      <c r="CO252">
        <v>40</v>
      </c>
    </row>
    <row r="253" spans="1:93" x14ac:dyDescent="0.2">
      <c r="A253" s="1" t="s">
        <v>159</v>
      </c>
      <c r="B253">
        <v>334</v>
      </c>
      <c r="C253" s="1"/>
      <c r="D253">
        <f t="shared" si="9"/>
        <v>51</v>
      </c>
      <c r="E253">
        <v>44.5</v>
      </c>
      <c r="F253">
        <f t="shared" si="10"/>
        <v>100</v>
      </c>
      <c r="G253">
        <v>50</v>
      </c>
      <c r="H253">
        <v>9</v>
      </c>
      <c r="I253">
        <f t="shared" si="11"/>
        <v>56.075000000000003</v>
      </c>
      <c r="J253">
        <v>25.5</v>
      </c>
      <c r="L253">
        <v>60</v>
      </c>
      <c r="M253">
        <v>50</v>
      </c>
      <c r="N253">
        <v>15</v>
      </c>
      <c r="P253">
        <v>100</v>
      </c>
      <c r="Q253">
        <v>100</v>
      </c>
      <c r="R253">
        <v>17</v>
      </c>
      <c r="T253" t="s">
        <v>89</v>
      </c>
      <c r="V253" t="s">
        <v>89</v>
      </c>
      <c r="X253" t="s">
        <v>89</v>
      </c>
      <c r="Z253" t="s">
        <v>89</v>
      </c>
      <c r="AB253" t="s">
        <v>89</v>
      </c>
      <c r="AD253" t="s">
        <v>89</v>
      </c>
      <c r="AF253" t="s">
        <v>90</v>
      </c>
      <c r="AH253" t="s">
        <v>89</v>
      </c>
      <c r="AJ253" t="s">
        <v>89</v>
      </c>
      <c r="AL253" t="s">
        <v>89</v>
      </c>
      <c r="AN253">
        <v>27</v>
      </c>
      <c r="AP253" t="s">
        <v>91</v>
      </c>
      <c r="AR253" t="s">
        <v>91</v>
      </c>
      <c r="AT253" t="s">
        <v>91</v>
      </c>
      <c r="AV253" t="s">
        <v>91</v>
      </c>
      <c r="AX253" t="s">
        <v>91</v>
      </c>
      <c r="AZ253" t="s">
        <v>92</v>
      </c>
      <c r="BB253" t="s">
        <v>92</v>
      </c>
      <c r="BD253" t="s">
        <v>92</v>
      </c>
      <c r="BF253" t="s">
        <v>91</v>
      </c>
      <c r="BH253" t="s">
        <v>91</v>
      </c>
      <c r="BJ253" t="s">
        <v>92</v>
      </c>
      <c r="BL253" t="s">
        <v>92</v>
      </c>
      <c r="BN253" t="s">
        <v>92</v>
      </c>
      <c r="BP253" t="s">
        <v>92</v>
      </c>
      <c r="BR253" t="s">
        <v>92</v>
      </c>
      <c r="BT253" t="s">
        <v>92</v>
      </c>
      <c r="BV253" t="s">
        <v>92</v>
      </c>
      <c r="BX253" t="s">
        <v>91</v>
      </c>
      <c r="BZ253" t="s">
        <v>91</v>
      </c>
      <c r="CB253" t="s">
        <v>91</v>
      </c>
      <c r="CD253">
        <v>9</v>
      </c>
      <c r="CF253">
        <v>0</v>
      </c>
      <c r="CH253">
        <v>6</v>
      </c>
      <c r="CI253">
        <v>7</v>
      </c>
      <c r="CK253">
        <v>50</v>
      </c>
      <c r="CM253">
        <v>17</v>
      </c>
      <c r="CO253">
        <v>50</v>
      </c>
    </row>
    <row r="254" spans="1:93" x14ac:dyDescent="0.2">
      <c r="A254" s="1" t="s">
        <v>170</v>
      </c>
      <c r="B254">
        <v>317.5</v>
      </c>
      <c r="C254" s="1"/>
      <c r="D254">
        <f t="shared" si="9"/>
        <v>51</v>
      </c>
      <c r="E254">
        <v>50</v>
      </c>
      <c r="F254">
        <f t="shared" si="10"/>
        <v>87</v>
      </c>
      <c r="G254">
        <v>40</v>
      </c>
      <c r="H254">
        <v>9</v>
      </c>
      <c r="I254">
        <f t="shared" si="11"/>
        <v>56.05</v>
      </c>
      <c r="J254">
        <v>25.5</v>
      </c>
      <c r="L254">
        <v>90</v>
      </c>
      <c r="M254">
        <v>60</v>
      </c>
      <c r="N254">
        <v>13</v>
      </c>
      <c r="P254">
        <v>76</v>
      </c>
      <c r="Q254">
        <v>92</v>
      </c>
      <c r="R254">
        <v>17</v>
      </c>
      <c r="T254" t="s">
        <v>89</v>
      </c>
      <c r="V254" t="s">
        <v>89</v>
      </c>
      <c r="X254" t="s">
        <v>89</v>
      </c>
      <c r="Z254" t="s">
        <v>89</v>
      </c>
      <c r="AB254" t="s">
        <v>89</v>
      </c>
      <c r="AD254" t="s">
        <v>89</v>
      </c>
      <c r="AF254" t="s">
        <v>89</v>
      </c>
      <c r="AH254" t="s">
        <v>90</v>
      </c>
      <c r="AJ254" t="s">
        <v>89</v>
      </c>
      <c r="AL254" t="s">
        <v>89</v>
      </c>
      <c r="AN254">
        <v>33</v>
      </c>
      <c r="AP254" t="s">
        <v>91</v>
      </c>
      <c r="AR254" t="s">
        <v>91</v>
      </c>
      <c r="AT254" t="s">
        <v>91</v>
      </c>
      <c r="AV254" t="s">
        <v>91</v>
      </c>
      <c r="AX254" t="s">
        <v>91</v>
      </c>
      <c r="AZ254" t="s">
        <v>92</v>
      </c>
      <c r="BB254" t="s">
        <v>92</v>
      </c>
      <c r="BD254" t="s">
        <v>92</v>
      </c>
      <c r="BF254" t="s">
        <v>91</v>
      </c>
      <c r="BH254" t="s">
        <v>91</v>
      </c>
      <c r="BJ254" t="s">
        <v>91</v>
      </c>
      <c r="BL254" t="s">
        <v>92</v>
      </c>
      <c r="BN254" t="s">
        <v>92</v>
      </c>
      <c r="BP254" t="s">
        <v>92</v>
      </c>
      <c r="BR254" t="s">
        <v>92</v>
      </c>
      <c r="BT254" t="s">
        <v>92</v>
      </c>
      <c r="BV254" t="s">
        <v>92</v>
      </c>
      <c r="BX254" t="s">
        <v>91</v>
      </c>
      <c r="BZ254" t="s">
        <v>91</v>
      </c>
      <c r="CB254" t="s">
        <v>91</v>
      </c>
      <c r="CD254">
        <v>9</v>
      </c>
      <c r="CF254">
        <v>6</v>
      </c>
      <c r="CH254">
        <v>0</v>
      </c>
      <c r="CI254">
        <v>6</v>
      </c>
      <c r="CK254">
        <v>40</v>
      </c>
      <c r="CM254">
        <v>12</v>
      </c>
      <c r="CO254">
        <v>40</v>
      </c>
    </row>
    <row r="255" spans="1:93" x14ac:dyDescent="0.2">
      <c r="A255" s="1" t="s">
        <v>122</v>
      </c>
      <c r="B255">
        <v>301</v>
      </c>
      <c r="C255" s="1"/>
      <c r="D255">
        <f t="shared" si="9"/>
        <v>51</v>
      </c>
      <c r="E255">
        <v>49</v>
      </c>
      <c r="F255">
        <f t="shared" si="10"/>
        <v>90</v>
      </c>
      <c r="G255">
        <v>30</v>
      </c>
      <c r="H255">
        <v>9</v>
      </c>
      <c r="I255">
        <f t="shared" si="11"/>
        <v>56.15</v>
      </c>
      <c r="J255">
        <v>25.5</v>
      </c>
      <c r="L255">
        <v>90</v>
      </c>
      <c r="M255">
        <v>80</v>
      </c>
      <c r="N255">
        <v>13.5</v>
      </c>
      <c r="P255">
        <v>86</v>
      </c>
      <c r="Q255">
        <v>92</v>
      </c>
      <c r="R255">
        <v>18</v>
      </c>
      <c r="T255" t="s">
        <v>89</v>
      </c>
      <c r="V255" t="s">
        <v>89</v>
      </c>
      <c r="X255" t="s">
        <v>89</v>
      </c>
      <c r="Z255" t="s">
        <v>89</v>
      </c>
      <c r="AB255" t="s">
        <v>89</v>
      </c>
      <c r="AD255" t="s">
        <v>89</v>
      </c>
      <c r="AF255" t="s">
        <v>89</v>
      </c>
      <c r="AH255" t="s">
        <v>89</v>
      </c>
      <c r="AJ255" t="s">
        <v>89</v>
      </c>
      <c r="AL255" t="s">
        <v>90</v>
      </c>
      <c r="AN255">
        <v>35</v>
      </c>
      <c r="AP255" t="s">
        <v>91</v>
      </c>
      <c r="AR255" t="s">
        <v>91</v>
      </c>
      <c r="AT255" t="s">
        <v>91</v>
      </c>
      <c r="AV255" t="s">
        <v>91</v>
      </c>
      <c r="AX255" t="s">
        <v>91</v>
      </c>
      <c r="AZ255" t="s">
        <v>92</v>
      </c>
      <c r="BB255" t="s">
        <v>92</v>
      </c>
      <c r="BD255" t="s">
        <v>92</v>
      </c>
      <c r="BF255" t="s">
        <v>91</v>
      </c>
      <c r="BH255" t="s">
        <v>91</v>
      </c>
      <c r="BJ255" t="s">
        <v>92</v>
      </c>
      <c r="BL255" t="s">
        <v>92</v>
      </c>
      <c r="BN255" t="s">
        <v>92</v>
      </c>
      <c r="BP255" t="s">
        <v>92</v>
      </c>
      <c r="BR255" t="s">
        <v>92</v>
      </c>
      <c r="BT255" t="s">
        <v>92</v>
      </c>
      <c r="BV255" t="s">
        <v>92</v>
      </c>
      <c r="BX255" t="s">
        <v>91</v>
      </c>
      <c r="BZ255" t="s">
        <v>91</v>
      </c>
      <c r="CB255" t="s">
        <v>91</v>
      </c>
      <c r="CD255">
        <v>9</v>
      </c>
      <c r="CF255">
        <v>20</v>
      </c>
      <c r="CH255">
        <v>7</v>
      </c>
      <c r="CI255">
        <v>8</v>
      </c>
      <c r="CK255">
        <v>20</v>
      </c>
      <c r="CM255" t="s">
        <v>91</v>
      </c>
      <c r="CO255">
        <v>30</v>
      </c>
    </row>
    <row r="256" spans="1:93" x14ac:dyDescent="0.2">
      <c r="A256" s="1" t="s">
        <v>112</v>
      </c>
      <c r="B256">
        <v>369.1</v>
      </c>
      <c r="C256" s="1"/>
      <c r="D256">
        <f t="shared" si="9"/>
        <v>49</v>
      </c>
      <c r="E256">
        <v>54</v>
      </c>
      <c r="F256">
        <f t="shared" si="10"/>
        <v>84</v>
      </c>
      <c r="G256">
        <v>50</v>
      </c>
      <c r="H256">
        <v>10</v>
      </c>
      <c r="I256">
        <f t="shared" si="11"/>
        <v>56</v>
      </c>
      <c r="J256">
        <v>24.5</v>
      </c>
      <c r="L256">
        <v>40</v>
      </c>
      <c r="M256">
        <v>50</v>
      </c>
      <c r="N256">
        <v>12.6</v>
      </c>
      <c r="P256">
        <v>76</v>
      </c>
      <c r="Q256">
        <v>88</v>
      </c>
      <c r="R256">
        <v>18</v>
      </c>
      <c r="T256" t="s">
        <v>89</v>
      </c>
      <c r="V256" t="s">
        <v>89</v>
      </c>
      <c r="X256" t="s">
        <v>89</v>
      </c>
      <c r="Z256" t="s">
        <v>89</v>
      </c>
      <c r="AB256" t="s">
        <v>89</v>
      </c>
      <c r="AD256" t="s">
        <v>89</v>
      </c>
      <c r="AF256" t="s">
        <v>89</v>
      </c>
      <c r="AH256" t="s">
        <v>89</v>
      </c>
      <c r="AJ256" t="s">
        <v>89</v>
      </c>
      <c r="AL256" t="s">
        <v>89</v>
      </c>
      <c r="AN256">
        <v>39</v>
      </c>
      <c r="AP256" t="s">
        <v>91</v>
      </c>
      <c r="AR256" t="s">
        <v>91</v>
      </c>
      <c r="AT256" t="s">
        <v>91</v>
      </c>
      <c r="AV256" t="s">
        <v>91</v>
      </c>
      <c r="AX256" t="s">
        <v>91</v>
      </c>
      <c r="AZ256" t="s">
        <v>92</v>
      </c>
      <c r="BB256" t="s">
        <v>92</v>
      </c>
      <c r="BD256" t="s">
        <v>92</v>
      </c>
      <c r="BF256" t="s">
        <v>91</v>
      </c>
      <c r="BH256" t="s">
        <v>91</v>
      </c>
      <c r="BJ256" t="s">
        <v>92</v>
      </c>
      <c r="BL256" t="s">
        <v>92</v>
      </c>
      <c r="BN256" t="s">
        <v>92</v>
      </c>
      <c r="BP256" t="s">
        <v>92</v>
      </c>
      <c r="BR256" t="s">
        <v>92</v>
      </c>
      <c r="BT256" t="s">
        <v>92</v>
      </c>
      <c r="BV256" t="s">
        <v>92</v>
      </c>
      <c r="BX256" t="s">
        <v>91</v>
      </c>
      <c r="BZ256" t="s">
        <v>91</v>
      </c>
      <c r="CB256" t="s">
        <v>91</v>
      </c>
      <c r="CD256">
        <v>8</v>
      </c>
      <c r="CF256">
        <v>16</v>
      </c>
      <c r="CH256">
        <v>7</v>
      </c>
      <c r="CI256">
        <v>7</v>
      </c>
      <c r="CK256">
        <v>50</v>
      </c>
      <c r="CM256">
        <v>16</v>
      </c>
      <c r="CO256">
        <v>50</v>
      </c>
    </row>
    <row r="257" spans="1:93" x14ac:dyDescent="0.2">
      <c r="A257" s="1" t="s">
        <v>100</v>
      </c>
      <c r="B257">
        <v>238.5</v>
      </c>
      <c r="C257" s="1"/>
      <c r="D257">
        <f t="shared" si="9"/>
        <v>33</v>
      </c>
      <c r="E257">
        <v>72</v>
      </c>
      <c r="F257">
        <f t="shared" si="10"/>
        <v>100</v>
      </c>
      <c r="G257" t="s">
        <v>91</v>
      </c>
      <c r="H257">
        <v>8</v>
      </c>
      <c r="I257">
        <f t="shared" si="11"/>
        <v>56.7</v>
      </c>
      <c r="J257">
        <v>16.5</v>
      </c>
      <c r="L257">
        <v>90</v>
      </c>
      <c r="M257">
        <v>80</v>
      </c>
      <c r="N257">
        <v>15</v>
      </c>
      <c r="P257">
        <v>100</v>
      </c>
      <c r="Q257">
        <v>100</v>
      </c>
      <c r="R257">
        <v>14</v>
      </c>
      <c r="T257" t="s">
        <v>89</v>
      </c>
      <c r="V257" t="s">
        <v>89</v>
      </c>
      <c r="X257" t="s">
        <v>89</v>
      </c>
      <c r="Z257" t="s">
        <v>89</v>
      </c>
      <c r="AB257" t="s">
        <v>89</v>
      </c>
      <c r="AD257" t="s">
        <v>89</v>
      </c>
      <c r="AF257" t="s">
        <v>89</v>
      </c>
      <c r="AH257" t="s">
        <v>91</v>
      </c>
      <c r="AJ257" t="s">
        <v>89</v>
      </c>
      <c r="AL257" t="s">
        <v>90</v>
      </c>
      <c r="AN257">
        <v>40</v>
      </c>
      <c r="AP257" t="s">
        <v>91</v>
      </c>
      <c r="AR257" t="s">
        <v>91</v>
      </c>
      <c r="AT257" t="s">
        <v>91</v>
      </c>
      <c r="AV257" t="s">
        <v>91</v>
      </c>
      <c r="AX257" t="s">
        <v>91</v>
      </c>
      <c r="AZ257" t="s">
        <v>92</v>
      </c>
      <c r="BB257" t="s">
        <v>92</v>
      </c>
      <c r="BD257" t="s">
        <v>93</v>
      </c>
      <c r="BF257" t="s">
        <v>91</v>
      </c>
      <c r="BH257" t="s">
        <v>91</v>
      </c>
      <c r="BJ257" t="s">
        <v>92</v>
      </c>
      <c r="BL257" t="s">
        <v>92</v>
      </c>
      <c r="BN257" t="s">
        <v>92</v>
      </c>
      <c r="BP257" t="s">
        <v>91</v>
      </c>
      <c r="BR257" t="s">
        <v>92</v>
      </c>
      <c r="BT257" t="s">
        <v>92</v>
      </c>
      <c r="BV257" t="s">
        <v>93</v>
      </c>
      <c r="BX257" t="s">
        <v>91</v>
      </c>
      <c r="BZ257" t="s">
        <v>91</v>
      </c>
      <c r="CB257" t="s">
        <v>91</v>
      </c>
      <c r="CD257">
        <v>9</v>
      </c>
      <c r="CF257" t="s">
        <v>91</v>
      </c>
      <c r="CH257" t="s">
        <v>91</v>
      </c>
      <c r="CI257">
        <v>8</v>
      </c>
      <c r="CK257" t="s">
        <v>91</v>
      </c>
      <c r="CM257" t="s">
        <v>91</v>
      </c>
      <c r="CO257" t="s">
        <v>91</v>
      </c>
    </row>
    <row r="258" spans="1:93" x14ac:dyDescent="0.2">
      <c r="A258" s="1" t="s">
        <v>405</v>
      </c>
      <c r="B258">
        <v>334.35</v>
      </c>
      <c r="C258" s="1"/>
      <c r="D258">
        <f t="shared" ref="D258:D321" si="12">J258*2</f>
        <v>68</v>
      </c>
      <c r="E258">
        <v>28</v>
      </c>
      <c r="F258">
        <f t="shared" ref="F258:F321" si="13">ROUND(N258*100/15,0)</f>
        <v>76</v>
      </c>
      <c r="G258">
        <v>60</v>
      </c>
      <c r="H258">
        <v>9</v>
      </c>
      <c r="I258">
        <f t="shared" ref="I258:I321" si="14">E258*0.35+F258*0.15+D258*0.5</f>
        <v>55.2</v>
      </c>
      <c r="J258">
        <v>34</v>
      </c>
      <c r="L258">
        <v>80</v>
      </c>
      <c r="M258">
        <v>80</v>
      </c>
      <c r="N258">
        <v>11.35</v>
      </c>
      <c r="P258">
        <v>75</v>
      </c>
      <c r="Q258">
        <v>76</v>
      </c>
      <c r="R258">
        <v>16</v>
      </c>
      <c r="T258" t="s">
        <v>89</v>
      </c>
      <c r="V258" t="s">
        <v>89</v>
      </c>
      <c r="X258" t="s">
        <v>89</v>
      </c>
      <c r="Z258" t="s">
        <v>89</v>
      </c>
      <c r="AB258" t="s">
        <v>89</v>
      </c>
      <c r="AD258" t="s">
        <v>89</v>
      </c>
      <c r="AF258" t="s">
        <v>89</v>
      </c>
      <c r="AH258" t="s">
        <v>91</v>
      </c>
      <c r="AJ258" t="s">
        <v>89</v>
      </c>
      <c r="AL258" t="s">
        <v>89</v>
      </c>
      <c r="AN258">
        <v>21</v>
      </c>
      <c r="AP258" t="s">
        <v>91</v>
      </c>
      <c r="AR258" t="s">
        <v>91</v>
      </c>
      <c r="AT258" t="s">
        <v>91</v>
      </c>
      <c r="AV258" t="s">
        <v>91</v>
      </c>
      <c r="AX258" t="s">
        <v>91</v>
      </c>
      <c r="AZ258" t="s">
        <v>92</v>
      </c>
      <c r="BB258" t="s">
        <v>92</v>
      </c>
      <c r="BD258" t="s">
        <v>92</v>
      </c>
      <c r="BF258" t="s">
        <v>91</v>
      </c>
      <c r="BH258" t="s">
        <v>91</v>
      </c>
      <c r="BJ258" t="s">
        <v>92</v>
      </c>
      <c r="BL258" t="s">
        <v>92</v>
      </c>
      <c r="BN258" t="s">
        <v>92</v>
      </c>
      <c r="BP258" t="s">
        <v>92</v>
      </c>
      <c r="BR258" t="s">
        <v>92</v>
      </c>
      <c r="BT258" t="s">
        <v>92</v>
      </c>
      <c r="BV258" t="s">
        <v>92</v>
      </c>
      <c r="BX258" t="s">
        <v>91</v>
      </c>
      <c r="BZ258" t="s">
        <v>91</v>
      </c>
      <c r="CB258" t="s">
        <v>91</v>
      </c>
      <c r="CD258">
        <v>9</v>
      </c>
      <c r="CF258">
        <v>22</v>
      </c>
      <c r="CH258" t="s">
        <v>91</v>
      </c>
      <c r="CI258">
        <v>7</v>
      </c>
      <c r="CK258">
        <v>60</v>
      </c>
      <c r="CM258">
        <v>11</v>
      </c>
      <c r="CO258">
        <v>50</v>
      </c>
    </row>
    <row r="259" spans="1:93" x14ac:dyDescent="0.2">
      <c r="A259" s="1" t="s">
        <v>161</v>
      </c>
      <c r="B259">
        <v>385.95</v>
      </c>
      <c r="C259" s="1"/>
      <c r="D259">
        <f t="shared" si="12"/>
        <v>66</v>
      </c>
      <c r="E259">
        <v>36</v>
      </c>
      <c r="F259">
        <f t="shared" si="13"/>
        <v>66</v>
      </c>
      <c r="G259">
        <v>70</v>
      </c>
      <c r="H259">
        <v>10</v>
      </c>
      <c r="I259">
        <f t="shared" si="14"/>
        <v>55.5</v>
      </c>
      <c r="J259">
        <v>33</v>
      </c>
      <c r="L259">
        <v>90</v>
      </c>
      <c r="M259">
        <v>50</v>
      </c>
      <c r="N259">
        <v>9.9499999999999993</v>
      </c>
      <c r="P259">
        <v>47</v>
      </c>
      <c r="Q259">
        <v>76</v>
      </c>
      <c r="R259">
        <v>18</v>
      </c>
      <c r="T259" t="s">
        <v>89</v>
      </c>
      <c r="V259" t="s">
        <v>89</v>
      </c>
      <c r="X259" t="s">
        <v>89</v>
      </c>
      <c r="Z259" t="s">
        <v>89</v>
      </c>
      <c r="AB259" t="s">
        <v>89</v>
      </c>
      <c r="AD259" t="s">
        <v>89</v>
      </c>
      <c r="AF259" t="s">
        <v>89</v>
      </c>
      <c r="AH259" t="s">
        <v>89</v>
      </c>
      <c r="AJ259" t="s">
        <v>89</v>
      </c>
      <c r="AL259" t="s">
        <v>89</v>
      </c>
      <c r="AN259">
        <v>33</v>
      </c>
      <c r="AP259" t="s">
        <v>91</v>
      </c>
      <c r="AR259" t="s">
        <v>91</v>
      </c>
      <c r="AT259" t="s">
        <v>91</v>
      </c>
      <c r="AV259" t="s">
        <v>91</v>
      </c>
      <c r="AX259" t="s">
        <v>91</v>
      </c>
      <c r="AZ259" t="s">
        <v>92</v>
      </c>
      <c r="BB259" t="s">
        <v>92</v>
      </c>
      <c r="BD259" t="s">
        <v>92</v>
      </c>
      <c r="BF259" t="s">
        <v>91</v>
      </c>
      <c r="BH259" t="s">
        <v>91</v>
      </c>
      <c r="BJ259" t="s">
        <v>92</v>
      </c>
      <c r="BL259" t="s">
        <v>92</v>
      </c>
      <c r="BN259" t="s">
        <v>92</v>
      </c>
      <c r="BP259" t="s">
        <v>92</v>
      </c>
      <c r="BR259" t="s">
        <v>92</v>
      </c>
      <c r="BT259" t="s">
        <v>92</v>
      </c>
      <c r="BV259" t="s">
        <v>92</v>
      </c>
      <c r="BX259" t="s">
        <v>91</v>
      </c>
      <c r="BZ259" t="s">
        <v>91</v>
      </c>
      <c r="CB259" t="s">
        <v>91</v>
      </c>
      <c r="CD259">
        <v>9</v>
      </c>
      <c r="CF259">
        <v>47</v>
      </c>
      <c r="CH259">
        <v>7</v>
      </c>
      <c r="CI259">
        <v>7</v>
      </c>
      <c r="CK259">
        <v>40</v>
      </c>
      <c r="CL259" t="s">
        <v>339</v>
      </c>
      <c r="CM259">
        <v>10</v>
      </c>
      <c r="CO259">
        <v>70</v>
      </c>
    </row>
    <row r="260" spans="1:93" x14ac:dyDescent="0.2">
      <c r="A260" s="1" t="s">
        <v>188</v>
      </c>
      <c r="B260">
        <v>359.1</v>
      </c>
      <c r="C260" s="1"/>
      <c r="D260">
        <f t="shared" si="12"/>
        <v>62</v>
      </c>
      <c r="E260">
        <v>35</v>
      </c>
      <c r="F260">
        <f t="shared" si="13"/>
        <v>81</v>
      </c>
      <c r="G260">
        <v>60</v>
      </c>
      <c r="H260">
        <v>10</v>
      </c>
      <c r="I260">
        <f t="shared" si="14"/>
        <v>55.4</v>
      </c>
      <c r="J260">
        <v>31</v>
      </c>
      <c r="L260">
        <v>80</v>
      </c>
      <c r="M260">
        <v>60</v>
      </c>
      <c r="N260">
        <v>12.1</v>
      </c>
      <c r="P260">
        <v>66</v>
      </c>
      <c r="Q260">
        <v>88</v>
      </c>
      <c r="R260">
        <v>18</v>
      </c>
      <c r="T260" t="s">
        <v>89</v>
      </c>
      <c r="V260" t="s">
        <v>89</v>
      </c>
      <c r="X260" t="s">
        <v>89</v>
      </c>
      <c r="Z260" t="s">
        <v>89</v>
      </c>
      <c r="AB260" t="s">
        <v>89</v>
      </c>
      <c r="AD260" t="s">
        <v>89</v>
      </c>
      <c r="AF260" t="s">
        <v>89</v>
      </c>
      <c r="AH260" t="s">
        <v>89</v>
      </c>
      <c r="AJ260" t="s">
        <v>89</v>
      </c>
      <c r="AL260" t="s">
        <v>89</v>
      </c>
      <c r="AN260">
        <v>29</v>
      </c>
      <c r="AP260" t="s">
        <v>91</v>
      </c>
      <c r="AR260" t="s">
        <v>91</v>
      </c>
      <c r="AT260" t="s">
        <v>91</v>
      </c>
      <c r="AV260" t="s">
        <v>91</v>
      </c>
      <c r="AX260">
        <v>0</v>
      </c>
      <c r="AZ260" t="s">
        <v>92</v>
      </c>
      <c r="BB260" t="s">
        <v>92</v>
      </c>
      <c r="BD260" t="s">
        <v>92</v>
      </c>
      <c r="BF260" t="s">
        <v>91</v>
      </c>
      <c r="BH260" t="s">
        <v>91</v>
      </c>
      <c r="BJ260" t="s">
        <v>92</v>
      </c>
      <c r="BL260" t="s">
        <v>92</v>
      </c>
      <c r="BN260" t="s">
        <v>92</v>
      </c>
      <c r="BP260" t="s">
        <v>91</v>
      </c>
      <c r="BR260" t="s">
        <v>92</v>
      </c>
      <c r="BT260" t="s">
        <v>92</v>
      </c>
      <c r="BV260" t="s">
        <v>92</v>
      </c>
      <c r="BX260" t="s">
        <v>91</v>
      </c>
      <c r="BZ260" t="s">
        <v>91</v>
      </c>
      <c r="CB260" t="s">
        <v>91</v>
      </c>
      <c r="CD260">
        <v>6</v>
      </c>
      <c r="CF260">
        <v>23</v>
      </c>
      <c r="CH260">
        <v>7</v>
      </c>
      <c r="CI260">
        <v>6</v>
      </c>
      <c r="CK260">
        <v>50</v>
      </c>
      <c r="CM260">
        <v>16</v>
      </c>
      <c r="CO260">
        <v>60</v>
      </c>
    </row>
    <row r="261" spans="1:93" x14ac:dyDescent="0.2">
      <c r="A261" s="1" t="s">
        <v>400</v>
      </c>
      <c r="B261">
        <v>343.5</v>
      </c>
      <c r="C261" s="1"/>
      <c r="D261">
        <f t="shared" si="12"/>
        <v>60</v>
      </c>
      <c r="E261">
        <v>34.5</v>
      </c>
      <c r="F261">
        <f t="shared" si="13"/>
        <v>87</v>
      </c>
      <c r="G261">
        <v>50</v>
      </c>
      <c r="H261">
        <v>8</v>
      </c>
      <c r="I261">
        <f t="shared" si="14"/>
        <v>55.125</v>
      </c>
      <c r="J261">
        <v>30</v>
      </c>
      <c r="L261">
        <v>60</v>
      </c>
      <c r="M261">
        <v>80</v>
      </c>
      <c r="N261">
        <v>13</v>
      </c>
      <c r="P261">
        <v>76</v>
      </c>
      <c r="Q261">
        <v>92</v>
      </c>
      <c r="R261">
        <v>17</v>
      </c>
      <c r="T261" t="s">
        <v>89</v>
      </c>
      <c r="V261" t="s">
        <v>89</v>
      </c>
      <c r="X261" t="s">
        <v>89</v>
      </c>
      <c r="Z261" t="s">
        <v>89</v>
      </c>
      <c r="AB261" t="s">
        <v>89</v>
      </c>
      <c r="AD261" t="s">
        <v>89</v>
      </c>
      <c r="AF261" t="s">
        <v>89</v>
      </c>
      <c r="AH261" t="s">
        <v>89</v>
      </c>
      <c r="AJ261" t="s">
        <v>90</v>
      </c>
      <c r="AL261" t="s">
        <v>90</v>
      </c>
      <c r="AN261">
        <v>34</v>
      </c>
      <c r="AP261" t="s">
        <v>91</v>
      </c>
      <c r="AR261" t="s">
        <v>91</v>
      </c>
      <c r="AT261" t="s">
        <v>91</v>
      </c>
      <c r="AV261" t="s">
        <v>91</v>
      </c>
      <c r="AX261" t="s">
        <v>91</v>
      </c>
      <c r="AZ261" t="s">
        <v>92</v>
      </c>
      <c r="BB261" t="s">
        <v>92</v>
      </c>
      <c r="BD261" t="s">
        <v>92</v>
      </c>
      <c r="BF261" t="s">
        <v>91</v>
      </c>
      <c r="BH261" t="s">
        <v>91</v>
      </c>
      <c r="BJ261" t="s">
        <v>92</v>
      </c>
      <c r="BL261" t="s">
        <v>92</v>
      </c>
      <c r="BN261" t="s">
        <v>92</v>
      </c>
      <c r="BP261" t="s">
        <v>92</v>
      </c>
      <c r="BR261" t="s">
        <v>92</v>
      </c>
      <c r="BT261" t="s">
        <v>93</v>
      </c>
      <c r="BV261" t="s">
        <v>93</v>
      </c>
      <c r="BX261" t="s">
        <v>91</v>
      </c>
      <c r="BZ261">
        <v>12</v>
      </c>
      <c r="CB261" t="s">
        <v>91</v>
      </c>
      <c r="CD261">
        <v>8</v>
      </c>
      <c r="CF261">
        <v>24</v>
      </c>
      <c r="CH261">
        <v>7</v>
      </c>
      <c r="CI261" t="s">
        <v>91</v>
      </c>
      <c r="CK261">
        <v>50</v>
      </c>
      <c r="CM261" t="s">
        <v>91</v>
      </c>
      <c r="CO261">
        <v>50</v>
      </c>
    </row>
    <row r="262" spans="1:93" x14ac:dyDescent="0.2">
      <c r="A262" s="1" t="s">
        <v>392</v>
      </c>
      <c r="B262">
        <v>337.15</v>
      </c>
      <c r="C262" s="1"/>
      <c r="D262">
        <f t="shared" si="12"/>
        <v>57</v>
      </c>
      <c r="E262">
        <v>46.5</v>
      </c>
      <c r="F262">
        <f t="shared" si="13"/>
        <v>74</v>
      </c>
      <c r="G262">
        <v>50</v>
      </c>
      <c r="H262">
        <v>9</v>
      </c>
      <c r="I262">
        <f t="shared" si="14"/>
        <v>55.875</v>
      </c>
      <c r="J262">
        <v>28.5</v>
      </c>
      <c r="L262">
        <v>90</v>
      </c>
      <c r="M262">
        <v>60</v>
      </c>
      <c r="N262">
        <v>11.15</v>
      </c>
      <c r="P262">
        <v>47</v>
      </c>
      <c r="Q262">
        <v>88</v>
      </c>
      <c r="R262">
        <v>17</v>
      </c>
      <c r="T262" t="s">
        <v>89</v>
      </c>
      <c r="V262" t="s">
        <v>89</v>
      </c>
      <c r="X262" t="s">
        <v>89</v>
      </c>
      <c r="Z262" t="s">
        <v>89</v>
      </c>
      <c r="AB262" t="s">
        <v>89</v>
      </c>
      <c r="AD262" t="s">
        <v>90</v>
      </c>
      <c r="AF262" t="s">
        <v>89</v>
      </c>
      <c r="AH262" t="s">
        <v>89</v>
      </c>
      <c r="AJ262" t="s">
        <v>89</v>
      </c>
      <c r="AL262" t="s">
        <v>89</v>
      </c>
      <c r="AN262">
        <v>40</v>
      </c>
      <c r="AP262" t="s">
        <v>91</v>
      </c>
      <c r="AR262" t="s">
        <v>91</v>
      </c>
      <c r="AT262" t="s">
        <v>91</v>
      </c>
      <c r="AV262" t="s">
        <v>91</v>
      </c>
      <c r="AX262" t="s">
        <v>91</v>
      </c>
      <c r="AZ262" t="s">
        <v>92</v>
      </c>
      <c r="BB262" t="s">
        <v>92</v>
      </c>
      <c r="BD262" t="s">
        <v>92</v>
      </c>
      <c r="BF262" t="s">
        <v>91</v>
      </c>
      <c r="BH262" t="s">
        <v>91</v>
      </c>
      <c r="BJ262" t="s">
        <v>91</v>
      </c>
      <c r="BL262" t="s">
        <v>92</v>
      </c>
      <c r="BN262" t="s">
        <v>92</v>
      </c>
      <c r="BP262" t="s">
        <v>92</v>
      </c>
      <c r="BR262" t="s">
        <v>92</v>
      </c>
      <c r="BT262" t="s">
        <v>92</v>
      </c>
      <c r="BV262" t="s">
        <v>92</v>
      </c>
      <c r="BX262" t="s">
        <v>91</v>
      </c>
      <c r="BZ262" t="s">
        <v>91</v>
      </c>
      <c r="CB262" t="s">
        <v>91</v>
      </c>
      <c r="CD262" t="s">
        <v>91</v>
      </c>
      <c r="CF262">
        <v>3</v>
      </c>
      <c r="CH262">
        <v>7</v>
      </c>
      <c r="CI262">
        <v>7</v>
      </c>
      <c r="CK262">
        <v>50</v>
      </c>
      <c r="CM262">
        <v>12</v>
      </c>
      <c r="CO262">
        <v>50</v>
      </c>
    </row>
    <row r="263" spans="1:93" x14ac:dyDescent="0.2">
      <c r="A263" s="1" t="s">
        <v>348</v>
      </c>
      <c r="B263">
        <v>331</v>
      </c>
      <c r="C263" s="1"/>
      <c r="D263">
        <f t="shared" si="12"/>
        <v>50</v>
      </c>
      <c r="E263">
        <v>50</v>
      </c>
      <c r="F263">
        <f t="shared" si="13"/>
        <v>87</v>
      </c>
      <c r="G263">
        <v>40</v>
      </c>
      <c r="H263">
        <v>9</v>
      </c>
      <c r="I263">
        <f t="shared" si="14"/>
        <v>55.55</v>
      </c>
      <c r="J263">
        <v>25</v>
      </c>
      <c r="L263">
        <v>80</v>
      </c>
      <c r="M263">
        <v>60</v>
      </c>
      <c r="N263">
        <v>13</v>
      </c>
      <c r="P263">
        <v>100</v>
      </c>
      <c r="Q263">
        <v>80</v>
      </c>
      <c r="R263">
        <v>18</v>
      </c>
      <c r="T263" t="s">
        <v>89</v>
      </c>
      <c r="V263" t="s">
        <v>89</v>
      </c>
      <c r="X263" t="s">
        <v>89</v>
      </c>
      <c r="Z263" t="s">
        <v>89</v>
      </c>
      <c r="AB263" t="s">
        <v>89</v>
      </c>
      <c r="AD263" t="s">
        <v>89</v>
      </c>
      <c r="AF263" t="s">
        <v>89</v>
      </c>
      <c r="AH263" t="s">
        <v>89</v>
      </c>
      <c r="AJ263" t="s">
        <v>89</v>
      </c>
      <c r="AL263" t="s">
        <v>90</v>
      </c>
      <c r="AN263">
        <v>27</v>
      </c>
      <c r="AP263" t="s">
        <v>91</v>
      </c>
      <c r="AR263" t="s">
        <v>91</v>
      </c>
      <c r="AT263" t="s">
        <v>91</v>
      </c>
      <c r="AV263" t="s">
        <v>91</v>
      </c>
      <c r="AX263" t="s">
        <v>91</v>
      </c>
      <c r="AZ263" t="s">
        <v>92</v>
      </c>
      <c r="BB263" t="s">
        <v>92</v>
      </c>
      <c r="BD263" t="s">
        <v>92</v>
      </c>
      <c r="BF263" t="s">
        <v>92</v>
      </c>
      <c r="BH263" t="s">
        <v>91</v>
      </c>
      <c r="BJ263" t="s">
        <v>92</v>
      </c>
      <c r="BL263" t="s">
        <v>92</v>
      </c>
      <c r="BN263" t="s">
        <v>92</v>
      </c>
      <c r="BP263" t="s">
        <v>92</v>
      </c>
      <c r="BR263" t="s">
        <v>92</v>
      </c>
      <c r="BT263" t="s">
        <v>92</v>
      </c>
      <c r="BV263" t="s">
        <v>92</v>
      </c>
      <c r="BX263" t="s">
        <v>91</v>
      </c>
      <c r="BZ263">
        <v>12</v>
      </c>
      <c r="CB263" t="s">
        <v>91</v>
      </c>
      <c r="CD263">
        <v>5</v>
      </c>
      <c r="CF263">
        <v>22</v>
      </c>
      <c r="CH263">
        <v>7</v>
      </c>
      <c r="CI263">
        <v>7</v>
      </c>
      <c r="CK263">
        <v>40</v>
      </c>
      <c r="CM263" t="s">
        <v>91</v>
      </c>
      <c r="CO263">
        <v>40</v>
      </c>
    </row>
    <row r="264" spans="1:93" x14ac:dyDescent="0.2">
      <c r="A264" s="1" t="s">
        <v>208</v>
      </c>
      <c r="B264">
        <v>292.64999999999998</v>
      </c>
      <c r="C264" s="1"/>
      <c r="D264">
        <f t="shared" si="12"/>
        <v>67</v>
      </c>
      <c r="E264">
        <v>26</v>
      </c>
      <c r="F264">
        <f t="shared" si="13"/>
        <v>81</v>
      </c>
      <c r="G264">
        <v>70</v>
      </c>
      <c r="H264">
        <v>9</v>
      </c>
      <c r="I264">
        <f t="shared" si="14"/>
        <v>54.75</v>
      </c>
      <c r="J264">
        <v>33.5</v>
      </c>
      <c r="L264">
        <v>70</v>
      </c>
      <c r="M264">
        <v>60</v>
      </c>
      <c r="N264">
        <v>12.15</v>
      </c>
      <c r="P264">
        <v>75</v>
      </c>
      <c r="Q264">
        <v>84</v>
      </c>
      <c r="R264">
        <v>17</v>
      </c>
      <c r="T264" t="s">
        <v>89</v>
      </c>
      <c r="V264" t="s">
        <v>89</v>
      </c>
      <c r="X264" t="s">
        <v>89</v>
      </c>
      <c r="Z264" t="s">
        <v>89</v>
      </c>
      <c r="AB264" t="s">
        <v>90</v>
      </c>
      <c r="AD264" t="s">
        <v>89</v>
      </c>
      <c r="AF264" t="s">
        <v>89</v>
      </c>
      <c r="AH264" t="s">
        <v>89</v>
      </c>
      <c r="AJ264" t="s">
        <v>89</v>
      </c>
      <c r="AL264" t="s">
        <v>89</v>
      </c>
      <c r="AN264">
        <v>24</v>
      </c>
      <c r="AP264" t="s">
        <v>91</v>
      </c>
      <c r="AR264" t="s">
        <v>91</v>
      </c>
      <c r="AT264" t="s">
        <v>91</v>
      </c>
      <c r="AV264" t="s">
        <v>91</v>
      </c>
      <c r="AX264" t="s">
        <v>91</v>
      </c>
      <c r="AZ264" t="s">
        <v>92</v>
      </c>
      <c r="BB264" t="s">
        <v>92</v>
      </c>
      <c r="BD264" t="s">
        <v>92</v>
      </c>
      <c r="BF264" t="s">
        <v>91</v>
      </c>
      <c r="BH264" t="s">
        <v>91</v>
      </c>
      <c r="BJ264" t="s">
        <v>92</v>
      </c>
      <c r="BL264" t="s">
        <v>91</v>
      </c>
      <c r="BN264" t="s">
        <v>92</v>
      </c>
      <c r="BP264" t="s">
        <v>92</v>
      </c>
      <c r="BR264" t="s">
        <v>92</v>
      </c>
      <c r="BT264" t="s">
        <v>92</v>
      </c>
      <c r="BV264" t="s">
        <v>92</v>
      </c>
      <c r="BX264" t="s">
        <v>91</v>
      </c>
      <c r="BZ264" t="s">
        <v>91</v>
      </c>
      <c r="CB264" t="s">
        <v>91</v>
      </c>
      <c r="CD264">
        <v>5</v>
      </c>
      <c r="CF264">
        <v>19</v>
      </c>
      <c r="CH264">
        <v>7</v>
      </c>
      <c r="CI264">
        <v>5</v>
      </c>
      <c r="CK264">
        <v>70</v>
      </c>
      <c r="CM264">
        <v>10</v>
      </c>
      <c r="CO264" t="s">
        <v>91</v>
      </c>
    </row>
    <row r="265" spans="1:93" x14ac:dyDescent="0.2">
      <c r="A265" s="1" t="s">
        <v>100</v>
      </c>
      <c r="B265">
        <v>274</v>
      </c>
      <c r="C265" s="1"/>
      <c r="D265">
        <f t="shared" si="12"/>
        <v>59</v>
      </c>
      <c r="E265">
        <v>47.5</v>
      </c>
      <c r="F265">
        <f t="shared" si="13"/>
        <v>53</v>
      </c>
      <c r="G265">
        <v>50</v>
      </c>
      <c r="H265">
        <v>8</v>
      </c>
      <c r="I265">
        <f t="shared" si="14"/>
        <v>54.075000000000003</v>
      </c>
      <c r="J265">
        <v>29.5</v>
      </c>
      <c r="L265">
        <v>80</v>
      </c>
      <c r="M265">
        <v>70</v>
      </c>
      <c r="N265">
        <v>8</v>
      </c>
      <c r="P265">
        <v>0</v>
      </c>
      <c r="Q265">
        <v>80</v>
      </c>
      <c r="R265">
        <v>16</v>
      </c>
      <c r="T265" t="s">
        <v>90</v>
      </c>
      <c r="V265" t="s">
        <v>90</v>
      </c>
      <c r="X265" t="s">
        <v>89</v>
      </c>
      <c r="Z265" t="s">
        <v>89</v>
      </c>
      <c r="AB265" t="s">
        <v>89</v>
      </c>
      <c r="AD265" t="s">
        <v>89</v>
      </c>
      <c r="AF265" t="s">
        <v>89</v>
      </c>
      <c r="AH265" t="s">
        <v>89</v>
      </c>
      <c r="AJ265" t="s">
        <v>89</v>
      </c>
      <c r="AL265" t="s">
        <v>89</v>
      </c>
      <c r="AN265" t="s">
        <v>91</v>
      </c>
      <c r="AP265" t="s">
        <v>91</v>
      </c>
      <c r="AR265" t="s">
        <v>91</v>
      </c>
      <c r="AT265" t="s">
        <v>91</v>
      </c>
      <c r="AV265" t="s">
        <v>91</v>
      </c>
      <c r="AX265" t="s">
        <v>91</v>
      </c>
      <c r="AZ265" t="s">
        <v>92</v>
      </c>
      <c r="BB265" t="s">
        <v>92</v>
      </c>
      <c r="BD265" t="s">
        <v>92</v>
      </c>
      <c r="BF265" t="s">
        <v>91</v>
      </c>
      <c r="BH265" t="s">
        <v>91</v>
      </c>
      <c r="BJ265" t="s">
        <v>92</v>
      </c>
      <c r="BL265" t="s">
        <v>92</v>
      </c>
      <c r="BN265" t="s">
        <v>92</v>
      </c>
      <c r="BP265" t="s">
        <v>92</v>
      </c>
      <c r="BR265" t="s">
        <v>92</v>
      </c>
      <c r="BT265" t="s">
        <v>92</v>
      </c>
      <c r="BV265" t="s">
        <v>92</v>
      </c>
      <c r="BX265" t="s">
        <v>91</v>
      </c>
      <c r="BZ265" t="s">
        <v>91</v>
      </c>
      <c r="CB265" t="s">
        <v>91</v>
      </c>
      <c r="CD265">
        <v>8</v>
      </c>
      <c r="CF265">
        <v>27</v>
      </c>
      <c r="CH265">
        <v>7</v>
      </c>
      <c r="CI265">
        <v>5</v>
      </c>
      <c r="CK265">
        <v>50</v>
      </c>
      <c r="CM265">
        <v>13</v>
      </c>
      <c r="CO265" t="s">
        <v>91</v>
      </c>
    </row>
    <row r="266" spans="1:93" x14ac:dyDescent="0.2">
      <c r="A266" s="1" t="s">
        <v>385</v>
      </c>
      <c r="B266">
        <v>254.7</v>
      </c>
      <c r="C266" s="1"/>
      <c r="D266">
        <f t="shared" si="12"/>
        <v>53</v>
      </c>
      <c r="E266">
        <v>48</v>
      </c>
      <c r="F266">
        <f t="shared" si="13"/>
        <v>75</v>
      </c>
      <c r="G266">
        <v>40</v>
      </c>
      <c r="H266">
        <v>8</v>
      </c>
      <c r="I266">
        <f t="shared" si="14"/>
        <v>54.55</v>
      </c>
      <c r="J266">
        <v>26.5</v>
      </c>
      <c r="L266">
        <v>80</v>
      </c>
      <c r="M266">
        <v>70</v>
      </c>
      <c r="N266">
        <v>11.2</v>
      </c>
      <c r="P266">
        <v>24</v>
      </c>
      <c r="Q266">
        <v>100</v>
      </c>
      <c r="R266">
        <v>16</v>
      </c>
      <c r="T266" t="s">
        <v>89</v>
      </c>
      <c r="V266" t="s">
        <v>90</v>
      </c>
      <c r="X266" t="s">
        <v>89</v>
      </c>
      <c r="Z266" t="s">
        <v>89</v>
      </c>
      <c r="AB266" t="s">
        <v>89</v>
      </c>
      <c r="AD266" t="s">
        <v>89</v>
      </c>
      <c r="AF266" t="s">
        <v>90</v>
      </c>
      <c r="AH266" t="s">
        <v>89</v>
      </c>
      <c r="AJ266" t="s">
        <v>89</v>
      </c>
      <c r="AL266" t="s">
        <v>89</v>
      </c>
      <c r="AN266">
        <v>27</v>
      </c>
      <c r="AP266" t="s">
        <v>91</v>
      </c>
      <c r="AR266" t="s">
        <v>91</v>
      </c>
      <c r="AT266" t="s">
        <v>91</v>
      </c>
      <c r="AV266" t="s">
        <v>91</v>
      </c>
      <c r="AX266" t="s">
        <v>91</v>
      </c>
      <c r="AZ266" t="s">
        <v>92</v>
      </c>
      <c r="BB266" t="s">
        <v>92</v>
      </c>
      <c r="BD266" t="s">
        <v>92</v>
      </c>
      <c r="BF266" t="s">
        <v>91</v>
      </c>
      <c r="BH266" t="s">
        <v>91</v>
      </c>
      <c r="BJ266" t="s">
        <v>92</v>
      </c>
      <c r="BL266" t="s">
        <v>92</v>
      </c>
      <c r="BM266" t="s">
        <v>107</v>
      </c>
      <c r="BN266" t="s">
        <v>92</v>
      </c>
      <c r="BP266" t="s">
        <v>92</v>
      </c>
      <c r="BR266" t="s">
        <v>92</v>
      </c>
      <c r="BT266" t="s">
        <v>92</v>
      </c>
      <c r="BV266" t="s">
        <v>92</v>
      </c>
      <c r="BX266" t="s">
        <v>91</v>
      </c>
      <c r="BZ266" t="s">
        <v>91</v>
      </c>
      <c r="CB266" t="s">
        <v>91</v>
      </c>
      <c r="CD266">
        <v>6</v>
      </c>
      <c r="CF266">
        <v>0</v>
      </c>
      <c r="CH266">
        <v>7</v>
      </c>
      <c r="CI266" t="s">
        <v>91</v>
      </c>
      <c r="CK266">
        <v>0</v>
      </c>
      <c r="CM266">
        <v>10</v>
      </c>
      <c r="CO266">
        <v>40</v>
      </c>
    </row>
    <row r="267" spans="1:93" x14ac:dyDescent="0.2">
      <c r="A267" s="1" t="s">
        <v>266</v>
      </c>
      <c r="B267">
        <v>389.72</v>
      </c>
      <c r="C267" s="1"/>
      <c r="D267">
        <f t="shared" si="12"/>
        <v>52</v>
      </c>
      <c r="E267">
        <v>49.5</v>
      </c>
      <c r="F267">
        <f t="shared" si="13"/>
        <v>75</v>
      </c>
      <c r="G267">
        <v>70</v>
      </c>
      <c r="H267">
        <v>8</v>
      </c>
      <c r="I267">
        <f t="shared" si="14"/>
        <v>54.575000000000003</v>
      </c>
      <c r="J267">
        <v>26</v>
      </c>
      <c r="L267">
        <v>100</v>
      </c>
      <c r="M267" t="s">
        <v>91</v>
      </c>
      <c r="N267">
        <v>11.22</v>
      </c>
      <c r="P267">
        <v>90</v>
      </c>
      <c r="Q267">
        <v>67.2</v>
      </c>
      <c r="R267">
        <v>15</v>
      </c>
      <c r="T267" t="s">
        <v>89</v>
      </c>
      <c r="V267" t="s">
        <v>89</v>
      </c>
      <c r="X267" t="s">
        <v>89</v>
      </c>
      <c r="Z267" t="s">
        <v>89</v>
      </c>
      <c r="AB267" t="s">
        <v>89</v>
      </c>
      <c r="AD267" t="s">
        <v>90</v>
      </c>
      <c r="AF267" t="s">
        <v>89</v>
      </c>
      <c r="AH267" t="s">
        <v>91</v>
      </c>
      <c r="AJ267" t="s">
        <v>89</v>
      </c>
      <c r="AL267" t="s">
        <v>89</v>
      </c>
      <c r="AN267">
        <v>34</v>
      </c>
      <c r="AP267" t="s">
        <v>91</v>
      </c>
      <c r="AR267" t="s">
        <v>91</v>
      </c>
      <c r="AT267" t="s">
        <v>91</v>
      </c>
      <c r="AV267" t="s">
        <v>91</v>
      </c>
      <c r="AX267" t="s">
        <v>91</v>
      </c>
      <c r="AZ267" t="s">
        <v>92</v>
      </c>
      <c r="BB267" t="s">
        <v>92</v>
      </c>
      <c r="BD267" t="s">
        <v>92</v>
      </c>
      <c r="BF267" t="s">
        <v>92</v>
      </c>
      <c r="BH267" t="s">
        <v>91</v>
      </c>
      <c r="BJ267" t="s">
        <v>92</v>
      </c>
      <c r="BL267" t="s">
        <v>92</v>
      </c>
      <c r="BN267" t="s">
        <v>92</v>
      </c>
      <c r="BP267" t="s">
        <v>92</v>
      </c>
      <c r="BR267" t="s">
        <v>92</v>
      </c>
      <c r="BT267" t="s">
        <v>92</v>
      </c>
      <c r="BV267" t="s">
        <v>92</v>
      </c>
      <c r="BX267" t="s">
        <v>91</v>
      </c>
      <c r="BZ267" t="s">
        <v>91</v>
      </c>
      <c r="CB267" t="s">
        <v>91</v>
      </c>
      <c r="CD267" t="s">
        <v>91</v>
      </c>
      <c r="CF267">
        <v>41</v>
      </c>
      <c r="CH267" t="s">
        <v>91</v>
      </c>
      <c r="CI267" t="s">
        <v>91</v>
      </c>
      <c r="CK267">
        <v>70</v>
      </c>
      <c r="CM267">
        <v>10</v>
      </c>
      <c r="CO267">
        <v>70</v>
      </c>
    </row>
    <row r="268" spans="1:93" x14ac:dyDescent="0.2">
      <c r="A268" s="1" t="s">
        <v>324</v>
      </c>
      <c r="B268">
        <v>369.8</v>
      </c>
      <c r="C268" s="1"/>
      <c r="D268">
        <f t="shared" si="12"/>
        <v>51</v>
      </c>
      <c r="E268">
        <v>47</v>
      </c>
      <c r="F268">
        <f t="shared" si="13"/>
        <v>82</v>
      </c>
      <c r="G268">
        <v>40</v>
      </c>
      <c r="H268">
        <v>10</v>
      </c>
      <c r="I268">
        <f t="shared" si="14"/>
        <v>54.25</v>
      </c>
      <c r="J268">
        <v>25.5</v>
      </c>
      <c r="L268">
        <v>90</v>
      </c>
      <c r="M268">
        <v>60</v>
      </c>
      <c r="N268">
        <v>12.3</v>
      </c>
      <c r="P268">
        <v>70</v>
      </c>
      <c r="Q268">
        <v>88</v>
      </c>
      <c r="R268">
        <v>18</v>
      </c>
      <c r="T268" t="s">
        <v>89</v>
      </c>
      <c r="V268" t="s">
        <v>89</v>
      </c>
      <c r="X268" t="s">
        <v>89</v>
      </c>
      <c r="Z268" t="s">
        <v>89</v>
      </c>
      <c r="AB268" t="s">
        <v>89</v>
      </c>
      <c r="AD268" t="s">
        <v>89</v>
      </c>
      <c r="AF268" t="s">
        <v>89</v>
      </c>
      <c r="AH268" t="s">
        <v>89</v>
      </c>
      <c r="AJ268" t="s">
        <v>89</v>
      </c>
      <c r="AL268" t="s">
        <v>89</v>
      </c>
      <c r="AN268">
        <v>30</v>
      </c>
      <c r="AP268" t="s">
        <v>91</v>
      </c>
      <c r="AR268" t="s">
        <v>91</v>
      </c>
      <c r="AT268" t="s">
        <v>91</v>
      </c>
      <c r="AV268" t="s">
        <v>91</v>
      </c>
      <c r="AX268" t="s">
        <v>91</v>
      </c>
      <c r="AZ268" t="s">
        <v>92</v>
      </c>
      <c r="BB268" t="s">
        <v>92</v>
      </c>
      <c r="BD268" t="s">
        <v>92</v>
      </c>
      <c r="BF268" t="s">
        <v>91</v>
      </c>
      <c r="BH268" t="s">
        <v>91</v>
      </c>
      <c r="BJ268" t="s">
        <v>92</v>
      </c>
      <c r="BL268" t="s">
        <v>92</v>
      </c>
      <c r="BN268" t="s">
        <v>92</v>
      </c>
      <c r="BP268" t="s">
        <v>92</v>
      </c>
      <c r="BR268" t="s">
        <v>92</v>
      </c>
      <c r="BT268" t="s">
        <v>92</v>
      </c>
      <c r="BV268" t="s">
        <v>92</v>
      </c>
      <c r="BX268" t="s">
        <v>91</v>
      </c>
      <c r="BZ268" t="s">
        <v>91</v>
      </c>
      <c r="CB268" t="s">
        <v>91</v>
      </c>
      <c r="CD268">
        <v>9</v>
      </c>
      <c r="CF268">
        <v>65</v>
      </c>
      <c r="CH268">
        <v>7</v>
      </c>
      <c r="CI268">
        <v>6</v>
      </c>
      <c r="CK268">
        <v>40</v>
      </c>
      <c r="CM268">
        <v>15</v>
      </c>
      <c r="CO268">
        <v>30</v>
      </c>
    </row>
    <row r="269" spans="1:93" x14ac:dyDescent="0.2">
      <c r="A269" s="1" t="s">
        <v>359</v>
      </c>
      <c r="B269">
        <v>344</v>
      </c>
      <c r="C269" s="1"/>
      <c r="D269">
        <f t="shared" si="12"/>
        <v>50</v>
      </c>
      <c r="E269">
        <v>40</v>
      </c>
      <c r="F269">
        <f t="shared" si="13"/>
        <v>100</v>
      </c>
      <c r="G269">
        <v>50</v>
      </c>
      <c r="H269">
        <v>10</v>
      </c>
      <c r="I269">
        <f t="shared" si="14"/>
        <v>54</v>
      </c>
      <c r="J269">
        <v>25</v>
      </c>
      <c r="L269">
        <v>80</v>
      </c>
      <c r="M269">
        <v>40</v>
      </c>
      <c r="N269">
        <v>15</v>
      </c>
      <c r="P269">
        <v>100</v>
      </c>
      <c r="Q269">
        <v>100</v>
      </c>
      <c r="R269">
        <v>18</v>
      </c>
      <c r="T269" t="s">
        <v>89</v>
      </c>
      <c r="V269" t="s">
        <v>89</v>
      </c>
      <c r="X269" t="s">
        <v>89</v>
      </c>
      <c r="Z269" t="s">
        <v>89</v>
      </c>
      <c r="AB269" t="s">
        <v>89</v>
      </c>
      <c r="AD269" t="s">
        <v>89</v>
      </c>
      <c r="AF269" t="s">
        <v>89</v>
      </c>
      <c r="AH269" t="s">
        <v>89</v>
      </c>
      <c r="AJ269" t="s">
        <v>89</v>
      </c>
      <c r="AL269" t="s">
        <v>89</v>
      </c>
      <c r="AN269">
        <v>38</v>
      </c>
      <c r="AP269" t="s">
        <v>91</v>
      </c>
      <c r="AR269" t="s">
        <v>91</v>
      </c>
      <c r="AT269" t="s">
        <v>91</v>
      </c>
      <c r="AV269" t="s">
        <v>91</v>
      </c>
      <c r="AX269" t="s">
        <v>91</v>
      </c>
      <c r="AZ269" t="s">
        <v>92</v>
      </c>
      <c r="BB269" t="s">
        <v>92</v>
      </c>
      <c r="BD269" t="s">
        <v>92</v>
      </c>
      <c r="BF269" t="s">
        <v>92</v>
      </c>
      <c r="BH269" t="s">
        <v>91</v>
      </c>
      <c r="BJ269" t="s">
        <v>92</v>
      </c>
      <c r="BL269" t="s">
        <v>92</v>
      </c>
      <c r="BN269" t="s">
        <v>92</v>
      </c>
      <c r="BP269" t="s">
        <v>92</v>
      </c>
      <c r="BR269" t="s">
        <v>92</v>
      </c>
      <c r="BT269" t="s">
        <v>92</v>
      </c>
      <c r="BV269" t="s">
        <v>92</v>
      </c>
      <c r="BX269" t="s">
        <v>91</v>
      </c>
      <c r="BZ269" t="s">
        <v>91</v>
      </c>
      <c r="CB269" t="s">
        <v>91</v>
      </c>
      <c r="CD269">
        <v>6</v>
      </c>
      <c r="CF269">
        <v>23</v>
      </c>
      <c r="CH269">
        <v>7</v>
      </c>
      <c r="CI269">
        <v>6</v>
      </c>
      <c r="CK269">
        <v>40</v>
      </c>
      <c r="CM269">
        <v>11</v>
      </c>
      <c r="CO269">
        <v>50</v>
      </c>
    </row>
    <row r="270" spans="1:93" x14ac:dyDescent="0.2">
      <c r="A270" s="1" t="s">
        <v>250</v>
      </c>
      <c r="B270">
        <v>317.3</v>
      </c>
      <c r="C270" s="1"/>
      <c r="D270">
        <f t="shared" si="12"/>
        <v>48</v>
      </c>
      <c r="E270">
        <v>51</v>
      </c>
      <c r="F270">
        <f t="shared" si="13"/>
        <v>82</v>
      </c>
      <c r="G270">
        <v>40</v>
      </c>
      <c r="H270">
        <v>10</v>
      </c>
      <c r="I270">
        <f t="shared" si="14"/>
        <v>54.15</v>
      </c>
      <c r="J270">
        <v>24</v>
      </c>
      <c r="L270">
        <v>90</v>
      </c>
      <c r="M270">
        <v>50</v>
      </c>
      <c r="N270">
        <v>12.3</v>
      </c>
      <c r="P270">
        <v>86</v>
      </c>
      <c r="Q270">
        <v>80</v>
      </c>
      <c r="R270">
        <v>18</v>
      </c>
      <c r="T270" t="s">
        <v>89</v>
      </c>
      <c r="V270" t="s">
        <v>89</v>
      </c>
      <c r="X270" t="s">
        <v>89</v>
      </c>
      <c r="Z270" t="s">
        <v>89</v>
      </c>
      <c r="AB270" t="s">
        <v>89</v>
      </c>
      <c r="AD270" t="s">
        <v>89</v>
      </c>
      <c r="AF270" t="s">
        <v>89</v>
      </c>
      <c r="AH270" t="s">
        <v>89</v>
      </c>
      <c r="AJ270" t="s">
        <v>89</v>
      </c>
      <c r="AL270" t="s">
        <v>89</v>
      </c>
      <c r="AN270">
        <v>28</v>
      </c>
      <c r="AP270" t="s">
        <v>91</v>
      </c>
      <c r="AR270" t="s">
        <v>91</v>
      </c>
      <c r="AT270" t="s">
        <v>91</v>
      </c>
      <c r="AV270" t="s">
        <v>91</v>
      </c>
      <c r="AX270" t="s">
        <v>91</v>
      </c>
      <c r="AZ270" t="s">
        <v>92</v>
      </c>
      <c r="BB270" t="s">
        <v>92</v>
      </c>
      <c r="BD270" t="s">
        <v>92</v>
      </c>
      <c r="BF270" t="s">
        <v>91</v>
      </c>
      <c r="BH270" t="s">
        <v>91</v>
      </c>
      <c r="BJ270" t="s">
        <v>92</v>
      </c>
      <c r="BL270" t="s">
        <v>92</v>
      </c>
      <c r="BN270" t="s">
        <v>92</v>
      </c>
      <c r="BP270" t="s">
        <v>92</v>
      </c>
      <c r="BR270" t="s">
        <v>92</v>
      </c>
      <c r="BT270" t="s">
        <v>92</v>
      </c>
      <c r="BV270" t="s">
        <v>92</v>
      </c>
      <c r="BX270" t="s">
        <v>91</v>
      </c>
      <c r="BZ270" t="s">
        <v>91</v>
      </c>
      <c r="CB270" t="s">
        <v>91</v>
      </c>
      <c r="CD270">
        <v>7</v>
      </c>
      <c r="CF270">
        <v>20</v>
      </c>
      <c r="CH270">
        <v>7</v>
      </c>
      <c r="CI270">
        <v>5</v>
      </c>
      <c r="CK270">
        <v>40</v>
      </c>
      <c r="CM270">
        <v>10</v>
      </c>
      <c r="CO270">
        <v>30</v>
      </c>
    </row>
    <row r="271" spans="1:93" x14ac:dyDescent="0.2">
      <c r="A271" s="1" t="s">
        <v>159</v>
      </c>
      <c r="B271">
        <v>328.5</v>
      </c>
      <c r="C271" s="1"/>
      <c r="D271">
        <f t="shared" si="12"/>
        <v>48</v>
      </c>
      <c r="E271">
        <v>45</v>
      </c>
      <c r="F271">
        <f t="shared" si="13"/>
        <v>97</v>
      </c>
      <c r="G271">
        <v>40</v>
      </c>
      <c r="H271">
        <v>10</v>
      </c>
      <c r="I271">
        <f t="shared" si="14"/>
        <v>54.3</v>
      </c>
      <c r="J271">
        <v>24</v>
      </c>
      <c r="L271">
        <v>60</v>
      </c>
      <c r="M271">
        <v>60</v>
      </c>
      <c r="N271">
        <v>14.5</v>
      </c>
      <c r="P271">
        <v>90</v>
      </c>
      <c r="Q271">
        <v>100</v>
      </c>
      <c r="R271">
        <v>18</v>
      </c>
      <c r="T271" t="s">
        <v>89</v>
      </c>
      <c r="V271" t="s">
        <v>89</v>
      </c>
      <c r="X271" t="s">
        <v>89</v>
      </c>
      <c r="Z271" t="s">
        <v>89</v>
      </c>
      <c r="AB271" t="s">
        <v>89</v>
      </c>
      <c r="AD271" t="s">
        <v>89</v>
      </c>
      <c r="AF271" t="s">
        <v>89</v>
      </c>
      <c r="AH271" t="s">
        <v>89</v>
      </c>
      <c r="AJ271" t="s">
        <v>89</v>
      </c>
      <c r="AL271" t="s">
        <v>89</v>
      </c>
      <c r="AN271">
        <v>21</v>
      </c>
      <c r="AP271" t="s">
        <v>91</v>
      </c>
      <c r="AR271" t="s">
        <v>91</v>
      </c>
      <c r="AT271" t="s">
        <v>91</v>
      </c>
      <c r="AV271" t="s">
        <v>91</v>
      </c>
      <c r="AX271" t="s">
        <v>91</v>
      </c>
      <c r="AZ271" t="s">
        <v>92</v>
      </c>
      <c r="BB271" t="s">
        <v>92</v>
      </c>
      <c r="BD271" t="s">
        <v>92</v>
      </c>
      <c r="BF271" t="s">
        <v>91</v>
      </c>
      <c r="BH271" t="s">
        <v>91</v>
      </c>
      <c r="BJ271" t="s">
        <v>92</v>
      </c>
      <c r="BL271" t="s">
        <v>92</v>
      </c>
      <c r="BN271" t="s">
        <v>92</v>
      </c>
      <c r="BP271" t="s">
        <v>92</v>
      </c>
      <c r="BR271" t="s">
        <v>92</v>
      </c>
      <c r="BT271" t="s">
        <v>92</v>
      </c>
      <c r="BV271" t="s">
        <v>92</v>
      </c>
      <c r="BX271" t="s">
        <v>91</v>
      </c>
      <c r="BZ271" t="s">
        <v>91</v>
      </c>
      <c r="CB271" t="s">
        <v>91</v>
      </c>
      <c r="CD271">
        <v>9</v>
      </c>
      <c r="CF271">
        <v>26</v>
      </c>
      <c r="CH271">
        <v>7</v>
      </c>
      <c r="CI271">
        <v>8</v>
      </c>
      <c r="CK271">
        <v>40</v>
      </c>
      <c r="CM271">
        <v>11</v>
      </c>
      <c r="CO271">
        <v>40</v>
      </c>
    </row>
    <row r="272" spans="1:93" x14ac:dyDescent="0.2">
      <c r="A272" s="1" t="s">
        <v>260</v>
      </c>
      <c r="B272">
        <v>253.3</v>
      </c>
      <c r="C272" s="1"/>
      <c r="D272">
        <f t="shared" si="12"/>
        <v>79</v>
      </c>
      <c r="E272">
        <v>0</v>
      </c>
      <c r="F272">
        <f t="shared" si="13"/>
        <v>92</v>
      </c>
      <c r="G272">
        <v>70</v>
      </c>
      <c r="H272">
        <v>8</v>
      </c>
      <c r="I272">
        <f t="shared" si="14"/>
        <v>53.3</v>
      </c>
      <c r="J272">
        <v>39.5</v>
      </c>
      <c r="L272">
        <v>100</v>
      </c>
      <c r="M272">
        <v>90</v>
      </c>
      <c r="N272">
        <v>13.8</v>
      </c>
      <c r="P272">
        <v>100</v>
      </c>
      <c r="Q272">
        <v>88</v>
      </c>
      <c r="R272">
        <v>13</v>
      </c>
      <c r="T272" t="s">
        <v>89</v>
      </c>
      <c r="V272" t="s">
        <v>89</v>
      </c>
      <c r="X272" t="s">
        <v>89</v>
      </c>
      <c r="Z272" t="s">
        <v>89</v>
      </c>
      <c r="AB272" t="s">
        <v>89</v>
      </c>
      <c r="AD272" t="s">
        <v>89</v>
      </c>
      <c r="AF272" t="s">
        <v>91</v>
      </c>
      <c r="AH272" t="s">
        <v>91</v>
      </c>
      <c r="AJ272" t="s">
        <v>89</v>
      </c>
      <c r="AL272" t="s">
        <v>89</v>
      </c>
      <c r="AN272">
        <v>37</v>
      </c>
      <c r="AP272" t="s">
        <v>91</v>
      </c>
      <c r="AR272" t="s">
        <v>91</v>
      </c>
      <c r="AT272" t="s">
        <v>91</v>
      </c>
      <c r="AV272" t="s">
        <v>91</v>
      </c>
      <c r="AX272" t="s">
        <v>91</v>
      </c>
      <c r="AZ272" t="s">
        <v>92</v>
      </c>
      <c r="BB272" t="s">
        <v>92</v>
      </c>
      <c r="BD272" t="s">
        <v>92</v>
      </c>
      <c r="BF272" t="s">
        <v>91</v>
      </c>
      <c r="BH272" t="s">
        <v>91</v>
      </c>
      <c r="BJ272" t="s">
        <v>92</v>
      </c>
      <c r="BL272" t="s">
        <v>92</v>
      </c>
      <c r="BN272" t="s">
        <v>92</v>
      </c>
      <c r="BP272" t="s">
        <v>91</v>
      </c>
      <c r="BR272" t="s">
        <v>92</v>
      </c>
      <c r="BT272" t="s">
        <v>92</v>
      </c>
      <c r="BV272" t="s">
        <v>92</v>
      </c>
      <c r="BX272" t="s">
        <v>91</v>
      </c>
      <c r="BZ272" t="s">
        <v>91</v>
      </c>
      <c r="CB272" t="s">
        <v>91</v>
      </c>
      <c r="CD272" t="s">
        <v>91</v>
      </c>
      <c r="CF272" t="s">
        <v>91</v>
      </c>
      <c r="CH272" t="s">
        <v>91</v>
      </c>
      <c r="CI272">
        <v>8</v>
      </c>
      <c r="CK272">
        <v>70</v>
      </c>
      <c r="CM272">
        <v>11</v>
      </c>
      <c r="CO272" t="s">
        <v>91</v>
      </c>
    </row>
    <row r="273" spans="1:93" x14ac:dyDescent="0.2">
      <c r="A273" s="1" t="s">
        <v>270</v>
      </c>
      <c r="B273">
        <v>333.05</v>
      </c>
      <c r="C273" s="1"/>
      <c r="D273">
        <f t="shared" si="12"/>
        <v>72</v>
      </c>
      <c r="E273">
        <v>22</v>
      </c>
      <c r="F273">
        <f t="shared" si="13"/>
        <v>67</v>
      </c>
      <c r="G273">
        <v>70</v>
      </c>
      <c r="H273">
        <v>9</v>
      </c>
      <c r="I273">
        <f t="shared" si="14"/>
        <v>53.75</v>
      </c>
      <c r="J273">
        <v>36</v>
      </c>
      <c r="L273">
        <v>90</v>
      </c>
      <c r="M273">
        <v>70</v>
      </c>
      <c r="N273">
        <v>10.050000000000001</v>
      </c>
      <c r="P273">
        <v>49</v>
      </c>
      <c r="Q273">
        <v>76</v>
      </c>
      <c r="R273">
        <v>16</v>
      </c>
      <c r="T273" t="s">
        <v>89</v>
      </c>
      <c r="V273" t="s">
        <v>89</v>
      </c>
      <c r="X273" t="s">
        <v>89</v>
      </c>
      <c r="Z273" t="s">
        <v>89</v>
      </c>
      <c r="AB273" t="s">
        <v>89</v>
      </c>
      <c r="AD273" t="s">
        <v>89</v>
      </c>
      <c r="AF273" t="s">
        <v>91</v>
      </c>
      <c r="AH273" t="s">
        <v>89</v>
      </c>
      <c r="AJ273" t="s">
        <v>89</v>
      </c>
      <c r="AL273" t="s">
        <v>89</v>
      </c>
      <c r="AN273">
        <v>33</v>
      </c>
      <c r="AP273" t="s">
        <v>91</v>
      </c>
      <c r="AR273" t="s">
        <v>91</v>
      </c>
      <c r="AT273" t="s">
        <v>91</v>
      </c>
      <c r="AV273" t="s">
        <v>91</v>
      </c>
      <c r="AX273" t="s">
        <v>91</v>
      </c>
      <c r="AZ273" t="s">
        <v>92</v>
      </c>
      <c r="BB273" t="s">
        <v>92</v>
      </c>
      <c r="BD273" t="s">
        <v>91</v>
      </c>
      <c r="BF273" t="s">
        <v>91</v>
      </c>
      <c r="BH273" t="s">
        <v>91</v>
      </c>
      <c r="BJ273" t="s">
        <v>92</v>
      </c>
      <c r="BL273" t="s">
        <v>92</v>
      </c>
      <c r="BN273" t="s">
        <v>92</v>
      </c>
      <c r="BP273" t="s">
        <v>92</v>
      </c>
      <c r="BR273" t="s">
        <v>92</v>
      </c>
      <c r="BT273" t="s">
        <v>92</v>
      </c>
      <c r="BV273" t="s">
        <v>92</v>
      </c>
      <c r="BX273" t="s">
        <v>91</v>
      </c>
      <c r="BZ273" t="s">
        <v>91</v>
      </c>
      <c r="CB273" t="s">
        <v>91</v>
      </c>
      <c r="CD273">
        <v>9</v>
      </c>
      <c r="CF273">
        <v>0</v>
      </c>
      <c r="CG273" t="s">
        <v>120</v>
      </c>
      <c r="CH273">
        <v>7</v>
      </c>
      <c r="CI273">
        <v>6</v>
      </c>
      <c r="CK273">
        <v>50</v>
      </c>
      <c r="CM273">
        <v>11</v>
      </c>
      <c r="CO273">
        <v>70</v>
      </c>
    </row>
    <row r="274" spans="1:93" x14ac:dyDescent="0.2">
      <c r="A274" s="1" t="s">
        <v>299</v>
      </c>
      <c r="B274">
        <v>333.6</v>
      </c>
      <c r="C274" s="1"/>
      <c r="D274">
        <f t="shared" si="12"/>
        <v>63</v>
      </c>
      <c r="E274">
        <v>26.5</v>
      </c>
      <c r="F274">
        <f t="shared" si="13"/>
        <v>84</v>
      </c>
      <c r="G274">
        <v>60</v>
      </c>
      <c r="H274">
        <v>8</v>
      </c>
      <c r="I274">
        <f t="shared" si="14"/>
        <v>53.375</v>
      </c>
      <c r="J274">
        <v>31.5</v>
      </c>
      <c r="L274">
        <v>90</v>
      </c>
      <c r="M274">
        <v>60</v>
      </c>
      <c r="N274">
        <v>12.6</v>
      </c>
      <c r="P274">
        <v>76</v>
      </c>
      <c r="Q274">
        <v>88</v>
      </c>
      <c r="R274">
        <v>16</v>
      </c>
      <c r="T274" t="s">
        <v>89</v>
      </c>
      <c r="V274" t="s">
        <v>89</v>
      </c>
      <c r="X274" t="s">
        <v>89</v>
      </c>
      <c r="Z274" t="s">
        <v>89</v>
      </c>
      <c r="AB274" t="s">
        <v>90</v>
      </c>
      <c r="AD274" t="s">
        <v>89</v>
      </c>
      <c r="AF274" t="s">
        <v>89</v>
      </c>
      <c r="AH274" t="s">
        <v>90</v>
      </c>
      <c r="AJ274" t="s">
        <v>89</v>
      </c>
      <c r="AL274" t="s">
        <v>89</v>
      </c>
      <c r="AN274">
        <v>36</v>
      </c>
      <c r="AP274" t="s">
        <v>91</v>
      </c>
      <c r="AR274" t="s">
        <v>91</v>
      </c>
      <c r="AT274" t="s">
        <v>91</v>
      </c>
      <c r="AV274" t="s">
        <v>91</v>
      </c>
      <c r="AX274" t="s">
        <v>91</v>
      </c>
      <c r="AZ274" t="s">
        <v>92</v>
      </c>
      <c r="BB274" t="s">
        <v>92</v>
      </c>
      <c r="BD274" t="s">
        <v>91</v>
      </c>
      <c r="BF274" t="s">
        <v>91</v>
      </c>
      <c r="BH274" t="s">
        <v>91</v>
      </c>
      <c r="BJ274" t="s">
        <v>93</v>
      </c>
      <c r="BL274" t="s">
        <v>93</v>
      </c>
      <c r="BN274" t="s">
        <v>92</v>
      </c>
      <c r="BP274" t="s">
        <v>92</v>
      </c>
      <c r="BR274" t="s">
        <v>92</v>
      </c>
      <c r="BT274" t="s">
        <v>92</v>
      </c>
      <c r="BV274" t="s">
        <v>92</v>
      </c>
      <c r="BX274" t="s">
        <v>91</v>
      </c>
      <c r="BZ274" t="s">
        <v>91</v>
      </c>
      <c r="CB274" t="s">
        <v>91</v>
      </c>
      <c r="CD274">
        <v>9</v>
      </c>
      <c r="CF274">
        <v>25</v>
      </c>
      <c r="CH274">
        <v>0</v>
      </c>
      <c r="CI274">
        <v>8</v>
      </c>
      <c r="CK274">
        <v>30</v>
      </c>
      <c r="CM274">
        <v>17</v>
      </c>
      <c r="CO274">
        <v>60</v>
      </c>
    </row>
    <row r="275" spans="1:93" x14ac:dyDescent="0.2">
      <c r="A275" s="1" t="s">
        <v>323</v>
      </c>
      <c r="B275">
        <v>275.3</v>
      </c>
      <c r="C275" s="1"/>
      <c r="D275">
        <f t="shared" si="12"/>
        <v>62</v>
      </c>
      <c r="E275">
        <v>36</v>
      </c>
      <c r="F275">
        <f t="shared" si="13"/>
        <v>69</v>
      </c>
      <c r="G275">
        <v>50</v>
      </c>
      <c r="H275">
        <v>8</v>
      </c>
      <c r="I275">
        <f t="shared" si="14"/>
        <v>53.95</v>
      </c>
      <c r="J275">
        <v>31</v>
      </c>
      <c r="L275">
        <v>80</v>
      </c>
      <c r="M275">
        <v>80</v>
      </c>
      <c r="N275">
        <v>10.3</v>
      </c>
      <c r="P275">
        <v>46</v>
      </c>
      <c r="Q275">
        <v>80</v>
      </c>
      <c r="R275">
        <v>17</v>
      </c>
      <c r="T275" t="s">
        <v>89</v>
      </c>
      <c r="V275" t="s">
        <v>89</v>
      </c>
      <c r="X275" t="s">
        <v>89</v>
      </c>
      <c r="Z275" t="s">
        <v>89</v>
      </c>
      <c r="AB275" t="s">
        <v>89</v>
      </c>
      <c r="AD275" t="s">
        <v>89</v>
      </c>
      <c r="AF275" t="s">
        <v>89</v>
      </c>
      <c r="AH275" t="s">
        <v>89</v>
      </c>
      <c r="AJ275" t="s">
        <v>90</v>
      </c>
      <c r="AL275" t="s">
        <v>90</v>
      </c>
      <c r="AN275">
        <v>34</v>
      </c>
      <c r="AP275" t="s">
        <v>91</v>
      </c>
      <c r="AR275" t="s">
        <v>91</v>
      </c>
      <c r="AT275" t="s">
        <v>91</v>
      </c>
      <c r="AV275" t="s">
        <v>91</v>
      </c>
      <c r="AX275" t="s">
        <v>91</v>
      </c>
      <c r="AZ275" t="s">
        <v>92</v>
      </c>
      <c r="BB275" t="s">
        <v>92</v>
      </c>
      <c r="BD275" t="s">
        <v>92</v>
      </c>
      <c r="BF275" t="s">
        <v>91</v>
      </c>
      <c r="BH275" t="s">
        <v>91</v>
      </c>
      <c r="BJ275" t="s">
        <v>92</v>
      </c>
      <c r="BL275" t="s">
        <v>92</v>
      </c>
      <c r="BN275" t="s">
        <v>92</v>
      </c>
      <c r="BP275" t="s">
        <v>92</v>
      </c>
      <c r="BR275" t="s">
        <v>92</v>
      </c>
      <c r="BT275" t="s">
        <v>93</v>
      </c>
      <c r="BV275" t="s">
        <v>93</v>
      </c>
      <c r="BX275" t="s">
        <v>91</v>
      </c>
      <c r="BZ275" t="s">
        <v>91</v>
      </c>
      <c r="CB275" t="s">
        <v>91</v>
      </c>
      <c r="CD275">
        <v>6</v>
      </c>
      <c r="CF275">
        <v>22</v>
      </c>
      <c r="CH275">
        <v>7</v>
      </c>
      <c r="CI275" t="s">
        <v>91</v>
      </c>
      <c r="CK275">
        <v>50</v>
      </c>
      <c r="CM275" t="s">
        <v>91</v>
      </c>
      <c r="CO275" t="s">
        <v>91</v>
      </c>
    </row>
    <row r="276" spans="1:93" x14ac:dyDescent="0.2">
      <c r="A276" s="1" t="s">
        <v>243</v>
      </c>
      <c r="B276">
        <v>336.9</v>
      </c>
      <c r="C276" s="1"/>
      <c r="D276">
        <f t="shared" si="12"/>
        <v>59</v>
      </c>
      <c r="E276">
        <v>30</v>
      </c>
      <c r="F276">
        <f t="shared" si="13"/>
        <v>89</v>
      </c>
      <c r="G276">
        <v>50</v>
      </c>
      <c r="H276">
        <v>10</v>
      </c>
      <c r="I276">
        <f t="shared" si="14"/>
        <v>53.35</v>
      </c>
      <c r="J276">
        <v>29.5</v>
      </c>
      <c r="L276">
        <v>80</v>
      </c>
      <c r="M276">
        <v>70</v>
      </c>
      <c r="N276">
        <v>13.4</v>
      </c>
      <c r="P276">
        <v>100</v>
      </c>
      <c r="Q276">
        <v>84</v>
      </c>
      <c r="R276">
        <v>18</v>
      </c>
      <c r="T276" t="s">
        <v>89</v>
      </c>
      <c r="V276" t="s">
        <v>89</v>
      </c>
      <c r="X276" t="s">
        <v>89</v>
      </c>
      <c r="Z276" t="s">
        <v>89</v>
      </c>
      <c r="AB276" t="s">
        <v>89</v>
      </c>
      <c r="AD276" t="s">
        <v>89</v>
      </c>
      <c r="AF276" t="s">
        <v>89</v>
      </c>
      <c r="AH276" t="s">
        <v>89</v>
      </c>
      <c r="AJ276" t="s">
        <v>89</v>
      </c>
      <c r="AL276" t="s">
        <v>89</v>
      </c>
      <c r="AN276">
        <v>36</v>
      </c>
      <c r="AP276" t="s">
        <v>91</v>
      </c>
      <c r="AR276" t="s">
        <v>91</v>
      </c>
      <c r="AT276" t="s">
        <v>91</v>
      </c>
      <c r="AV276" t="s">
        <v>91</v>
      </c>
      <c r="AX276" t="s">
        <v>91</v>
      </c>
      <c r="AZ276" t="s">
        <v>92</v>
      </c>
      <c r="BB276" t="s">
        <v>92</v>
      </c>
      <c r="BD276" t="s">
        <v>92</v>
      </c>
      <c r="BF276" t="s">
        <v>91</v>
      </c>
      <c r="BH276" t="s">
        <v>91</v>
      </c>
      <c r="BJ276" t="s">
        <v>92</v>
      </c>
      <c r="BL276" t="s">
        <v>92</v>
      </c>
      <c r="BN276" t="s">
        <v>92</v>
      </c>
      <c r="BP276" t="s">
        <v>92</v>
      </c>
      <c r="BR276" t="s">
        <v>92</v>
      </c>
      <c r="BT276" t="s">
        <v>92</v>
      </c>
      <c r="BV276" t="s">
        <v>92</v>
      </c>
      <c r="BX276" t="s">
        <v>91</v>
      </c>
      <c r="BZ276" t="s">
        <v>91</v>
      </c>
      <c r="CB276" t="s">
        <v>91</v>
      </c>
      <c r="CD276">
        <v>9</v>
      </c>
      <c r="CF276">
        <v>23</v>
      </c>
      <c r="CH276">
        <v>7</v>
      </c>
      <c r="CI276">
        <v>6</v>
      </c>
      <c r="CK276">
        <v>50</v>
      </c>
      <c r="CM276">
        <v>11</v>
      </c>
      <c r="CO276">
        <v>40</v>
      </c>
    </row>
    <row r="277" spans="1:93" x14ac:dyDescent="0.2">
      <c r="A277" s="1" t="s">
        <v>343</v>
      </c>
      <c r="B277">
        <v>316.35000000000002</v>
      </c>
      <c r="C277" s="1"/>
      <c r="D277">
        <f t="shared" si="12"/>
        <v>57</v>
      </c>
      <c r="E277">
        <v>41</v>
      </c>
      <c r="F277">
        <f t="shared" si="13"/>
        <v>72</v>
      </c>
      <c r="G277">
        <v>50</v>
      </c>
      <c r="H277">
        <v>9</v>
      </c>
      <c r="I277">
        <f t="shared" si="14"/>
        <v>53.65</v>
      </c>
      <c r="J277">
        <v>28.5</v>
      </c>
      <c r="L277">
        <v>90</v>
      </c>
      <c r="M277">
        <v>60</v>
      </c>
      <c r="N277">
        <v>10.85</v>
      </c>
      <c r="P277">
        <v>57</v>
      </c>
      <c r="Q277">
        <v>80</v>
      </c>
      <c r="R277">
        <v>17</v>
      </c>
      <c r="T277" t="s">
        <v>89</v>
      </c>
      <c r="V277" t="s">
        <v>89</v>
      </c>
      <c r="X277" t="s">
        <v>89</v>
      </c>
      <c r="Z277" t="s">
        <v>90</v>
      </c>
      <c r="AB277" t="s">
        <v>89</v>
      </c>
      <c r="AD277" t="s">
        <v>89</v>
      </c>
      <c r="AF277" t="s">
        <v>89</v>
      </c>
      <c r="AH277" t="s">
        <v>89</v>
      </c>
      <c r="AJ277" t="s">
        <v>89</v>
      </c>
      <c r="AL277" t="s">
        <v>89</v>
      </c>
      <c r="AN277">
        <v>33</v>
      </c>
      <c r="AP277" t="s">
        <v>91</v>
      </c>
      <c r="AR277" t="s">
        <v>91</v>
      </c>
      <c r="AT277" t="s">
        <v>91</v>
      </c>
      <c r="AV277" t="s">
        <v>91</v>
      </c>
      <c r="AX277" t="s">
        <v>91</v>
      </c>
      <c r="AZ277" t="s">
        <v>92</v>
      </c>
      <c r="BB277" t="s">
        <v>92</v>
      </c>
      <c r="BD277" t="s">
        <v>92</v>
      </c>
      <c r="BF277" t="s">
        <v>91</v>
      </c>
      <c r="BH277" t="s">
        <v>91</v>
      </c>
      <c r="BJ277" t="s">
        <v>91</v>
      </c>
      <c r="BL277" t="s">
        <v>92</v>
      </c>
      <c r="BN277" t="s">
        <v>92</v>
      </c>
      <c r="BP277" t="s">
        <v>92</v>
      </c>
      <c r="BR277" t="s">
        <v>92</v>
      </c>
      <c r="BT277" t="s">
        <v>92</v>
      </c>
      <c r="BV277" t="s">
        <v>92</v>
      </c>
      <c r="BX277" t="s">
        <v>91</v>
      </c>
      <c r="BZ277" t="s">
        <v>91</v>
      </c>
      <c r="CB277" t="s">
        <v>91</v>
      </c>
      <c r="CD277">
        <v>9</v>
      </c>
      <c r="CF277">
        <v>44</v>
      </c>
      <c r="CH277">
        <v>7</v>
      </c>
      <c r="CI277" t="s">
        <v>91</v>
      </c>
      <c r="CK277">
        <v>50</v>
      </c>
      <c r="CM277">
        <v>13</v>
      </c>
      <c r="CO277" t="s">
        <v>91</v>
      </c>
    </row>
    <row r="278" spans="1:93" x14ac:dyDescent="0.2">
      <c r="A278" s="1" t="s">
        <v>252</v>
      </c>
      <c r="B278">
        <v>352.5</v>
      </c>
      <c r="C278" s="1"/>
      <c r="D278">
        <f t="shared" si="12"/>
        <v>55</v>
      </c>
      <c r="E278">
        <v>37.5</v>
      </c>
      <c r="F278">
        <f t="shared" si="13"/>
        <v>83</v>
      </c>
      <c r="G278">
        <v>50</v>
      </c>
      <c r="H278">
        <v>10</v>
      </c>
      <c r="I278">
        <f t="shared" si="14"/>
        <v>53.075000000000003</v>
      </c>
      <c r="J278">
        <v>27.5</v>
      </c>
      <c r="L278">
        <v>70</v>
      </c>
      <c r="M278">
        <v>60</v>
      </c>
      <c r="N278">
        <v>12.5</v>
      </c>
      <c r="P278">
        <v>90</v>
      </c>
      <c r="Q278">
        <v>80</v>
      </c>
      <c r="R278">
        <v>18</v>
      </c>
      <c r="T278" t="s">
        <v>89</v>
      </c>
      <c r="V278" t="s">
        <v>89</v>
      </c>
      <c r="X278" t="s">
        <v>89</v>
      </c>
      <c r="Z278" t="s">
        <v>89</v>
      </c>
      <c r="AB278" t="s">
        <v>89</v>
      </c>
      <c r="AD278" t="s">
        <v>89</v>
      </c>
      <c r="AF278" t="s">
        <v>89</v>
      </c>
      <c r="AH278" t="s">
        <v>89</v>
      </c>
      <c r="AJ278" t="s">
        <v>89</v>
      </c>
      <c r="AL278" t="s">
        <v>89</v>
      </c>
      <c r="AN278">
        <v>40</v>
      </c>
      <c r="AP278" t="s">
        <v>91</v>
      </c>
      <c r="AR278" t="s">
        <v>91</v>
      </c>
      <c r="AT278" t="s">
        <v>91</v>
      </c>
      <c r="AV278" t="s">
        <v>91</v>
      </c>
      <c r="AX278" t="s">
        <v>91</v>
      </c>
      <c r="AZ278" t="s">
        <v>92</v>
      </c>
      <c r="BB278" t="s">
        <v>92</v>
      </c>
      <c r="BD278" t="s">
        <v>91</v>
      </c>
      <c r="BF278" t="s">
        <v>91</v>
      </c>
      <c r="BH278" t="s">
        <v>91</v>
      </c>
      <c r="BJ278" t="s">
        <v>91</v>
      </c>
      <c r="BL278" t="s">
        <v>92</v>
      </c>
      <c r="BN278" t="s">
        <v>92</v>
      </c>
      <c r="BP278" t="s">
        <v>92</v>
      </c>
      <c r="BR278" t="s">
        <v>92</v>
      </c>
      <c r="BT278" t="s">
        <v>92</v>
      </c>
      <c r="BV278" t="s">
        <v>92</v>
      </c>
      <c r="BX278" t="s">
        <v>91</v>
      </c>
      <c r="BZ278" t="s">
        <v>91</v>
      </c>
      <c r="CB278" t="s">
        <v>91</v>
      </c>
      <c r="CD278">
        <v>9</v>
      </c>
      <c r="CF278">
        <v>38</v>
      </c>
      <c r="CH278">
        <v>7</v>
      </c>
      <c r="CI278">
        <v>5</v>
      </c>
      <c r="CK278">
        <v>30</v>
      </c>
      <c r="CM278">
        <v>14</v>
      </c>
      <c r="CO278">
        <v>50</v>
      </c>
    </row>
    <row r="279" spans="1:93" x14ac:dyDescent="0.2">
      <c r="A279" s="1" t="s">
        <v>372</v>
      </c>
      <c r="B279">
        <v>271.7</v>
      </c>
      <c r="C279" s="1"/>
      <c r="D279">
        <f t="shared" si="12"/>
        <v>51</v>
      </c>
      <c r="E279">
        <v>52</v>
      </c>
      <c r="F279">
        <f t="shared" si="13"/>
        <v>68</v>
      </c>
      <c r="G279">
        <v>40</v>
      </c>
      <c r="H279">
        <v>9</v>
      </c>
      <c r="I279">
        <f t="shared" si="14"/>
        <v>53.9</v>
      </c>
      <c r="J279">
        <v>25.5</v>
      </c>
      <c r="L279">
        <v>90</v>
      </c>
      <c r="M279">
        <v>60</v>
      </c>
      <c r="N279">
        <v>10.199999999999999</v>
      </c>
      <c r="P279">
        <v>52</v>
      </c>
      <c r="Q279">
        <v>76</v>
      </c>
      <c r="R279">
        <v>16</v>
      </c>
      <c r="T279" t="s">
        <v>89</v>
      </c>
      <c r="V279" t="s">
        <v>89</v>
      </c>
      <c r="X279" t="s">
        <v>89</v>
      </c>
      <c r="Z279" t="s">
        <v>89</v>
      </c>
      <c r="AB279" t="s">
        <v>89</v>
      </c>
      <c r="AD279" t="s">
        <v>89</v>
      </c>
      <c r="AF279" t="s">
        <v>89</v>
      </c>
      <c r="AH279" t="s">
        <v>91</v>
      </c>
      <c r="AJ279" t="s">
        <v>89</v>
      </c>
      <c r="AL279" t="s">
        <v>89</v>
      </c>
      <c r="AN279">
        <v>30</v>
      </c>
      <c r="AP279" t="s">
        <v>91</v>
      </c>
      <c r="AR279" t="s">
        <v>91</v>
      </c>
      <c r="AT279" t="s">
        <v>91</v>
      </c>
      <c r="AV279" t="s">
        <v>91</v>
      </c>
      <c r="AX279" t="s">
        <v>91</v>
      </c>
      <c r="AZ279" t="s">
        <v>92</v>
      </c>
      <c r="BB279" t="s">
        <v>92</v>
      </c>
      <c r="BD279" t="s">
        <v>92</v>
      </c>
      <c r="BF279" t="s">
        <v>91</v>
      </c>
      <c r="BH279" t="s">
        <v>91</v>
      </c>
      <c r="BJ279" t="s">
        <v>92</v>
      </c>
      <c r="BL279" t="s">
        <v>92</v>
      </c>
      <c r="BN279" t="s">
        <v>92</v>
      </c>
      <c r="BP279" t="s">
        <v>92</v>
      </c>
      <c r="BR279" t="s">
        <v>92</v>
      </c>
      <c r="BT279" t="s">
        <v>92</v>
      </c>
      <c r="BV279" t="s">
        <v>92</v>
      </c>
      <c r="BX279" t="s">
        <v>91</v>
      </c>
      <c r="BZ279" t="s">
        <v>91</v>
      </c>
      <c r="CB279" t="s">
        <v>91</v>
      </c>
      <c r="CD279">
        <v>9</v>
      </c>
      <c r="CF279">
        <v>16</v>
      </c>
      <c r="CH279" t="s">
        <v>91</v>
      </c>
      <c r="CI279" t="s">
        <v>91</v>
      </c>
      <c r="CK279">
        <v>40</v>
      </c>
      <c r="CM279">
        <v>10</v>
      </c>
      <c r="CO279" t="s">
        <v>91</v>
      </c>
    </row>
    <row r="280" spans="1:93" x14ac:dyDescent="0.2">
      <c r="A280" s="1" t="s">
        <v>289</v>
      </c>
      <c r="B280">
        <v>265.3</v>
      </c>
      <c r="C280" s="1"/>
      <c r="D280">
        <f t="shared" si="12"/>
        <v>51</v>
      </c>
      <c r="E280">
        <v>47</v>
      </c>
      <c r="F280">
        <f t="shared" si="13"/>
        <v>79</v>
      </c>
      <c r="G280">
        <v>40</v>
      </c>
      <c r="H280">
        <v>9</v>
      </c>
      <c r="I280">
        <f t="shared" si="14"/>
        <v>53.8</v>
      </c>
      <c r="J280">
        <v>25.5</v>
      </c>
      <c r="L280">
        <v>60</v>
      </c>
      <c r="M280">
        <v>70</v>
      </c>
      <c r="N280">
        <v>11.8</v>
      </c>
      <c r="P280">
        <v>44</v>
      </c>
      <c r="Q280">
        <v>96</v>
      </c>
      <c r="R280">
        <v>16</v>
      </c>
      <c r="T280" t="s">
        <v>89</v>
      </c>
      <c r="V280" t="s">
        <v>89</v>
      </c>
      <c r="X280" t="s">
        <v>89</v>
      </c>
      <c r="Z280" t="s">
        <v>89</v>
      </c>
      <c r="AB280" t="s">
        <v>89</v>
      </c>
      <c r="AD280" t="s">
        <v>89</v>
      </c>
      <c r="AF280" t="s">
        <v>89</v>
      </c>
      <c r="AH280" t="s">
        <v>91</v>
      </c>
      <c r="AJ280" t="s">
        <v>89</v>
      </c>
      <c r="AL280" t="s">
        <v>89</v>
      </c>
      <c r="AN280">
        <v>25</v>
      </c>
      <c r="AP280" t="s">
        <v>91</v>
      </c>
      <c r="AR280" t="s">
        <v>91</v>
      </c>
      <c r="AT280" t="s">
        <v>91</v>
      </c>
      <c r="AV280" t="s">
        <v>91</v>
      </c>
      <c r="AX280" t="s">
        <v>91</v>
      </c>
      <c r="AZ280" t="s">
        <v>92</v>
      </c>
      <c r="BB280" t="s">
        <v>92</v>
      </c>
      <c r="BD280" t="s">
        <v>92</v>
      </c>
      <c r="BF280" t="s">
        <v>91</v>
      </c>
      <c r="BH280" t="s">
        <v>91</v>
      </c>
      <c r="BJ280" t="s">
        <v>92</v>
      </c>
      <c r="BL280" t="s">
        <v>92</v>
      </c>
      <c r="BN280" t="s">
        <v>92</v>
      </c>
      <c r="BP280" t="s">
        <v>92</v>
      </c>
      <c r="BR280" t="s">
        <v>92</v>
      </c>
      <c r="BT280" t="s">
        <v>92</v>
      </c>
      <c r="BV280" t="s">
        <v>92</v>
      </c>
      <c r="BX280" t="s">
        <v>91</v>
      </c>
      <c r="BZ280" t="s">
        <v>91</v>
      </c>
      <c r="CB280" t="s">
        <v>91</v>
      </c>
      <c r="CD280">
        <v>7</v>
      </c>
      <c r="CF280">
        <v>15</v>
      </c>
      <c r="CH280" t="s">
        <v>91</v>
      </c>
      <c r="CI280">
        <v>5</v>
      </c>
      <c r="CK280">
        <v>40</v>
      </c>
      <c r="CM280">
        <v>10</v>
      </c>
      <c r="CO280" t="s">
        <v>91</v>
      </c>
    </row>
    <row r="281" spans="1:93" x14ac:dyDescent="0.2">
      <c r="A281" s="1" t="s">
        <v>99</v>
      </c>
      <c r="B281">
        <v>359.2</v>
      </c>
      <c r="C281" s="1"/>
      <c r="D281">
        <f t="shared" si="12"/>
        <v>66</v>
      </c>
      <c r="E281">
        <v>15</v>
      </c>
      <c r="F281">
        <f t="shared" si="13"/>
        <v>95</v>
      </c>
      <c r="G281">
        <v>60</v>
      </c>
      <c r="H281">
        <v>10</v>
      </c>
      <c r="I281">
        <f t="shared" si="14"/>
        <v>52.5</v>
      </c>
      <c r="J281">
        <v>33</v>
      </c>
      <c r="L281">
        <v>90</v>
      </c>
      <c r="M281">
        <v>70</v>
      </c>
      <c r="N281">
        <v>14.2</v>
      </c>
      <c r="P281">
        <v>100</v>
      </c>
      <c r="Q281">
        <v>92</v>
      </c>
      <c r="R281">
        <v>18</v>
      </c>
      <c r="T281" t="s">
        <v>89</v>
      </c>
      <c r="V281" t="s">
        <v>89</v>
      </c>
      <c r="X281" t="s">
        <v>89</v>
      </c>
      <c r="Z281" t="s">
        <v>89</v>
      </c>
      <c r="AB281" t="s">
        <v>89</v>
      </c>
      <c r="AD281" t="s">
        <v>89</v>
      </c>
      <c r="AF281" t="s">
        <v>89</v>
      </c>
      <c r="AH281" t="s">
        <v>89</v>
      </c>
      <c r="AJ281" t="s">
        <v>89</v>
      </c>
      <c r="AL281" t="s">
        <v>89</v>
      </c>
      <c r="AN281">
        <v>38</v>
      </c>
      <c r="AP281" t="s">
        <v>91</v>
      </c>
      <c r="AR281" t="s">
        <v>91</v>
      </c>
      <c r="AT281" t="s">
        <v>91</v>
      </c>
      <c r="AV281" t="s">
        <v>91</v>
      </c>
      <c r="AX281" t="s">
        <v>91</v>
      </c>
      <c r="AZ281" t="s">
        <v>92</v>
      </c>
      <c r="BB281" t="s">
        <v>92</v>
      </c>
      <c r="BD281" t="s">
        <v>92</v>
      </c>
      <c r="BF281" t="s">
        <v>91</v>
      </c>
      <c r="BH281" t="s">
        <v>91</v>
      </c>
      <c r="BJ281" t="s">
        <v>92</v>
      </c>
      <c r="BL281" t="s">
        <v>92</v>
      </c>
      <c r="BN281" t="s">
        <v>92</v>
      </c>
      <c r="BP281" t="s">
        <v>92</v>
      </c>
      <c r="BR281" t="s">
        <v>92</v>
      </c>
      <c r="BT281" t="s">
        <v>92</v>
      </c>
      <c r="BV281" t="s">
        <v>92</v>
      </c>
      <c r="BX281" t="s">
        <v>91</v>
      </c>
      <c r="BZ281">
        <v>12</v>
      </c>
      <c r="CB281" t="s">
        <v>91</v>
      </c>
      <c r="CD281">
        <v>9</v>
      </c>
      <c r="CF281">
        <v>23</v>
      </c>
      <c r="CH281">
        <v>7</v>
      </c>
      <c r="CI281">
        <v>8</v>
      </c>
      <c r="CK281">
        <v>40</v>
      </c>
      <c r="CM281">
        <v>19</v>
      </c>
      <c r="CO281">
        <v>60</v>
      </c>
    </row>
    <row r="282" spans="1:93" x14ac:dyDescent="0.2">
      <c r="A282" s="1" t="s">
        <v>373</v>
      </c>
      <c r="B282">
        <v>248.45</v>
      </c>
      <c r="C282" s="1"/>
      <c r="D282">
        <f t="shared" si="12"/>
        <v>63</v>
      </c>
      <c r="E282">
        <v>31.5</v>
      </c>
      <c r="F282">
        <f t="shared" si="13"/>
        <v>70</v>
      </c>
      <c r="G282">
        <v>50</v>
      </c>
      <c r="H282">
        <v>8</v>
      </c>
      <c r="I282">
        <f t="shared" si="14"/>
        <v>53.024999999999999</v>
      </c>
      <c r="J282">
        <v>31.5</v>
      </c>
      <c r="L282">
        <v>90</v>
      </c>
      <c r="M282">
        <v>80</v>
      </c>
      <c r="N282">
        <v>10.45</v>
      </c>
      <c r="P282">
        <v>65</v>
      </c>
      <c r="Q282">
        <v>72</v>
      </c>
      <c r="R282">
        <v>15</v>
      </c>
      <c r="T282" t="s">
        <v>89</v>
      </c>
      <c r="V282" t="s">
        <v>89</v>
      </c>
      <c r="X282" t="s">
        <v>89</v>
      </c>
      <c r="Z282" t="s">
        <v>89</v>
      </c>
      <c r="AB282" t="s">
        <v>89</v>
      </c>
      <c r="AD282" t="s">
        <v>89</v>
      </c>
      <c r="AF282" t="s">
        <v>89</v>
      </c>
      <c r="AH282" t="s">
        <v>89</v>
      </c>
      <c r="AJ282" t="s">
        <v>90</v>
      </c>
      <c r="AL282" t="s">
        <v>90</v>
      </c>
      <c r="AN282">
        <v>34</v>
      </c>
      <c r="AP282" t="s">
        <v>91</v>
      </c>
      <c r="AR282" t="s">
        <v>91</v>
      </c>
      <c r="AT282" t="s">
        <v>91</v>
      </c>
      <c r="AV282" t="s">
        <v>91</v>
      </c>
      <c r="AX282" t="s">
        <v>91</v>
      </c>
      <c r="AZ282" t="s">
        <v>92</v>
      </c>
      <c r="BB282" t="s">
        <v>92</v>
      </c>
      <c r="BD282" t="s">
        <v>92</v>
      </c>
      <c r="BF282" t="s">
        <v>91</v>
      </c>
      <c r="BH282" t="s">
        <v>91</v>
      </c>
      <c r="BJ282" t="s">
        <v>92</v>
      </c>
      <c r="BL282" t="s">
        <v>92</v>
      </c>
      <c r="BN282" t="s">
        <v>92</v>
      </c>
      <c r="BP282" t="s">
        <v>92</v>
      </c>
      <c r="BQ282" t="s">
        <v>107</v>
      </c>
      <c r="BR282" t="s">
        <v>92</v>
      </c>
      <c r="BT282" t="s">
        <v>93</v>
      </c>
      <c r="BV282" t="s">
        <v>93</v>
      </c>
      <c r="BX282" t="s">
        <v>91</v>
      </c>
      <c r="BZ282" t="s">
        <v>91</v>
      </c>
      <c r="CB282" t="s">
        <v>91</v>
      </c>
      <c r="CD282">
        <v>9</v>
      </c>
      <c r="CF282" t="s">
        <v>91</v>
      </c>
      <c r="CH282">
        <v>7</v>
      </c>
      <c r="CI282" t="s">
        <v>91</v>
      </c>
      <c r="CK282">
        <v>50</v>
      </c>
      <c r="CM282" t="s">
        <v>91</v>
      </c>
      <c r="CO282" t="s">
        <v>91</v>
      </c>
    </row>
    <row r="283" spans="1:93" x14ac:dyDescent="0.2">
      <c r="A283" s="1" t="s">
        <v>137</v>
      </c>
      <c r="B283">
        <v>282.7</v>
      </c>
      <c r="C283" s="1"/>
      <c r="D283">
        <f t="shared" si="12"/>
        <v>62</v>
      </c>
      <c r="E283">
        <v>41.5</v>
      </c>
      <c r="F283">
        <f t="shared" si="13"/>
        <v>48</v>
      </c>
      <c r="G283">
        <v>60</v>
      </c>
      <c r="H283">
        <v>8</v>
      </c>
      <c r="I283">
        <f t="shared" si="14"/>
        <v>52.724999999999994</v>
      </c>
      <c r="J283">
        <v>31</v>
      </c>
      <c r="L283">
        <v>20</v>
      </c>
      <c r="M283">
        <v>80</v>
      </c>
      <c r="N283">
        <v>7.2</v>
      </c>
      <c r="P283">
        <v>0</v>
      </c>
      <c r="Q283">
        <v>72</v>
      </c>
      <c r="R283">
        <v>16</v>
      </c>
      <c r="T283" t="s">
        <v>89</v>
      </c>
      <c r="V283" t="s">
        <v>89</v>
      </c>
      <c r="X283" t="s">
        <v>90</v>
      </c>
      <c r="Z283" t="s">
        <v>89</v>
      </c>
      <c r="AB283" t="s">
        <v>89</v>
      </c>
      <c r="AD283" t="s">
        <v>89</v>
      </c>
      <c r="AF283" t="s">
        <v>89</v>
      </c>
      <c r="AG283" t="s">
        <v>280</v>
      </c>
      <c r="AH283" t="s">
        <v>90</v>
      </c>
      <c r="AJ283" t="s">
        <v>89</v>
      </c>
      <c r="AL283" t="s">
        <v>89</v>
      </c>
      <c r="AN283">
        <v>26</v>
      </c>
      <c r="AP283" t="s">
        <v>91</v>
      </c>
      <c r="AR283" t="s">
        <v>91</v>
      </c>
      <c r="AT283" t="s">
        <v>91</v>
      </c>
      <c r="AV283" t="s">
        <v>91</v>
      </c>
      <c r="AX283" t="s">
        <v>91</v>
      </c>
      <c r="AZ283" t="s">
        <v>92</v>
      </c>
      <c r="BB283" t="s">
        <v>92</v>
      </c>
      <c r="BD283" t="s">
        <v>92</v>
      </c>
      <c r="BF283" t="s">
        <v>91</v>
      </c>
      <c r="BH283" t="s">
        <v>91</v>
      </c>
      <c r="BJ283" t="s">
        <v>92</v>
      </c>
      <c r="BL283" t="s">
        <v>92</v>
      </c>
      <c r="BN283" t="s">
        <v>92</v>
      </c>
      <c r="BP283" t="s">
        <v>92</v>
      </c>
      <c r="BR283" t="s">
        <v>92</v>
      </c>
      <c r="BT283" t="s">
        <v>92</v>
      </c>
      <c r="BV283" t="s">
        <v>92</v>
      </c>
      <c r="BX283" t="s">
        <v>91</v>
      </c>
      <c r="BZ283">
        <v>12</v>
      </c>
      <c r="CB283" t="s">
        <v>91</v>
      </c>
      <c r="CD283">
        <v>5</v>
      </c>
      <c r="CF283">
        <v>13</v>
      </c>
      <c r="CH283">
        <v>0</v>
      </c>
      <c r="CI283" t="s">
        <v>91</v>
      </c>
      <c r="CK283">
        <v>60</v>
      </c>
      <c r="CM283">
        <v>10</v>
      </c>
      <c r="CO283" t="s">
        <v>91</v>
      </c>
    </row>
    <row r="284" spans="1:93" x14ac:dyDescent="0.2">
      <c r="A284" s="1" t="s">
        <v>321</v>
      </c>
      <c r="B284">
        <v>266.10000000000002</v>
      </c>
      <c r="C284" s="1"/>
      <c r="D284">
        <f t="shared" si="12"/>
        <v>60</v>
      </c>
      <c r="E284">
        <v>29</v>
      </c>
      <c r="F284">
        <f t="shared" si="13"/>
        <v>81</v>
      </c>
      <c r="G284">
        <v>50</v>
      </c>
      <c r="H284">
        <v>9</v>
      </c>
      <c r="I284">
        <f t="shared" si="14"/>
        <v>52.3</v>
      </c>
      <c r="J284">
        <v>30</v>
      </c>
      <c r="L284">
        <v>90</v>
      </c>
      <c r="M284">
        <v>70</v>
      </c>
      <c r="N284">
        <v>12.1</v>
      </c>
      <c r="P284">
        <v>82</v>
      </c>
      <c r="Q284">
        <v>80</v>
      </c>
      <c r="R284">
        <v>18</v>
      </c>
      <c r="T284" t="s">
        <v>89</v>
      </c>
      <c r="V284" t="s">
        <v>89</v>
      </c>
      <c r="X284" t="s">
        <v>89</v>
      </c>
      <c r="Z284" t="s">
        <v>89</v>
      </c>
      <c r="AB284" t="s">
        <v>89</v>
      </c>
      <c r="AD284" t="s">
        <v>89</v>
      </c>
      <c r="AF284" t="s">
        <v>89</v>
      </c>
      <c r="AH284" t="s">
        <v>89</v>
      </c>
      <c r="AJ284" t="s">
        <v>89</v>
      </c>
      <c r="AL284" t="s">
        <v>90</v>
      </c>
      <c r="AN284">
        <v>25</v>
      </c>
      <c r="AP284" t="s">
        <v>91</v>
      </c>
      <c r="AR284" t="s">
        <v>91</v>
      </c>
      <c r="AT284" t="s">
        <v>91</v>
      </c>
      <c r="AV284" t="s">
        <v>91</v>
      </c>
      <c r="AX284" t="s">
        <v>91</v>
      </c>
      <c r="AZ284" t="s">
        <v>92</v>
      </c>
      <c r="BB284" t="s">
        <v>92</v>
      </c>
      <c r="BD284" t="s">
        <v>92</v>
      </c>
      <c r="BF284" t="s">
        <v>91</v>
      </c>
      <c r="BH284" t="s">
        <v>91</v>
      </c>
      <c r="BJ284" t="s">
        <v>92</v>
      </c>
      <c r="BL284" t="s">
        <v>92</v>
      </c>
      <c r="BN284" t="s">
        <v>92</v>
      </c>
      <c r="BP284" t="s">
        <v>91</v>
      </c>
      <c r="BR284" t="s">
        <v>92</v>
      </c>
      <c r="BT284" t="s">
        <v>92</v>
      </c>
      <c r="BV284" t="s">
        <v>93</v>
      </c>
      <c r="BX284" t="s">
        <v>91</v>
      </c>
      <c r="BZ284" t="s">
        <v>91</v>
      </c>
      <c r="CB284" t="s">
        <v>91</v>
      </c>
      <c r="CD284">
        <v>9</v>
      </c>
      <c r="CF284">
        <v>19</v>
      </c>
      <c r="CH284">
        <v>6</v>
      </c>
      <c r="CI284">
        <v>6</v>
      </c>
      <c r="CK284">
        <v>50</v>
      </c>
      <c r="CM284" t="s">
        <v>91</v>
      </c>
      <c r="CO284" t="s">
        <v>91</v>
      </c>
    </row>
    <row r="285" spans="1:93" x14ac:dyDescent="0.2">
      <c r="A285" s="1" t="s">
        <v>300</v>
      </c>
      <c r="B285">
        <v>383.95</v>
      </c>
      <c r="C285" s="1"/>
      <c r="D285">
        <f t="shared" si="12"/>
        <v>55</v>
      </c>
      <c r="E285">
        <v>43</v>
      </c>
      <c r="F285">
        <f t="shared" si="13"/>
        <v>63</v>
      </c>
      <c r="G285">
        <v>60</v>
      </c>
      <c r="H285">
        <v>10</v>
      </c>
      <c r="I285">
        <f t="shared" si="14"/>
        <v>52</v>
      </c>
      <c r="J285">
        <v>27.5</v>
      </c>
      <c r="L285">
        <v>40</v>
      </c>
      <c r="M285">
        <v>50</v>
      </c>
      <c r="N285">
        <v>9.4499999999999993</v>
      </c>
      <c r="P285">
        <v>37</v>
      </c>
      <c r="Q285">
        <v>76</v>
      </c>
      <c r="R285">
        <v>18</v>
      </c>
      <c r="T285" t="s">
        <v>89</v>
      </c>
      <c r="V285" t="s">
        <v>89</v>
      </c>
      <c r="X285" t="s">
        <v>89</v>
      </c>
      <c r="Z285" t="s">
        <v>89</v>
      </c>
      <c r="AB285" t="s">
        <v>89</v>
      </c>
      <c r="AD285" t="s">
        <v>89</v>
      </c>
      <c r="AF285" t="s">
        <v>89</v>
      </c>
      <c r="AH285" t="s">
        <v>89</v>
      </c>
      <c r="AJ285" t="s">
        <v>89</v>
      </c>
      <c r="AL285" t="s">
        <v>89</v>
      </c>
      <c r="AN285">
        <v>36</v>
      </c>
      <c r="AP285" t="s">
        <v>91</v>
      </c>
      <c r="AR285" t="s">
        <v>91</v>
      </c>
      <c r="AT285" t="s">
        <v>91</v>
      </c>
      <c r="AV285" t="s">
        <v>91</v>
      </c>
      <c r="AX285" t="s">
        <v>91</v>
      </c>
      <c r="AZ285" t="s">
        <v>92</v>
      </c>
      <c r="BB285" t="s">
        <v>92</v>
      </c>
      <c r="BD285" t="s">
        <v>92</v>
      </c>
      <c r="BF285" t="s">
        <v>91</v>
      </c>
      <c r="BH285" t="s">
        <v>91</v>
      </c>
      <c r="BJ285" t="s">
        <v>92</v>
      </c>
      <c r="BL285" t="s">
        <v>92</v>
      </c>
      <c r="BN285" t="s">
        <v>92</v>
      </c>
      <c r="BP285" t="s">
        <v>92</v>
      </c>
      <c r="BR285" t="s">
        <v>92</v>
      </c>
      <c r="BT285" t="s">
        <v>92</v>
      </c>
      <c r="BV285" t="s">
        <v>92</v>
      </c>
      <c r="BX285" t="s">
        <v>91</v>
      </c>
      <c r="BZ285" t="s">
        <v>91</v>
      </c>
      <c r="CB285" t="s">
        <v>91</v>
      </c>
      <c r="CD285">
        <v>9</v>
      </c>
      <c r="CF285">
        <v>42</v>
      </c>
      <c r="CH285">
        <v>7</v>
      </c>
      <c r="CI285">
        <v>7</v>
      </c>
      <c r="CK285">
        <v>50</v>
      </c>
      <c r="CM285">
        <v>12</v>
      </c>
      <c r="CO285">
        <v>60</v>
      </c>
    </row>
    <row r="286" spans="1:93" x14ac:dyDescent="0.2">
      <c r="A286" s="1" t="s">
        <v>401</v>
      </c>
      <c r="B286">
        <v>267.8</v>
      </c>
      <c r="C286" s="1"/>
      <c r="D286">
        <f t="shared" si="12"/>
        <v>52</v>
      </c>
      <c r="E286">
        <v>43.5</v>
      </c>
      <c r="F286">
        <f t="shared" si="13"/>
        <v>75</v>
      </c>
      <c r="G286">
        <v>50</v>
      </c>
      <c r="H286">
        <v>8</v>
      </c>
      <c r="I286">
        <f t="shared" si="14"/>
        <v>52.475000000000001</v>
      </c>
      <c r="J286">
        <v>26</v>
      </c>
      <c r="L286">
        <v>40</v>
      </c>
      <c r="M286">
        <v>60</v>
      </c>
      <c r="N286">
        <v>11.3</v>
      </c>
      <c r="P286">
        <v>74</v>
      </c>
      <c r="Q286">
        <v>76</v>
      </c>
      <c r="R286">
        <v>15</v>
      </c>
      <c r="T286" t="s">
        <v>89</v>
      </c>
      <c r="V286" t="s">
        <v>89</v>
      </c>
      <c r="X286" t="s">
        <v>89</v>
      </c>
      <c r="Z286" t="s">
        <v>89</v>
      </c>
      <c r="AB286" t="s">
        <v>89</v>
      </c>
      <c r="AD286" t="s">
        <v>90</v>
      </c>
      <c r="AF286" t="s">
        <v>91</v>
      </c>
      <c r="AH286" t="s">
        <v>89</v>
      </c>
      <c r="AJ286" t="s">
        <v>89</v>
      </c>
      <c r="AL286" t="s">
        <v>89</v>
      </c>
      <c r="AN286">
        <v>37</v>
      </c>
      <c r="AP286" t="s">
        <v>91</v>
      </c>
      <c r="AR286" t="s">
        <v>91</v>
      </c>
      <c r="AT286" t="s">
        <v>91</v>
      </c>
      <c r="AV286" t="s">
        <v>91</v>
      </c>
      <c r="AX286">
        <v>0</v>
      </c>
      <c r="AZ286" t="s">
        <v>92</v>
      </c>
      <c r="BB286" t="s">
        <v>92</v>
      </c>
      <c r="BD286" t="s">
        <v>92</v>
      </c>
      <c r="BF286" t="s">
        <v>91</v>
      </c>
      <c r="BH286" t="s">
        <v>91</v>
      </c>
      <c r="BJ286" t="s">
        <v>92</v>
      </c>
      <c r="BL286" t="s">
        <v>92</v>
      </c>
      <c r="BN286" t="s">
        <v>92</v>
      </c>
      <c r="BP286" t="s">
        <v>91</v>
      </c>
      <c r="BR286" t="s">
        <v>92</v>
      </c>
      <c r="BT286" t="s">
        <v>92</v>
      </c>
      <c r="BV286" t="s">
        <v>92</v>
      </c>
      <c r="BX286" t="s">
        <v>91</v>
      </c>
      <c r="BZ286" t="s">
        <v>91</v>
      </c>
      <c r="CB286" t="s">
        <v>91</v>
      </c>
      <c r="CD286">
        <v>0</v>
      </c>
      <c r="CF286" t="s">
        <v>91</v>
      </c>
      <c r="CH286">
        <v>6</v>
      </c>
      <c r="CI286">
        <v>5</v>
      </c>
      <c r="CK286">
        <v>50</v>
      </c>
      <c r="CM286">
        <v>13</v>
      </c>
      <c r="CO286" t="s">
        <v>91</v>
      </c>
    </row>
    <row r="287" spans="1:93" x14ac:dyDescent="0.2">
      <c r="A287" s="1" t="s">
        <v>414</v>
      </c>
      <c r="B287">
        <v>343.3</v>
      </c>
      <c r="C287" s="1"/>
      <c r="D287">
        <f t="shared" si="12"/>
        <v>50</v>
      </c>
      <c r="E287">
        <v>47</v>
      </c>
      <c r="F287">
        <f t="shared" si="13"/>
        <v>75</v>
      </c>
      <c r="G287">
        <v>70</v>
      </c>
      <c r="H287">
        <v>10</v>
      </c>
      <c r="I287">
        <f t="shared" si="14"/>
        <v>52.7</v>
      </c>
      <c r="J287">
        <v>25</v>
      </c>
      <c r="L287">
        <v>20</v>
      </c>
      <c r="M287">
        <v>20</v>
      </c>
      <c r="N287">
        <v>11.3</v>
      </c>
      <c r="P287">
        <v>42</v>
      </c>
      <c r="Q287">
        <v>92</v>
      </c>
      <c r="R287">
        <v>18</v>
      </c>
      <c r="T287" t="s">
        <v>89</v>
      </c>
      <c r="V287" t="s">
        <v>89</v>
      </c>
      <c r="X287" t="s">
        <v>89</v>
      </c>
      <c r="Z287" t="s">
        <v>89</v>
      </c>
      <c r="AB287" t="s">
        <v>89</v>
      </c>
      <c r="AD287" t="s">
        <v>89</v>
      </c>
      <c r="AF287" t="s">
        <v>89</v>
      </c>
      <c r="AH287" t="s">
        <v>89</v>
      </c>
      <c r="AJ287" t="s">
        <v>89</v>
      </c>
      <c r="AL287" t="s">
        <v>89</v>
      </c>
      <c r="AN287">
        <v>28</v>
      </c>
      <c r="AP287" t="s">
        <v>91</v>
      </c>
      <c r="AR287" t="s">
        <v>91</v>
      </c>
      <c r="AT287" t="s">
        <v>91</v>
      </c>
      <c r="AV287" t="s">
        <v>91</v>
      </c>
      <c r="AX287" t="s">
        <v>91</v>
      </c>
      <c r="AZ287" t="s">
        <v>92</v>
      </c>
      <c r="BB287" t="s">
        <v>92</v>
      </c>
      <c r="BD287" t="s">
        <v>92</v>
      </c>
      <c r="BF287" t="s">
        <v>91</v>
      </c>
      <c r="BH287" t="s">
        <v>91</v>
      </c>
      <c r="BJ287" t="s">
        <v>91</v>
      </c>
      <c r="BL287" t="s">
        <v>92</v>
      </c>
      <c r="BN287" t="s">
        <v>92</v>
      </c>
      <c r="BP287" t="s">
        <v>92</v>
      </c>
      <c r="BR287" t="s">
        <v>93</v>
      </c>
      <c r="BT287" t="s">
        <v>92</v>
      </c>
      <c r="BV287" t="s">
        <v>92</v>
      </c>
      <c r="BX287" t="s">
        <v>91</v>
      </c>
      <c r="BZ287" t="s">
        <v>91</v>
      </c>
      <c r="CB287" t="s">
        <v>91</v>
      </c>
      <c r="CD287">
        <v>9</v>
      </c>
      <c r="CF287">
        <v>22</v>
      </c>
      <c r="CH287" t="s">
        <v>91</v>
      </c>
      <c r="CI287">
        <v>0</v>
      </c>
      <c r="CK287">
        <v>50</v>
      </c>
      <c r="CM287" t="s">
        <v>91</v>
      </c>
      <c r="CO287">
        <v>70</v>
      </c>
    </row>
    <row r="288" spans="1:93" x14ac:dyDescent="0.2">
      <c r="A288" s="1" t="s">
        <v>213</v>
      </c>
      <c r="B288">
        <v>252.48</v>
      </c>
      <c r="C288" s="1"/>
      <c r="D288">
        <f t="shared" si="12"/>
        <v>45</v>
      </c>
      <c r="E288">
        <v>53</v>
      </c>
      <c r="F288">
        <f t="shared" si="13"/>
        <v>73</v>
      </c>
      <c r="G288">
        <v>40</v>
      </c>
      <c r="H288">
        <v>8</v>
      </c>
      <c r="I288">
        <f t="shared" si="14"/>
        <v>52</v>
      </c>
      <c r="J288">
        <v>22.5</v>
      </c>
      <c r="L288">
        <v>90</v>
      </c>
      <c r="M288">
        <v>40</v>
      </c>
      <c r="N288">
        <v>10.98</v>
      </c>
      <c r="P288">
        <v>90</v>
      </c>
      <c r="Q288">
        <v>64.8</v>
      </c>
      <c r="R288">
        <v>16</v>
      </c>
      <c r="T288" t="s">
        <v>90</v>
      </c>
      <c r="V288" t="s">
        <v>89</v>
      </c>
      <c r="X288" t="s">
        <v>89</v>
      </c>
      <c r="Z288" t="s">
        <v>90</v>
      </c>
      <c r="AB288" t="s">
        <v>89</v>
      </c>
      <c r="AD288" t="s">
        <v>89</v>
      </c>
      <c r="AF288" t="s">
        <v>89</v>
      </c>
      <c r="AH288" t="s">
        <v>89</v>
      </c>
      <c r="AJ288" t="s">
        <v>89</v>
      </c>
      <c r="AL288" t="s">
        <v>89</v>
      </c>
      <c r="AN288" t="s">
        <v>91</v>
      </c>
      <c r="AP288" t="s">
        <v>91</v>
      </c>
      <c r="AR288" t="s">
        <v>91</v>
      </c>
      <c r="AT288" t="s">
        <v>91</v>
      </c>
      <c r="AV288" t="s">
        <v>91</v>
      </c>
      <c r="AX288" t="s">
        <v>91</v>
      </c>
      <c r="AZ288" t="s">
        <v>92</v>
      </c>
      <c r="BB288" t="s">
        <v>92</v>
      </c>
      <c r="BC288" t="s">
        <v>214</v>
      </c>
      <c r="BD288" t="s">
        <v>93</v>
      </c>
      <c r="BF288" t="s">
        <v>91</v>
      </c>
      <c r="BH288" t="s">
        <v>91</v>
      </c>
      <c r="BJ288" t="s">
        <v>93</v>
      </c>
      <c r="BL288" t="s">
        <v>92</v>
      </c>
      <c r="BN288" t="s">
        <v>92</v>
      </c>
      <c r="BP288" t="s">
        <v>92</v>
      </c>
      <c r="BR288" t="s">
        <v>92</v>
      </c>
      <c r="BT288" t="s">
        <v>92</v>
      </c>
      <c r="BV288" t="s">
        <v>92</v>
      </c>
      <c r="BX288" t="s">
        <v>91</v>
      </c>
      <c r="BZ288" t="s">
        <v>91</v>
      </c>
      <c r="CB288" t="s">
        <v>91</v>
      </c>
      <c r="CD288">
        <v>9</v>
      </c>
      <c r="CF288">
        <v>21</v>
      </c>
      <c r="CH288">
        <v>7</v>
      </c>
      <c r="CI288" t="s">
        <v>91</v>
      </c>
      <c r="CK288" t="s">
        <v>91</v>
      </c>
      <c r="CM288">
        <v>12</v>
      </c>
      <c r="CO288">
        <v>40</v>
      </c>
    </row>
    <row r="289" spans="1:93" x14ac:dyDescent="0.2">
      <c r="A289" s="1" t="s">
        <v>273</v>
      </c>
      <c r="B289">
        <v>328.85</v>
      </c>
      <c r="C289" s="1"/>
      <c r="D289">
        <f t="shared" si="12"/>
        <v>66</v>
      </c>
      <c r="E289">
        <v>42.5</v>
      </c>
      <c r="F289">
        <f t="shared" si="13"/>
        <v>22</v>
      </c>
      <c r="G289">
        <v>60</v>
      </c>
      <c r="H289">
        <v>8</v>
      </c>
      <c r="I289">
        <f t="shared" si="14"/>
        <v>51.174999999999997</v>
      </c>
      <c r="J289">
        <v>33</v>
      </c>
      <c r="L289">
        <v>90</v>
      </c>
      <c r="M289">
        <v>70</v>
      </c>
      <c r="N289">
        <v>3.35</v>
      </c>
      <c r="P289">
        <v>51</v>
      </c>
      <c r="Q289">
        <v>8</v>
      </c>
      <c r="R289">
        <v>14</v>
      </c>
      <c r="T289" t="s">
        <v>89</v>
      </c>
      <c r="V289" t="s">
        <v>89</v>
      </c>
      <c r="X289" t="s">
        <v>89</v>
      </c>
      <c r="Z289" t="s">
        <v>89</v>
      </c>
      <c r="AB289" t="s">
        <v>89</v>
      </c>
      <c r="AD289" t="s">
        <v>89</v>
      </c>
      <c r="AF289" t="s">
        <v>89</v>
      </c>
      <c r="AH289" t="s">
        <v>89</v>
      </c>
      <c r="AJ289" t="s">
        <v>90</v>
      </c>
      <c r="AL289" t="s">
        <v>90</v>
      </c>
      <c r="AN289">
        <v>26</v>
      </c>
      <c r="AP289" t="s">
        <v>91</v>
      </c>
      <c r="AR289" t="s">
        <v>91</v>
      </c>
      <c r="AT289" t="s">
        <v>91</v>
      </c>
      <c r="AV289" t="s">
        <v>91</v>
      </c>
      <c r="AX289" t="s">
        <v>91</v>
      </c>
      <c r="AZ289" t="s">
        <v>92</v>
      </c>
      <c r="BB289" t="s">
        <v>92</v>
      </c>
      <c r="BD289" t="s">
        <v>92</v>
      </c>
      <c r="BF289" t="s">
        <v>91</v>
      </c>
      <c r="BH289" t="s">
        <v>91</v>
      </c>
      <c r="BJ289" t="s">
        <v>91</v>
      </c>
      <c r="BL289" t="s">
        <v>92</v>
      </c>
      <c r="BN289" t="s">
        <v>92</v>
      </c>
      <c r="BP289" t="s">
        <v>92</v>
      </c>
      <c r="BQ289" t="s">
        <v>107</v>
      </c>
      <c r="BR289" t="s">
        <v>92</v>
      </c>
      <c r="BT289" t="s">
        <v>93</v>
      </c>
      <c r="BV289" t="s">
        <v>92</v>
      </c>
      <c r="BX289" t="s">
        <v>91</v>
      </c>
      <c r="BZ289" t="s">
        <v>91</v>
      </c>
      <c r="CB289" t="s">
        <v>91</v>
      </c>
      <c r="CD289">
        <v>9</v>
      </c>
      <c r="CF289">
        <v>33</v>
      </c>
      <c r="CH289" t="s">
        <v>91</v>
      </c>
      <c r="CI289" t="s">
        <v>91</v>
      </c>
      <c r="CK289">
        <v>50</v>
      </c>
      <c r="CM289" t="s">
        <v>91</v>
      </c>
      <c r="CO289">
        <v>60</v>
      </c>
    </row>
    <row r="290" spans="1:93" x14ac:dyDescent="0.2">
      <c r="A290" s="1" t="s">
        <v>282</v>
      </c>
      <c r="B290">
        <v>286.10000000000002</v>
      </c>
      <c r="C290" s="1"/>
      <c r="D290">
        <f t="shared" si="12"/>
        <v>59</v>
      </c>
      <c r="E290">
        <v>40</v>
      </c>
      <c r="F290">
        <f t="shared" si="13"/>
        <v>51</v>
      </c>
      <c r="G290">
        <v>60</v>
      </c>
      <c r="H290">
        <v>9</v>
      </c>
      <c r="I290">
        <f t="shared" si="14"/>
        <v>51.15</v>
      </c>
      <c r="J290">
        <v>29.5</v>
      </c>
      <c r="L290">
        <v>80</v>
      </c>
      <c r="M290">
        <v>50</v>
      </c>
      <c r="N290">
        <v>7.6</v>
      </c>
      <c r="P290">
        <v>0</v>
      </c>
      <c r="Q290">
        <v>76</v>
      </c>
      <c r="R290">
        <v>18</v>
      </c>
      <c r="T290" t="s">
        <v>89</v>
      </c>
      <c r="V290" t="s">
        <v>89</v>
      </c>
      <c r="X290" t="s">
        <v>89</v>
      </c>
      <c r="Z290" t="s">
        <v>89</v>
      </c>
      <c r="AB290" t="s">
        <v>89</v>
      </c>
      <c r="AD290" t="s">
        <v>89</v>
      </c>
      <c r="AF290" t="s">
        <v>89</v>
      </c>
      <c r="AH290" t="s">
        <v>89</v>
      </c>
      <c r="AJ290" t="s">
        <v>89</v>
      </c>
      <c r="AL290" t="s">
        <v>90</v>
      </c>
      <c r="AN290">
        <v>34</v>
      </c>
      <c r="AP290" t="s">
        <v>91</v>
      </c>
      <c r="AR290" t="s">
        <v>91</v>
      </c>
      <c r="AT290" t="s">
        <v>91</v>
      </c>
      <c r="AV290" t="s">
        <v>91</v>
      </c>
      <c r="AX290" t="s">
        <v>91</v>
      </c>
      <c r="AZ290" t="s">
        <v>92</v>
      </c>
      <c r="BB290" t="s">
        <v>92</v>
      </c>
      <c r="BD290" t="s">
        <v>92</v>
      </c>
      <c r="BF290" t="s">
        <v>91</v>
      </c>
      <c r="BH290" t="s">
        <v>91</v>
      </c>
      <c r="BJ290" t="s">
        <v>92</v>
      </c>
      <c r="BL290" t="s">
        <v>92</v>
      </c>
      <c r="BN290" t="s">
        <v>92</v>
      </c>
      <c r="BP290" t="s">
        <v>92</v>
      </c>
      <c r="BR290" t="s">
        <v>92</v>
      </c>
      <c r="BT290" t="s">
        <v>92</v>
      </c>
      <c r="BV290" t="s">
        <v>92</v>
      </c>
      <c r="BX290" t="s">
        <v>91</v>
      </c>
      <c r="BZ290" t="s">
        <v>91</v>
      </c>
      <c r="CB290" t="s">
        <v>91</v>
      </c>
      <c r="CD290">
        <v>9</v>
      </c>
      <c r="CF290">
        <v>21</v>
      </c>
      <c r="CH290">
        <v>6</v>
      </c>
      <c r="CI290" t="s">
        <v>91</v>
      </c>
      <c r="CK290">
        <v>60</v>
      </c>
      <c r="CM290" t="s">
        <v>91</v>
      </c>
      <c r="CO290" t="s">
        <v>91</v>
      </c>
    </row>
    <row r="291" spans="1:93" x14ac:dyDescent="0.2">
      <c r="A291" s="1" t="s">
        <v>219</v>
      </c>
      <c r="B291">
        <v>318.7</v>
      </c>
      <c r="C291" s="1"/>
      <c r="D291">
        <f t="shared" si="12"/>
        <v>59</v>
      </c>
      <c r="E291">
        <v>37</v>
      </c>
      <c r="F291">
        <f t="shared" si="13"/>
        <v>61</v>
      </c>
      <c r="G291">
        <v>50</v>
      </c>
      <c r="H291">
        <v>8</v>
      </c>
      <c r="I291">
        <f t="shared" si="14"/>
        <v>51.6</v>
      </c>
      <c r="J291">
        <v>29.5</v>
      </c>
      <c r="L291">
        <v>80</v>
      </c>
      <c r="M291">
        <v>70</v>
      </c>
      <c r="N291">
        <v>9.1999999999999993</v>
      </c>
      <c r="P291">
        <v>0</v>
      </c>
      <c r="Q291">
        <v>92</v>
      </c>
      <c r="R291">
        <v>16</v>
      </c>
      <c r="T291" t="s">
        <v>89</v>
      </c>
      <c r="V291" t="s">
        <v>90</v>
      </c>
      <c r="X291" t="s">
        <v>89</v>
      </c>
      <c r="Z291" t="s">
        <v>89</v>
      </c>
      <c r="AB291" t="s">
        <v>89</v>
      </c>
      <c r="AD291" t="s">
        <v>89</v>
      </c>
      <c r="AF291" t="s">
        <v>90</v>
      </c>
      <c r="AH291" t="s">
        <v>89</v>
      </c>
      <c r="AJ291" t="s">
        <v>89</v>
      </c>
      <c r="AL291" t="s">
        <v>89</v>
      </c>
      <c r="AN291">
        <v>35</v>
      </c>
      <c r="AP291" t="s">
        <v>91</v>
      </c>
      <c r="AR291" t="s">
        <v>91</v>
      </c>
      <c r="AT291" t="s">
        <v>91</v>
      </c>
      <c r="AV291" t="s">
        <v>91</v>
      </c>
      <c r="AX291" t="s">
        <v>91</v>
      </c>
      <c r="AZ291" t="s">
        <v>92</v>
      </c>
      <c r="BB291" t="s">
        <v>92</v>
      </c>
      <c r="BD291" t="s">
        <v>91</v>
      </c>
      <c r="BF291" t="s">
        <v>91</v>
      </c>
      <c r="BH291" t="s">
        <v>91</v>
      </c>
      <c r="BJ291" t="s">
        <v>91</v>
      </c>
      <c r="BL291" t="s">
        <v>92</v>
      </c>
      <c r="BN291" t="s">
        <v>92</v>
      </c>
      <c r="BP291" t="s">
        <v>92</v>
      </c>
      <c r="BR291" t="s">
        <v>92</v>
      </c>
      <c r="BT291" t="s">
        <v>92</v>
      </c>
      <c r="BV291" t="s">
        <v>92</v>
      </c>
      <c r="BX291" t="s">
        <v>91</v>
      </c>
      <c r="BZ291" t="s">
        <v>91</v>
      </c>
      <c r="CB291" t="s">
        <v>91</v>
      </c>
      <c r="CD291">
        <v>8</v>
      </c>
      <c r="CF291">
        <v>9</v>
      </c>
      <c r="CH291">
        <v>7</v>
      </c>
      <c r="CI291">
        <v>7</v>
      </c>
      <c r="CK291">
        <v>40</v>
      </c>
      <c r="CM291">
        <v>11</v>
      </c>
      <c r="CO291">
        <v>50</v>
      </c>
    </row>
    <row r="292" spans="1:93" x14ac:dyDescent="0.2">
      <c r="A292" s="1" t="s">
        <v>365</v>
      </c>
      <c r="B292">
        <v>339.4</v>
      </c>
      <c r="C292" s="1"/>
      <c r="D292">
        <f t="shared" si="12"/>
        <v>54</v>
      </c>
      <c r="E292">
        <v>36</v>
      </c>
      <c r="F292">
        <f t="shared" si="13"/>
        <v>76</v>
      </c>
      <c r="G292">
        <v>60</v>
      </c>
      <c r="H292">
        <v>10</v>
      </c>
      <c r="I292">
        <f t="shared" si="14"/>
        <v>51</v>
      </c>
      <c r="J292">
        <v>27</v>
      </c>
      <c r="L292">
        <v>30</v>
      </c>
      <c r="M292">
        <v>50</v>
      </c>
      <c r="N292">
        <v>11.4</v>
      </c>
      <c r="P292">
        <v>52</v>
      </c>
      <c r="Q292">
        <v>88</v>
      </c>
      <c r="R292">
        <v>18</v>
      </c>
      <c r="T292" t="s">
        <v>89</v>
      </c>
      <c r="V292" t="s">
        <v>89</v>
      </c>
      <c r="X292" t="s">
        <v>89</v>
      </c>
      <c r="Z292" t="s">
        <v>89</v>
      </c>
      <c r="AB292" t="s">
        <v>89</v>
      </c>
      <c r="AD292" t="s">
        <v>89</v>
      </c>
      <c r="AF292" t="s">
        <v>89</v>
      </c>
      <c r="AH292" t="s">
        <v>89</v>
      </c>
      <c r="AJ292" t="s">
        <v>89</v>
      </c>
      <c r="AL292" t="s">
        <v>89</v>
      </c>
      <c r="AN292">
        <v>28</v>
      </c>
      <c r="AP292" t="s">
        <v>91</v>
      </c>
      <c r="AR292" t="s">
        <v>91</v>
      </c>
      <c r="AT292" t="s">
        <v>91</v>
      </c>
      <c r="AV292" t="s">
        <v>91</v>
      </c>
      <c r="AX292" t="s">
        <v>91</v>
      </c>
      <c r="AZ292" t="s">
        <v>92</v>
      </c>
      <c r="BB292" t="s">
        <v>92</v>
      </c>
      <c r="BD292" t="s">
        <v>92</v>
      </c>
      <c r="BF292" t="s">
        <v>92</v>
      </c>
      <c r="BH292" t="s">
        <v>91</v>
      </c>
      <c r="BJ292" t="s">
        <v>92</v>
      </c>
      <c r="BL292" t="s">
        <v>92</v>
      </c>
      <c r="BN292" t="s">
        <v>92</v>
      </c>
      <c r="BP292" t="s">
        <v>92</v>
      </c>
      <c r="BR292" t="s">
        <v>92</v>
      </c>
      <c r="BT292" t="s">
        <v>92</v>
      </c>
      <c r="BV292" t="s">
        <v>92</v>
      </c>
      <c r="BX292" t="s">
        <v>91</v>
      </c>
      <c r="BZ292" t="s">
        <v>91</v>
      </c>
      <c r="CB292" t="s">
        <v>91</v>
      </c>
      <c r="CD292">
        <v>7</v>
      </c>
      <c r="CF292">
        <v>23</v>
      </c>
      <c r="CH292">
        <v>7</v>
      </c>
      <c r="CI292">
        <v>5</v>
      </c>
      <c r="CK292">
        <v>40</v>
      </c>
      <c r="CM292">
        <v>15</v>
      </c>
      <c r="CO292">
        <v>60</v>
      </c>
    </row>
    <row r="293" spans="1:93" x14ac:dyDescent="0.2">
      <c r="A293" s="1" t="s">
        <v>246</v>
      </c>
      <c r="B293">
        <v>297.60000000000002</v>
      </c>
      <c r="C293" s="1"/>
      <c r="D293">
        <f t="shared" si="12"/>
        <v>53</v>
      </c>
      <c r="E293">
        <v>50.5</v>
      </c>
      <c r="F293">
        <f t="shared" si="13"/>
        <v>51</v>
      </c>
      <c r="G293">
        <v>50</v>
      </c>
      <c r="H293">
        <v>8</v>
      </c>
      <c r="I293">
        <f t="shared" si="14"/>
        <v>51.824999999999996</v>
      </c>
      <c r="J293">
        <v>26.5</v>
      </c>
      <c r="L293">
        <v>80</v>
      </c>
      <c r="M293">
        <v>50</v>
      </c>
      <c r="N293">
        <v>7.6</v>
      </c>
      <c r="P293">
        <v>0</v>
      </c>
      <c r="Q293">
        <v>76</v>
      </c>
      <c r="R293">
        <v>15</v>
      </c>
      <c r="T293" t="s">
        <v>89</v>
      </c>
      <c r="V293" t="s">
        <v>89</v>
      </c>
      <c r="X293" t="s">
        <v>90</v>
      </c>
      <c r="Z293" t="s">
        <v>89</v>
      </c>
      <c r="AB293" t="s">
        <v>89</v>
      </c>
      <c r="AD293" t="s">
        <v>89</v>
      </c>
      <c r="AF293" t="s">
        <v>89</v>
      </c>
      <c r="AH293" t="s">
        <v>91</v>
      </c>
      <c r="AJ293" t="s">
        <v>89</v>
      </c>
      <c r="AL293" t="s">
        <v>89</v>
      </c>
      <c r="AN293">
        <v>30</v>
      </c>
      <c r="AP293" t="s">
        <v>91</v>
      </c>
      <c r="AR293" t="s">
        <v>91</v>
      </c>
      <c r="AT293" t="s">
        <v>91</v>
      </c>
      <c r="AV293" t="s">
        <v>91</v>
      </c>
      <c r="AX293" t="s">
        <v>91</v>
      </c>
      <c r="AZ293" t="s">
        <v>92</v>
      </c>
      <c r="BB293" t="s">
        <v>92</v>
      </c>
      <c r="BD293" t="s">
        <v>92</v>
      </c>
      <c r="BF293" t="s">
        <v>91</v>
      </c>
      <c r="BH293" t="s">
        <v>91</v>
      </c>
      <c r="BJ293" t="s">
        <v>92</v>
      </c>
      <c r="BL293" t="s">
        <v>92</v>
      </c>
      <c r="BN293" t="s">
        <v>92</v>
      </c>
      <c r="BP293" t="s">
        <v>92</v>
      </c>
      <c r="BR293" t="s">
        <v>92</v>
      </c>
      <c r="BT293" t="s">
        <v>92</v>
      </c>
      <c r="BV293" t="s">
        <v>92</v>
      </c>
      <c r="BX293" t="s">
        <v>91</v>
      </c>
      <c r="BZ293">
        <v>12</v>
      </c>
      <c r="CB293" t="s">
        <v>91</v>
      </c>
      <c r="CD293">
        <v>9</v>
      </c>
      <c r="CF293">
        <v>22</v>
      </c>
      <c r="CH293" t="s">
        <v>91</v>
      </c>
      <c r="CI293">
        <v>5</v>
      </c>
      <c r="CK293">
        <v>50</v>
      </c>
      <c r="CM293">
        <v>10</v>
      </c>
      <c r="CO293" t="s">
        <v>91</v>
      </c>
    </row>
    <row r="294" spans="1:93" x14ac:dyDescent="0.2">
      <c r="A294" s="1" t="s">
        <v>248</v>
      </c>
      <c r="B294">
        <v>279.85000000000002</v>
      </c>
      <c r="C294" s="1"/>
      <c r="D294">
        <f t="shared" si="12"/>
        <v>53</v>
      </c>
      <c r="E294">
        <v>41</v>
      </c>
      <c r="F294">
        <f t="shared" si="13"/>
        <v>69</v>
      </c>
      <c r="G294">
        <v>50</v>
      </c>
      <c r="H294">
        <v>9</v>
      </c>
      <c r="I294">
        <f t="shared" si="14"/>
        <v>51.2</v>
      </c>
      <c r="J294">
        <v>26.5</v>
      </c>
      <c r="L294">
        <v>80</v>
      </c>
      <c r="M294">
        <v>50</v>
      </c>
      <c r="N294">
        <v>10.35</v>
      </c>
      <c r="P294">
        <v>47</v>
      </c>
      <c r="Q294">
        <v>80</v>
      </c>
      <c r="R294">
        <v>18</v>
      </c>
      <c r="T294" t="s">
        <v>89</v>
      </c>
      <c r="V294" t="s">
        <v>89</v>
      </c>
      <c r="X294" t="s">
        <v>89</v>
      </c>
      <c r="Z294" t="s">
        <v>89</v>
      </c>
      <c r="AB294" t="s">
        <v>89</v>
      </c>
      <c r="AD294" t="s">
        <v>89</v>
      </c>
      <c r="AF294" t="s">
        <v>89</v>
      </c>
      <c r="AH294" t="s">
        <v>89</v>
      </c>
      <c r="AJ294" t="s">
        <v>89</v>
      </c>
      <c r="AL294" t="s">
        <v>90</v>
      </c>
      <c r="AN294">
        <v>30</v>
      </c>
      <c r="AP294" t="s">
        <v>91</v>
      </c>
      <c r="AR294" t="s">
        <v>91</v>
      </c>
      <c r="AT294" t="s">
        <v>91</v>
      </c>
      <c r="AV294" t="s">
        <v>91</v>
      </c>
      <c r="AX294" t="s">
        <v>91</v>
      </c>
      <c r="AZ294" t="s">
        <v>92</v>
      </c>
      <c r="BB294" t="s">
        <v>92</v>
      </c>
      <c r="BD294" t="s">
        <v>92</v>
      </c>
      <c r="BF294" t="s">
        <v>91</v>
      </c>
      <c r="BH294" t="s">
        <v>91</v>
      </c>
      <c r="BJ294" t="s">
        <v>92</v>
      </c>
      <c r="BL294" t="s">
        <v>92</v>
      </c>
      <c r="BN294" t="s">
        <v>92</v>
      </c>
      <c r="BP294" t="s">
        <v>92</v>
      </c>
      <c r="BR294" t="s">
        <v>92</v>
      </c>
      <c r="BT294" t="s">
        <v>92</v>
      </c>
      <c r="BV294" t="s">
        <v>93</v>
      </c>
      <c r="BX294" t="s">
        <v>91</v>
      </c>
      <c r="BZ294" t="s">
        <v>91</v>
      </c>
      <c r="CB294" t="s">
        <v>91</v>
      </c>
      <c r="CD294">
        <v>9</v>
      </c>
      <c r="CF294">
        <v>22</v>
      </c>
      <c r="CH294">
        <v>7</v>
      </c>
      <c r="CI294">
        <v>5</v>
      </c>
      <c r="CK294">
        <v>50</v>
      </c>
      <c r="CM294" t="s">
        <v>91</v>
      </c>
      <c r="CO294" t="s">
        <v>91</v>
      </c>
    </row>
    <row r="295" spans="1:93" x14ac:dyDescent="0.2">
      <c r="A295" s="1" t="s">
        <v>251</v>
      </c>
      <c r="B295">
        <v>310.25</v>
      </c>
      <c r="C295" s="1"/>
      <c r="D295">
        <f t="shared" si="12"/>
        <v>53</v>
      </c>
      <c r="E295">
        <v>32</v>
      </c>
      <c r="F295">
        <f t="shared" si="13"/>
        <v>92</v>
      </c>
      <c r="G295">
        <v>50</v>
      </c>
      <c r="H295">
        <v>8</v>
      </c>
      <c r="I295">
        <f t="shared" si="14"/>
        <v>51.5</v>
      </c>
      <c r="J295">
        <v>26.5</v>
      </c>
      <c r="L295">
        <v>80</v>
      </c>
      <c r="M295">
        <v>50</v>
      </c>
      <c r="N295">
        <v>13.75</v>
      </c>
      <c r="P295">
        <v>75</v>
      </c>
      <c r="Q295">
        <v>100</v>
      </c>
      <c r="R295">
        <v>15</v>
      </c>
      <c r="T295" t="s">
        <v>89</v>
      </c>
      <c r="V295" t="s">
        <v>89</v>
      </c>
      <c r="X295" t="s">
        <v>89</v>
      </c>
      <c r="Z295" t="s">
        <v>89</v>
      </c>
      <c r="AB295" t="s">
        <v>89</v>
      </c>
      <c r="AD295" t="s">
        <v>90</v>
      </c>
      <c r="AF295" t="s">
        <v>89</v>
      </c>
      <c r="AH295" t="s">
        <v>91</v>
      </c>
      <c r="AJ295" t="s">
        <v>89</v>
      </c>
      <c r="AL295" t="s">
        <v>89</v>
      </c>
      <c r="AN295">
        <v>38</v>
      </c>
      <c r="AP295" t="s">
        <v>91</v>
      </c>
      <c r="AR295" t="s">
        <v>91</v>
      </c>
      <c r="AT295" t="s">
        <v>91</v>
      </c>
      <c r="AV295" t="s">
        <v>91</v>
      </c>
      <c r="AX295" t="s">
        <v>91</v>
      </c>
      <c r="AZ295" t="s">
        <v>92</v>
      </c>
      <c r="BB295" t="s">
        <v>92</v>
      </c>
      <c r="BD295" t="s">
        <v>91</v>
      </c>
      <c r="BF295" t="s">
        <v>91</v>
      </c>
      <c r="BH295" t="s">
        <v>91</v>
      </c>
      <c r="BJ295" t="s">
        <v>91</v>
      </c>
      <c r="BL295" t="s">
        <v>92</v>
      </c>
      <c r="BN295" t="s">
        <v>93</v>
      </c>
      <c r="BP295" t="s">
        <v>92</v>
      </c>
      <c r="BR295" t="s">
        <v>92</v>
      </c>
      <c r="BT295" t="s">
        <v>92</v>
      </c>
      <c r="BV295" t="s">
        <v>92</v>
      </c>
      <c r="BX295" t="s">
        <v>91</v>
      </c>
      <c r="BZ295">
        <v>12</v>
      </c>
      <c r="CB295" t="s">
        <v>91</v>
      </c>
      <c r="CD295">
        <v>9</v>
      </c>
      <c r="CF295">
        <v>32</v>
      </c>
      <c r="CH295" t="s">
        <v>91</v>
      </c>
      <c r="CI295">
        <v>7</v>
      </c>
      <c r="CK295">
        <v>50</v>
      </c>
      <c r="CM295">
        <v>15</v>
      </c>
      <c r="CO295" t="s">
        <v>91</v>
      </c>
    </row>
    <row r="296" spans="1:93" x14ac:dyDescent="0.2">
      <c r="A296" s="1" t="s">
        <v>304</v>
      </c>
      <c r="B296">
        <v>301.39999999999998</v>
      </c>
      <c r="C296" s="1"/>
      <c r="D296">
        <f t="shared" si="12"/>
        <v>53</v>
      </c>
      <c r="E296">
        <v>33</v>
      </c>
      <c r="F296">
        <f t="shared" si="13"/>
        <v>93</v>
      </c>
      <c r="G296">
        <v>40</v>
      </c>
      <c r="H296">
        <v>9</v>
      </c>
      <c r="I296">
        <f t="shared" si="14"/>
        <v>52</v>
      </c>
      <c r="J296">
        <v>26.5</v>
      </c>
      <c r="L296">
        <v>80</v>
      </c>
      <c r="M296">
        <v>70</v>
      </c>
      <c r="N296">
        <v>13.9</v>
      </c>
      <c r="P296">
        <v>86</v>
      </c>
      <c r="Q296">
        <v>96</v>
      </c>
      <c r="R296">
        <v>18</v>
      </c>
      <c r="T296" t="s">
        <v>89</v>
      </c>
      <c r="V296" t="s">
        <v>89</v>
      </c>
      <c r="X296" t="s">
        <v>89</v>
      </c>
      <c r="Z296" t="s">
        <v>89</v>
      </c>
      <c r="AB296" t="s">
        <v>89</v>
      </c>
      <c r="AD296" t="s">
        <v>89</v>
      </c>
      <c r="AF296" t="s">
        <v>89</v>
      </c>
      <c r="AH296" t="s">
        <v>89</v>
      </c>
      <c r="AJ296" t="s">
        <v>89</v>
      </c>
      <c r="AL296" t="s">
        <v>90</v>
      </c>
      <c r="AN296">
        <v>38</v>
      </c>
      <c r="AP296" t="s">
        <v>91</v>
      </c>
      <c r="AR296" t="s">
        <v>91</v>
      </c>
      <c r="AT296" t="s">
        <v>91</v>
      </c>
      <c r="AV296" t="s">
        <v>91</v>
      </c>
      <c r="AX296" t="s">
        <v>91</v>
      </c>
      <c r="AZ296" t="s">
        <v>92</v>
      </c>
      <c r="BB296" t="s">
        <v>92</v>
      </c>
      <c r="BD296" t="s">
        <v>92</v>
      </c>
      <c r="BF296" t="s">
        <v>91</v>
      </c>
      <c r="BH296" t="s">
        <v>91</v>
      </c>
      <c r="BJ296" t="s">
        <v>92</v>
      </c>
      <c r="BL296" t="s">
        <v>92</v>
      </c>
      <c r="BN296" t="s">
        <v>92</v>
      </c>
      <c r="BP296" t="s">
        <v>92</v>
      </c>
      <c r="BR296" t="s">
        <v>92</v>
      </c>
      <c r="BT296" t="s">
        <v>92</v>
      </c>
      <c r="BV296" t="s">
        <v>93</v>
      </c>
      <c r="BX296" t="s">
        <v>91</v>
      </c>
      <c r="BZ296" t="s">
        <v>91</v>
      </c>
      <c r="CB296" t="s">
        <v>91</v>
      </c>
      <c r="CD296">
        <v>9</v>
      </c>
      <c r="CF296">
        <v>20</v>
      </c>
      <c r="CH296">
        <v>7</v>
      </c>
      <c r="CI296">
        <v>5</v>
      </c>
      <c r="CK296">
        <v>30</v>
      </c>
      <c r="CM296" t="s">
        <v>91</v>
      </c>
      <c r="CO296">
        <v>40</v>
      </c>
    </row>
    <row r="297" spans="1:93" x14ac:dyDescent="0.2">
      <c r="A297" s="1" t="s">
        <v>311</v>
      </c>
      <c r="B297">
        <v>315.89999999999998</v>
      </c>
      <c r="C297" s="1"/>
      <c r="D297">
        <f t="shared" si="12"/>
        <v>51</v>
      </c>
      <c r="E297">
        <v>39.5</v>
      </c>
      <c r="F297">
        <f t="shared" si="13"/>
        <v>79</v>
      </c>
      <c r="G297">
        <v>50</v>
      </c>
      <c r="H297">
        <v>8</v>
      </c>
      <c r="I297">
        <f t="shared" si="14"/>
        <v>51.174999999999997</v>
      </c>
      <c r="J297">
        <v>25.5</v>
      </c>
      <c r="L297">
        <v>60</v>
      </c>
      <c r="M297">
        <v>50</v>
      </c>
      <c r="N297">
        <v>11.9</v>
      </c>
      <c r="P297">
        <v>78</v>
      </c>
      <c r="Q297">
        <v>80</v>
      </c>
      <c r="R297">
        <v>16</v>
      </c>
      <c r="T297" t="s">
        <v>89</v>
      </c>
      <c r="V297" t="s">
        <v>89</v>
      </c>
      <c r="X297" t="s">
        <v>89</v>
      </c>
      <c r="Z297" t="s">
        <v>89</v>
      </c>
      <c r="AB297" t="s">
        <v>89</v>
      </c>
      <c r="AD297" t="s">
        <v>89</v>
      </c>
      <c r="AF297" t="s">
        <v>89</v>
      </c>
      <c r="AH297" t="s">
        <v>91</v>
      </c>
      <c r="AJ297" t="s">
        <v>89</v>
      </c>
      <c r="AL297" t="s">
        <v>90</v>
      </c>
      <c r="AN297">
        <v>31</v>
      </c>
      <c r="AP297" t="s">
        <v>91</v>
      </c>
      <c r="AR297" t="s">
        <v>91</v>
      </c>
      <c r="AT297" t="s">
        <v>91</v>
      </c>
      <c r="AV297" t="s">
        <v>91</v>
      </c>
      <c r="AX297" t="s">
        <v>91</v>
      </c>
      <c r="AZ297" t="s">
        <v>92</v>
      </c>
      <c r="BB297" t="s">
        <v>91</v>
      </c>
      <c r="BD297" t="s">
        <v>92</v>
      </c>
      <c r="BF297" t="s">
        <v>91</v>
      </c>
      <c r="BH297" t="s">
        <v>91</v>
      </c>
      <c r="BJ297" t="s">
        <v>92</v>
      </c>
      <c r="BL297" t="s">
        <v>92</v>
      </c>
      <c r="BN297" t="s">
        <v>92</v>
      </c>
      <c r="BP297" t="s">
        <v>92</v>
      </c>
      <c r="BR297" t="s">
        <v>92</v>
      </c>
      <c r="BT297" t="s">
        <v>92</v>
      </c>
      <c r="BV297" t="s">
        <v>92</v>
      </c>
      <c r="BX297" t="s">
        <v>91</v>
      </c>
      <c r="BZ297" t="s">
        <v>91</v>
      </c>
      <c r="CB297" t="s">
        <v>91</v>
      </c>
      <c r="CD297">
        <v>9</v>
      </c>
      <c r="CF297">
        <v>33</v>
      </c>
      <c r="CH297" t="s">
        <v>91</v>
      </c>
      <c r="CI297" t="s">
        <v>91</v>
      </c>
      <c r="CK297">
        <v>40</v>
      </c>
      <c r="CM297" t="s">
        <v>91</v>
      </c>
      <c r="CO297">
        <v>50</v>
      </c>
    </row>
    <row r="298" spans="1:93" x14ac:dyDescent="0.2">
      <c r="A298" s="1" t="s">
        <v>132</v>
      </c>
      <c r="B298">
        <v>295.10000000000002</v>
      </c>
      <c r="C298" s="1"/>
      <c r="D298">
        <f t="shared" si="12"/>
        <v>48</v>
      </c>
      <c r="E298">
        <v>48</v>
      </c>
      <c r="F298">
        <f t="shared" si="13"/>
        <v>74</v>
      </c>
      <c r="G298">
        <v>40</v>
      </c>
      <c r="H298">
        <v>9</v>
      </c>
      <c r="I298">
        <f t="shared" si="14"/>
        <v>51.9</v>
      </c>
      <c r="J298">
        <v>24</v>
      </c>
      <c r="L298">
        <v>90</v>
      </c>
      <c r="M298">
        <v>50</v>
      </c>
      <c r="N298">
        <v>11.1</v>
      </c>
      <c r="P298">
        <v>70</v>
      </c>
      <c r="Q298">
        <v>76</v>
      </c>
      <c r="R298">
        <v>16</v>
      </c>
      <c r="T298" t="s">
        <v>89</v>
      </c>
      <c r="V298" t="s">
        <v>89</v>
      </c>
      <c r="X298" t="s">
        <v>89</v>
      </c>
      <c r="Z298" t="s">
        <v>89</v>
      </c>
      <c r="AB298" t="s">
        <v>89</v>
      </c>
      <c r="AD298" t="s">
        <v>89</v>
      </c>
      <c r="AF298" t="s">
        <v>91</v>
      </c>
      <c r="AH298" t="s">
        <v>89</v>
      </c>
      <c r="AJ298" t="s">
        <v>89</v>
      </c>
      <c r="AL298" t="s">
        <v>89</v>
      </c>
      <c r="AN298">
        <v>34</v>
      </c>
      <c r="AP298" t="s">
        <v>91</v>
      </c>
      <c r="AR298" t="s">
        <v>91</v>
      </c>
      <c r="AT298" t="s">
        <v>91</v>
      </c>
      <c r="AV298" t="s">
        <v>91</v>
      </c>
      <c r="AX298" t="s">
        <v>91</v>
      </c>
      <c r="AZ298" t="s">
        <v>92</v>
      </c>
      <c r="BB298" t="s">
        <v>92</v>
      </c>
      <c r="BD298" t="s">
        <v>91</v>
      </c>
      <c r="BF298" t="s">
        <v>91</v>
      </c>
      <c r="BH298" t="s">
        <v>91</v>
      </c>
      <c r="BJ298" t="s">
        <v>92</v>
      </c>
      <c r="BL298" t="s">
        <v>92</v>
      </c>
      <c r="BN298" t="s">
        <v>92</v>
      </c>
      <c r="BP298" t="s">
        <v>91</v>
      </c>
      <c r="BR298" t="s">
        <v>92</v>
      </c>
      <c r="BT298" t="s">
        <v>92</v>
      </c>
      <c r="BV298" t="s">
        <v>92</v>
      </c>
      <c r="BX298" t="s">
        <v>91</v>
      </c>
      <c r="BZ298" t="s">
        <v>91</v>
      </c>
      <c r="CB298" t="s">
        <v>91</v>
      </c>
      <c r="CD298">
        <v>9</v>
      </c>
      <c r="CF298" t="s">
        <v>91</v>
      </c>
      <c r="CH298">
        <v>7</v>
      </c>
      <c r="CI298">
        <v>6</v>
      </c>
      <c r="CK298">
        <v>20</v>
      </c>
      <c r="CM298">
        <v>19</v>
      </c>
      <c r="CO298">
        <v>40</v>
      </c>
    </row>
    <row r="299" spans="1:93" x14ac:dyDescent="0.2">
      <c r="A299" s="1" t="s">
        <v>310</v>
      </c>
      <c r="B299">
        <v>309.2</v>
      </c>
      <c r="C299" s="1"/>
      <c r="D299">
        <f t="shared" si="12"/>
        <v>47</v>
      </c>
      <c r="E299">
        <v>55.5</v>
      </c>
      <c r="F299">
        <f t="shared" si="13"/>
        <v>55</v>
      </c>
      <c r="G299">
        <v>40</v>
      </c>
      <c r="H299">
        <v>9</v>
      </c>
      <c r="I299">
        <f t="shared" si="14"/>
        <v>51.174999999999997</v>
      </c>
      <c r="J299">
        <v>23.5</v>
      </c>
      <c r="L299">
        <v>80</v>
      </c>
      <c r="M299">
        <v>50</v>
      </c>
      <c r="N299">
        <v>8.1999999999999993</v>
      </c>
      <c r="P299">
        <v>52</v>
      </c>
      <c r="Q299">
        <v>56</v>
      </c>
      <c r="R299">
        <v>17</v>
      </c>
      <c r="T299" t="s">
        <v>89</v>
      </c>
      <c r="V299" t="s">
        <v>89</v>
      </c>
      <c r="X299" t="s">
        <v>89</v>
      </c>
      <c r="Z299" t="s">
        <v>89</v>
      </c>
      <c r="AB299" t="s">
        <v>89</v>
      </c>
      <c r="AD299" t="s">
        <v>89</v>
      </c>
      <c r="AF299" t="s">
        <v>89</v>
      </c>
      <c r="AH299" t="s">
        <v>89</v>
      </c>
      <c r="AJ299" t="s">
        <v>90</v>
      </c>
      <c r="AL299" t="s">
        <v>89</v>
      </c>
      <c r="AN299">
        <v>26</v>
      </c>
      <c r="AP299" t="s">
        <v>91</v>
      </c>
      <c r="AR299" t="s">
        <v>91</v>
      </c>
      <c r="AT299" t="s">
        <v>91</v>
      </c>
      <c r="AV299" t="s">
        <v>91</v>
      </c>
      <c r="AX299" t="s">
        <v>91</v>
      </c>
      <c r="AZ299" t="s">
        <v>92</v>
      </c>
      <c r="BB299" t="s">
        <v>92</v>
      </c>
      <c r="BD299" t="s">
        <v>92</v>
      </c>
      <c r="BF299" t="s">
        <v>92</v>
      </c>
      <c r="BH299" t="s">
        <v>91</v>
      </c>
      <c r="BJ299" t="s">
        <v>92</v>
      </c>
      <c r="BL299" t="s">
        <v>92</v>
      </c>
      <c r="BN299" t="s">
        <v>92</v>
      </c>
      <c r="BP299" t="s">
        <v>92</v>
      </c>
      <c r="BR299" t="s">
        <v>92</v>
      </c>
      <c r="BT299" t="s">
        <v>92</v>
      </c>
      <c r="BV299" t="s">
        <v>92</v>
      </c>
      <c r="BX299" t="s">
        <v>91</v>
      </c>
      <c r="BZ299" t="s">
        <v>91</v>
      </c>
      <c r="CB299" t="s">
        <v>91</v>
      </c>
      <c r="CD299">
        <v>7</v>
      </c>
      <c r="CF299">
        <v>23</v>
      </c>
      <c r="CH299">
        <v>6</v>
      </c>
      <c r="CI299">
        <v>2</v>
      </c>
      <c r="CK299">
        <v>30</v>
      </c>
      <c r="CM299">
        <v>10</v>
      </c>
      <c r="CO299">
        <v>40</v>
      </c>
    </row>
    <row r="300" spans="1:93" x14ac:dyDescent="0.2">
      <c r="A300" s="1" t="s">
        <v>99</v>
      </c>
      <c r="B300">
        <v>320.55</v>
      </c>
      <c r="C300" s="1"/>
      <c r="D300">
        <f t="shared" si="12"/>
        <v>46</v>
      </c>
      <c r="E300">
        <v>46</v>
      </c>
      <c r="F300">
        <f t="shared" si="13"/>
        <v>84</v>
      </c>
      <c r="G300">
        <v>40</v>
      </c>
      <c r="H300">
        <v>10</v>
      </c>
      <c r="I300">
        <f t="shared" si="14"/>
        <v>51.699999999999996</v>
      </c>
      <c r="J300">
        <v>23</v>
      </c>
      <c r="L300">
        <v>40</v>
      </c>
      <c r="M300">
        <v>60</v>
      </c>
      <c r="N300">
        <v>12.55</v>
      </c>
      <c r="P300">
        <v>75</v>
      </c>
      <c r="Q300">
        <v>88</v>
      </c>
      <c r="R300">
        <v>18</v>
      </c>
      <c r="T300" t="s">
        <v>89</v>
      </c>
      <c r="V300" t="s">
        <v>89</v>
      </c>
      <c r="X300" t="s">
        <v>89</v>
      </c>
      <c r="Z300" t="s">
        <v>89</v>
      </c>
      <c r="AB300" t="s">
        <v>89</v>
      </c>
      <c r="AD300" t="s">
        <v>89</v>
      </c>
      <c r="AF300" t="s">
        <v>89</v>
      </c>
      <c r="AH300" t="s">
        <v>89</v>
      </c>
      <c r="AJ300" t="s">
        <v>89</v>
      </c>
      <c r="AL300" t="s">
        <v>89</v>
      </c>
      <c r="AN300">
        <v>21</v>
      </c>
      <c r="AP300" t="s">
        <v>91</v>
      </c>
      <c r="AR300" t="s">
        <v>91</v>
      </c>
      <c r="AT300" t="s">
        <v>91</v>
      </c>
      <c r="AV300" t="s">
        <v>91</v>
      </c>
      <c r="AX300" t="s">
        <v>91</v>
      </c>
      <c r="AZ300" t="s">
        <v>92</v>
      </c>
      <c r="BB300" t="s">
        <v>92</v>
      </c>
      <c r="BD300" t="s">
        <v>92</v>
      </c>
      <c r="BF300" t="s">
        <v>91</v>
      </c>
      <c r="BH300" t="s">
        <v>91</v>
      </c>
      <c r="BJ300" t="s">
        <v>92</v>
      </c>
      <c r="BL300" t="s">
        <v>92</v>
      </c>
      <c r="BN300" t="s">
        <v>92</v>
      </c>
      <c r="BP300" t="s">
        <v>92</v>
      </c>
      <c r="BR300" t="s">
        <v>92</v>
      </c>
      <c r="BT300" t="s">
        <v>92</v>
      </c>
      <c r="BV300" t="s">
        <v>92</v>
      </c>
      <c r="BX300" t="s">
        <v>91</v>
      </c>
      <c r="BZ300" t="s">
        <v>91</v>
      </c>
      <c r="CB300" t="s">
        <v>91</v>
      </c>
      <c r="CD300">
        <v>9</v>
      </c>
      <c r="CF300">
        <v>21</v>
      </c>
      <c r="CH300">
        <v>7</v>
      </c>
      <c r="CI300">
        <v>8</v>
      </c>
      <c r="CK300">
        <v>40</v>
      </c>
      <c r="CM300">
        <v>13</v>
      </c>
      <c r="CO300">
        <v>40</v>
      </c>
    </row>
    <row r="301" spans="1:93" x14ac:dyDescent="0.2">
      <c r="A301" s="1" t="s">
        <v>320</v>
      </c>
      <c r="B301">
        <v>314.60000000000002</v>
      </c>
      <c r="C301" s="1"/>
      <c r="D301">
        <f t="shared" si="12"/>
        <v>43</v>
      </c>
      <c r="E301">
        <v>51</v>
      </c>
      <c r="F301">
        <f t="shared" si="13"/>
        <v>81</v>
      </c>
      <c r="G301">
        <v>40</v>
      </c>
      <c r="H301">
        <v>9</v>
      </c>
      <c r="I301">
        <f t="shared" si="14"/>
        <v>51.5</v>
      </c>
      <c r="J301">
        <v>21.5</v>
      </c>
      <c r="L301">
        <v>40</v>
      </c>
      <c r="M301">
        <v>50</v>
      </c>
      <c r="N301">
        <v>12.1</v>
      </c>
      <c r="P301">
        <v>66</v>
      </c>
      <c r="Q301">
        <v>88</v>
      </c>
      <c r="R301">
        <v>18</v>
      </c>
      <c r="T301" t="s">
        <v>89</v>
      </c>
      <c r="V301" t="s">
        <v>89</v>
      </c>
      <c r="X301" t="s">
        <v>89</v>
      </c>
      <c r="Z301" t="s">
        <v>89</v>
      </c>
      <c r="AB301" t="s">
        <v>89</v>
      </c>
      <c r="AD301" t="s">
        <v>89</v>
      </c>
      <c r="AF301" t="s">
        <v>89</v>
      </c>
      <c r="AH301" t="s">
        <v>89</v>
      </c>
      <c r="AJ301" t="s">
        <v>89</v>
      </c>
      <c r="AL301" t="s">
        <v>90</v>
      </c>
      <c r="AN301">
        <v>32</v>
      </c>
      <c r="AP301" t="s">
        <v>91</v>
      </c>
      <c r="AR301" t="s">
        <v>91</v>
      </c>
      <c r="AT301" t="s">
        <v>91</v>
      </c>
      <c r="AV301" t="s">
        <v>91</v>
      </c>
      <c r="AX301" t="s">
        <v>91</v>
      </c>
      <c r="AZ301" t="s">
        <v>92</v>
      </c>
      <c r="BB301" t="s">
        <v>92</v>
      </c>
      <c r="BD301" t="s">
        <v>92</v>
      </c>
      <c r="BF301" t="s">
        <v>91</v>
      </c>
      <c r="BH301" t="s">
        <v>91</v>
      </c>
      <c r="BJ301" t="s">
        <v>92</v>
      </c>
      <c r="BL301" t="s">
        <v>92</v>
      </c>
      <c r="BN301" t="s">
        <v>92</v>
      </c>
      <c r="BP301" t="s">
        <v>92</v>
      </c>
      <c r="BQ301" t="s">
        <v>142</v>
      </c>
      <c r="BR301" t="s">
        <v>92</v>
      </c>
      <c r="BT301" t="s">
        <v>92</v>
      </c>
      <c r="BV301" t="s">
        <v>92</v>
      </c>
      <c r="BX301" t="s">
        <v>91</v>
      </c>
      <c r="BZ301" t="s">
        <v>91</v>
      </c>
      <c r="CB301" t="s">
        <v>91</v>
      </c>
      <c r="CD301">
        <v>9</v>
      </c>
      <c r="CF301">
        <v>23</v>
      </c>
      <c r="CH301">
        <v>7</v>
      </c>
      <c r="CI301" t="s">
        <v>91</v>
      </c>
      <c r="CK301">
        <v>40</v>
      </c>
      <c r="CM301" t="s">
        <v>91</v>
      </c>
      <c r="CO301">
        <v>40</v>
      </c>
    </row>
    <row r="302" spans="1:93" x14ac:dyDescent="0.2">
      <c r="A302" s="1" t="s">
        <v>134</v>
      </c>
      <c r="B302">
        <v>286.2</v>
      </c>
      <c r="C302" s="1"/>
      <c r="D302">
        <f t="shared" si="12"/>
        <v>42</v>
      </c>
      <c r="E302">
        <v>53.5</v>
      </c>
      <c r="F302">
        <f t="shared" si="13"/>
        <v>78</v>
      </c>
      <c r="G302">
        <v>40</v>
      </c>
      <c r="H302">
        <v>8</v>
      </c>
      <c r="I302">
        <f t="shared" si="14"/>
        <v>51.424999999999997</v>
      </c>
      <c r="J302">
        <v>21</v>
      </c>
      <c r="L302">
        <v>60</v>
      </c>
      <c r="M302">
        <v>40</v>
      </c>
      <c r="N302">
        <v>11.7</v>
      </c>
      <c r="P302">
        <v>66</v>
      </c>
      <c r="Q302">
        <v>84</v>
      </c>
      <c r="R302">
        <v>17</v>
      </c>
      <c r="T302" t="s">
        <v>89</v>
      </c>
      <c r="V302" t="s">
        <v>89</v>
      </c>
      <c r="X302" t="s">
        <v>89</v>
      </c>
      <c r="Z302" t="s">
        <v>89</v>
      </c>
      <c r="AB302" t="s">
        <v>89</v>
      </c>
      <c r="AD302" t="s">
        <v>89</v>
      </c>
      <c r="AF302" t="s">
        <v>90</v>
      </c>
      <c r="AH302" t="s">
        <v>89</v>
      </c>
      <c r="AJ302" t="s">
        <v>89</v>
      </c>
      <c r="AL302" t="s">
        <v>90</v>
      </c>
      <c r="AN302">
        <v>25</v>
      </c>
      <c r="AP302" t="s">
        <v>91</v>
      </c>
      <c r="AR302" t="s">
        <v>91</v>
      </c>
      <c r="AT302" t="s">
        <v>91</v>
      </c>
      <c r="AV302" t="s">
        <v>91</v>
      </c>
      <c r="AX302" t="s">
        <v>91</v>
      </c>
      <c r="AZ302" t="s">
        <v>92</v>
      </c>
      <c r="BB302" t="s">
        <v>92</v>
      </c>
      <c r="BD302" t="s">
        <v>92</v>
      </c>
      <c r="BF302" t="s">
        <v>91</v>
      </c>
      <c r="BH302" t="s">
        <v>91</v>
      </c>
      <c r="BJ302" t="s">
        <v>92</v>
      </c>
      <c r="BL302" t="s">
        <v>92</v>
      </c>
      <c r="BN302" t="s">
        <v>92</v>
      </c>
      <c r="BP302" t="s">
        <v>92</v>
      </c>
      <c r="BR302" t="s">
        <v>92</v>
      </c>
      <c r="BT302" t="s">
        <v>92</v>
      </c>
      <c r="BV302" t="s">
        <v>92</v>
      </c>
      <c r="BX302" t="s">
        <v>91</v>
      </c>
      <c r="BZ302" t="s">
        <v>91</v>
      </c>
      <c r="CB302" t="s">
        <v>91</v>
      </c>
      <c r="CD302">
        <v>9</v>
      </c>
      <c r="CF302">
        <v>7</v>
      </c>
      <c r="CH302">
        <v>7</v>
      </c>
      <c r="CI302">
        <v>5</v>
      </c>
      <c r="CK302">
        <v>30</v>
      </c>
      <c r="CM302" t="s">
        <v>91</v>
      </c>
      <c r="CO302">
        <v>40</v>
      </c>
    </row>
    <row r="303" spans="1:93" x14ac:dyDescent="0.2">
      <c r="A303" s="1" t="s">
        <v>128</v>
      </c>
      <c r="B303">
        <v>315.89999999999998</v>
      </c>
      <c r="C303" s="1"/>
      <c r="D303">
        <f t="shared" si="12"/>
        <v>41</v>
      </c>
      <c r="E303">
        <v>56</v>
      </c>
      <c r="F303">
        <f t="shared" si="13"/>
        <v>76</v>
      </c>
      <c r="G303">
        <v>40</v>
      </c>
      <c r="H303">
        <v>8</v>
      </c>
      <c r="I303">
        <f t="shared" si="14"/>
        <v>51.5</v>
      </c>
      <c r="J303">
        <v>20.5</v>
      </c>
      <c r="L303">
        <v>20</v>
      </c>
      <c r="M303">
        <v>50</v>
      </c>
      <c r="N303">
        <v>11.4</v>
      </c>
      <c r="P303">
        <v>28</v>
      </c>
      <c r="Q303">
        <v>100</v>
      </c>
      <c r="R303">
        <v>16</v>
      </c>
      <c r="T303" t="s">
        <v>89</v>
      </c>
      <c r="V303" t="s">
        <v>89</v>
      </c>
      <c r="X303" t="s">
        <v>89</v>
      </c>
      <c r="Z303" t="s">
        <v>89</v>
      </c>
      <c r="AB303" t="s">
        <v>89</v>
      </c>
      <c r="AD303" t="s">
        <v>90</v>
      </c>
      <c r="AF303" t="s">
        <v>90</v>
      </c>
      <c r="AH303" t="s">
        <v>89</v>
      </c>
      <c r="AJ303" t="s">
        <v>89</v>
      </c>
      <c r="AL303" t="s">
        <v>89</v>
      </c>
      <c r="AN303">
        <v>33</v>
      </c>
      <c r="AP303" t="s">
        <v>91</v>
      </c>
      <c r="AR303" t="s">
        <v>91</v>
      </c>
      <c r="AT303" t="s">
        <v>91</v>
      </c>
      <c r="AV303" t="s">
        <v>91</v>
      </c>
      <c r="AX303" t="s">
        <v>91</v>
      </c>
      <c r="AZ303" t="s">
        <v>92</v>
      </c>
      <c r="BB303" t="s">
        <v>92</v>
      </c>
      <c r="BD303" t="s">
        <v>91</v>
      </c>
      <c r="BF303" t="s">
        <v>91</v>
      </c>
      <c r="BH303" t="s">
        <v>91</v>
      </c>
      <c r="BJ303" t="s">
        <v>91</v>
      </c>
      <c r="BL303" t="s">
        <v>92</v>
      </c>
      <c r="BN303" t="s">
        <v>93</v>
      </c>
      <c r="BP303" t="s">
        <v>92</v>
      </c>
      <c r="BR303" t="s">
        <v>92</v>
      </c>
      <c r="BT303" t="s">
        <v>92</v>
      </c>
      <c r="BV303" t="s">
        <v>92</v>
      </c>
      <c r="BX303" t="s">
        <v>91</v>
      </c>
      <c r="BZ303" t="s">
        <v>91</v>
      </c>
      <c r="CB303" t="s">
        <v>91</v>
      </c>
      <c r="CD303">
        <v>5</v>
      </c>
      <c r="CF303">
        <v>19</v>
      </c>
      <c r="CH303">
        <v>7</v>
      </c>
      <c r="CI303">
        <v>6</v>
      </c>
      <c r="CK303">
        <v>40</v>
      </c>
      <c r="CM303">
        <v>12</v>
      </c>
      <c r="CO303">
        <v>30</v>
      </c>
    </row>
    <row r="304" spans="1:93" x14ac:dyDescent="0.2">
      <c r="A304" s="1" t="s">
        <v>335</v>
      </c>
      <c r="B304">
        <v>333.3</v>
      </c>
      <c r="C304" s="1"/>
      <c r="D304">
        <f t="shared" si="12"/>
        <v>68</v>
      </c>
      <c r="E304">
        <v>16</v>
      </c>
      <c r="F304">
        <f t="shared" si="13"/>
        <v>75</v>
      </c>
      <c r="G304">
        <v>70</v>
      </c>
      <c r="H304">
        <v>8</v>
      </c>
      <c r="I304">
        <f t="shared" si="14"/>
        <v>50.85</v>
      </c>
      <c r="J304">
        <v>34</v>
      </c>
      <c r="L304">
        <v>80</v>
      </c>
      <c r="M304">
        <v>60</v>
      </c>
      <c r="N304">
        <v>11.3</v>
      </c>
      <c r="P304">
        <v>42</v>
      </c>
      <c r="Q304">
        <v>92</v>
      </c>
      <c r="R304">
        <v>16</v>
      </c>
      <c r="T304" t="s">
        <v>89</v>
      </c>
      <c r="V304" t="s">
        <v>90</v>
      </c>
      <c r="X304" t="s">
        <v>89</v>
      </c>
      <c r="Z304" t="s">
        <v>89</v>
      </c>
      <c r="AB304" t="s">
        <v>89</v>
      </c>
      <c r="AD304" t="s">
        <v>89</v>
      </c>
      <c r="AF304" t="s">
        <v>89</v>
      </c>
      <c r="AH304" t="s">
        <v>89</v>
      </c>
      <c r="AJ304" t="s">
        <v>90</v>
      </c>
      <c r="AL304" t="s">
        <v>89</v>
      </c>
      <c r="AN304">
        <v>24</v>
      </c>
      <c r="AP304" t="s">
        <v>91</v>
      </c>
      <c r="AR304" t="s">
        <v>91</v>
      </c>
      <c r="AT304" t="s">
        <v>91</v>
      </c>
      <c r="AV304" t="s">
        <v>91</v>
      </c>
      <c r="AX304" t="s">
        <v>91</v>
      </c>
      <c r="AZ304" t="s">
        <v>92</v>
      </c>
      <c r="BB304" t="s">
        <v>92</v>
      </c>
      <c r="BD304" t="s">
        <v>92</v>
      </c>
      <c r="BF304" t="s">
        <v>92</v>
      </c>
      <c r="BH304" t="s">
        <v>91</v>
      </c>
      <c r="BJ304" t="s">
        <v>92</v>
      </c>
      <c r="BL304" t="s">
        <v>92</v>
      </c>
      <c r="BN304" t="s">
        <v>92</v>
      </c>
      <c r="BP304" t="s">
        <v>92</v>
      </c>
      <c r="BR304" t="s">
        <v>92</v>
      </c>
      <c r="BT304" t="s">
        <v>93</v>
      </c>
      <c r="BV304" t="s">
        <v>92</v>
      </c>
      <c r="BX304" t="s">
        <v>91</v>
      </c>
      <c r="BZ304">
        <v>12</v>
      </c>
      <c r="CB304" t="s">
        <v>91</v>
      </c>
      <c r="CD304">
        <v>9</v>
      </c>
      <c r="CF304">
        <v>25</v>
      </c>
      <c r="CH304">
        <v>7</v>
      </c>
      <c r="CI304" t="s">
        <v>91</v>
      </c>
      <c r="CK304">
        <v>40</v>
      </c>
      <c r="CM304">
        <v>10</v>
      </c>
      <c r="CO304">
        <v>70</v>
      </c>
    </row>
    <row r="305" spans="1:93" x14ac:dyDescent="0.2">
      <c r="A305" s="1" t="s">
        <v>242</v>
      </c>
      <c r="B305">
        <v>326.89999999999998</v>
      </c>
      <c r="C305" s="1"/>
      <c r="D305">
        <f t="shared" si="12"/>
        <v>65</v>
      </c>
      <c r="E305">
        <v>24.5</v>
      </c>
      <c r="F305">
        <f t="shared" si="13"/>
        <v>66</v>
      </c>
      <c r="G305">
        <v>60</v>
      </c>
      <c r="H305">
        <v>9</v>
      </c>
      <c r="I305">
        <f t="shared" si="14"/>
        <v>50.975000000000001</v>
      </c>
      <c r="J305">
        <v>32.5</v>
      </c>
      <c r="L305">
        <v>80</v>
      </c>
      <c r="M305">
        <v>70</v>
      </c>
      <c r="N305">
        <v>9.9</v>
      </c>
      <c r="P305">
        <v>46</v>
      </c>
      <c r="Q305">
        <v>76</v>
      </c>
      <c r="R305">
        <v>17</v>
      </c>
      <c r="T305" t="s">
        <v>89</v>
      </c>
      <c r="V305" t="s">
        <v>89</v>
      </c>
      <c r="X305" t="s">
        <v>90</v>
      </c>
      <c r="Z305" t="s">
        <v>89</v>
      </c>
      <c r="AB305" t="s">
        <v>89</v>
      </c>
      <c r="AD305" t="s">
        <v>89</v>
      </c>
      <c r="AF305" t="s">
        <v>89</v>
      </c>
      <c r="AH305" t="s">
        <v>89</v>
      </c>
      <c r="AJ305" t="s">
        <v>89</v>
      </c>
      <c r="AL305" t="s">
        <v>89</v>
      </c>
      <c r="AN305">
        <v>30</v>
      </c>
      <c r="AP305" t="s">
        <v>91</v>
      </c>
      <c r="AR305" t="s">
        <v>91</v>
      </c>
      <c r="AT305" t="s">
        <v>91</v>
      </c>
      <c r="AV305" t="s">
        <v>91</v>
      </c>
      <c r="AX305" t="s">
        <v>91</v>
      </c>
      <c r="AZ305" t="s">
        <v>92</v>
      </c>
      <c r="BB305" t="s">
        <v>92</v>
      </c>
      <c r="BD305" t="s">
        <v>92</v>
      </c>
      <c r="BF305" t="s">
        <v>92</v>
      </c>
      <c r="BH305" t="s">
        <v>91</v>
      </c>
      <c r="BJ305" t="s">
        <v>92</v>
      </c>
      <c r="BL305" t="s">
        <v>92</v>
      </c>
      <c r="BN305" t="s">
        <v>92</v>
      </c>
      <c r="BP305" t="s">
        <v>92</v>
      </c>
      <c r="BR305" t="s">
        <v>92</v>
      </c>
      <c r="BT305" t="s">
        <v>92</v>
      </c>
      <c r="BV305" t="s">
        <v>92</v>
      </c>
      <c r="BX305" t="s">
        <v>91</v>
      </c>
      <c r="BZ305" t="s">
        <v>91</v>
      </c>
      <c r="CB305" t="s">
        <v>91</v>
      </c>
      <c r="CD305">
        <v>9</v>
      </c>
      <c r="CF305">
        <v>21</v>
      </c>
      <c r="CH305">
        <v>6</v>
      </c>
      <c r="CI305">
        <v>5</v>
      </c>
      <c r="CK305">
        <v>40</v>
      </c>
      <c r="CM305">
        <v>12</v>
      </c>
      <c r="CO305">
        <v>60</v>
      </c>
    </row>
    <row r="306" spans="1:93" x14ac:dyDescent="0.2">
      <c r="A306" s="1" t="s">
        <v>281</v>
      </c>
      <c r="B306">
        <v>291.95</v>
      </c>
      <c r="C306" s="1"/>
      <c r="D306">
        <f t="shared" si="12"/>
        <v>59</v>
      </c>
      <c r="E306">
        <v>25.5</v>
      </c>
      <c r="F306">
        <f t="shared" si="13"/>
        <v>80</v>
      </c>
      <c r="G306">
        <v>60</v>
      </c>
      <c r="H306">
        <v>8</v>
      </c>
      <c r="I306">
        <f t="shared" si="14"/>
        <v>50.424999999999997</v>
      </c>
      <c r="J306">
        <v>29.5</v>
      </c>
      <c r="L306">
        <v>80</v>
      </c>
      <c r="M306">
        <v>50</v>
      </c>
      <c r="N306">
        <v>11.95</v>
      </c>
      <c r="P306">
        <v>71</v>
      </c>
      <c r="Q306">
        <v>84</v>
      </c>
      <c r="R306">
        <v>17</v>
      </c>
      <c r="T306" t="s">
        <v>89</v>
      </c>
      <c r="V306" t="s">
        <v>89</v>
      </c>
      <c r="X306" t="s">
        <v>89</v>
      </c>
      <c r="Z306" t="s">
        <v>89</v>
      </c>
      <c r="AB306" t="s">
        <v>89</v>
      </c>
      <c r="AD306" t="s">
        <v>90</v>
      </c>
      <c r="AF306" t="s">
        <v>89</v>
      </c>
      <c r="AH306" t="s">
        <v>89</v>
      </c>
      <c r="AJ306" t="s">
        <v>89</v>
      </c>
      <c r="AL306" t="s">
        <v>90</v>
      </c>
      <c r="AN306">
        <v>36</v>
      </c>
      <c r="AP306" t="s">
        <v>91</v>
      </c>
      <c r="AR306" t="s">
        <v>91</v>
      </c>
      <c r="AT306" t="s">
        <v>91</v>
      </c>
      <c r="AV306" t="s">
        <v>91</v>
      </c>
      <c r="AX306" t="s">
        <v>91</v>
      </c>
      <c r="AZ306" t="s">
        <v>92</v>
      </c>
      <c r="BB306" t="s">
        <v>92</v>
      </c>
      <c r="BD306" t="s">
        <v>92</v>
      </c>
      <c r="BF306" t="s">
        <v>91</v>
      </c>
      <c r="BH306" t="s">
        <v>91</v>
      </c>
      <c r="BJ306" t="s">
        <v>92</v>
      </c>
      <c r="BL306" t="s">
        <v>92</v>
      </c>
      <c r="BN306" t="s">
        <v>93</v>
      </c>
      <c r="BP306" t="s">
        <v>92</v>
      </c>
      <c r="BR306" t="s">
        <v>92</v>
      </c>
      <c r="BT306" t="s">
        <v>92</v>
      </c>
      <c r="BV306" t="s">
        <v>92</v>
      </c>
      <c r="BX306" t="s">
        <v>91</v>
      </c>
      <c r="BZ306">
        <v>12</v>
      </c>
      <c r="CB306" t="s">
        <v>91</v>
      </c>
      <c r="CD306">
        <v>9</v>
      </c>
      <c r="CF306">
        <v>20</v>
      </c>
      <c r="CH306">
        <v>7</v>
      </c>
      <c r="CI306">
        <v>5</v>
      </c>
      <c r="CK306">
        <v>60</v>
      </c>
      <c r="CM306" t="s">
        <v>91</v>
      </c>
      <c r="CO306" t="s">
        <v>91</v>
      </c>
    </row>
    <row r="307" spans="1:93" x14ac:dyDescent="0.2">
      <c r="A307" s="1" t="s">
        <v>386</v>
      </c>
      <c r="B307">
        <v>317.89999999999998</v>
      </c>
      <c r="C307" s="1"/>
      <c r="D307">
        <f t="shared" si="12"/>
        <v>57</v>
      </c>
      <c r="E307">
        <v>31</v>
      </c>
      <c r="F307">
        <f t="shared" si="13"/>
        <v>76</v>
      </c>
      <c r="G307">
        <v>50</v>
      </c>
      <c r="H307">
        <v>8</v>
      </c>
      <c r="I307">
        <f t="shared" si="14"/>
        <v>50.75</v>
      </c>
      <c r="J307">
        <v>28.5</v>
      </c>
      <c r="L307">
        <v>90</v>
      </c>
      <c r="M307">
        <v>60</v>
      </c>
      <c r="N307">
        <v>11.4</v>
      </c>
      <c r="P307">
        <v>76</v>
      </c>
      <c r="Q307">
        <v>76</v>
      </c>
      <c r="R307">
        <v>16</v>
      </c>
      <c r="T307" t="s">
        <v>89</v>
      </c>
      <c r="V307" t="s">
        <v>89</v>
      </c>
      <c r="X307" t="s">
        <v>89</v>
      </c>
      <c r="Z307" t="s">
        <v>90</v>
      </c>
      <c r="AB307" t="s">
        <v>89</v>
      </c>
      <c r="AD307" t="s">
        <v>89</v>
      </c>
      <c r="AF307" t="s">
        <v>90</v>
      </c>
      <c r="AH307" t="s">
        <v>89</v>
      </c>
      <c r="AJ307" t="s">
        <v>89</v>
      </c>
      <c r="AL307" t="s">
        <v>89</v>
      </c>
      <c r="AN307">
        <v>39</v>
      </c>
      <c r="AP307" t="s">
        <v>91</v>
      </c>
      <c r="AR307" t="s">
        <v>91</v>
      </c>
      <c r="AT307" t="s">
        <v>91</v>
      </c>
      <c r="AV307" t="s">
        <v>91</v>
      </c>
      <c r="AX307" t="s">
        <v>91</v>
      </c>
      <c r="AZ307" t="s">
        <v>92</v>
      </c>
      <c r="BB307" t="s">
        <v>92</v>
      </c>
      <c r="BD307" t="s">
        <v>91</v>
      </c>
      <c r="BF307" t="s">
        <v>91</v>
      </c>
      <c r="BH307" t="s">
        <v>91</v>
      </c>
      <c r="BJ307" t="s">
        <v>93</v>
      </c>
      <c r="BL307" t="s">
        <v>92</v>
      </c>
      <c r="BN307" t="s">
        <v>92</v>
      </c>
      <c r="BP307" t="s">
        <v>93</v>
      </c>
      <c r="BR307" t="s">
        <v>92</v>
      </c>
      <c r="BT307" t="s">
        <v>92</v>
      </c>
      <c r="BV307" t="s">
        <v>92</v>
      </c>
      <c r="BX307" t="s">
        <v>91</v>
      </c>
      <c r="BZ307" t="s">
        <v>91</v>
      </c>
      <c r="CB307" t="s">
        <v>91</v>
      </c>
      <c r="CD307">
        <v>7</v>
      </c>
      <c r="CF307">
        <v>1</v>
      </c>
      <c r="CH307">
        <v>7</v>
      </c>
      <c r="CI307">
        <v>8</v>
      </c>
      <c r="CK307">
        <v>50</v>
      </c>
      <c r="CM307">
        <v>10</v>
      </c>
      <c r="CO307">
        <v>50</v>
      </c>
    </row>
    <row r="308" spans="1:93" x14ac:dyDescent="0.2">
      <c r="A308" s="1" t="s">
        <v>322</v>
      </c>
      <c r="B308">
        <v>330.8</v>
      </c>
      <c r="C308" s="1"/>
      <c r="D308">
        <f t="shared" si="12"/>
        <v>57</v>
      </c>
      <c r="E308">
        <v>29</v>
      </c>
      <c r="F308">
        <f t="shared" si="13"/>
        <v>82</v>
      </c>
      <c r="G308">
        <v>50</v>
      </c>
      <c r="H308">
        <v>10</v>
      </c>
      <c r="I308">
        <f t="shared" si="14"/>
        <v>50.949999999999996</v>
      </c>
      <c r="J308">
        <v>28.5</v>
      </c>
      <c r="L308">
        <v>90</v>
      </c>
      <c r="M308">
        <v>60</v>
      </c>
      <c r="N308">
        <v>12.3</v>
      </c>
      <c r="P308">
        <v>94</v>
      </c>
      <c r="Q308">
        <v>76</v>
      </c>
      <c r="R308">
        <v>18</v>
      </c>
      <c r="T308" t="s">
        <v>89</v>
      </c>
      <c r="V308" t="s">
        <v>89</v>
      </c>
      <c r="X308" t="s">
        <v>89</v>
      </c>
      <c r="Z308" t="s">
        <v>89</v>
      </c>
      <c r="AB308" t="s">
        <v>89</v>
      </c>
      <c r="AD308" t="s">
        <v>89</v>
      </c>
      <c r="AF308" t="s">
        <v>89</v>
      </c>
      <c r="AH308" t="s">
        <v>89</v>
      </c>
      <c r="AJ308" t="s">
        <v>89</v>
      </c>
      <c r="AL308" t="s">
        <v>89</v>
      </c>
      <c r="AN308">
        <v>38</v>
      </c>
      <c r="AP308" t="s">
        <v>91</v>
      </c>
      <c r="AR308" t="s">
        <v>91</v>
      </c>
      <c r="AT308" t="s">
        <v>91</v>
      </c>
      <c r="AV308" t="s">
        <v>91</v>
      </c>
      <c r="AX308" t="s">
        <v>91</v>
      </c>
      <c r="AZ308" t="s">
        <v>92</v>
      </c>
      <c r="BB308" t="s">
        <v>92</v>
      </c>
      <c r="BD308" t="s">
        <v>92</v>
      </c>
      <c r="BF308" t="s">
        <v>92</v>
      </c>
      <c r="BH308" t="s">
        <v>91</v>
      </c>
      <c r="BJ308" t="s">
        <v>92</v>
      </c>
      <c r="BL308" t="s">
        <v>92</v>
      </c>
      <c r="BN308" t="s">
        <v>92</v>
      </c>
      <c r="BP308" t="s">
        <v>92</v>
      </c>
      <c r="BR308" t="s">
        <v>92</v>
      </c>
      <c r="BT308" t="s">
        <v>92</v>
      </c>
      <c r="BV308" t="s">
        <v>92</v>
      </c>
      <c r="BX308" t="s">
        <v>91</v>
      </c>
      <c r="BZ308" t="s">
        <v>91</v>
      </c>
      <c r="CB308" t="s">
        <v>91</v>
      </c>
      <c r="CD308">
        <v>9</v>
      </c>
      <c r="CF308">
        <v>23</v>
      </c>
      <c r="CH308">
        <v>7</v>
      </c>
      <c r="CI308">
        <v>5</v>
      </c>
      <c r="CK308">
        <v>40</v>
      </c>
      <c r="CM308">
        <v>10</v>
      </c>
      <c r="CO308">
        <v>50</v>
      </c>
    </row>
    <row r="309" spans="1:93" x14ac:dyDescent="0.2">
      <c r="A309" s="1" t="s">
        <v>303</v>
      </c>
      <c r="B309">
        <v>274.7</v>
      </c>
      <c r="C309" s="1"/>
      <c r="D309">
        <f t="shared" si="12"/>
        <v>54</v>
      </c>
      <c r="E309">
        <v>46.5</v>
      </c>
      <c r="F309">
        <f t="shared" si="13"/>
        <v>48</v>
      </c>
      <c r="G309">
        <v>50</v>
      </c>
      <c r="H309">
        <v>8</v>
      </c>
      <c r="I309">
        <f t="shared" si="14"/>
        <v>50.474999999999994</v>
      </c>
      <c r="J309">
        <v>27</v>
      </c>
      <c r="L309">
        <v>90</v>
      </c>
      <c r="M309">
        <v>50</v>
      </c>
      <c r="N309">
        <v>7.2</v>
      </c>
      <c r="P309">
        <v>0</v>
      </c>
      <c r="Q309">
        <v>72</v>
      </c>
      <c r="R309">
        <v>16</v>
      </c>
      <c r="T309" t="s">
        <v>89</v>
      </c>
      <c r="V309" t="s">
        <v>89</v>
      </c>
      <c r="X309" t="s">
        <v>89</v>
      </c>
      <c r="Z309" t="s">
        <v>89</v>
      </c>
      <c r="AB309" t="s">
        <v>89</v>
      </c>
      <c r="AD309" t="s">
        <v>89</v>
      </c>
      <c r="AF309" t="s">
        <v>89</v>
      </c>
      <c r="AH309" t="s">
        <v>90</v>
      </c>
      <c r="AJ309" t="s">
        <v>89</v>
      </c>
      <c r="AL309" t="s">
        <v>90</v>
      </c>
      <c r="AN309">
        <v>30</v>
      </c>
      <c r="AP309" t="s">
        <v>91</v>
      </c>
      <c r="AR309" t="s">
        <v>91</v>
      </c>
      <c r="AT309" t="s">
        <v>91</v>
      </c>
      <c r="AV309" t="s">
        <v>91</v>
      </c>
      <c r="AX309" t="s">
        <v>91</v>
      </c>
      <c r="AZ309" t="s">
        <v>92</v>
      </c>
      <c r="BB309" t="s">
        <v>92</v>
      </c>
      <c r="BD309" t="s">
        <v>92</v>
      </c>
      <c r="BF309" t="s">
        <v>91</v>
      </c>
      <c r="BH309" t="s">
        <v>91</v>
      </c>
      <c r="BJ309" t="s">
        <v>92</v>
      </c>
      <c r="BL309" t="s">
        <v>93</v>
      </c>
      <c r="BN309" t="s">
        <v>92</v>
      </c>
      <c r="BP309" t="s">
        <v>92</v>
      </c>
      <c r="BR309" t="s">
        <v>92</v>
      </c>
      <c r="BT309" t="s">
        <v>92</v>
      </c>
      <c r="BV309" t="s">
        <v>92</v>
      </c>
      <c r="BX309" t="s">
        <v>91</v>
      </c>
      <c r="BZ309" t="s">
        <v>91</v>
      </c>
      <c r="CB309" t="s">
        <v>91</v>
      </c>
      <c r="CD309">
        <v>7</v>
      </c>
      <c r="CF309">
        <v>24</v>
      </c>
      <c r="CH309">
        <v>0</v>
      </c>
      <c r="CI309" t="s">
        <v>91</v>
      </c>
      <c r="CK309">
        <v>50</v>
      </c>
      <c r="CM309">
        <v>9</v>
      </c>
      <c r="CO309" t="s">
        <v>91</v>
      </c>
    </row>
    <row r="310" spans="1:93" x14ac:dyDescent="0.2">
      <c r="A310" s="1" t="s">
        <v>247</v>
      </c>
      <c r="B310">
        <v>372.7</v>
      </c>
      <c r="C310" s="1"/>
      <c r="D310">
        <f t="shared" si="12"/>
        <v>53</v>
      </c>
      <c r="E310">
        <v>38.5</v>
      </c>
      <c r="F310">
        <f t="shared" si="13"/>
        <v>71</v>
      </c>
      <c r="G310">
        <v>50</v>
      </c>
      <c r="H310">
        <v>8</v>
      </c>
      <c r="I310">
        <f t="shared" si="14"/>
        <v>50.625</v>
      </c>
      <c r="J310">
        <v>26.5</v>
      </c>
      <c r="L310">
        <v>80</v>
      </c>
      <c r="M310">
        <v>50</v>
      </c>
      <c r="N310">
        <v>10.7</v>
      </c>
      <c r="P310">
        <v>62</v>
      </c>
      <c r="Q310">
        <v>76</v>
      </c>
      <c r="R310">
        <v>15</v>
      </c>
      <c r="T310" t="s">
        <v>89</v>
      </c>
      <c r="V310" t="s">
        <v>89</v>
      </c>
      <c r="X310" t="s">
        <v>89</v>
      </c>
      <c r="Z310" t="s">
        <v>89</v>
      </c>
      <c r="AB310" t="s">
        <v>90</v>
      </c>
      <c r="AD310" t="s">
        <v>89</v>
      </c>
      <c r="AF310" t="s">
        <v>89</v>
      </c>
      <c r="AH310" t="s">
        <v>91</v>
      </c>
      <c r="AJ310" t="s">
        <v>89</v>
      </c>
      <c r="AL310" t="s">
        <v>89</v>
      </c>
      <c r="AN310">
        <v>34</v>
      </c>
      <c r="AP310" t="s">
        <v>91</v>
      </c>
      <c r="AR310" t="s">
        <v>91</v>
      </c>
      <c r="AT310" t="s">
        <v>91</v>
      </c>
      <c r="AV310" t="s">
        <v>91</v>
      </c>
      <c r="AX310" t="s">
        <v>91</v>
      </c>
      <c r="AZ310" t="s">
        <v>92</v>
      </c>
      <c r="BB310" t="s">
        <v>92</v>
      </c>
      <c r="BD310" t="s">
        <v>91</v>
      </c>
      <c r="BF310" t="s">
        <v>91</v>
      </c>
      <c r="BH310" t="s">
        <v>91</v>
      </c>
      <c r="BJ310" t="s">
        <v>92</v>
      </c>
      <c r="BL310" t="s">
        <v>93</v>
      </c>
      <c r="BN310" t="s">
        <v>92</v>
      </c>
      <c r="BP310" t="s">
        <v>92</v>
      </c>
      <c r="BR310" t="s">
        <v>92</v>
      </c>
      <c r="BT310" t="s">
        <v>92</v>
      </c>
      <c r="BV310" t="s">
        <v>92</v>
      </c>
      <c r="BX310" t="s">
        <v>91</v>
      </c>
      <c r="BZ310" t="s">
        <v>91</v>
      </c>
      <c r="CB310" t="s">
        <v>91</v>
      </c>
      <c r="CD310">
        <v>9</v>
      </c>
      <c r="CF310">
        <v>70</v>
      </c>
      <c r="CH310" t="s">
        <v>91</v>
      </c>
      <c r="CI310">
        <v>7</v>
      </c>
      <c r="CK310">
        <v>40</v>
      </c>
      <c r="CM310">
        <v>13</v>
      </c>
      <c r="CO310">
        <v>50</v>
      </c>
    </row>
    <row r="311" spans="1:93" x14ac:dyDescent="0.2">
      <c r="A311" s="1" t="s">
        <v>233</v>
      </c>
      <c r="B311">
        <v>288.89999999999998</v>
      </c>
      <c r="C311" s="1"/>
      <c r="D311">
        <f t="shared" si="12"/>
        <v>53</v>
      </c>
      <c r="E311">
        <v>34.5</v>
      </c>
      <c r="F311">
        <f t="shared" si="13"/>
        <v>79</v>
      </c>
      <c r="G311">
        <v>50</v>
      </c>
      <c r="H311">
        <v>10</v>
      </c>
      <c r="I311">
        <f t="shared" si="14"/>
        <v>50.424999999999997</v>
      </c>
      <c r="J311">
        <v>26.5</v>
      </c>
      <c r="L311">
        <v>80</v>
      </c>
      <c r="M311">
        <v>50</v>
      </c>
      <c r="N311">
        <v>11.9</v>
      </c>
      <c r="P311">
        <v>62</v>
      </c>
      <c r="Q311">
        <v>88</v>
      </c>
      <c r="R311">
        <v>18</v>
      </c>
      <c r="T311" t="s">
        <v>89</v>
      </c>
      <c r="V311" t="s">
        <v>89</v>
      </c>
      <c r="X311" t="s">
        <v>89</v>
      </c>
      <c r="Z311" t="s">
        <v>89</v>
      </c>
      <c r="AB311" t="s">
        <v>89</v>
      </c>
      <c r="AD311" t="s">
        <v>89</v>
      </c>
      <c r="AF311" t="s">
        <v>89</v>
      </c>
      <c r="AH311" t="s">
        <v>89</v>
      </c>
      <c r="AJ311" t="s">
        <v>89</v>
      </c>
      <c r="AL311" t="s">
        <v>89</v>
      </c>
      <c r="AN311">
        <v>29</v>
      </c>
      <c r="AP311" t="s">
        <v>91</v>
      </c>
      <c r="AR311" t="s">
        <v>91</v>
      </c>
      <c r="AT311" t="s">
        <v>91</v>
      </c>
      <c r="AV311" t="s">
        <v>91</v>
      </c>
      <c r="AX311" t="s">
        <v>91</v>
      </c>
      <c r="AZ311" t="s">
        <v>92</v>
      </c>
      <c r="BB311" t="s">
        <v>92</v>
      </c>
      <c r="BD311" t="s">
        <v>92</v>
      </c>
      <c r="BF311" t="s">
        <v>91</v>
      </c>
      <c r="BH311" t="s">
        <v>91</v>
      </c>
      <c r="BJ311" t="s">
        <v>92</v>
      </c>
      <c r="BL311" t="s">
        <v>92</v>
      </c>
      <c r="BN311" t="s">
        <v>92</v>
      </c>
      <c r="BP311" t="s">
        <v>92</v>
      </c>
      <c r="BR311" t="s">
        <v>92</v>
      </c>
      <c r="BT311" t="s">
        <v>92</v>
      </c>
      <c r="BV311" t="s">
        <v>92</v>
      </c>
      <c r="BX311" t="s">
        <v>91</v>
      </c>
      <c r="BZ311" t="s">
        <v>91</v>
      </c>
      <c r="CB311" t="s">
        <v>91</v>
      </c>
      <c r="CD311">
        <v>7</v>
      </c>
      <c r="CF311">
        <v>22</v>
      </c>
      <c r="CH311">
        <v>7</v>
      </c>
      <c r="CI311">
        <v>6</v>
      </c>
      <c r="CK311">
        <v>50</v>
      </c>
      <c r="CM311">
        <v>16</v>
      </c>
      <c r="CO311" t="s">
        <v>91</v>
      </c>
    </row>
    <row r="312" spans="1:93" x14ac:dyDescent="0.2">
      <c r="A312" s="1" t="s">
        <v>380</v>
      </c>
      <c r="B312">
        <v>308.25</v>
      </c>
      <c r="C312" s="1"/>
      <c r="D312">
        <f t="shared" si="12"/>
        <v>49</v>
      </c>
      <c r="E312">
        <v>50</v>
      </c>
      <c r="F312">
        <f t="shared" si="13"/>
        <v>58</v>
      </c>
      <c r="G312">
        <v>50</v>
      </c>
      <c r="H312">
        <v>9</v>
      </c>
      <c r="I312">
        <f t="shared" si="14"/>
        <v>50.7</v>
      </c>
      <c r="J312">
        <v>24.5</v>
      </c>
      <c r="L312">
        <v>40</v>
      </c>
      <c r="M312">
        <v>50</v>
      </c>
      <c r="N312">
        <v>8.75</v>
      </c>
      <c r="P312">
        <v>31</v>
      </c>
      <c r="Q312">
        <v>72</v>
      </c>
      <c r="R312">
        <v>18</v>
      </c>
      <c r="T312" t="s">
        <v>89</v>
      </c>
      <c r="V312" t="s">
        <v>89</v>
      </c>
      <c r="X312" t="s">
        <v>89</v>
      </c>
      <c r="Z312" t="s">
        <v>89</v>
      </c>
      <c r="AB312" t="s">
        <v>89</v>
      </c>
      <c r="AD312" t="s">
        <v>89</v>
      </c>
      <c r="AF312" t="s">
        <v>89</v>
      </c>
      <c r="AH312" t="s">
        <v>89</v>
      </c>
      <c r="AJ312" t="s">
        <v>89</v>
      </c>
      <c r="AL312" t="s">
        <v>90</v>
      </c>
      <c r="AN312">
        <v>20</v>
      </c>
      <c r="AP312" t="s">
        <v>91</v>
      </c>
      <c r="AR312" t="s">
        <v>91</v>
      </c>
      <c r="AT312" t="s">
        <v>91</v>
      </c>
      <c r="AV312" t="s">
        <v>91</v>
      </c>
      <c r="AX312" t="s">
        <v>91</v>
      </c>
      <c r="AZ312" t="s">
        <v>92</v>
      </c>
      <c r="BB312" t="s">
        <v>92</v>
      </c>
      <c r="BD312" t="s">
        <v>91</v>
      </c>
      <c r="BF312" t="s">
        <v>91</v>
      </c>
      <c r="BH312" t="s">
        <v>91</v>
      </c>
      <c r="BJ312" t="s">
        <v>92</v>
      </c>
      <c r="BL312" t="s">
        <v>92</v>
      </c>
      <c r="BN312" t="s">
        <v>92</v>
      </c>
      <c r="BP312" t="s">
        <v>91</v>
      </c>
      <c r="BR312" t="s">
        <v>92</v>
      </c>
      <c r="BT312" t="s">
        <v>92</v>
      </c>
      <c r="BV312" t="s">
        <v>92</v>
      </c>
      <c r="BX312" t="s">
        <v>91</v>
      </c>
      <c r="BZ312" t="s">
        <v>91</v>
      </c>
      <c r="CB312" t="s">
        <v>91</v>
      </c>
      <c r="CD312">
        <v>9</v>
      </c>
      <c r="CF312">
        <v>24</v>
      </c>
      <c r="CH312">
        <v>7</v>
      </c>
      <c r="CI312">
        <v>7</v>
      </c>
      <c r="CK312">
        <v>30</v>
      </c>
      <c r="CM312" t="s">
        <v>91</v>
      </c>
      <c r="CO312">
        <v>50</v>
      </c>
    </row>
    <row r="313" spans="1:93" x14ac:dyDescent="0.2">
      <c r="A313" s="1" t="s">
        <v>135</v>
      </c>
      <c r="B313">
        <v>303.5</v>
      </c>
      <c r="C313" s="1"/>
      <c r="D313">
        <f t="shared" si="12"/>
        <v>49</v>
      </c>
      <c r="E313">
        <v>34.5</v>
      </c>
      <c r="F313">
        <f t="shared" si="13"/>
        <v>90</v>
      </c>
      <c r="G313">
        <v>50</v>
      </c>
      <c r="H313">
        <v>8</v>
      </c>
      <c r="I313">
        <f t="shared" si="14"/>
        <v>50.075000000000003</v>
      </c>
      <c r="J313">
        <v>24.5</v>
      </c>
      <c r="L313">
        <v>40</v>
      </c>
      <c r="M313">
        <v>50</v>
      </c>
      <c r="N313">
        <v>13.5</v>
      </c>
      <c r="P313">
        <v>86</v>
      </c>
      <c r="Q313">
        <v>92</v>
      </c>
      <c r="R313">
        <v>17</v>
      </c>
      <c r="T313" t="s">
        <v>90</v>
      </c>
      <c r="V313" t="s">
        <v>89</v>
      </c>
      <c r="X313" t="s">
        <v>89</v>
      </c>
      <c r="Z313" t="s">
        <v>89</v>
      </c>
      <c r="AB313" t="s">
        <v>89</v>
      </c>
      <c r="AD313" t="s">
        <v>89</v>
      </c>
      <c r="AF313" t="s">
        <v>89</v>
      </c>
      <c r="AH313" t="s">
        <v>89</v>
      </c>
      <c r="AJ313" t="s">
        <v>89</v>
      </c>
      <c r="AL313" t="s">
        <v>90</v>
      </c>
      <c r="AN313">
        <v>19</v>
      </c>
      <c r="AP313" t="s">
        <v>91</v>
      </c>
      <c r="AR313" t="s">
        <v>91</v>
      </c>
      <c r="AT313" t="s">
        <v>91</v>
      </c>
      <c r="AV313" t="s">
        <v>91</v>
      </c>
      <c r="AX313">
        <v>0</v>
      </c>
      <c r="AZ313" t="s">
        <v>92</v>
      </c>
      <c r="BB313" t="s">
        <v>92</v>
      </c>
      <c r="BD313" t="s">
        <v>91</v>
      </c>
      <c r="BF313" t="s">
        <v>91</v>
      </c>
      <c r="BH313" t="s">
        <v>91</v>
      </c>
      <c r="BJ313" t="s">
        <v>92</v>
      </c>
      <c r="BL313" t="s">
        <v>92</v>
      </c>
      <c r="BN313" t="s">
        <v>92</v>
      </c>
      <c r="BP313" t="s">
        <v>92</v>
      </c>
      <c r="BR313" t="s">
        <v>92</v>
      </c>
      <c r="BT313" t="s">
        <v>92</v>
      </c>
      <c r="BV313" t="s">
        <v>93</v>
      </c>
      <c r="BX313" t="s">
        <v>91</v>
      </c>
      <c r="BZ313" t="s">
        <v>91</v>
      </c>
      <c r="CB313" t="s">
        <v>91</v>
      </c>
      <c r="CD313">
        <v>7</v>
      </c>
      <c r="CF313">
        <v>27</v>
      </c>
      <c r="CH313">
        <v>7</v>
      </c>
      <c r="CI313">
        <v>5</v>
      </c>
      <c r="CK313">
        <v>40</v>
      </c>
      <c r="CM313" t="s">
        <v>91</v>
      </c>
      <c r="CO313">
        <v>50</v>
      </c>
    </row>
    <row r="314" spans="1:93" x14ac:dyDescent="0.2">
      <c r="A314" s="1" t="s">
        <v>130</v>
      </c>
      <c r="B314">
        <v>280.10000000000002</v>
      </c>
      <c r="C314" s="1"/>
      <c r="D314">
        <f t="shared" si="12"/>
        <v>46</v>
      </c>
      <c r="E314">
        <v>39.5</v>
      </c>
      <c r="F314">
        <f t="shared" si="13"/>
        <v>91</v>
      </c>
      <c r="G314">
        <v>50</v>
      </c>
      <c r="H314">
        <v>10</v>
      </c>
      <c r="I314">
        <f t="shared" si="14"/>
        <v>50.475000000000001</v>
      </c>
      <c r="J314">
        <v>23</v>
      </c>
      <c r="L314">
        <v>40</v>
      </c>
      <c r="M314">
        <v>40</v>
      </c>
      <c r="N314">
        <v>13.6</v>
      </c>
      <c r="P314">
        <v>96</v>
      </c>
      <c r="Q314">
        <v>88</v>
      </c>
      <c r="R314">
        <v>18</v>
      </c>
      <c r="T314" t="s">
        <v>89</v>
      </c>
      <c r="V314" t="s">
        <v>89</v>
      </c>
      <c r="X314" t="s">
        <v>89</v>
      </c>
      <c r="Z314" t="s">
        <v>89</v>
      </c>
      <c r="AB314" t="s">
        <v>89</v>
      </c>
      <c r="AD314" t="s">
        <v>89</v>
      </c>
      <c r="AF314" t="s">
        <v>89</v>
      </c>
      <c r="AH314" t="s">
        <v>89</v>
      </c>
      <c r="AJ314" t="s">
        <v>89</v>
      </c>
      <c r="AL314" t="s">
        <v>89</v>
      </c>
      <c r="AN314">
        <v>32</v>
      </c>
      <c r="AP314" t="s">
        <v>91</v>
      </c>
      <c r="AR314" t="s">
        <v>91</v>
      </c>
      <c r="AT314" t="s">
        <v>91</v>
      </c>
      <c r="AV314" t="s">
        <v>91</v>
      </c>
      <c r="AX314" t="s">
        <v>91</v>
      </c>
      <c r="AZ314" t="s">
        <v>92</v>
      </c>
      <c r="BB314" t="s">
        <v>92</v>
      </c>
      <c r="BD314" t="s">
        <v>92</v>
      </c>
      <c r="BF314" t="s">
        <v>91</v>
      </c>
      <c r="BH314" t="s">
        <v>91</v>
      </c>
      <c r="BJ314" t="s">
        <v>92</v>
      </c>
      <c r="BL314" t="s">
        <v>92</v>
      </c>
      <c r="BN314" t="s">
        <v>92</v>
      </c>
      <c r="BP314" t="s">
        <v>92</v>
      </c>
      <c r="BR314" t="s">
        <v>92</v>
      </c>
      <c r="BT314" t="s">
        <v>92</v>
      </c>
      <c r="BV314" t="s">
        <v>92</v>
      </c>
      <c r="BX314" t="s">
        <v>91</v>
      </c>
      <c r="BZ314" t="s">
        <v>91</v>
      </c>
      <c r="CB314" t="s">
        <v>91</v>
      </c>
      <c r="CD314">
        <v>6</v>
      </c>
      <c r="CF314">
        <v>20</v>
      </c>
      <c r="CH314">
        <v>7</v>
      </c>
      <c r="CI314" t="s">
        <v>91</v>
      </c>
      <c r="CK314">
        <v>50</v>
      </c>
      <c r="CM314">
        <v>10</v>
      </c>
      <c r="CO314" t="s">
        <v>91</v>
      </c>
    </row>
    <row r="315" spans="1:93" x14ac:dyDescent="0.2">
      <c r="A315" s="1" t="s">
        <v>275</v>
      </c>
      <c r="B315">
        <v>288.05</v>
      </c>
      <c r="C315" s="1"/>
      <c r="D315">
        <f t="shared" si="12"/>
        <v>46</v>
      </c>
      <c r="E315">
        <v>52</v>
      </c>
      <c r="F315">
        <f t="shared" si="13"/>
        <v>60</v>
      </c>
      <c r="G315">
        <v>40</v>
      </c>
      <c r="H315">
        <v>10</v>
      </c>
      <c r="I315">
        <f t="shared" si="14"/>
        <v>50.2</v>
      </c>
      <c r="J315">
        <v>23</v>
      </c>
      <c r="L315">
        <v>70</v>
      </c>
      <c r="M315">
        <v>50</v>
      </c>
      <c r="N315">
        <v>9.0500000000000007</v>
      </c>
      <c r="P315">
        <v>21</v>
      </c>
      <c r="Q315">
        <v>80</v>
      </c>
      <c r="R315">
        <v>18</v>
      </c>
      <c r="T315" t="s">
        <v>89</v>
      </c>
      <c r="V315" t="s">
        <v>89</v>
      </c>
      <c r="X315" t="s">
        <v>89</v>
      </c>
      <c r="Z315" t="s">
        <v>89</v>
      </c>
      <c r="AB315" t="s">
        <v>89</v>
      </c>
      <c r="AD315" t="s">
        <v>89</v>
      </c>
      <c r="AF315" t="s">
        <v>89</v>
      </c>
      <c r="AH315" t="s">
        <v>89</v>
      </c>
      <c r="AJ315" t="s">
        <v>89</v>
      </c>
      <c r="AL315" t="s">
        <v>89</v>
      </c>
      <c r="AN315">
        <v>35</v>
      </c>
      <c r="AP315" t="s">
        <v>91</v>
      </c>
      <c r="AR315" t="s">
        <v>91</v>
      </c>
      <c r="AT315" t="s">
        <v>91</v>
      </c>
      <c r="AV315" t="s">
        <v>91</v>
      </c>
      <c r="AX315" t="s">
        <v>91</v>
      </c>
      <c r="AZ315" t="s">
        <v>92</v>
      </c>
      <c r="BB315" t="s">
        <v>92</v>
      </c>
      <c r="BD315" t="s">
        <v>92</v>
      </c>
      <c r="BF315" t="s">
        <v>91</v>
      </c>
      <c r="BH315" t="s">
        <v>91</v>
      </c>
      <c r="BJ315" t="s">
        <v>92</v>
      </c>
      <c r="BL315" t="s">
        <v>92</v>
      </c>
      <c r="BN315" t="s">
        <v>92</v>
      </c>
      <c r="BP315" t="s">
        <v>92</v>
      </c>
      <c r="BR315" t="s">
        <v>92</v>
      </c>
      <c r="BT315" t="s">
        <v>92</v>
      </c>
      <c r="BV315" t="s">
        <v>92</v>
      </c>
      <c r="BX315" t="s">
        <v>91</v>
      </c>
      <c r="BZ315" t="s">
        <v>91</v>
      </c>
      <c r="CB315" t="s">
        <v>91</v>
      </c>
      <c r="CD315">
        <v>7</v>
      </c>
      <c r="CF315">
        <v>20</v>
      </c>
      <c r="CH315">
        <v>7</v>
      </c>
      <c r="CI315">
        <v>5</v>
      </c>
      <c r="CK315">
        <v>40</v>
      </c>
      <c r="CM315">
        <v>11</v>
      </c>
      <c r="CO315" t="s">
        <v>91</v>
      </c>
    </row>
    <row r="316" spans="1:93" x14ac:dyDescent="0.2">
      <c r="A316" s="1" t="s">
        <v>297</v>
      </c>
      <c r="B316">
        <v>293.7</v>
      </c>
      <c r="C316" s="1"/>
      <c r="D316">
        <f t="shared" si="12"/>
        <v>45</v>
      </c>
      <c r="E316">
        <v>58</v>
      </c>
      <c r="F316">
        <f t="shared" si="13"/>
        <v>48</v>
      </c>
      <c r="G316">
        <v>40</v>
      </c>
      <c r="H316">
        <v>9</v>
      </c>
      <c r="I316">
        <f t="shared" si="14"/>
        <v>50</v>
      </c>
      <c r="J316">
        <v>22.5</v>
      </c>
      <c r="L316">
        <v>90</v>
      </c>
      <c r="M316">
        <v>40</v>
      </c>
      <c r="N316">
        <v>7.2</v>
      </c>
      <c r="P316">
        <v>0</v>
      </c>
      <c r="Q316">
        <v>72</v>
      </c>
      <c r="R316">
        <v>16</v>
      </c>
      <c r="T316" t="s">
        <v>89</v>
      </c>
      <c r="V316" t="s">
        <v>89</v>
      </c>
      <c r="X316" t="s">
        <v>89</v>
      </c>
      <c r="Z316" t="s">
        <v>89</v>
      </c>
      <c r="AB316" t="s">
        <v>89</v>
      </c>
      <c r="AD316" t="s">
        <v>89</v>
      </c>
      <c r="AF316" t="s">
        <v>91</v>
      </c>
      <c r="AH316" t="s">
        <v>89</v>
      </c>
      <c r="AJ316" t="s">
        <v>89</v>
      </c>
      <c r="AL316" t="s">
        <v>89</v>
      </c>
      <c r="AN316">
        <v>39</v>
      </c>
      <c r="AP316" t="s">
        <v>91</v>
      </c>
      <c r="AR316" t="s">
        <v>91</v>
      </c>
      <c r="AT316" t="s">
        <v>91</v>
      </c>
      <c r="AV316" t="s">
        <v>91</v>
      </c>
      <c r="AX316" t="s">
        <v>91</v>
      </c>
      <c r="AZ316" t="s">
        <v>92</v>
      </c>
      <c r="BB316" t="s">
        <v>92</v>
      </c>
      <c r="BD316" t="s">
        <v>91</v>
      </c>
      <c r="BF316" t="s">
        <v>92</v>
      </c>
      <c r="BH316" t="s">
        <v>91</v>
      </c>
      <c r="BJ316" t="s">
        <v>91</v>
      </c>
      <c r="BL316" t="s">
        <v>92</v>
      </c>
      <c r="BN316" t="s">
        <v>92</v>
      </c>
      <c r="BP316" t="s">
        <v>92</v>
      </c>
      <c r="BR316" t="s">
        <v>92</v>
      </c>
      <c r="BT316" t="s">
        <v>92</v>
      </c>
      <c r="BV316" t="s">
        <v>92</v>
      </c>
      <c r="BX316" t="s">
        <v>91</v>
      </c>
      <c r="BZ316" t="s">
        <v>91</v>
      </c>
      <c r="CB316" t="s">
        <v>91</v>
      </c>
      <c r="CD316">
        <v>9</v>
      </c>
      <c r="CF316" t="s">
        <v>91</v>
      </c>
      <c r="CH316">
        <v>7</v>
      </c>
      <c r="CI316">
        <v>5</v>
      </c>
      <c r="CK316">
        <v>20</v>
      </c>
      <c r="CM316">
        <v>10</v>
      </c>
      <c r="CO316">
        <v>40</v>
      </c>
    </row>
    <row r="317" spans="1:93" x14ac:dyDescent="0.2">
      <c r="A317" s="1" t="s">
        <v>218</v>
      </c>
      <c r="B317">
        <v>271.14999999999998</v>
      </c>
      <c r="C317" s="1"/>
      <c r="D317">
        <f t="shared" si="12"/>
        <v>44</v>
      </c>
      <c r="E317">
        <v>53.5</v>
      </c>
      <c r="F317">
        <f t="shared" si="13"/>
        <v>68</v>
      </c>
      <c r="G317">
        <v>50</v>
      </c>
      <c r="H317">
        <v>8</v>
      </c>
      <c r="I317">
        <f t="shared" si="14"/>
        <v>50.924999999999997</v>
      </c>
      <c r="J317">
        <v>22</v>
      </c>
      <c r="L317">
        <v>50</v>
      </c>
      <c r="M317">
        <v>30</v>
      </c>
      <c r="N317">
        <v>10.15</v>
      </c>
      <c r="P317">
        <v>51</v>
      </c>
      <c r="Q317">
        <v>76</v>
      </c>
      <c r="R317">
        <v>17</v>
      </c>
      <c r="T317" t="s">
        <v>89</v>
      </c>
      <c r="V317" t="s">
        <v>89</v>
      </c>
      <c r="X317" t="s">
        <v>89</v>
      </c>
      <c r="Z317" t="s">
        <v>89</v>
      </c>
      <c r="AB317" t="s">
        <v>89</v>
      </c>
      <c r="AD317" t="s">
        <v>89</v>
      </c>
      <c r="AF317" t="s">
        <v>90</v>
      </c>
      <c r="AH317" t="s">
        <v>89</v>
      </c>
      <c r="AJ317" t="s">
        <v>89</v>
      </c>
      <c r="AL317" t="s">
        <v>90</v>
      </c>
      <c r="AN317">
        <v>24</v>
      </c>
      <c r="AP317" t="s">
        <v>91</v>
      </c>
      <c r="AR317" t="s">
        <v>91</v>
      </c>
      <c r="AT317" t="s">
        <v>91</v>
      </c>
      <c r="AV317" t="s">
        <v>91</v>
      </c>
      <c r="AX317" t="s">
        <v>91</v>
      </c>
      <c r="AZ317" t="s">
        <v>92</v>
      </c>
      <c r="BB317" t="s">
        <v>92</v>
      </c>
      <c r="BD317" t="s">
        <v>91</v>
      </c>
      <c r="BF317" t="s">
        <v>91</v>
      </c>
      <c r="BH317" t="s">
        <v>91</v>
      </c>
      <c r="BJ317" t="s">
        <v>92</v>
      </c>
      <c r="BL317" t="s">
        <v>92</v>
      </c>
      <c r="BN317" t="s">
        <v>92</v>
      </c>
      <c r="BP317" t="s">
        <v>92</v>
      </c>
      <c r="BR317" t="s">
        <v>92</v>
      </c>
      <c r="BT317" t="s">
        <v>92</v>
      </c>
      <c r="BV317" t="s">
        <v>92</v>
      </c>
      <c r="BX317" t="s">
        <v>91</v>
      </c>
      <c r="BZ317" t="s">
        <v>91</v>
      </c>
      <c r="CB317" t="s">
        <v>91</v>
      </c>
      <c r="CD317">
        <v>5</v>
      </c>
      <c r="CF317">
        <v>1</v>
      </c>
      <c r="CH317">
        <v>6</v>
      </c>
      <c r="CI317">
        <v>5</v>
      </c>
      <c r="CK317">
        <v>30</v>
      </c>
      <c r="CM317">
        <v>9</v>
      </c>
      <c r="CO317">
        <v>50</v>
      </c>
    </row>
    <row r="318" spans="1:93" x14ac:dyDescent="0.2">
      <c r="A318" s="1" t="s">
        <v>135</v>
      </c>
      <c r="B318">
        <v>280.5</v>
      </c>
      <c r="C318" s="1"/>
      <c r="D318">
        <f t="shared" si="12"/>
        <v>43</v>
      </c>
      <c r="E318">
        <v>43.5</v>
      </c>
      <c r="F318">
        <f t="shared" si="13"/>
        <v>90</v>
      </c>
      <c r="G318">
        <v>50</v>
      </c>
      <c r="H318">
        <v>9</v>
      </c>
      <c r="I318">
        <f t="shared" si="14"/>
        <v>50.225000000000001</v>
      </c>
      <c r="J318">
        <v>21.5</v>
      </c>
      <c r="L318">
        <v>40</v>
      </c>
      <c r="M318">
        <v>30</v>
      </c>
      <c r="N318">
        <v>13.5</v>
      </c>
      <c r="P318">
        <v>86</v>
      </c>
      <c r="Q318">
        <v>92</v>
      </c>
      <c r="R318">
        <v>18</v>
      </c>
      <c r="T318" t="s">
        <v>89</v>
      </c>
      <c r="V318" t="s">
        <v>89</v>
      </c>
      <c r="X318" t="s">
        <v>89</v>
      </c>
      <c r="Z318" t="s">
        <v>89</v>
      </c>
      <c r="AB318" t="s">
        <v>89</v>
      </c>
      <c r="AD318" t="s">
        <v>89</v>
      </c>
      <c r="AF318" t="s">
        <v>89</v>
      </c>
      <c r="AH318" t="s">
        <v>89</v>
      </c>
      <c r="AJ318" t="s">
        <v>89</v>
      </c>
      <c r="AL318" t="s">
        <v>90</v>
      </c>
      <c r="AN318">
        <v>34</v>
      </c>
      <c r="AP318" t="s">
        <v>91</v>
      </c>
      <c r="AR318" t="s">
        <v>91</v>
      </c>
      <c r="AT318" t="s">
        <v>91</v>
      </c>
      <c r="AV318" t="s">
        <v>91</v>
      </c>
      <c r="AX318" t="s">
        <v>91</v>
      </c>
      <c r="AZ318" t="s">
        <v>92</v>
      </c>
      <c r="BB318" t="s">
        <v>92</v>
      </c>
      <c r="BD318" t="s">
        <v>91</v>
      </c>
      <c r="BF318" t="s">
        <v>91</v>
      </c>
      <c r="BH318" t="s">
        <v>91</v>
      </c>
      <c r="BJ318" t="s">
        <v>92</v>
      </c>
      <c r="BL318" t="s">
        <v>92</v>
      </c>
      <c r="BN318" t="s">
        <v>92</v>
      </c>
      <c r="BP318" t="s">
        <v>91</v>
      </c>
      <c r="BR318" t="s">
        <v>92</v>
      </c>
      <c r="BT318" t="s">
        <v>92</v>
      </c>
      <c r="BV318" t="s">
        <v>92</v>
      </c>
      <c r="BX318" t="s">
        <v>91</v>
      </c>
      <c r="BZ318" t="s">
        <v>91</v>
      </c>
      <c r="CB318" t="s">
        <v>91</v>
      </c>
      <c r="CD318">
        <v>7</v>
      </c>
      <c r="CF318">
        <v>21</v>
      </c>
      <c r="CH318">
        <v>7</v>
      </c>
      <c r="CI318">
        <v>5</v>
      </c>
      <c r="CK318">
        <v>50</v>
      </c>
      <c r="CM318" t="s">
        <v>91</v>
      </c>
      <c r="CO318" t="s">
        <v>91</v>
      </c>
    </row>
    <row r="319" spans="1:93" x14ac:dyDescent="0.2">
      <c r="A319" s="1" t="s">
        <v>257</v>
      </c>
      <c r="B319">
        <v>297.10000000000002</v>
      </c>
      <c r="C319" s="1"/>
      <c r="D319">
        <f t="shared" si="12"/>
        <v>59</v>
      </c>
      <c r="E319">
        <v>26</v>
      </c>
      <c r="F319">
        <f t="shared" si="13"/>
        <v>71</v>
      </c>
      <c r="G319">
        <v>60</v>
      </c>
      <c r="H319">
        <v>9</v>
      </c>
      <c r="I319">
        <f t="shared" si="14"/>
        <v>49.25</v>
      </c>
      <c r="J319">
        <v>29.5</v>
      </c>
      <c r="L319">
        <v>80</v>
      </c>
      <c r="M319">
        <v>50</v>
      </c>
      <c r="N319">
        <v>10.6</v>
      </c>
      <c r="P319">
        <v>52</v>
      </c>
      <c r="Q319">
        <v>80</v>
      </c>
      <c r="R319">
        <v>17</v>
      </c>
      <c r="T319" t="s">
        <v>89</v>
      </c>
      <c r="V319" t="s">
        <v>89</v>
      </c>
      <c r="X319" t="s">
        <v>89</v>
      </c>
      <c r="Z319" t="s">
        <v>89</v>
      </c>
      <c r="AB319" t="s">
        <v>89</v>
      </c>
      <c r="AD319" t="s">
        <v>90</v>
      </c>
      <c r="AF319" t="s">
        <v>89</v>
      </c>
      <c r="AH319" t="s">
        <v>89</v>
      </c>
      <c r="AJ319" t="s">
        <v>89</v>
      </c>
      <c r="AL319" t="s">
        <v>89</v>
      </c>
      <c r="AN319">
        <v>30</v>
      </c>
      <c r="AP319" t="s">
        <v>91</v>
      </c>
      <c r="AR319" t="s">
        <v>91</v>
      </c>
      <c r="AT319" t="s">
        <v>91</v>
      </c>
      <c r="AV319" t="s">
        <v>91</v>
      </c>
      <c r="AX319" t="s">
        <v>91</v>
      </c>
      <c r="AZ319" t="s">
        <v>92</v>
      </c>
      <c r="BB319" t="s">
        <v>92</v>
      </c>
      <c r="BD319" t="s">
        <v>92</v>
      </c>
      <c r="BF319" t="s">
        <v>91</v>
      </c>
      <c r="BH319" t="s">
        <v>91</v>
      </c>
      <c r="BJ319" t="s">
        <v>92</v>
      </c>
      <c r="BL319" t="s">
        <v>92</v>
      </c>
      <c r="BN319" t="s">
        <v>92</v>
      </c>
      <c r="BP319" t="s">
        <v>92</v>
      </c>
      <c r="BR319" t="s">
        <v>92</v>
      </c>
      <c r="BT319" t="s">
        <v>92</v>
      </c>
      <c r="BV319" t="s">
        <v>92</v>
      </c>
      <c r="BX319" t="s">
        <v>91</v>
      </c>
      <c r="BZ319" t="s">
        <v>91</v>
      </c>
      <c r="CB319" t="s">
        <v>91</v>
      </c>
      <c r="CD319">
        <v>0</v>
      </c>
      <c r="CF319">
        <v>20</v>
      </c>
      <c r="CH319">
        <v>7</v>
      </c>
      <c r="CI319">
        <v>5</v>
      </c>
      <c r="CK319">
        <v>20</v>
      </c>
      <c r="CM319">
        <v>13</v>
      </c>
      <c r="CO319">
        <v>60</v>
      </c>
    </row>
    <row r="320" spans="1:93" x14ac:dyDescent="0.2">
      <c r="A320" s="1" t="s">
        <v>109</v>
      </c>
      <c r="B320">
        <v>309.75</v>
      </c>
      <c r="C320" s="1"/>
      <c r="D320">
        <f t="shared" si="12"/>
        <v>57</v>
      </c>
      <c r="E320">
        <v>50.5</v>
      </c>
      <c r="F320">
        <f t="shared" si="13"/>
        <v>25</v>
      </c>
      <c r="G320">
        <v>50</v>
      </c>
      <c r="H320">
        <v>8</v>
      </c>
      <c r="I320">
        <f t="shared" si="14"/>
        <v>49.924999999999997</v>
      </c>
      <c r="J320">
        <v>28.5</v>
      </c>
      <c r="L320">
        <v>90</v>
      </c>
      <c r="M320">
        <v>60</v>
      </c>
      <c r="N320">
        <v>3.75</v>
      </c>
      <c r="P320">
        <v>75</v>
      </c>
      <c r="Q320" t="s">
        <v>91</v>
      </c>
      <c r="R320">
        <v>16</v>
      </c>
      <c r="T320" t="s">
        <v>89</v>
      </c>
      <c r="V320" t="s">
        <v>89</v>
      </c>
      <c r="X320" t="s">
        <v>89</v>
      </c>
      <c r="Z320" t="s">
        <v>89</v>
      </c>
      <c r="AB320" t="s">
        <v>89</v>
      </c>
      <c r="AD320" t="s">
        <v>89</v>
      </c>
      <c r="AF320" t="s">
        <v>91</v>
      </c>
      <c r="AH320" t="s">
        <v>89</v>
      </c>
      <c r="AJ320" t="s">
        <v>89</v>
      </c>
      <c r="AL320" t="s">
        <v>90</v>
      </c>
      <c r="AN320">
        <v>32</v>
      </c>
      <c r="AP320" t="s">
        <v>91</v>
      </c>
      <c r="AR320" t="s">
        <v>91</v>
      </c>
      <c r="AT320" t="s">
        <v>91</v>
      </c>
      <c r="AV320" t="s">
        <v>91</v>
      </c>
      <c r="AX320" t="s">
        <v>91</v>
      </c>
      <c r="AZ320" t="s">
        <v>92</v>
      </c>
      <c r="BB320" t="s">
        <v>92</v>
      </c>
      <c r="BD320" t="s">
        <v>92</v>
      </c>
      <c r="BF320" t="s">
        <v>91</v>
      </c>
      <c r="BH320" t="s">
        <v>91</v>
      </c>
      <c r="BJ320" t="s">
        <v>92</v>
      </c>
      <c r="BL320" t="s">
        <v>91</v>
      </c>
      <c r="BN320" t="s">
        <v>92</v>
      </c>
      <c r="BP320" t="s">
        <v>92</v>
      </c>
      <c r="BQ320" t="s">
        <v>408</v>
      </c>
      <c r="BR320" t="s">
        <v>92</v>
      </c>
      <c r="BT320" t="s">
        <v>92</v>
      </c>
      <c r="BV320" t="s">
        <v>92</v>
      </c>
      <c r="BX320" t="s">
        <v>91</v>
      </c>
      <c r="BZ320" t="s">
        <v>91</v>
      </c>
      <c r="CB320" t="s">
        <v>91</v>
      </c>
      <c r="CD320">
        <v>9</v>
      </c>
      <c r="CF320" t="s">
        <v>91</v>
      </c>
      <c r="CH320">
        <v>7</v>
      </c>
      <c r="CI320">
        <v>5</v>
      </c>
      <c r="CK320">
        <v>50</v>
      </c>
      <c r="CM320" t="s">
        <v>91</v>
      </c>
      <c r="CO320">
        <v>50</v>
      </c>
    </row>
    <row r="321" spans="1:93" x14ac:dyDescent="0.2">
      <c r="A321" s="1" t="s">
        <v>211</v>
      </c>
      <c r="B321">
        <v>290.89999999999998</v>
      </c>
      <c r="C321" s="1"/>
      <c r="D321">
        <f t="shared" si="12"/>
        <v>57</v>
      </c>
      <c r="E321">
        <v>33.5</v>
      </c>
      <c r="F321">
        <f t="shared" si="13"/>
        <v>59</v>
      </c>
      <c r="G321">
        <v>50</v>
      </c>
      <c r="H321">
        <v>8</v>
      </c>
      <c r="I321">
        <f t="shared" si="14"/>
        <v>49.075000000000003</v>
      </c>
      <c r="J321">
        <v>28.5</v>
      </c>
      <c r="L321">
        <v>90</v>
      </c>
      <c r="M321">
        <v>60</v>
      </c>
      <c r="N321">
        <v>8.9</v>
      </c>
      <c r="P321">
        <v>34</v>
      </c>
      <c r="Q321">
        <v>72</v>
      </c>
      <c r="R321">
        <v>16</v>
      </c>
      <c r="T321" t="s">
        <v>89</v>
      </c>
      <c r="V321" t="s">
        <v>90</v>
      </c>
      <c r="X321" t="s">
        <v>89</v>
      </c>
      <c r="Z321" t="s">
        <v>89</v>
      </c>
      <c r="AB321" t="s">
        <v>89</v>
      </c>
      <c r="AD321" t="s">
        <v>89</v>
      </c>
      <c r="AF321" t="s">
        <v>89</v>
      </c>
      <c r="AH321" t="s">
        <v>89</v>
      </c>
      <c r="AJ321" t="s">
        <v>89</v>
      </c>
      <c r="AL321" t="s">
        <v>90</v>
      </c>
      <c r="AN321" t="s">
        <v>91</v>
      </c>
      <c r="AP321" t="s">
        <v>91</v>
      </c>
      <c r="AR321" t="s">
        <v>91</v>
      </c>
      <c r="AT321" t="s">
        <v>91</v>
      </c>
      <c r="AV321" t="s">
        <v>91</v>
      </c>
      <c r="AX321" t="s">
        <v>91</v>
      </c>
      <c r="AZ321" t="s">
        <v>92</v>
      </c>
      <c r="BB321" t="s">
        <v>92</v>
      </c>
      <c r="BD321" t="s">
        <v>92</v>
      </c>
      <c r="BF321" t="s">
        <v>91</v>
      </c>
      <c r="BH321" t="s">
        <v>91</v>
      </c>
      <c r="BJ321" t="s">
        <v>92</v>
      </c>
      <c r="BL321" t="s">
        <v>92</v>
      </c>
      <c r="BN321" t="s">
        <v>92</v>
      </c>
      <c r="BP321" t="s">
        <v>91</v>
      </c>
      <c r="BR321" t="s">
        <v>92</v>
      </c>
      <c r="BT321" t="s">
        <v>92</v>
      </c>
      <c r="BV321" t="s">
        <v>92</v>
      </c>
      <c r="BX321" t="s">
        <v>91</v>
      </c>
      <c r="BZ321" t="s">
        <v>91</v>
      </c>
      <c r="CB321" t="s">
        <v>91</v>
      </c>
      <c r="CD321">
        <v>9</v>
      </c>
      <c r="CF321">
        <v>24</v>
      </c>
      <c r="CH321">
        <v>7</v>
      </c>
      <c r="CI321">
        <v>7</v>
      </c>
      <c r="CK321">
        <v>50</v>
      </c>
      <c r="CM321" t="s">
        <v>91</v>
      </c>
      <c r="CO321">
        <v>50</v>
      </c>
    </row>
    <row r="322" spans="1:93" x14ac:dyDescent="0.2">
      <c r="A322" s="1" t="s">
        <v>224</v>
      </c>
      <c r="B322">
        <v>254.55</v>
      </c>
      <c r="C322" s="1"/>
      <c r="D322">
        <f t="shared" ref="D322:D385" si="15">J322*2</f>
        <v>54</v>
      </c>
      <c r="E322">
        <v>39</v>
      </c>
      <c r="F322">
        <f t="shared" ref="F322:F385" si="16">ROUND(N322*100/15,0)</f>
        <v>57</v>
      </c>
      <c r="G322">
        <v>50</v>
      </c>
      <c r="H322">
        <v>8</v>
      </c>
      <c r="I322">
        <f t="shared" ref="I322:I385" si="17">E322*0.35+F322*0.15+D322*0.5</f>
        <v>49.199999999999996</v>
      </c>
      <c r="J322">
        <v>27</v>
      </c>
      <c r="L322">
        <v>90</v>
      </c>
      <c r="M322">
        <v>50</v>
      </c>
      <c r="N322">
        <v>8.5500000000000007</v>
      </c>
      <c r="P322">
        <v>27</v>
      </c>
      <c r="Q322">
        <v>72</v>
      </c>
      <c r="R322">
        <v>12</v>
      </c>
      <c r="T322" t="s">
        <v>89</v>
      </c>
      <c r="V322" t="s">
        <v>89</v>
      </c>
      <c r="X322" t="s">
        <v>89</v>
      </c>
      <c r="Z322" t="s">
        <v>89</v>
      </c>
      <c r="AB322" t="s">
        <v>89</v>
      </c>
      <c r="AD322" t="s">
        <v>89</v>
      </c>
      <c r="AF322" t="s">
        <v>91</v>
      </c>
      <c r="AH322" t="s">
        <v>91</v>
      </c>
      <c r="AJ322" t="s">
        <v>89</v>
      </c>
      <c r="AL322" t="s">
        <v>89</v>
      </c>
      <c r="AN322">
        <v>31</v>
      </c>
      <c r="AP322" t="s">
        <v>91</v>
      </c>
      <c r="AR322" t="s">
        <v>91</v>
      </c>
      <c r="AT322" t="s">
        <v>91</v>
      </c>
      <c r="AV322" t="s">
        <v>91</v>
      </c>
      <c r="AX322">
        <v>0</v>
      </c>
      <c r="AZ322" t="s">
        <v>92</v>
      </c>
      <c r="BB322" t="s">
        <v>92</v>
      </c>
      <c r="BD322" t="s">
        <v>92</v>
      </c>
      <c r="BF322" t="s">
        <v>91</v>
      </c>
      <c r="BH322" t="s">
        <v>91</v>
      </c>
      <c r="BJ322" t="s">
        <v>92</v>
      </c>
      <c r="BL322" t="s">
        <v>92</v>
      </c>
      <c r="BN322" t="s">
        <v>92</v>
      </c>
      <c r="BP322" t="s">
        <v>92</v>
      </c>
      <c r="BR322" t="s">
        <v>92</v>
      </c>
      <c r="BT322" t="s">
        <v>92</v>
      </c>
      <c r="BV322" t="s">
        <v>92</v>
      </c>
      <c r="BX322" t="s">
        <v>91</v>
      </c>
      <c r="BZ322" t="s">
        <v>91</v>
      </c>
      <c r="CB322" t="s">
        <v>91</v>
      </c>
      <c r="CD322">
        <v>7</v>
      </c>
      <c r="CF322">
        <v>0</v>
      </c>
      <c r="CG322" t="s">
        <v>225</v>
      </c>
      <c r="CH322" t="s">
        <v>91</v>
      </c>
      <c r="CI322">
        <v>8</v>
      </c>
      <c r="CK322">
        <v>50</v>
      </c>
      <c r="CM322">
        <v>16</v>
      </c>
      <c r="CO322" t="s">
        <v>91</v>
      </c>
    </row>
    <row r="323" spans="1:93" x14ac:dyDescent="0.2">
      <c r="A323" s="1" t="s">
        <v>194</v>
      </c>
      <c r="B323">
        <v>327.64999999999998</v>
      </c>
      <c r="C323" s="1"/>
      <c r="D323">
        <f t="shared" si="15"/>
        <v>54</v>
      </c>
      <c r="E323">
        <v>41.5</v>
      </c>
      <c r="F323">
        <f t="shared" si="16"/>
        <v>54</v>
      </c>
      <c r="G323">
        <v>40</v>
      </c>
      <c r="H323">
        <v>9</v>
      </c>
      <c r="I323">
        <f t="shared" si="17"/>
        <v>49.625</v>
      </c>
      <c r="J323">
        <v>27</v>
      </c>
      <c r="L323">
        <v>90</v>
      </c>
      <c r="M323">
        <v>70</v>
      </c>
      <c r="N323">
        <v>8.15</v>
      </c>
      <c r="P323">
        <v>27</v>
      </c>
      <c r="Q323">
        <v>68</v>
      </c>
      <c r="R323">
        <v>17</v>
      </c>
      <c r="T323" t="s">
        <v>89</v>
      </c>
      <c r="V323" t="s">
        <v>89</v>
      </c>
      <c r="X323" t="s">
        <v>89</v>
      </c>
      <c r="Z323" t="s">
        <v>89</v>
      </c>
      <c r="AB323" t="s">
        <v>89</v>
      </c>
      <c r="AD323" t="s">
        <v>89</v>
      </c>
      <c r="AF323" t="s">
        <v>89</v>
      </c>
      <c r="AH323" t="s">
        <v>89</v>
      </c>
      <c r="AJ323" t="s">
        <v>90</v>
      </c>
      <c r="AL323" t="s">
        <v>89</v>
      </c>
      <c r="AN323">
        <v>34</v>
      </c>
      <c r="AP323" t="s">
        <v>91</v>
      </c>
      <c r="AR323" t="s">
        <v>91</v>
      </c>
      <c r="AT323" t="s">
        <v>91</v>
      </c>
      <c r="AV323" t="s">
        <v>91</v>
      </c>
      <c r="AX323" t="s">
        <v>91</v>
      </c>
      <c r="AZ323" t="s">
        <v>92</v>
      </c>
      <c r="BB323" t="s">
        <v>92</v>
      </c>
      <c r="BD323" t="s">
        <v>92</v>
      </c>
      <c r="BF323" t="s">
        <v>91</v>
      </c>
      <c r="BH323" t="s">
        <v>91</v>
      </c>
      <c r="BJ323" t="s">
        <v>92</v>
      </c>
      <c r="BL323" t="s">
        <v>92</v>
      </c>
      <c r="BN323" t="s">
        <v>92</v>
      </c>
      <c r="BP323" t="s">
        <v>92</v>
      </c>
      <c r="BR323" t="s">
        <v>92</v>
      </c>
      <c r="BT323" t="s">
        <v>93</v>
      </c>
      <c r="BV323" t="s">
        <v>92</v>
      </c>
      <c r="BX323" t="s">
        <v>91</v>
      </c>
      <c r="BZ323" t="s">
        <v>91</v>
      </c>
      <c r="CB323" t="s">
        <v>91</v>
      </c>
      <c r="CD323">
        <v>9</v>
      </c>
      <c r="CF323">
        <v>26</v>
      </c>
      <c r="CH323">
        <v>7</v>
      </c>
      <c r="CI323">
        <v>7</v>
      </c>
      <c r="CK323">
        <v>40</v>
      </c>
      <c r="CM323">
        <v>12</v>
      </c>
      <c r="CO323">
        <v>40</v>
      </c>
    </row>
    <row r="324" spans="1:93" x14ac:dyDescent="0.2">
      <c r="A324" s="1" t="s">
        <v>191</v>
      </c>
      <c r="B324">
        <v>304.3</v>
      </c>
      <c r="C324" s="1"/>
      <c r="D324">
        <f t="shared" si="15"/>
        <v>53</v>
      </c>
      <c r="E324">
        <v>26.5</v>
      </c>
      <c r="F324">
        <f t="shared" si="16"/>
        <v>89</v>
      </c>
      <c r="G324">
        <v>50</v>
      </c>
      <c r="H324">
        <v>8</v>
      </c>
      <c r="I324">
        <f t="shared" si="17"/>
        <v>49.125</v>
      </c>
      <c r="J324">
        <v>26.5</v>
      </c>
      <c r="L324">
        <v>80</v>
      </c>
      <c r="M324">
        <v>50</v>
      </c>
      <c r="N324">
        <v>13.3</v>
      </c>
      <c r="P324">
        <v>82</v>
      </c>
      <c r="Q324">
        <v>92</v>
      </c>
      <c r="R324">
        <v>16</v>
      </c>
      <c r="T324" t="s">
        <v>89</v>
      </c>
      <c r="V324" t="s">
        <v>89</v>
      </c>
      <c r="X324" t="s">
        <v>89</v>
      </c>
      <c r="Z324" t="s">
        <v>89</v>
      </c>
      <c r="AB324" t="s">
        <v>90</v>
      </c>
      <c r="AD324" t="s">
        <v>90</v>
      </c>
      <c r="AF324" t="s">
        <v>89</v>
      </c>
      <c r="AH324" t="s">
        <v>89</v>
      </c>
      <c r="AJ324" t="s">
        <v>89</v>
      </c>
      <c r="AL324" t="s">
        <v>89</v>
      </c>
      <c r="AN324">
        <v>33</v>
      </c>
      <c r="AP324" t="s">
        <v>91</v>
      </c>
      <c r="AR324" t="s">
        <v>91</v>
      </c>
      <c r="AT324" t="s">
        <v>91</v>
      </c>
      <c r="AV324" t="s">
        <v>91</v>
      </c>
      <c r="AX324" t="s">
        <v>91</v>
      </c>
      <c r="AZ324" t="s">
        <v>92</v>
      </c>
      <c r="BB324" t="s">
        <v>92</v>
      </c>
      <c r="BD324" t="s">
        <v>92</v>
      </c>
      <c r="BF324" t="s">
        <v>91</v>
      </c>
      <c r="BH324" t="s">
        <v>91</v>
      </c>
      <c r="BJ324" t="s">
        <v>92</v>
      </c>
      <c r="BL324" t="s">
        <v>93</v>
      </c>
      <c r="BN324" t="s">
        <v>92</v>
      </c>
      <c r="BP324" t="s">
        <v>92</v>
      </c>
      <c r="BR324" t="s">
        <v>92</v>
      </c>
      <c r="BT324" t="s">
        <v>92</v>
      </c>
      <c r="BV324" t="s">
        <v>92</v>
      </c>
      <c r="BX324" t="s">
        <v>91</v>
      </c>
      <c r="BZ324" t="s">
        <v>91</v>
      </c>
      <c r="CB324" t="s">
        <v>91</v>
      </c>
      <c r="CD324">
        <v>0</v>
      </c>
      <c r="CF324">
        <v>22</v>
      </c>
      <c r="CH324">
        <v>7</v>
      </c>
      <c r="CI324">
        <v>5</v>
      </c>
      <c r="CK324">
        <v>40</v>
      </c>
      <c r="CM324">
        <v>10</v>
      </c>
      <c r="CO324">
        <v>50</v>
      </c>
    </row>
    <row r="325" spans="1:93" x14ac:dyDescent="0.2">
      <c r="A325" s="1" t="s">
        <v>344</v>
      </c>
      <c r="B325">
        <v>305.7</v>
      </c>
      <c r="C325" s="1"/>
      <c r="D325">
        <f t="shared" si="15"/>
        <v>48</v>
      </c>
      <c r="E325">
        <v>50.5</v>
      </c>
      <c r="F325">
        <f t="shared" si="16"/>
        <v>55</v>
      </c>
      <c r="G325">
        <v>50</v>
      </c>
      <c r="H325">
        <v>9</v>
      </c>
      <c r="I325">
        <f t="shared" si="17"/>
        <v>49.924999999999997</v>
      </c>
      <c r="J325">
        <v>24</v>
      </c>
      <c r="L325">
        <v>60</v>
      </c>
      <c r="M325">
        <v>40</v>
      </c>
      <c r="N325">
        <v>8.1999999999999993</v>
      </c>
      <c r="P325">
        <v>60</v>
      </c>
      <c r="Q325">
        <v>52</v>
      </c>
      <c r="R325">
        <v>18</v>
      </c>
      <c r="T325" t="s">
        <v>89</v>
      </c>
      <c r="V325" t="s">
        <v>89</v>
      </c>
      <c r="X325" t="s">
        <v>89</v>
      </c>
      <c r="Z325" t="s">
        <v>89</v>
      </c>
      <c r="AB325" t="s">
        <v>89</v>
      </c>
      <c r="AD325" t="s">
        <v>89</v>
      </c>
      <c r="AF325" t="s">
        <v>89</v>
      </c>
      <c r="AH325" t="s">
        <v>89</v>
      </c>
      <c r="AJ325" t="s">
        <v>89</v>
      </c>
      <c r="AL325" t="s">
        <v>90</v>
      </c>
      <c r="AN325">
        <v>32</v>
      </c>
      <c r="AP325" t="s">
        <v>91</v>
      </c>
      <c r="AR325" t="s">
        <v>91</v>
      </c>
      <c r="AT325" t="s">
        <v>91</v>
      </c>
      <c r="AV325" t="s">
        <v>91</v>
      </c>
      <c r="AX325" t="s">
        <v>91</v>
      </c>
      <c r="AZ325" t="s">
        <v>92</v>
      </c>
      <c r="BB325" t="s">
        <v>92</v>
      </c>
      <c r="BD325" t="s">
        <v>92</v>
      </c>
      <c r="BF325" t="s">
        <v>91</v>
      </c>
      <c r="BH325" t="s">
        <v>91</v>
      </c>
      <c r="BJ325" t="s">
        <v>91</v>
      </c>
      <c r="BL325" t="s">
        <v>92</v>
      </c>
      <c r="BN325" t="s">
        <v>92</v>
      </c>
      <c r="BP325" t="s">
        <v>92</v>
      </c>
      <c r="BR325" t="s">
        <v>92</v>
      </c>
      <c r="BT325" t="s">
        <v>92</v>
      </c>
      <c r="BV325" t="s">
        <v>92</v>
      </c>
      <c r="BX325" t="s">
        <v>91</v>
      </c>
      <c r="BZ325" t="s">
        <v>91</v>
      </c>
      <c r="CB325" t="s">
        <v>91</v>
      </c>
      <c r="CD325">
        <v>6</v>
      </c>
      <c r="CF325">
        <v>17</v>
      </c>
      <c r="CH325">
        <v>6</v>
      </c>
      <c r="CI325">
        <v>5</v>
      </c>
      <c r="CK325">
        <v>30</v>
      </c>
      <c r="CM325" t="s">
        <v>91</v>
      </c>
      <c r="CO325">
        <v>50</v>
      </c>
    </row>
    <row r="326" spans="1:93" x14ac:dyDescent="0.2">
      <c r="A326" s="1" t="s">
        <v>109</v>
      </c>
      <c r="B326">
        <v>288.22000000000003</v>
      </c>
      <c r="C326" s="1"/>
      <c r="D326">
        <f t="shared" si="15"/>
        <v>47</v>
      </c>
      <c r="E326">
        <v>41.5</v>
      </c>
      <c r="F326">
        <f t="shared" si="16"/>
        <v>75</v>
      </c>
      <c r="G326">
        <v>40</v>
      </c>
      <c r="H326">
        <v>8</v>
      </c>
      <c r="I326">
        <f t="shared" si="17"/>
        <v>49.274999999999999</v>
      </c>
      <c r="J326">
        <v>23.5</v>
      </c>
      <c r="L326">
        <v>80</v>
      </c>
      <c r="M326">
        <v>50</v>
      </c>
      <c r="N326">
        <v>11.22</v>
      </c>
      <c r="P326">
        <v>66</v>
      </c>
      <c r="Q326">
        <v>79.2</v>
      </c>
      <c r="R326">
        <v>16</v>
      </c>
      <c r="T326" t="s">
        <v>89</v>
      </c>
      <c r="V326" t="s">
        <v>89</v>
      </c>
      <c r="X326" t="s">
        <v>89</v>
      </c>
      <c r="Z326" t="s">
        <v>90</v>
      </c>
      <c r="AB326" t="s">
        <v>89</v>
      </c>
      <c r="AD326" t="s">
        <v>89</v>
      </c>
      <c r="AF326" t="s">
        <v>90</v>
      </c>
      <c r="AH326" t="s">
        <v>89</v>
      </c>
      <c r="AJ326" t="s">
        <v>89</v>
      </c>
      <c r="AL326" t="s">
        <v>89</v>
      </c>
      <c r="AN326">
        <v>25</v>
      </c>
      <c r="AP326" t="s">
        <v>91</v>
      </c>
      <c r="AR326" t="s">
        <v>91</v>
      </c>
      <c r="AT326" t="s">
        <v>91</v>
      </c>
      <c r="AV326" t="s">
        <v>91</v>
      </c>
      <c r="AX326" t="s">
        <v>91</v>
      </c>
      <c r="AZ326" t="s">
        <v>92</v>
      </c>
      <c r="BB326" t="s">
        <v>92</v>
      </c>
      <c r="BD326" t="s">
        <v>92</v>
      </c>
      <c r="BF326" t="s">
        <v>92</v>
      </c>
      <c r="BH326" t="s">
        <v>91</v>
      </c>
      <c r="BJ326" t="s">
        <v>91</v>
      </c>
      <c r="BL326" t="s">
        <v>91</v>
      </c>
      <c r="BN326" t="s">
        <v>92</v>
      </c>
      <c r="BP326" t="s">
        <v>92</v>
      </c>
      <c r="BR326" t="s">
        <v>92</v>
      </c>
      <c r="BT326" t="s">
        <v>92</v>
      </c>
      <c r="BV326" t="s">
        <v>92</v>
      </c>
      <c r="BX326" t="s">
        <v>91</v>
      </c>
      <c r="BZ326" t="s">
        <v>91</v>
      </c>
      <c r="CB326" t="s">
        <v>91</v>
      </c>
      <c r="CD326">
        <v>9</v>
      </c>
      <c r="CF326">
        <v>0</v>
      </c>
      <c r="CH326">
        <v>7</v>
      </c>
      <c r="CI326">
        <v>5</v>
      </c>
      <c r="CK326">
        <v>40</v>
      </c>
      <c r="CM326">
        <v>12</v>
      </c>
      <c r="CO326">
        <v>40</v>
      </c>
    </row>
    <row r="327" spans="1:93" x14ac:dyDescent="0.2">
      <c r="A327" s="1" t="s">
        <v>319</v>
      </c>
      <c r="B327">
        <v>310.5</v>
      </c>
      <c r="C327" s="1"/>
      <c r="D327">
        <f t="shared" si="15"/>
        <v>47</v>
      </c>
      <c r="E327">
        <v>37</v>
      </c>
      <c r="F327">
        <f t="shared" si="16"/>
        <v>87</v>
      </c>
      <c r="G327">
        <v>40</v>
      </c>
      <c r="H327">
        <v>8</v>
      </c>
      <c r="I327">
        <f t="shared" si="17"/>
        <v>49.5</v>
      </c>
      <c r="J327">
        <v>23.5</v>
      </c>
      <c r="L327">
        <v>80</v>
      </c>
      <c r="M327">
        <v>50</v>
      </c>
      <c r="N327">
        <v>13</v>
      </c>
      <c r="P327">
        <v>76</v>
      </c>
      <c r="Q327">
        <v>92</v>
      </c>
      <c r="R327">
        <v>17</v>
      </c>
      <c r="T327" t="s">
        <v>89</v>
      </c>
      <c r="V327" t="s">
        <v>89</v>
      </c>
      <c r="X327" t="s">
        <v>89</v>
      </c>
      <c r="Z327" t="s">
        <v>89</v>
      </c>
      <c r="AB327" t="s">
        <v>89</v>
      </c>
      <c r="AD327" t="s">
        <v>89</v>
      </c>
      <c r="AF327" t="s">
        <v>89</v>
      </c>
      <c r="AH327" t="s">
        <v>89</v>
      </c>
      <c r="AJ327" t="s">
        <v>90</v>
      </c>
      <c r="AL327" t="s">
        <v>90</v>
      </c>
      <c r="AN327">
        <v>32</v>
      </c>
      <c r="AP327" t="s">
        <v>91</v>
      </c>
      <c r="AR327" t="s">
        <v>91</v>
      </c>
      <c r="AT327" t="s">
        <v>91</v>
      </c>
      <c r="AV327" t="s">
        <v>91</v>
      </c>
      <c r="AX327" t="s">
        <v>91</v>
      </c>
      <c r="AZ327" t="s">
        <v>92</v>
      </c>
      <c r="BB327" t="s">
        <v>92</v>
      </c>
      <c r="BD327" t="s">
        <v>92</v>
      </c>
      <c r="BF327" t="s">
        <v>91</v>
      </c>
      <c r="BH327" t="s">
        <v>91</v>
      </c>
      <c r="BJ327" t="s">
        <v>91</v>
      </c>
      <c r="BL327" t="s">
        <v>92</v>
      </c>
      <c r="BN327" t="s">
        <v>92</v>
      </c>
      <c r="BP327" t="s">
        <v>93</v>
      </c>
      <c r="BR327" t="s">
        <v>92</v>
      </c>
      <c r="BT327" t="s">
        <v>93</v>
      </c>
      <c r="BV327" t="s">
        <v>92</v>
      </c>
      <c r="BX327" t="s">
        <v>91</v>
      </c>
      <c r="BZ327" t="s">
        <v>91</v>
      </c>
      <c r="CB327" t="s">
        <v>91</v>
      </c>
      <c r="CD327">
        <v>5</v>
      </c>
      <c r="CF327">
        <v>30</v>
      </c>
      <c r="CH327">
        <v>7</v>
      </c>
      <c r="CI327">
        <v>8</v>
      </c>
      <c r="CK327">
        <v>40</v>
      </c>
      <c r="CM327" t="s">
        <v>91</v>
      </c>
      <c r="CO327">
        <v>40</v>
      </c>
    </row>
    <row r="328" spans="1:93" x14ac:dyDescent="0.2">
      <c r="A328" s="1" t="s">
        <v>254</v>
      </c>
      <c r="B328">
        <v>287.35000000000002</v>
      </c>
      <c r="C328" s="1"/>
      <c r="D328">
        <f t="shared" si="15"/>
        <v>62</v>
      </c>
      <c r="E328">
        <v>31</v>
      </c>
      <c r="F328">
        <f t="shared" si="16"/>
        <v>69</v>
      </c>
      <c r="G328">
        <v>60</v>
      </c>
      <c r="H328">
        <v>5</v>
      </c>
      <c r="I328">
        <f t="shared" si="17"/>
        <v>52.2</v>
      </c>
      <c r="J328">
        <v>31</v>
      </c>
      <c r="L328">
        <v>80</v>
      </c>
      <c r="M328">
        <v>60</v>
      </c>
      <c r="N328">
        <v>10.35</v>
      </c>
      <c r="P328">
        <v>47</v>
      </c>
      <c r="Q328">
        <v>80</v>
      </c>
      <c r="R328">
        <v>12</v>
      </c>
      <c r="T328" t="s">
        <v>89</v>
      </c>
      <c r="V328" t="s">
        <v>90</v>
      </c>
      <c r="X328" t="s">
        <v>89</v>
      </c>
      <c r="Z328" t="s">
        <v>89</v>
      </c>
      <c r="AB328" t="s">
        <v>90</v>
      </c>
      <c r="AD328" t="s">
        <v>89</v>
      </c>
      <c r="AF328" t="s">
        <v>91</v>
      </c>
      <c r="AH328" t="s">
        <v>91</v>
      </c>
      <c r="AJ328" t="s">
        <v>89</v>
      </c>
      <c r="AL328" t="s">
        <v>90</v>
      </c>
      <c r="AN328">
        <v>36</v>
      </c>
      <c r="AP328" t="s">
        <v>91</v>
      </c>
      <c r="AR328" t="s">
        <v>91</v>
      </c>
      <c r="AT328" t="s">
        <v>91</v>
      </c>
      <c r="AV328" t="s">
        <v>91</v>
      </c>
      <c r="AX328" t="s">
        <v>91</v>
      </c>
      <c r="AZ328" t="s">
        <v>92</v>
      </c>
      <c r="BB328" t="s">
        <v>92</v>
      </c>
      <c r="BD328" t="s">
        <v>91</v>
      </c>
      <c r="BF328" t="s">
        <v>91</v>
      </c>
      <c r="BH328" t="s">
        <v>91</v>
      </c>
      <c r="BJ328" t="s">
        <v>91</v>
      </c>
      <c r="BL328" t="s">
        <v>93</v>
      </c>
      <c r="BN328" t="s">
        <v>92</v>
      </c>
      <c r="BP328" t="s">
        <v>93</v>
      </c>
      <c r="BR328" t="s">
        <v>93</v>
      </c>
      <c r="BT328" t="s">
        <v>92</v>
      </c>
      <c r="BV328" t="s">
        <v>93</v>
      </c>
      <c r="BX328" t="s">
        <v>91</v>
      </c>
      <c r="BZ328" t="s">
        <v>91</v>
      </c>
      <c r="CB328" t="s">
        <v>91</v>
      </c>
      <c r="CD328">
        <v>9</v>
      </c>
      <c r="CF328" t="s">
        <v>91</v>
      </c>
      <c r="CH328" t="s">
        <v>91</v>
      </c>
      <c r="CI328" t="s">
        <v>91</v>
      </c>
      <c r="CK328">
        <v>40</v>
      </c>
      <c r="CM328" t="s">
        <v>91</v>
      </c>
      <c r="CO328">
        <v>60</v>
      </c>
    </row>
    <row r="329" spans="1:93" x14ac:dyDescent="0.2">
      <c r="A329" s="1" t="s">
        <v>193</v>
      </c>
      <c r="B329">
        <v>314</v>
      </c>
      <c r="C329" s="1"/>
      <c r="D329">
        <f t="shared" si="15"/>
        <v>57</v>
      </c>
      <c r="E329">
        <v>59.5</v>
      </c>
      <c r="F329">
        <f t="shared" si="16"/>
        <v>0</v>
      </c>
      <c r="G329">
        <v>60</v>
      </c>
      <c r="H329">
        <v>4</v>
      </c>
      <c r="I329">
        <f t="shared" si="17"/>
        <v>49.325000000000003</v>
      </c>
      <c r="J329">
        <v>28.5</v>
      </c>
      <c r="L329" t="s">
        <v>91</v>
      </c>
      <c r="M329">
        <v>70</v>
      </c>
      <c r="N329">
        <v>0</v>
      </c>
      <c r="P329">
        <v>0</v>
      </c>
      <c r="Q329" t="s">
        <v>91</v>
      </c>
      <c r="R329">
        <v>12</v>
      </c>
      <c r="T329" t="s">
        <v>89</v>
      </c>
      <c r="V329" t="s">
        <v>90</v>
      </c>
      <c r="X329" t="s">
        <v>90</v>
      </c>
      <c r="Z329" t="s">
        <v>90</v>
      </c>
      <c r="AB329" t="s">
        <v>89</v>
      </c>
      <c r="AD329" t="s">
        <v>90</v>
      </c>
      <c r="AF329" t="s">
        <v>91</v>
      </c>
      <c r="AH329" t="s">
        <v>89</v>
      </c>
      <c r="AJ329" t="s">
        <v>89</v>
      </c>
      <c r="AL329" t="s">
        <v>90</v>
      </c>
      <c r="AN329">
        <v>40</v>
      </c>
      <c r="AP329" t="s">
        <v>91</v>
      </c>
      <c r="AR329" t="s">
        <v>91</v>
      </c>
      <c r="AT329" t="s">
        <v>91</v>
      </c>
      <c r="AV329" t="s">
        <v>91</v>
      </c>
      <c r="AX329" t="s">
        <v>91</v>
      </c>
      <c r="AZ329" t="s">
        <v>91</v>
      </c>
      <c r="BB329" t="s">
        <v>92</v>
      </c>
      <c r="BD329" t="s">
        <v>91</v>
      </c>
      <c r="BF329" t="s">
        <v>92</v>
      </c>
      <c r="BH329" t="s">
        <v>91</v>
      </c>
      <c r="BJ329" t="s">
        <v>91</v>
      </c>
      <c r="BL329" t="s">
        <v>92</v>
      </c>
      <c r="BN329" t="s">
        <v>92</v>
      </c>
      <c r="BP329" t="s">
        <v>91</v>
      </c>
      <c r="BR329" t="s">
        <v>92</v>
      </c>
      <c r="BT329" t="s">
        <v>92</v>
      </c>
      <c r="BV329" t="s">
        <v>93</v>
      </c>
      <c r="BX329" t="s">
        <v>91</v>
      </c>
      <c r="BZ329" t="s">
        <v>91</v>
      </c>
      <c r="CB329" t="s">
        <v>91</v>
      </c>
      <c r="CD329">
        <v>4</v>
      </c>
      <c r="CF329">
        <v>0</v>
      </c>
      <c r="CG329" t="s">
        <v>120</v>
      </c>
      <c r="CH329">
        <v>6</v>
      </c>
      <c r="CI329">
        <v>8</v>
      </c>
      <c r="CK329">
        <v>50</v>
      </c>
      <c r="CM329" t="s">
        <v>91</v>
      </c>
      <c r="CO329">
        <v>60</v>
      </c>
    </row>
    <row r="330" spans="1:93" x14ac:dyDescent="0.2">
      <c r="A330" s="1" t="s">
        <v>134</v>
      </c>
      <c r="B330">
        <v>250.45</v>
      </c>
      <c r="C330" s="1"/>
      <c r="D330">
        <f t="shared" si="15"/>
        <v>54</v>
      </c>
      <c r="E330">
        <v>46</v>
      </c>
      <c r="F330">
        <f t="shared" si="16"/>
        <v>63</v>
      </c>
      <c r="G330">
        <v>50</v>
      </c>
      <c r="H330">
        <v>4</v>
      </c>
      <c r="I330">
        <f t="shared" si="17"/>
        <v>52.55</v>
      </c>
      <c r="J330">
        <v>27</v>
      </c>
      <c r="L330">
        <v>60</v>
      </c>
      <c r="M330">
        <v>60</v>
      </c>
      <c r="N330">
        <v>9.4499999999999993</v>
      </c>
      <c r="P330">
        <v>37</v>
      </c>
      <c r="Q330">
        <v>76</v>
      </c>
      <c r="R330">
        <v>12</v>
      </c>
      <c r="T330" t="s">
        <v>90</v>
      </c>
      <c r="V330" t="s">
        <v>89</v>
      </c>
      <c r="X330" t="s">
        <v>89</v>
      </c>
      <c r="Z330" t="s">
        <v>89</v>
      </c>
      <c r="AB330" t="s">
        <v>90</v>
      </c>
      <c r="AD330" t="s">
        <v>90</v>
      </c>
      <c r="AF330" t="s">
        <v>90</v>
      </c>
      <c r="AH330" t="s">
        <v>91</v>
      </c>
      <c r="AJ330" t="s">
        <v>89</v>
      </c>
      <c r="AL330" t="s">
        <v>90</v>
      </c>
      <c r="AN330" t="s">
        <v>91</v>
      </c>
      <c r="AP330" t="s">
        <v>91</v>
      </c>
      <c r="AR330" t="s">
        <v>91</v>
      </c>
      <c r="AT330" t="s">
        <v>91</v>
      </c>
      <c r="AV330" t="s">
        <v>91</v>
      </c>
      <c r="AX330" t="s">
        <v>91</v>
      </c>
      <c r="AZ330" t="s">
        <v>92</v>
      </c>
      <c r="BB330" t="s">
        <v>92</v>
      </c>
      <c r="BD330" t="s">
        <v>92</v>
      </c>
      <c r="BF330" t="s">
        <v>91</v>
      </c>
      <c r="BH330" t="s">
        <v>91</v>
      </c>
      <c r="BJ330" t="s">
        <v>92</v>
      </c>
      <c r="BL330" t="s">
        <v>93</v>
      </c>
      <c r="BN330" t="s">
        <v>93</v>
      </c>
      <c r="BP330" t="s">
        <v>92</v>
      </c>
      <c r="BR330" t="s">
        <v>92</v>
      </c>
      <c r="BT330" t="s">
        <v>92</v>
      </c>
      <c r="BV330" t="s">
        <v>92</v>
      </c>
      <c r="BX330" t="s">
        <v>91</v>
      </c>
      <c r="BZ330" t="s">
        <v>91</v>
      </c>
      <c r="CB330" t="s">
        <v>91</v>
      </c>
      <c r="CD330" t="s">
        <v>91</v>
      </c>
      <c r="CF330">
        <v>3</v>
      </c>
      <c r="CH330" t="s">
        <v>91</v>
      </c>
      <c r="CI330">
        <v>6</v>
      </c>
      <c r="CK330">
        <v>40</v>
      </c>
      <c r="CM330" t="s">
        <v>91</v>
      </c>
      <c r="CO330">
        <v>50</v>
      </c>
    </row>
    <row r="331" spans="1:93" x14ac:dyDescent="0.2">
      <c r="A331" s="1" t="s">
        <v>177</v>
      </c>
      <c r="B331">
        <v>327.7</v>
      </c>
      <c r="C331" s="1"/>
      <c r="D331">
        <f t="shared" si="15"/>
        <v>57</v>
      </c>
      <c r="E331">
        <v>34</v>
      </c>
      <c r="F331">
        <f t="shared" si="16"/>
        <v>48</v>
      </c>
      <c r="G331">
        <v>60</v>
      </c>
      <c r="H331">
        <v>6</v>
      </c>
      <c r="I331">
        <f t="shared" si="17"/>
        <v>47.599999999999994</v>
      </c>
      <c r="J331">
        <v>28.5</v>
      </c>
      <c r="L331">
        <v>60</v>
      </c>
      <c r="M331">
        <v>50</v>
      </c>
      <c r="N331">
        <v>7.2</v>
      </c>
      <c r="P331">
        <v>0</v>
      </c>
      <c r="Q331">
        <v>72</v>
      </c>
      <c r="R331">
        <v>15</v>
      </c>
      <c r="T331" t="s">
        <v>89</v>
      </c>
      <c r="V331" t="s">
        <v>89</v>
      </c>
      <c r="X331" t="s">
        <v>90</v>
      </c>
      <c r="Z331" t="s">
        <v>89</v>
      </c>
      <c r="AB331" t="s">
        <v>89</v>
      </c>
      <c r="AD331" t="s">
        <v>90</v>
      </c>
      <c r="AF331" t="s">
        <v>90</v>
      </c>
      <c r="AH331" t="s">
        <v>89</v>
      </c>
      <c r="AJ331" t="s">
        <v>89</v>
      </c>
      <c r="AL331" t="s">
        <v>90</v>
      </c>
      <c r="AN331">
        <v>29</v>
      </c>
      <c r="AP331" t="s">
        <v>91</v>
      </c>
      <c r="AR331" t="s">
        <v>91</v>
      </c>
      <c r="AT331" t="s">
        <v>91</v>
      </c>
      <c r="AV331" t="s">
        <v>91</v>
      </c>
      <c r="AX331" t="s">
        <v>91</v>
      </c>
      <c r="AZ331" t="s">
        <v>92</v>
      </c>
      <c r="BB331" t="s">
        <v>91</v>
      </c>
      <c r="BD331" t="s">
        <v>92</v>
      </c>
      <c r="BF331" t="s">
        <v>91</v>
      </c>
      <c r="BH331" t="s">
        <v>91</v>
      </c>
      <c r="BJ331" t="s">
        <v>92</v>
      </c>
      <c r="BL331" t="s">
        <v>92</v>
      </c>
      <c r="BN331" t="s">
        <v>92</v>
      </c>
      <c r="BO331" t="s">
        <v>178</v>
      </c>
      <c r="BP331" t="s">
        <v>92</v>
      </c>
      <c r="BR331" t="s">
        <v>92</v>
      </c>
      <c r="BT331" t="s">
        <v>92</v>
      </c>
      <c r="BV331" t="s">
        <v>92</v>
      </c>
      <c r="BX331" t="s">
        <v>91</v>
      </c>
      <c r="BZ331">
        <v>11</v>
      </c>
      <c r="CB331" t="s">
        <v>91</v>
      </c>
      <c r="CD331" t="s">
        <v>91</v>
      </c>
      <c r="CF331">
        <v>5</v>
      </c>
      <c r="CH331">
        <v>7</v>
      </c>
      <c r="CI331">
        <v>8</v>
      </c>
      <c r="CK331">
        <v>60</v>
      </c>
      <c r="CM331">
        <v>9</v>
      </c>
      <c r="CO331">
        <v>60</v>
      </c>
    </row>
    <row r="332" spans="1:93" x14ac:dyDescent="0.2">
      <c r="A332" s="1" t="s">
        <v>353</v>
      </c>
      <c r="B332">
        <v>304</v>
      </c>
      <c r="C332" s="1"/>
      <c r="D332">
        <f t="shared" si="15"/>
        <v>54</v>
      </c>
      <c r="E332">
        <v>48.5</v>
      </c>
      <c r="F332">
        <f t="shared" si="16"/>
        <v>23</v>
      </c>
      <c r="G332">
        <v>50</v>
      </c>
      <c r="H332">
        <v>7</v>
      </c>
      <c r="I332">
        <f t="shared" si="17"/>
        <v>47.424999999999997</v>
      </c>
      <c r="J332">
        <v>27</v>
      </c>
      <c r="L332">
        <v>90</v>
      </c>
      <c r="M332">
        <v>50</v>
      </c>
      <c r="N332">
        <v>3.5</v>
      </c>
      <c r="P332">
        <v>70</v>
      </c>
      <c r="Q332" t="s">
        <v>91</v>
      </c>
      <c r="R332">
        <v>14</v>
      </c>
      <c r="T332" t="s">
        <v>89</v>
      </c>
      <c r="V332" t="s">
        <v>89</v>
      </c>
      <c r="X332" t="s">
        <v>89</v>
      </c>
      <c r="Z332" t="s">
        <v>90</v>
      </c>
      <c r="AB332" t="s">
        <v>89</v>
      </c>
      <c r="AD332" t="s">
        <v>90</v>
      </c>
      <c r="AF332" t="s">
        <v>89</v>
      </c>
      <c r="AH332" t="s">
        <v>91</v>
      </c>
      <c r="AJ332" t="s">
        <v>89</v>
      </c>
      <c r="AL332" t="s">
        <v>89</v>
      </c>
      <c r="AN332">
        <v>37</v>
      </c>
      <c r="AP332" t="s">
        <v>91</v>
      </c>
      <c r="AR332" t="s">
        <v>91</v>
      </c>
      <c r="AT332" t="s">
        <v>91</v>
      </c>
      <c r="AV332" t="s">
        <v>91</v>
      </c>
      <c r="AX332" t="s">
        <v>91</v>
      </c>
      <c r="AZ332" t="s">
        <v>92</v>
      </c>
      <c r="BB332" t="s">
        <v>92</v>
      </c>
      <c r="BD332" t="s">
        <v>92</v>
      </c>
      <c r="BF332" t="s">
        <v>92</v>
      </c>
      <c r="BH332" t="s">
        <v>91</v>
      </c>
      <c r="BJ332" t="s">
        <v>93</v>
      </c>
      <c r="BL332" t="s">
        <v>92</v>
      </c>
      <c r="BN332" t="s">
        <v>93</v>
      </c>
      <c r="BP332" t="s">
        <v>92</v>
      </c>
      <c r="BR332" t="s">
        <v>92</v>
      </c>
      <c r="BT332" t="s">
        <v>92</v>
      </c>
      <c r="BV332" t="s">
        <v>92</v>
      </c>
      <c r="BX332" t="s">
        <v>91</v>
      </c>
      <c r="BZ332" t="s">
        <v>91</v>
      </c>
      <c r="CB332" t="s">
        <v>91</v>
      </c>
      <c r="CD332" t="s">
        <v>91</v>
      </c>
      <c r="CF332">
        <v>19</v>
      </c>
      <c r="CH332" t="s">
        <v>91</v>
      </c>
      <c r="CI332">
        <v>7</v>
      </c>
      <c r="CK332">
        <v>30</v>
      </c>
      <c r="CM332">
        <v>13</v>
      </c>
      <c r="CO332">
        <v>50</v>
      </c>
    </row>
    <row r="333" spans="1:93" x14ac:dyDescent="0.2">
      <c r="A333" s="1" t="s">
        <v>275</v>
      </c>
      <c r="B333">
        <v>339.81</v>
      </c>
      <c r="C333" s="1"/>
      <c r="D333">
        <f t="shared" si="15"/>
        <v>53</v>
      </c>
      <c r="E333">
        <v>38.5</v>
      </c>
      <c r="F333">
        <f t="shared" si="16"/>
        <v>52</v>
      </c>
      <c r="G333">
        <v>50</v>
      </c>
      <c r="H333">
        <v>8</v>
      </c>
      <c r="I333">
        <f t="shared" si="17"/>
        <v>47.774999999999999</v>
      </c>
      <c r="J333">
        <v>26.5</v>
      </c>
      <c r="L333">
        <v>80</v>
      </c>
      <c r="M333">
        <v>50</v>
      </c>
      <c r="N333">
        <v>7.81</v>
      </c>
      <c r="P333">
        <v>41</v>
      </c>
      <c r="Q333">
        <v>57.6</v>
      </c>
      <c r="R333">
        <v>16</v>
      </c>
      <c r="T333" t="s">
        <v>89</v>
      </c>
      <c r="V333" t="s">
        <v>89</v>
      </c>
      <c r="X333" t="s">
        <v>89</v>
      </c>
      <c r="Z333" t="s">
        <v>89</v>
      </c>
      <c r="AB333" t="s">
        <v>89</v>
      </c>
      <c r="AD333" t="s">
        <v>90</v>
      </c>
      <c r="AF333" t="s">
        <v>89</v>
      </c>
      <c r="AH333" t="s">
        <v>89</v>
      </c>
      <c r="AJ333" t="s">
        <v>90</v>
      </c>
      <c r="AL333" t="s">
        <v>89</v>
      </c>
      <c r="AN333">
        <v>40</v>
      </c>
      <c r="AP333" t="s">
        <v>91</v>
      </c>
      <c r="AR333" t="s">
        <v>91</v>
      </c>
      <c r="AT333" t="s">
        <v>91</v>
      </c>
      <c r="AV333" t="s">
        <v>91</v>
      </c>
      <c r="AX333" t="s">
        <v>91</v>
      </c>
      <c r="AZ333" t="s">
        <v>92</v>
      </c>
      <c r="BB333" t="s">
        <v>92</v>
      </c>
      <c r="BD333" t="s">
        <v>92</v>
      </c>
      <c r="BF333" t="s">
        <v>91</v>
      </c>
      <c r="BH333" t="s">
        <v>91</v>
      </c>
      <c r="BJ333" t="s">
        <v>92</v>
      </c>
      <c r="BL333" t="s">
        <v>92</v>
      </c>
      <c r="BN333" t="s">
        <v>93</v>
      </c>
      <c r="BP333" t="s">
        <v>92</v>
      </c>
      <c r="BR333" t="s">
        <v>92</v>
      </c>
      <c r="BS333" t="s">
        <v>107</v>
      </c>
      <c r="BT333" t="s">
        <v>93</v>
      </c>
      <c r="BV333" t="s">
        <v>92</v>
      </c>
      <c r="BX333" t="s">
        <v>91</v>
      </c>
      <c r="BZ333" t="s">
        <v>91</v>
      </c>
      <c r="CB333" t="s">
        <v>91</v>
      </c>
      <c r="CD333">
        <v>9</v>
      </c>
      <c r="CF333">
        <v>30</v>
      </c>
      <c r="CH333">
        <v>6</v>
      </c>
      <c r="CI333">
        <v>5</v>
      </c>
      <c r="CK333">
        <v>40</v>
      </c>
      <c r="CM333">
        <v>15</v>
      </c>
      <c r="CO333">
        <v>50</v>
      </c>
    </row>
    <row r="334" spans="1:93" x14ac:dyDescent="0.2">
      <c r="A334" s="1" t="s">
        <v>386</v>
      </c>
      <c r="B334">
        <v>258.64999999999998</v>
      </c>
      <c r="C334" s="1"/>
      <c r="D334">
        <f t="shared" si="15"/>
        <v>53</v>
      </c>
      <c r="E334">
        <v>31</v>
      </c>
      <c r="F334">
        <f t="shared" si="16"/>
        <v>68</v>
      </c>
      <c r="G334">
        <v>50</v>
      </c>
      <c r="H334">
        <v>8</v>
      </c>
      <c r="I334">
        <f t="shared" si="17"/>
        <v>47.55</v>
      </c>
      <c r="J334">
        <v>26.5</v>
      </c>
      <c r="L334">
        <v>80</v>
      </c>
      <c r="M334">
        <v>50</v>
      </c>
      <c r="N334">
        <v>10.15</v>
      </c>
      <c r="P334">
        <v>59</v>
      </c>
      <c r="Q334">
        <v>72</v>
      </c>
      <c r="R334">
        <v>17</v>
      </c>
      <c r="T334" t="s">
        <v>89</v>
      </c>
      <c r="V334" t="s">
        <v>89</v>
      </c>
      <c r="X334" t="s">
        <v>89</v>
      </c>
      <c r="Z334" t="s">
        <v>89</v>
      </c>
      <c r="AB334" t="s">
        <v>89</v>
      </c>
      <c r="AD334" t="s">
        <v>89</v>
      </c>
      <c r="AF334" t="s">
        <v>90</v>
      </c>
      <c r="AH334" t="s">
        <v>89</v>
      </c>
      <c r="AJ334" t="s">
        <v>89</v>
      </c>
      <c r="AL334" t="s">
        <v>90</v>
      </c>
      <c r="AN334">
        <v>33</v>
      </c>
      <c r="AP334" t="s">
        <v>91</v>
      </c>
      <c r="AR334" t="s">
        <v>91</v>
      </c>
      <c r="AT334" t="s">
        <v>91</v>
      </c>
      <c r="AV334" t="s">
        <v>91</v>
      </c>
      <c r="AX334" t="s">
        <v>91</v>
      </c>
      <c r="AZ334" t="s">
        <v>92</v>
      </c>
      <c r="BB334" t="s">
        <v>92</v>
      </c>
      <c r="BD334" t="s">
        <v>92</v>
      </c>
      <c r="BF334" t="s">
        <v>91</v>
      </c>
      <c r="BH334" t="s">
        <v>91</v>
      </c>
      <c r="BJ334" t="s">
        <v>92</v>
      </c>
      <c r="BL334" t="s">
        <v>92</v>
      </c>
      <c r="BN334" t="s">
        <v>92</v>
      </c>
      <c r="BP334" t="s">
        <v>93</v>
      </c>
      <c r="BR334" t="s">
        <v>92</v>
      </c>
      <c r="BT334" t="s">
        <v>92</v>
      </c>
      <c r="BV334" t="s">
        <v>93</v>
      </c>
      <c r="BX334" t="s">
        <v>91</v>
      </c>
      <c r="BZ334" t="s">
        <v>91</v>
      </c>
      <c r="CB334" t="s">
        <v>91</v>
      </c>
      <c r="CD334">
        <v>9</v>
      </c>
      <c r="CF334">
        <v>8</v>
      </c>
      <c r="CH334">
        <v>6</v>
      </c>
      <c r="CI334">
        <v>7</v>
      </c>
      <c r="CK334">
        <v>50</v>
      </c>
      <c r="CM334" t="s">
        <v>91</v>
      </c>
      <c r="CO334" t="s">
        <v>91</v>
      </c>
    </row>
    <row r="335" spans="1:93" x14ac:dyDescent="0.2">
      <c r="A335" s="1" t="s">
        <v>362</v>
      </c>
      <c r="B335">
        <v>259.75</v>
      </c>
      <c r="C335" s="1"/>
      <c r="D335">
        <f t="shared" si="15"/>
        <v>50</v>
      </c>
      <c r="E335">
        <v>34</v>
      </c>
      <c r="F335">
        <f t="shared" si="16"/>
        <v>72</v>
      </c>
      <c r="G335">
        <v>40</v>
      </c>
      <c r="H335">
        <v>7</v>
      </c>
      <c r="I335">
        <f t="shared" si="17"/>
        <v>47.699999999999996</v>
      </c>
      <c r="J335">
        <v>25</v>
      </c>
      <c r="L335">
        <v>80</v>
      </c>
      <c r="M335">
        <v>60</v>
      </c>
      <c r="N335">
        <v>10.75</v>
      </c>
      <c r="P335">
        <v>39</v>
      </c>
      <c r="Q335">
        <v>88</v>
      </c>
      <c r="R335">
        <v>15</v>
      </c>
      <c r="T335" t="s">
        <v>89</v>
      </c>
      <c r="V335" t="s">
        <v>89</v>
      </c>
      <c r="X335" t="s">
        <v>89</v>
      </c>
      <c r="Z335" t="s">
        <v>89</v>
      </c>
      <c r="AB335" t="s">
        <v>90</v>
      </c>
      <c r="AD335" t="s">
        <v>89</v>
      </c>
      <c r="AF335" t="s">
        <v>91</v>
      </c>
      <c r="AH335" t="s">
        <v>89</v>
      </c>
      <c r="AJ335" t="s">
        <v>89</v>
      </c>
      <c r="AL335" t="s">
        <v>90</v>
      </c>
      <c r="AN335">
        <v>23</v>
      </c>
      <c r="AP335" t="s">
        <v>91</v>
      </c>
      <c r="AR335" t="s">
        <v>91</v>
      </c>
      <c r="AT335" t="s">
        <v>91</v>
      </c>
      <c r="AV335" t="s">
        <v>91</v>
      </c>
      <c r="AX335" t="s">
        <v>91</v>
      </c>
      <c r="AZ335" t="s">
        <v>92</v>
      </c>
      <c r="BB335" t="s">
        <v>92</v>
      </c>
      <c r="BD335" t="s">
        <v>92</v>
      </c>
      <c r="BF335" t="s">
        <v>91</v>
      </c>
      <c r="BH335" t="s">
        <v>91</v>
      </c>
      <c r="BJ335" t="s">
        <v>92</v>
      </c>
      <c r="BL335" t="s">
        <v>93</v>
      </c>
      <c r="BN335" t="s">
        <v>92</v>
      </c>
      <c r="BP335" t="s">
        <v>91</v>
      </c>
      <c r="BR335" t="s">
        <v>92</v>
      </c>
      <c r="BS335" t="s">
        <v>162</v>
      </c>
      <c r="BT335" t="s">
        <v>92</v>
      </c>
      <c r="BV335" t="s">
        <v>92</v>
      </c>
      <c r="BX335" t="s">
        <v>91</v>
      </c>
      <c r="BZ335" t="s">
        <v>91</v>
      </c>
      <c r="CB335" t="s">
        <v>91</v>
      </c>
      <c r="CD335">
        <v>6</v>
      </c>
      <c r="CF335" t="s">
        <v>91</v>
      </c>
      <c r="CH335">
        <v>6</v>
      </c>
      <c r="CI335">
        <v>5</v>
      </c>
      <c r="CK335">
        <v>40</v>
      </c>
      <c r="CM335" t="s">
        <v>91</v>
      </c>
      <c r="CO335">
        <v>40</v>
      </c>
    </row>
    <row r="336" spans="1:93" x14ac:dyDescent="0.2">
      <c r="A336" s="1" t="s">
        <v>282</v>
      </c>
      <c r="B336">
        <v>266.7</v>
      </c>
      <c r="C336" s="1"/>
      <c r="D336">
        <f t="shared" si="15"/>
        <v>45</v>
      </c>
      <c r="E336">
        <v>39.5</v>
      </c>
      <c r="F336">
        <f t="shared" si="16"/>
        <v>71</v>
      </c>
      <c r="G336">
        <v>50</v>
      </c>
      <c r="H336">
        <v>9</v>
      </c>
      <c r="I336">
        <f t="shared" si="17"/>
        <v>46.975000000000001</v>
      </c>
      <c r="J336">
        <v>22.5</v>
      </c>
      <c r="L336" t="s">
        <v>91</v>
      </c>
      <c r="M336">
        <v>50</v>
      </c>
      <c r="N336">
        <v>10.7</v>
      </c>
      <c r="P336">
        <v>62</v>
      </c>
      <c r="Q336">
        <v>76</v>
      </c>
      <c r="R336">
        <v>18</v>
      </c>
      <c r="T336" t="s">
        <v>89</v>
      </c>
      <c r="V336" t="s">
        <v>89</v>
      </c>
      <c r="X336" t="s">
        <v>89</v>
      </c>
      <c r="Z336" t="s">
        <v>89</v>
      </c>
      <c r="AB336" t="s">
        <v>89</v>
      </c>
      <c r="AD336" t="s">
        <v>89</v>
      </c>
      <c r="AF336" t="s">
        <v>89</v>
      </c>
      <c r="AH336" t="s">
        <v>89</v>
      </c>
      <c r="AJ336" t="s">
        <v>89</v>
      </c>
      <c r="AL336" t="s">
        <v>90</v>
      </c>
      <c r="AN336">
        <v>27</v>
      </c>
      <c r="AP336" t="s">
        <v>91</v>
      </c>
      <c r="AR336" t="s">
        <v>91</v>
      </c>
      <c r="AT336" t="s">
        <v>91</v>
      </c>
      <c r="AV336" t="s">
        <v>91</v>
      </c>
      <c r="AX336" t="s">
        <v>91</v>
      </c>
      <c r="AZ336" t="s">
        <v>92</v>
      </c>
      <c r="BB336" t="s">
        <v>92</v>
      </c>
      <c r="BD336" t="s">
        <v>92</v>
      </c>
      <c r="BF336" t="s">
        <v>91</v>
      </c>
      <c r="BH336" t="s">
        <v>91</v>
      </c>
      <c r="BJ336" t="s">
        <v>92</v>
      </c>
      <c r="BL336" t="s">
        <v>92</v>
      </c>
      <c r="BN336" t="s">
        <v>92</v>
      </c>
      <c r="BP336" t="s">
        <v>92</v>
      </c>
      <c r="BR336" t="s">
        <v>92</v>
      </c>
      <c r="BT336" t="s">
        <v>92</v>
      </c>
      <c r="BV336" t="s">
        <v>92</v>
      </c>
      <c r="BX336" t="s">
        <v>91</v>
      </c>
      <c r="BZ336" t="s">
        <v>91</v>
      </c>
      <c r="CB336" t="s">
        <v>91</v>
      </c>
      <c r="CD336">
        <v>9</v>
      </c>
      <c r="CF336">
        <v>21</v>
      </c>
      <c r="CH336">
        <v>7</v>
      </c>
      <c r="CI336">
        <v>5</v>
      </c>
      <c r="CK336">
        <v>50</v>
      </c>
      <c r="CM336" t="s">
        <v>91</v>
      </c>
      <c r="CO336" t="s">
        <v>91</v>
      </c>
    </row>
    <row r="337" spans="1:124" x14ac:dyDescent="0.2">
      <c r="A337" s="1" t="s">
        <v>286</v>
      </c>
      <c r="B337">
        <v>324.89999999999998</v>
      </c>
      <c r="C337" s="1"/>
      <c r="D337">
        <f t="shared" si="15"/>
        <v>44</v>
      </c>
      <c r="E337">
        <v>42</v>
      </c>
      <c r="F337">
        <f t="shared" si="16"/>
        <v>79</v>
      </c>
      <c r="G337">
        <v>40</v>
      </c>
      <c r="H337">
        <v>10</v>
      </c>
      <c r="I337">
        <f t="shared" si="17"/>
        <v>48.55</v>
      </c>
      <c r="J337">
        <v>22</v>
      </c>
      <c r="L337">
        <v>20</v>
      </c>
      <c r="M337">
        <v>60</v>
      </c>
      <c r="N337">
        <v>11.9</v>
      </c>
      <c r="P337">
        <v>62</v>
      </c>
      <c r="Q337">
        <v>88</v>
      </c>
      <c r="R337">
        <v>18</v>
      </c>
      <c r="T337" t="s">
        <v>89</v>
      </c>
      <c r="V337" t="s">
        <v>89</v>
      </c>
      <c r="X337" t="s">
        <v>89</v>
      </c>
      <c r="Z337" t="s">
        <v>89</v>
      </c>
      <c r="AB337" t="s">
        <v>89</v>
      </c>
      <c r="AD337" t="s">
        <v>89</v>
      </c>
      <c r="AF337" t="s">
        <v>89</v>
      </c>
      <c r="AH337" t="s">
        <v>89</v>
      </c>
      <c r="AJ337" t="s">
        <v>89</v>
      </c>
      <c r="AL337" t="s">
        <v>89</v>
      </c>
      <c r="AN337">
        <v>38</v>
      </c>
      <c r="AP337" t="s">
        <v>91</v>
      </c>
      <c r="AR337" t="s">
        <v>91</v>
      </c>
      <c r="AT337" t="s">
        <v>91</v>
      </c>
      <c r="AV337" t="s">
        <v>91</v>
      </c>
      <c r="AX337" t="s">
        <v>91</v>
      </c>
      <c r="AZ337" t="s">
        <v>92</v>
      </c>
      <c r="BB337" t="s">
        <v>92</v>
      </c>
      <c r="BD337" t="s">
        <v>92</v>
      </c>
      <c r="BF337" t="s">
        <v>91</v>
      </c>
      <c r="BH337" t="s">
        <v>91</v>
      </c>
      <c r="BJ337" t="s">
        <v>92</v>
      </c>
      <c r="BL337" t="s">
        <v>92</v>
      </c>
      <c r="BN337" t="s">
        <v>92</v>
      </c>
      <c r="BP337" t="s">
        <v>92</v>
      </c>
      <c r="BR337" t="s">
        <v>92</v>
      </c>
      <c r="BT337" t="s">
        <v>92</v>
      </c>
      <c r="BV337" t="s">
        <v>92</v>
      </c>
      <c r="BX337" t="s">
        <v>91</v>
      </c>
      <c r="BZ337" t="s">
        <v>91</v>
      </c>
      <c r="CB337" t="s">
        <v>91</v>
      </c>
      <c r="CD337">
        <v>7</v>
      </c>
      <c r="CF337">
        <v>21</v>
      </c>
      <c r="CH337">
        <v>7</v>
      </c>
      <c r="CI337">
        <v>6</v>
      </c>
      <c r="CK337">
        <v>40</v>
      </c>
      <c r="CM337">
        <v>13</v>
      </c>
      <c r="CO337">
        <v>40</v>
      </c>
    </row>
    <row r="338" spans="1:124" s="4" customFormat="1" x14ac:dyDescent="0.2">
      <c r="A338" s="3" t="s">
        <v>237</v>
      </c>
      <c r="B338" s="4">
        <v>223</v>
      </c>
      <c r="C338" s="3"/>
      <c r="D338">
        <f t="shared" si="15"/>
        <v>69</v>
      </c>
      <c r="E338">
        <v>0</v>
      </c>
      <c r="F338">
        <f t="shared" si="16"/>
        <v>97</v>
      </c>
      <c r="G338">
        <v>60</v>
      </c>
      <c r="H338">
        <v>8</v>
      </c>
      <c r="I338">
        <f t="shared" si="17"/>
        <v>49.05</v>
      </c>
      <c r="J338">
        <v>34.5</v>
      </c>
      <c r="K338"/>
      <c r="L338">
        <v>90</v>
      </c>
      <c r="M338">
        <v>80</v>
      </c>
      <c r="N338">
        <v>14.5</v>
      </c>
      <c r="O338"/>
      <c r="P338">
        <v>90</v>
      </c>
      <c r="Q338">
        <v>100</v>
      </c>
      <c r="R338">
        <v>16</v>
      </c>
      <c r="S338"/>
      <c r="T338" t="s">
        <v>89</v>
      </c>
      <c r="U338"/>
      <c r="V338" t="s">
        <v>89</v>
      </c>
      <c r="W338"/>
      <c r="X338" t="s">
        <v>89</v>
      </c>
      <c r="Y338"/>
      <c r="Z338" t="s">
        <v>89</v>
      </c>
      <c r="AA338"/>
      <c r="AB338" t="s">
        <v>89</v>
      </c>
      <c r="AC338"/>
      <c r="AD338" t="s">
        <v>89</v>
      </c>
      <c r="AE338"/>
      <c r="AF338" t="s">
        <v>91</v>
      </c>
      <c r="AG338"/>
      <c r="AH338" t="s">
        <v>89</v>
      </c>
      <c r="AI338"/>
      <c r="AJ338" t="s">
        <v>89</v>
      </c>
      <c r="AK338"/>
      <c r="AL338" t="s">
        <v>90</v>
      </c>
      <c r="AM338"/>
      <c r="AN338">
        <v>32</v>
      </c>
      <c r="AO338"/>
      <c r="AP338" t="s">
        <v>91</v>
      </c>
      <c r="AQ338"/>
      <c r="AR338" t="s">
        <v>91</v>
      </c>
      <c r="AS338"/>
      <c r="AT338" t="s">
        <v>91</v>
      </c>
      <c r="AU338"/>
      <c r="AV338" t="s">
        <v>91</v>
      </c>
      <c r="AW338"/>
      <c r="AX338" t="s">
        <v>91</v>
      </c>
      <c r="AY338"/>
      <c r="AZ338" t="s">
        <v>92</v>
      </c>
      <c r="BA338"/>
      <c r="BB338" t="s">
        <v>93</v>
      </c>
      <c r="BC338"/>
      <c r="BD338" t="s">
        <v>92</v>
      </c>
      <c r="BE338"/>
      <c r="BF338" t="s">
        <v>91</v>
      </c>
      <c r="BG338"/>
      <c r="BH338" t="s">
        <v>91</v>
      </c>
      <c r="BI338"/>
      <c r="BJ338" t="s">
        <v>92</v>
      </c>
      <c r="BK338"/>
      <c r="BL338" t="s">
        <v>92</v>
      </c>
      <c r="BM338"/>
      <c r="BN338" t="s">
        <v>92</v>
      </c>
      <c r="BO338"/>
      <c r="BP338" t="s">
        <v>92</v>
      </c>
      <c r="BQ338"/>
      <c r="BR338" t="s">
        <v>92</v>
      </c>
      <c r="BS338"/>
      <c r="BT338" t="s">
        <v>92</v>
      </c>
      <c r="BU338"/>
      <c r="BV338" t="s">
        <v>92</v>
      </c>
      <c r="BW338"/>
      <c r="BX338" t="s">
        <v>91</v>
      </c>
      <c r="BY338"/>
      <c r="BZ338" t="s">
        <v>91</v>
      </c>
      <c r="CA338"/>
      <c r="CB338" t="s">
        <v>91</v>
      </c>
      <c r="CC338"/>
      <c r="CD338">
        <v>9</v>
      </c>
      <c r="CE338"/>
      <c r="CF338">
        <v>0</v>
      </c>
      <c r="CG338" t="s">
        <v>120</v>
      </c>
      <c r="CH338">
        <v>7</v>
      </c>
      <c r="CI338">
        <v>8</v>
      </c>
      <c r="CJ338"/>
      <c r="CK338">
        <v>50</v>
      </c>
      <c r="CL338"/>
      <c r="CM338" t="s">
        <v>91</v>
      </c>
      <c r="CN338"/>
      <c r="CO338" t="s">
        <v>91</v>
      </c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</row>
    <row r="339" spans="1:124" x14ac:dyDescent="0.2">
      <c r="A339" s="1" t="s">
        <v>171</v>
      </c>
      <c r="B339">
        <v>313.39999999999998</v>
      </c>
      <c r="C339" s="1"/>
      <c r="D339">
        <f t="shared" si="15"/>
        <v>55</v>
      </c>
      <c r="E339">
        <v>31.5</v>
      </c>
      <c r="F339">
        <f t="shared" si="16"/>
        <v>56</v>
      </c>
      <c r="G339">
        <v>80</v>
      </c>
      <c r="H339">
        <v>8</v>
      </c>
      <c r="I339">
        <f t="shared" si="17"/>
        <v>46.924999999999997</v>
      </c>
      <c r="J339">
        <v>27.5</v>
      </c>
      <c r="L339">
        <v>40</v>
      </c>
      <c r="M339">
        <v>10</v>
      </c>
      <c r="N339">
        <v>8.4</v>
      </c>
      <c r="P339">
        <v>0</v>
      </c>
      <c r="Q339">
        <v>84</v>
      </c>
      <c r="R339">
        <v>17</v>
      </c>
      <c r="T339" t="s">
        <v>89</v>
      </c>
      <c r="V339" t="s">
        <v>89</v>
      </c>
      <c r="X339" t="s">
        <v>89</v>
      </c>
      <c r="Z339" t="s">
        <v>89</v>
      </c>
      <c r="AB339" t="s">
        <v>89</v>
      </c>
      <c r="AD339" t="s">
        <v>89</v>
      </c>
      <c r="AF339" t="s">
        <v>89</v>
      </c>
      <c r="AH339" t="s">
        <v>89</v>
      </c>
      <c r="AJ339" t="s">
        <v>90</v>
      </c>
      <c r="AL339" t="s">
        <v>90</v>
      </c>
      <c r="AN339">
        <v>36</v>
      </c>
      <c r="AP339" t="s">
        <v>91</v>
      </c>
      <c r="AR339" t="s">
        <v>91</v>
      </c>
      <c r="AT339" t="s">
        <v>91</v>
      </c>
      <c r="AV339" t="s">
        <v>91</v>
      </c>
      <c r="AX339" t="s">
        <v>91</v>
      </c>
      <c r="AZ339" t="s">
        <v>92</v>
      </c>
      <c r="BB339" t="s">
        <v>92</v>
      </c>
      <c r="BD339" t="s">
        <v>92</v>
      </c>
      <c r="BF339" t="s">
        <v>91</v>
      </c>
      <c r="BH339" t="s">
        <v>91</v>
      </c>
      <c r="BJ339" t="s">
        <v>92</v>
      </c>
      <c r="BL339" t="s">
        <v>92</v>
      </c>
      <c r="BN339" t="s">
        <v>92</v>
      </c>
      <c r="BP339" t="s">
        <v>91</v>
      </c>
      <c r="BR339" t="s">
        <v>92</v>
      </c>
      <c r="BT339" t="s">
        <v>92</v>
      </c>
      <c r="BV339" t="s">
        <v>92</v>
      </c>
      <c r="BX339" t="s">
        <v>91</v>
      </c>
      <c r="BZ339">
        <v>12</v>
      </c>
      <c r="CB339" t="s">
        <v>91</v>
      </c>
      <c r="CD339">
        <v>7</v>
      </c>
      <c r="CF339">
        <v>22</v>
      </c>
      <c r="CH339">
        <v>6</v>
      </c>
      <c r="CI339">
        <v>3</v>
      </c>
      <c r="CK339">
        <v>80</v>
      </c>
      <c r="CM339">
        <v>8</v>
      </c>
      <c r="CO339" t="s">
        <v>91</v>
      </c>
    </row>
    <row r="340" spans="1:124" x14ac:dyDescent="0.2">
      <c r="A340" s="1" t="s">
        <v>302</v>
      </c>
      <c r="B340">
        <v>242.1</v>
      </c>
      <c r="C340" s="1"/>
      <c r="D340">
        <f t="shared" si="15"/>
        <v>48</v>
      </c>
      <c r="E340">
        <v>43.5</v>
      </c>
      <c r="F340">
        <f t="shared" si="16"/>
        <v>51</v>
      </c>
      <c r="G340">
        <v>40</v>
      </c>
      <c r="H340">
        <v>5</v>
      </c>
      <c r="I340">
        <f t="shared" si="17"/>
        <v>46.875</v>
      </c>
      <c r="J340">
        <v>24</v>
      </c>
      <c r="L340">
        <v>90</v>
      </c>
      <c r="M340">
        <v>50</v>
      </c>
      <c r="N340">
        <v>7.6</v>
      </c>
      <c r="P340">
        <v>0</v>
      </c>
      <c r="Q340">
        <v>76</v>
      </c>
      <c r="R340">
        <v>12</v>
      </c>
      <c r="T340" t="s">
        <v>89</v>
      </c>
      <c r="V340" t="s">
        <v>89</v>
      </c>
      <c r="X340" t="s">
        <v>90</v>
      </c>
      <c r="Z340" t="s">
        <v>89</v>
      </c>
      <c r="AB340" t="s">
        <v>90</v>
      </c>
      <c r="AD340" t="s">
        <v>89</v>
      </c>
      <c r="AF340" t="s">
        <v>91</v>
      </c>
      <c r="AH340" t="s">
        <v>91</v>
      </c>
      <c r="AJ340" t="s">
        <v>89</v>
      </c>
      <c r="AL340" t="s">
        <v>90</v>
      </c>
      <c r="AN340">
        <v>29</v>
      </c>
      <c r="AP340" t="s">
        <v>91</v>
      </c>
      <c r="AR340" t="s">
        <v>91</v>
      </c>
      <c r="AT340" t="s">
        <v>91</v>
      </c>
      <c r="AV340" t="s">
        <v>91</v>
      </c>
      <c r="AX340" t="s">
        <v>91</v>
      </c>
      <c r="AZ340" t="s">
        <v>92</v>
      </c>
      <c r="BB340" t="s">
        <v>92</v>
      </c>
      <c r="BD340" t="s">
        <v>92</v>
      </c>
      <c r="BF340" t="s">
        <v>91</v>
      </c>
      <c r="BH340" t="s">
        <v>91</v>
      </c>
      <c r="BJ340" t="s">
        <v>92</v>
      </c>
      <c r="BL340" t="s">
        <v>93</v>
      </c>
      <c r="BN340" t="s">
        <v>92</v>
      </c>
      <c r="BP340" t="s">
        <v>93</v>
      </c>
      <c r="BR340" t="s">
        <v>93</v>
      </c>
      <c r="BT340" t="s">
        <v>92</v>
      </c>
      <c r="BV340" t="s">
        <v>92</v>
      </c>
      <c r="BX340" t="s">
        <v>91</v>
      </c>
      <c r="BZ340">
        <v>11</v>
      </c>
      <c r="CB340" t="s">
        <v>91</v>
      </c>
      <c r="CD340">
        <v>9</v>
      </c>
      <c r="CF340" t="s">
        <v>91</v>
      </c>
      <c r="CH340" t="s">
        <v>91</v>
      </c>
      <c r="CI340">
        <v>8</v>
      </c>
      <c r="CK340">
        <v>40</v>
      </c>
      <c r="CM340" t="s">
        <v>91</v>
      </c>
      <c r="CO340" t="s">
        <v>91</v>
      </c>
    </row>
    <row r="341" spans="1:124" x14ac:dyDescent="0.2">
      <c r="A341" s="1" t="s">
        <v>212</v>
      </c>
      <c r="B341">
        <v>261.8</v>
      </c>
      <c r="C341" s="1"/>
      <c r="D341">
        <f t="shared" si="15"/>
        <v>48</v>
      </c>
      <c r="E341">
        <v>27</v>
      </c>
      <c r="F341">
        <f t="shared" si="16"/>
        <v>85</v>
      </c>
      <c r="G341">
        <v>40</v>
      </c>
      <c r="H341">
        <v>9</v>
      </c>
      <c r="I341">
        <f t="shared" si="17"/>
        <v>46.2</v>
      </c>
      <c r="J341">
        <v>24</v>
      </c>
      <c r="L341">
        <v>90</v>
      </c>
      <c r="M341">
        <v>50</v>
      </c>
      <c r="N341">
        <v>12.8</v>
      </c>
      <c r="P341">
        <v>64</v>
      </c>
      <c r="Q341">
        <v>96</v>
      </c>
      <c r="R341">
        <v>18</v>
      </c>
      <c r="T341" t="s">
        <v>89</v>
      </c>
      <c r="V341" t="s">
        <v>89</v>
      </c>
      <c r="X341" t="s">
        <v>89</v>
      </c>
      <c r="Z341" t="s">
        <v>89</v>
      </c>
      <c r="AB341" t="s">
        <v>89</v>
      </c>
      <c r="AD341" t="s">
        <v>89</v>
      </c>
      <c r="AF341" t="s">
        <v>89</v>
      </c>
      <c r="AH341" t="s">
        <v>89</v>
      </c>
      <c r="AJ341" t="s">
        <v>89</v>
      </c>
      <c r="AL341" t="s">
        <v>90</v>
      </c>
      <c r="AN341">
        <v>36</v>
      </c>
      <c r="AP341" t="s">
        <v>91</v>
      </c>
      <c r="AR341" t="s">
        <v>91</v>
      </c>
      <c r="AT341" t="s">
        <v>91</v>
      </c>
      <c r="AV341" t="s">
        <v>91</v>
      </c>
      <c r="AX341" t="s">
        <v>91</v>
      </c>
      <c r="AZ341" t="s">
        <v>92</v>
      </c>
      <c r="BB341" t="s">
        <v>92</v>
      </c>
      <c r="BD341" t="s">
        <v>92</v>
      </c>
      <c r="BF341" t="s">
        <v>91</v>
      </c>
      <c r="BH341" t="s">
        <v>91</v>
      </c>
      <c r="BJ341" t="s">
        <v>92</v>
      </c>
      <c r="BL341" t="s">
        <v>91</v>
      </c>
      <c r="BN341" t="s">
        <v>92</v>
      </c>
      <c r="BP341" t="s">
        <v>92</v>
      </c>
      <c r="BR341" t="s">
        <v>92</v>
      </c>
      <c r="BT341" t="s">
        <v>92</v>
      </c>
      <c r="BV341" t="s">
        <v>92</v>
      </c>
      <c r="BX341" t="s">
        <v>91</v>
      </c>
      <c r="BZ341" t="s">
        <v>91</v>
      </c>
      <c r="CB341" t="s">
        <v>91</v>
      </c>
      <c r="CD341">
        <v>9</v>
      </c>
      <c r="CF341">
        <v>24</v>
      </c>
      <c r="CH341">
        <v>7</v>
      </c>
      <c r="CI341">
        <v>8</v>
      </c>
      <c r="CK341">
        <v>40</v>
      </c>
      <c r="CM341" t="s">
        <v>91</v>
      </c>
      <c r="CO341" t="s">
        <v>91</v>
      </c>
    </row>
    <row r="342" spans="1:124" x14ac:dyDescent="0.2">
      <c r="A342" s="1" t="s">
        <v>109</v>
      </c>
      <c r="B342">
        <v>249.35</v>
      </c>
      <c r="C342" s="1"/>
      <c r="D342">
        <f t="shared" si="15"/>
        <v>42</v>
      </c>
      <c r="E342">
        <v>42</v>
      </c>
      <c r="F342">
        <f t="shared" si="16"/>
        <v>69</v>
      </c>
      <c r="G342">
        <v>40</v>
      </c>
      <c r="H342">
        <v>8</v>
      </c>
      <c r="I342">
        <f t="shared" si="17"/>
        <v>46.05</v>
      </c>
      <c r="J342">
        <v>21</v>
      </c>
      <c r="L342">
        <v>60</v>
      </c>
      <c r="M342">
        <v>40</v>
      </c>
      <c r="N342">
        <v>10.35</v>
      </c>
      <c r="P342">
        <v>55</v>
      </c>
      <c r="Q342">
        <v>76</v>
      </c>
      <c r="R342">
        <v>17</v>
      </c>
      <c r="T342" t="s">
        <v>89</v>
      </c>
      <c r="V342" t="s">
        <v>89</v>
      </c>
      <c r="X342" t="s">
        <v>89</v>
      </c>
      <c r="Z342" t="s">
        <v>89</v>
      </c>
      <c r="AB342" t="s">
        <v>89</v>
      </c>
      <c r="AD342" t="s">
        <v>89</v>
      </c>
      <c r="AF342" t="s">
        <v>90</v>
      </c>
      <c r="AH342" t="s">
        <v>89</v>
      </c>
      <c r="AJ342" t="s">
        <v>89</v>
      </c>
      <c r="AL342" t="s">
        <v>90</v>
      </c>
      <c r="AN342">
        <v>27</v>
      </c>
      <c r="AP342" t="s">
        <v>91</v>
      </c>
      <c r="AR342" t="s">
        <v>91</v>
      </c>
      <c r="AT342" t="s">
        <v>91</v>
      </c>
      <c r="AV342" t="s">
        <v>91</v>
      </c>
      <c r="AX342" t="s">
        <v>91</v>
      </c>
      <c r="AZ342" t="s">
        <v>92</v>
      </c>
      <c r="BB342" t="s">
        <v>91</v>
      </c>
      <c r="BD342" t="s">
        <v>92</v>
      </c>
      <c r="BF342" t="s">
        <v>92</v>
      </c>
      <c r="BH342" t="s">
        <v>91</v>
      </c>
      <c r="BJ342" t="s">
        <v>92</v>
      </c>
      <c r="BL342" t="s">
        <v>91</v>
      </c>
      <c r="BN342" t="s">
        <v>92</v>
      </c>
      <c r="BP342" t="s">
        <v>91</v>
      </c>
      <c r="BR342" t="s">
        <v>92</v>
      </c>
      <c r="BT342" t="s">
        <v>92</v>
      </c>
      <c r="BV342" t="s">
        <v>92</v>
      </c>
      <c r="BX342" t="s">
        <v>91</v>
      </c>
      <c r="BZ342" t="s">
        <v>91</v>
      </c>
      <c r="CB342" t="s">
        <v>91</v>
      </c>
      <c r="CD342">
        <v>6</v>
      </c>
      <c r="CF342">
        <v>0</v>
      </c>
      <c r="CH342">
        <v>6</v>
      </c>
      <c r="CI342" t="s">
        <v>91</v>
      </c>
      <c r="CK342">
        <v>10</v>
      </c>
      <c r="CM342">
        <v>6</v>
      </c>
      <c r="CO342">
        <v>40</v>
      </c>
    </row>
    <row r="343" spans="1:124" x14ac:dyDescent="0.2">
      <c r="A343" s="1" t="s">
        <v>161</v>
      </c>
      <c r="B343">
        <v>250.5</v>
      </c>
      <c r="C343" s="1"/>
      <c r="D343">
        <f t="shared" si="15"/>
        <v>59</v>
      </c>
      <c r="E343">
        <v>17</v>
      </c>
      <c r="F343">
        <f t="shared" si="16"/>
        <v>67</v>
      </c>
      <c r="G343">
        <v>60</v>
      </c>
      <c r="H343">
        <v>2</v>
      </c>
      <c r="I343">
        <f t="shared" si="17"/>
        <v>45.5</v>
      </c>
      <c r="J343">
        <v>29.5</v>
      </c>
      <c r="L343">
        <v>80</v>
      </c>
      <c r="M343">
        <v>50</v>
      </c>
      <c r="N343">
        <v>10</v>
      </c>
      <c r="P343">
        <v>0</v>
      </c>
      <c r="Q343">
        <v>100</v>
      </c>
      <c r="R343">
        <v>11</v>
      </c>
      <c r="T343" t="s">
        <v>89</v>
      </c>
      <c r="V343" t="s">
        <v>89</v>
      </c>
      <c r="X343" t="s">
        <v>90</v>
      </c>
      <c r="Z343" t="s">
        <v>90</v>
      </c>
      <c r="AB343" t="s">
        <v>90</v>
      </c>
      <c r="AD343" t="s">
        <v>90</v>
      </c>
      <c r="AF343" t="s">
        <v>90</v>
      </c>
      <c r="AH343" t="s">
        <v>90</v>
      </c>
      <c r="AJ343" t="s">
        <v>90</v>
      </c>
      <c r="AL343" t="s">
        <v>90</v>
      </c>
      <c r="AN343">
        <v>34</v>
      </c>
      <c r="AP343" t="s">
        <v>91</v>
      </c>
      <c r="AR343" t="s">
        <v>91</v>
      </c>
      <c r="AT343" t="s">
        <v>91</v>
      </c>
      <c r="AV343" t="s">
        <v>91</v>
      </c>
      <c r="AX343" t="s">
        <v>91</v>
      </c>
      <c r="AZ343" t="s">
        <v>92</v>
      </c>
      <c r="BB343" t="s">
        <v>92</v>
      </c>
      <c r="BD343" t="s">
        <v>92</v>
      </c>
      <c r="BF343" t="s">
        <v>91</v>
      </c>
      <c r="BH343" t="s">
        <v>91</v>
      </c>
      <c r="BJ343" t="s">
        <v>93</v>
      </c>
      <c r="BL343" t="s">
        <v>91</v>
      </c>
      <c r="BN343" t="s">
        <v>92</v>
      </c>
      <c r="BO343" t="s">
        <v>162</v>
      </c>
      <c r="BP343" t="s">
        <v>92</v>
      </c>
      <c r="BR343" t="s">
        <v>92</v>
      </c>
      <c r="BT343" t="s">
        <v>93</v>
      </c>
      <c r="BV343" t="s">
        <v>92</v>
      </c>
      <c r="BX343" t="s">
        <v>91</v>
      </c>
      <c r="BZ343" t="s">
        <v>91</v>
      </c>
      <c r="CB343" t="s">
        <v>91</v>
      </c>
      <c r="CD343">
        <v>1</v>
      </c>
      <c r="CF343">
        <v>0</v>
      </c>
      <c r="CH343">
        <v>0</v>
      </c>
      <c r="CI343">
        <v>0</v>
      </c>
      <c r="CK343">
        <v>40</v>
      </c>
      <c r="CM343" t="s">
        <v>91</v>
      </c>
      <c r="CO343">
        <v>60</v>
      </c>
    </row>
    <row r="344" spans="1:124" x14ac:dyDescent="0.2">
      <c r="A344" s="1" t="s">
        <v>347</v>
      </c>
      <c r="B344">
        <v>256.85000000000002</v>
      </c>
      <c r="C344" s="1"/>
      <c r="D344">
        <f t="shared" si="15"/>
        <v>47</v>
      </c>
      <c r="E344">
        <v>37.5</v>
      </c>
      <c r="F344">
        <f t="shared" si="16"/>
        <v>59</v>
      </c>
      <c r="G344">
        <v>40</v>
      </c>
      <c r="H344">
        <v>8</v>
      </c>
      <c r="I344">
        <f t="shared" si="17"/>
        <v>45.475000000000001</v>
      </c>
      <c r="J344">
        <v>23.5</v>
      </c>
      <c r="L344">
        <v>80</v>
      </c>
      <c r="M344">
        <v>50</v>
      </c>
      <c r="N344">
        <v>8.85</v>
      </c>
      <c r="P344">
        <v>49</v>
      </c>
      <c r="Q344">
        <v>64</v>
      </c>
      <c r="R344">
        <v>15</v>
      </c>
      <c r="T344" t="s">
        <v>90</v>
      </c>
      <c r="V344" t="s">
        <v>89</v>
      </c>
      <c r="X344" t="s">
        <v>89</v>
      </c>
      <c r="Z344" t="s">
        <v>89</v>
      </c>
      <c r="AB344" t="s">
        <v>89</v>
      </c>
      <c r="AD344" t="s">
        <v>89</v>
      </c>
      <c r="AF344" t="s">
        <v>91</v>
      </c>
      <c r="AH344" t="s">
        <v>89</v>
      </c>
      <c r="AJ344" t="s">
        <v>89</v>
      </c>
      <c r="AL344" t="s">
        <v>89</v>
      </c>
      <c r="AN344">
        <v>18</v>
      </c>
      <c r="AP344" t="s">
        <v>91</v>
      </c>
      <c r="AR344" t="s">
        <v>91</v>
      </c>
      <c r="AT344" t="s">
        <v>91</v>
      </c>
      <c r="AV344" t="s">
        <v>91</v>
      </c>
      <c r="AX344" t="s">
        <v>91</v>
      </c>
      <c r="AZ344" t="s">
        <v>92</v>
      </c>
      <c r="BB344" t="s">
        <v>92</v>
      </c>
      <c r="BD344" t="s">
        <v>92</v>
      </c>
      <c r="BF344" t="s">
        <v>91</v>
      </c>
      <c r="BH344" t="s">
        <v>91</v>
      </c>
      <c r="BJ344" t="s">
        <v>91</v>
      </c>
      <c r="BL344" t="s">
        <v>92</v>
      </c>
      <c r="BN344" t="s">
        <v>92</v>
      </c>
      <c r="BP344" t="s">
        <v>93</v>
      </c>
      <c r="BR344" t="s">
        <v>92</v>
      </c>
      <c r="BT344" t="s">
        <v>92</v>
      </c>
      <c r="BV344" t="s">
        <v>92</v>
      </c>
      <c r="BX344" t="s">
        <v>91</v>
      </c>
      <c r="BZ344" t="s">
        <v>91</v>
      </c>
      <c r="CB344" t="s">
        <v>91</v>
      </c>
      <c r="CD344">
        <v>7</v>
      </c>
      <c r="CF344" t="s">
        <v>91</v>
      </c>
      <c r="CH344">
        <v>7</v>
      </c>
      <c r="CI344">
        <v>5</v>
      </c>
      <c r="CK344">
        <v>30</v>
      </c>
      <c r="CM344">
        <v>11</v>
      </c>
      <c r="CO344">
        <v>40</v>
      </c>
    </row>
    <row r="345" spans="1:124" x14ac:dyDescent="0.2">
      <c r="A345" s="1" t="s">
        <v>285</v>
      </c>
      <c r="B345">
        <v>221.8</v>
      </c>
      <c r="C345" s="1"/>
      <c r="D345">
        <f t="shared" si="15"/>
        <v>45</v>
      </c>
      <c r="E345">
        <v>45.5</v>
      </c>
      <c r="F345">
        <f t="shared" si="16"/>
        <v>45</v>
      </c>
      <c r="G345">
        <v>40</v>
      </c>
      <c r="H345">
        <v>7</v>
      </c>
      <c r="I345">
        <f t="shared" si="17"/>
        <v>45.174999999999997</v>
      </c>
      <c r="J345">
        <v>22.5</v>
      </c>
      <c r="L345">
        <v>60</v>
      </c>
      <c r="M345">
        <v>50</v>
      </c>
      <c r="N345">
        <v>6.8</v>
      </c>
      <c r="P345">
        <v>0</v>
      </c>
      <c r="Q345">
        <v>68</v>
      </c>
      <c r="R345">
        <v>16</v>
      </c>
      <c r="T345" t="s">
        <v>90</v>
      </c>
      <c r="V345" t="s">
        <v>90</v>
      </c>
      <c r="X345" t="s">
        <v>89</v>
      </c>
      <c r="Z345" t="s">
        <v>89</v>
      </c>
      <c r="AB345" t="s">
        <v>89</v>
      </c>
      <c r="AD345" t="s">
        <v>89</v>
      </c>
      <c r="AF345" t="s">
        <v>89</v>
      </c>
      <c r="AH345" t="s">
        <v>89</v>
      </c>
      <c r="AJ345" t="s">
        <v>89</v>
      </c>
      <c r="AL345" t="s">
        <v>90</v>
      </c>
      <c r="AN345" t="s">
        <v>91</v>
      </c>
      <c r="AP345" t="s">
        <v>91</v>
      </c>
      <c r="AR345" t="s">
        <v>91</v>
      </c>
      <c r="AT345" t="s">
        <v>91</v>
      </c>
      <c r="AV345" t="s">
        <v>91</v>
      </c>
      <c r="AX345">
        <v>0</v>
      </c>
      <c r="AZ345" t="s">
        <v>92</v>
      </c>
      <c r="BB345" t="s">
        <v>92</v>
      </c>
      <c r="BD345" t="s">
        <v>91</v>
      </c>
      <c r="BF345" t="s">
        <v>91</v>
      </c>
      <c r="BH345" t="s">
        <v>91</v>
      </c>
      <c r="BJ345" t="s">
        <v>92</v>
      </c>
      <c r="BL345" t="s">
        <v>92</v>
      </c>
      <c r="BN345" t="s">
        <v>92</v>
      </c>
      <c r="BP345" t="s">
        <v>92</v>
      </c>
      <c r="BR345" t="s">
        <v>92</v>
      </c>
      <c r="BT345" t="s">
        <v>92</v>
      </c>
      <c r="BV345" t="s">
        <v>92</v>
      </c>
      <c r="BX345" t="s">
        <v>91</v>
      </c>
      <c r="BZ345" t="s">
        <v>91</v>
      </c>
      <c r="CB345" t="s">
        <v>91</v>
      </c>
      <c r="CD345">
        <v>5</v>
      </c>
      <c r="CF345">
        <v>21</v>
      </c>
      <c r="CH345">
        <v>6</v>
      </c>
      <c r="CI345">
        <v>6</v>
      </c>
      <c r="CK345">
        <v>40</v>
      </c>
      <c r="CM345">
        <v>0</v>
      </c>
      <c r="CO345" t="s">
        <v>91</v>
      </c>
    </row>
    <row r="346" spans="1:124" x14ac:dyDescent="0.2">
      <c r="A346" s="1" t="s">
        <v>357</v>
      </c>
      <c r="B346">
        <v>304.31</v>
      </c>
      <c r="C346" s="1"/>
      <c r="D346">
        <f t="shared" si="15"/>
        <v>45</v>
      </c>
      <c r="E346">
        <v>34.5</v>
      </c>
      <c r="F346">
        <f t="shared" si="16"/>
        <v>75</v>
      </c>
      <c r="G346">
        <v>40</v>
      </c>
      <c r="H346">
        <v>8</v>
      </c>
      <c r="I346">
        <f t="shared" si="17"/>
        <v>45.825000000000003</v>
      </c>
      <c r="J346">
        <v>22.5</v>
      </c>
      <c r="L346">
        <v>60</v>
      </c>
      <c r="M346">
        <v>50</v>
      </c>
      <c r="N346">
        <v>11.31</v>
      </c>
      <c r="P346">
        <v>75</v>
      </c>
      <c r="Q346">
        <v>75.599999999999994</v>
      </c>
      <c r="R346">
        <v>17</v>
      </c>
      <c r="T346" t="s">
        <v>89</v>
      </c>
      <c r="V346" t="s">
        <v>89</v>
      </c>
      <c r="X346" t="s">
        <v>89</v>
      </c>
      <c r="Z346" t="s">
        <v>89</v>
      </c>
      <c r="AB346" t="s">
        <v>89</v>
      </c>
      <c r="AD346" t="s">
        <v>89</v>
      </c>
      <c r="AF346" t="s">
        <v>89</v>
      </c>
      <c r="AH346" t="s">
        <v>89</v>
      </c>
      <c r="AJ346" t="s">
        <v>90</v>
      </c>
      <c r="AL346" t="s">
        <v>90</v>
      </c>
      <c r="AN346">
        <v>31</v>
      </c>
      <c r="AP346" t="s">
        <v>91</v>
      </c>
      <c r="AR346" t="s">
        <v>91</v>
      </c>
      <c r="AT346" t="s">
        <v>91</v>
      </c>
      <c r="AV346" t="s">
        <v>91</v>
      </c>
      <c r="AX346" t="s">
        <v>91</v>
      </c>
      <c r="AZ346" t="s">
        <v>92</v>
      </c>
      <c r="BB346" t="s">
        <v>92</v>
      </c>
      <c r="BD346" t="s">
        <v>92</v>
      </c>
      <c r="BF346" t="s">
        <v>91</v>
      </c>
      <c r="BH346" t="s">
        <v>91</v>
      </c>
      <c r="BJ346" t="s">
        <v>92</v>
      </c>
      <c r="BL346" t="s">
        <v>92</v>
      </c>
      <c r="BN346" t="s">
        <v>92</v>
      </c>
      <c r="BP346" t="s">
        <v>92</v>
      </c>
      <c r="BR346" t="s">
        <v>92</v>
      </c>
      <c r="BT346" t="s">
        <v>93</v>
      </c>
      <c r="BV346" t="s">
        <v>93</v>
      </c>
      <c r="BX346" t="s">
        <v>91</v>
      </c>
      <c r="BZ346" t="s">
        <v>91</v>
      </c>
      <c r="CB346" t="s">
        <v>91</v>
      </c>
      <c r="CD346">
        <v>9</v>
      </c>
      <c r="CF346">
        <v>40</v>
      </c>
      <c r="CH346">
        <v>7</v>
      </c>
      <c r="CI346">
        <v>8</v>
      </c>
      <c r="CK346">
        <v>30</v>
      </c>
      <c r="CM346" t="s">
        <v>91</v>
      </c>
      <c r="CO346">
        <v>40</v>
      </c>
    </row>
    <row r="347" spans="1:124" x14ac:dyDescent="0.2">
      <c r="A347" s="1" t="s">
        <v>249</v>
      </c>
      <c r="B347">
        <v>231.95</v>
      </c>
      <c r="C347" s="1"/>
      <c r="D347">
        <f t="shared" si="15"/>
        <v>42</v>
      </c>
      <c r="E347">
        <v>39.5</v>
      </c>
      <c r="F347">
        <f t="shared" si="16"/>
        <v>70</v>
      </c>
      <c r="G347">
        <v>30</v>
      </c>
      <c r="H347">
        <v>5</v>
      </c>
      <c r="I347">
        <f t="shared" si="17"/>
        <v>45.325000000000003</v>
      </c>
      <c r="J347">
        <v>21</v>
      </c>
      <c r="L347">
        <v>90</v>
      </c>
      <c r="M347">
        <v>50</v>
      </c>
      <c r="N347">
        <v>10.45</v>
      </c>
      <c r="P347">
        <v>57</v>
      </c>
      <c r="Q347">
        <v>76</v>
      </c>
      <c r="R347">
        <v>12</v>
      </c>
      <c r="T347" t="s">
        <v>89</v>
      </c>
      <c r="V347" t="s">
        <v>89</v>
      </c>
      <c r="X347" t="s">
        <v>90</v>
      </c>
      <c r="Z347" t="s">
        <v>89</v>
      </c>
      <c r="AB347" t="s">
        <v>89</v>
      </c>
      <c r="AD347" t="s">
        <v>90</v>
      </c>
      <c r="AF347" t="s">
        <v>91</v>
      </c>
      <c r="AH347" t="s">
        <v>91</v>
      </c>
      <c r="AJ347" t="s">
        <v>89</v>
      </c>
      <c r="AL347" t="s">
        <v>90</v>
      </c>
      <c r="AN347">
        <v>31</v>
      </c>
      <c r="AP347" t="s">
        <v>91</v>
      </c>
      <c r="AR347" t="s">
        <v>91</v>
      </c>
      <c r="AT347" t="s">
        <v>91</v>
      </c>
      <c r="AV347" t="s">
        <v>91</v>
      </c>
      <c r="AX347">
        <v>0</v>
      </c>
      <c r="AZ347" t="s">
        <v>92</v>
      </c>
      <c r="BB347" t="s">
        <v>92</v>
      </c>
      <c r="BD347" t="s">
        <v>92</v>
      </c>
      <c r="BF347" t="s">
        <v>91</v>
      </c>
      <c r="BH347" t="s">
        <v>91</v>
      </c>
      <c r="BJ347" t="s">
        <v>92</v>
      </c>
      <c r="BL347" t="s">
        <v>92</v>
      </c>
      <c r="BN347" t="s">
        <v>93</v>
      </c>
      <c r="BP347" t="s">
        <v>91</v>
      </c>
      <c r="BR347" t="s">
        <v>92</v>
      </c>
      <c r="BT347" t="s">
        <v>92</v>
      </c>
      <c r="BV347" t="s">
        <v>92</v>
      </c>
      <c r="BX347" t="s">
        <v>91</v>
      </c>
      <c r="BZ347" t="s">
        <v>91</v>
      </c>
      <c r="CB347" t="s">
        <v>91</v>
      </c>
      <c r="CD347" t="s">
        <v>91</v>
      </c>
      <c r="CF347" t="s">
        <v>91</v>
      </c>
      <c r="CH347" t="s">
        <v>91</v>
      </c>
      <c r="CI347">
        <v>6</v>
      </c>
      <c r="CK347">
        <v>30</v>
      </c>
      <c r="CM347" t="s">
        <v>91</v>
      </c>
      <c r="CO347">
        <v>20</v>
      </c>
    </row>
    <row r="348" spans="1:124" x14ac:dyDescent="0.2">
      <c r="A348" s="1" t="s">
        <v>248</v>
      </c>
      <c r="B348">
        <v>258.35000000000002</v>
      </c>
      <c r="C348" s="1"/>
      <c r="D348">
        <f t="shared" si="15"/>
        <v>49</v>
      </c>
      <c r="E348">
        <v>33</v>
      </c>
      <c r="F348">
        <f t="shared" si="16"/>
        <v>59</v>
      </c>
      <c r="G348">
        <v>50</v>
      </c>
      <c r="H348">
        <v>9</v>
      </c>
      <c r="I348">
        <f t="shared" si="17"/>
        <v>44.9</v>
      </c>
      <c r="J348">
        <v>24.5</v>
      </c>
      <c r="L348">
        <v>40</v>
      </c>
      <c r="M348">
        <v>50</v>
      </c>
      <c r="N348">
        <v>8.85</v>
      </c>
      <c r="P348">
        <v>17</v>
      </c>
      <c r="Q348">
        <v>80</v>
      </c>
      <c r="R348">
        <v>17</v>
      </c>
      <c r="T348" t="s">
        <v>89</v>
      </c>
      <c r="V348" t="s">
        <v>89</v>
      </c>
      <c r="X348" t="s">
        <v>89</v>
      </c>
      <c r="Z348" t="s">
        <v>89</v>
      </c>
      <c r="AB348" t="s">
        <v>89</v>
      </c>
      <c r="AD348" t="s">
        <v>90</v>
      </c>
      <c r="AF348" t="s">
        <v>89</v>
      </c>
      <c r="AH348" t="s">
        <v>89</v>
      </c>
      <c r="AJ348" t="s">
        <v>89</v>
      </c>
      <c r="AL348" t="s">
        <v>89</v>
      </c>
      <c r="AN348">
        <v>25</v>
      </c>
      <c r="AP348" t="s">
        <v>91</v>
      </c>
      <c r="AR348" t="s">
        <v>91</v>
      </c>
      <c r="AT348" t="s">
        <v>91</v>
      </c>
      <c r="AV348" t="s">
        <v>91</v>
      </c>
      <c r="AX348" t="s">
        <v>91</v>
      </c>
      <c r="AZ348" t="s">
        <v>92</v>
      </c>
      <c r="BB348" t="s">
        <v>92</v>
      </c>
      <c r="BD348" t="s">
        <v>92</v>
      </c>
      <c r="BF348" t="s">
        <v>91</v>
      </c>
      <c r="BH348" t="s">
        <v>91</v>
      </c>
      <c r="BJ348" t="s">
        <v>92</v>
      </c>
      <c r="BL348" t="s">
        <v>92</v>
      </c>
      <c r="BN348" t="s">
        <v>92</v>
      </c>
      <c r="BP348" t="s">
        <v>92</v>
      </c>
      <c r="BR348" t="s">
        <v>92</v>
      </c>
      <c r="BT348" t="s">
        <v>92</v>
      </c>
      <c r="BV348" t="s">
        <v>92</v>
      </c>
      <c r="BX348" t="s">
        <v>91</v>
      </c>
      <c r="BZ348" t="s">
        <v>91</v>
      </c>
      <c r="CB348" t="s">
        <v>91</v>
      </c>
      <c r="CD348">
        <v>0</v>
      </c>
      <c r="CF348">
        <v>22</v>
      </c>
      <c r="CH348">
        <v>7</v>
      </c>
      <c r="CI348">
        <v>5</v>
      </c>
      <c r="CK348">
        <v>50</v>
      </c>
      <c r="CM348">
        <v>12</v>
      </c>
      <c r="CO348" t="s">
        <v>91</v>
      </c>
    </row>
    <row r="349" spans="1:124" x14ac:dyDescent="0.2">
      <c r="A349" s="1" t="s">
        <v>366</v>
      </c>
      <c r="B349">
        <v>256</v>
      </c>
      <c r="C349" s="1"/>
      <c r="D349">
        <f t="shared" si="15"/>
        <v>46</v>
      </c>
      <c r="E349">
        <v>33</v>
      </c>
      <c r="F349">
        <f t="shared" si="16"/>
        <v>67</v>
      </c>
      <c r="G349">
        <v>50</v>
      </c>
      <c r="H349">
        <v>8</v>
      </c>
      <c r="I349">
        <f t="shared" si="17"/>
        <v>44.599999999999994</v>
      </c>
      <c r="J349">
        <v>23</v>
      </c>
      <c r="L349">
        <v>70</v>
      </c>
      <c r="M349">
        <v>30</v>
      </c>
      <c r="N349">
        <v>10</v>
      </c>
      <c r="P349">
        <v>0</v>
      </c>
      <c r="Q349">
        <v>100</v>
      </c>
      <c r="R349">
        <v>17</v>
      </c>
      <c r="T349" t="s">
        <v>89</v>
      </c>
      <c r="V349" t="s">
        <v>89</v>
      </c>
      <c r="X349" t="s">
        <v>90</v>
      </c>
      <c r="Z349" t="s">
        <v>89</v>
      </c>
      <c r="AB349" t="s">
        <v>89</v>
      </c>
      <c r="AD349" t="s">
        <v>89</v>
      </c>
      <c r="AF349" t="s">
        <v>89</v>
      </c>
      <c r="AH349" t="s">
        <v>89</v>
      </c>
      <c r="AJ349" t="s">
        <v>89</v>
      </c>
      <c r="AL349" t="s">
        <v>90</v>
      </c>
      <c r="AN349">
        <v>30</v>
      </c>
      <c r="AP349" t="s">
        <v>91</v>
      </c>
      <c r="AR349" t="s">
        <v>91</v>
      </c>
      <c r="AT349" t="s">
        <v>91</v>
      </c>
      <c r="AV349" t="s">
        <v>91</v>
      </c>
      <c r="AX349" t="s">
        <v>91</v>
      </c>
      <c r="AZ349" t="s">
        <v>92</v>
      </c>
      <c r="BB349" t="s">
        <v>92</v>
      </c>
      <c r="BD349" t="s">
        <v>92</v>
      </c>
      <c r="BF349" t="s">
        <v>91</v>
      </c>
      <c r="BH349" t="s">
        <v>91</v>
      </c>
      <c r="BJ349" t="s">
        <v>92</v>
      </c>
      <c r="BL349" t="s">
        <v>92</v>
      </c>
      <c r="BN349" t="s">
        <v>92</v>
      </c>
      <c r="BP349" t="s">
        <v>92</v>
      </c>
      <c r="BR349" t="s">
        <v>92</v>
      </c>
      <c r="BT349" t="s">
        <v>92</v>
      </c>
      <c r="BV349" t="s">
        <v>93</v>
      </c>
      <c r="BX349" t="s">
        <v>91</v>
      </c>
      <c r="BZ349" t="s">
        <v>91</v>
      </c>
      <c r="CB349" t="s">
        <v>91</v>
      </c>
      <c r="CD349">
        <v>6</v>
      </c>
      <c r="CF349">
        <v>22</v>
      </c>
      <c r="CH349">
        <v>7</v>
      </c>
      <c r="CI349">
        <v>5</v>
      </c>
      <c r="CK349">
        <v>0</v>
      </c>
      <c r="CM349" t="s">
        <v>91</v>
      </c>
      <c r="CO349">
        <v>50</v>
      </c>
    </row>
    <row r="350" spans="1:124" x14ac:dyDescent="0.2">
      <c r="A350" s="1" t="s">
        <v>345</v>
      </c>
      <c r="B350">
        <v>295.8</v>
      </c>
      <c r="C350" s="1"/>
      <c r="D350">
        <f t="shared" si="15"/>
        <v>45</v>
      </c>
      <c r="E350">
        <v>36</v>
      </c>
      <c r="F350">
        <f t="shared" si="16"/>
        <v>65</v>
      </c>
      <c r="G350">
        <v>40</v>
      </c>
      <c r="H350">
        <v>9</v>
      </c>
      <c r="I350">
        <f t="shared" si="17"/>
        <v>44.85</v>
      </c>
      <c r="J350">
        <v>22.5</v>
      </c>
      <c r="L350">
        <v>60</v>
      </c>
      <c r="M350">
        <v>50</v>
      </c>
      <c r="N350">
        <v>9.8000000000000007</v>
      </c>
      <c r="P350">
        <v>52</v>
      </c>
      <c r="Q350">
        <v>72</v>
      </c>
      <c r="R350">
        <v>18</v>
      </c>
      <c r="T350" t="s">
        <v>89</v>
      </c>
      <c r="V350" t="s">
        <v>89</v>
      </c>
      <c r="X350" t="s">
        <v>89</v>
      </c>
      <c r="Z350" t="s">
        <v>89</v>
      </c>
      <c r="AB350" t="s">
        <v>89</v>
      </c>
      <c r="AD350" t="s">
        <v>89</v>
      </c>
      <c r="AF350" t="s">
        <v>89</v>
      </c>
      <c r="AH350" t="s">
        <v>89</v>
      </c>
      <c r="AJ350" t="s">
        <v>89</v>
      </c>
      <c r="AL350" t="s">
        <v>90</v>
      </c>
      <c r="AN350">
        <v>33</v>
      </c>
      <c r="AP350" t="s">
        <v>91</v>
      </c>
      <c r="AR350" t="s">
        <v>91</v>
      </c>
      <c r="AT350" t="s">
        <v>91</v>
      </c>
      <c r="AV350" t="s">
        <v>91</v>
      </c>
      <c r="AX350" t="s">
        <v>91</v>
      </c>
      <c r="AZ350" t="s">
        <v>92</v>
      </c>
      <c r="BB350" t="s">
        <v>92</v>
      </c>
      <c r="BD350" t="s">
        <v>92</v>
      </c>
      <c r="BF350" t="s">
        <v>91</v>
      </c>
      <c r="BH350" t="s">
        <v>91</v>
      </c>
      <c r="BJ350" t="s">
        <v>92</v>
      </c>
      <c r="BL350" t="s">
        <v>92</v>
      </c>
      <c r="BN350" t="s">
        <v>92</v>
      </c>
      <c r="BP350" t="s">
        <v>92</v>
      </c>
      <c r="BR350" t="s">
        <v>92</v>
      </c>
      <c r="BT350" t="s">
        <v>92</v>
      </c>
      <c r="BV350" t="s">
        <v>92</v>
      </c>
      <c r="BX350" t="s">
        <v>91</v>
      </c>
      <c r="BZ350" t="s">
        <v>91</v>
      </c>
      <c r="CB350" t="s">
        <v>91</v>
      </c>
      <c r="CD350">
        <v>9</v>
      </c>
      <c r="CF350">
        <v>20</v>
      </c>
      <c r="CH350">
        <v>6</v>
      </c>
      <c r="CI350" t="s">
        <v>91</v>
      </c>
      <c r="CK350">
        <v>30</v>
      </c>
      <c r="CM350">
        <v>6</v>
      </c>
      <c r="CO350">
        <v>40</v>
      </c>
    </row>
    <row r="351" spans="1:124" x14ac:dyDescent="0.2">
      <c r="A351" s="1" t="s">
        <v>117</v>
      </c>
      <c r="B351">
        <v>290.3</v>
      </c>
      <c r="C351" s="1"/>
      <c r="D351">
        <f t="shared" si="15"/>
        <v>43</v>
      </c>
      <c r="E351">
        <v>42</v>
      </c>
      <c r="F351">
        <f t="shared" si="16"/>
        <v>52</v>
      </c>
      <c r="G351">
        <v>40</v>
      </c>
      <c r="H351">
        <v>9</v>
      </c>
      <c r="I351">
        <f t="shared" si="17"/>
        <v>44</v>
      </c>
      <c r="J351">
        <v>21.5</v>
      </c>
      <c r="L351">
        <v>40</v>
      </c>
      <c r="M351">
        <v>50</v>
      </c>
      <c r="N351">
        <v>7.8</v>
      </c>
      <c r="P351">
        <v>44</v>
      </c>
      <c r="Q351">
        <v>56</v>
      </c>
      <c r="R351">
        <v>18</v>
      </c>
      <c r="T351" t="s">
        <v>89</v>
      </c>
      <c r="V351" t="s">
        <v>89</v>
      </c>
      <c r="X351" t="s">
        <v>89</v>
      </c>
      <c r="Z351" t="s">
        <v>89</v>
      </c>
      <c r="AB351" t="s">
        <v>89</v>
      </c>
      <c r="AD351" t="s">
        <v>89</v>
      </c>
      <c r="AF351" t="s">
        <v>89</v>
      </c>
      <c r="AH351" t="s">
        <v>89</v>
      </c>
      <c r="AJ351" t="s">
        <v>89</v>
      </c>
      <c r="AL351" t="s">
        <v>90</v>
      </c>
      <c r="AN351">
        <v>39</v>
      </c>
      <c r="AP351" t="s">
        <v>91</v>
      </c>
      <c r="AR351" t="s">
        <v>91</v>
      </c>
      <c r="AT351">
        <v>0</v>
      </c>
      <c r="AV351" t="s">
        <v>91</v>
      </c>
      <c r="AX351" t="s">
        <v>91</v>
      </c>
      <c r="AZ351" t="s">
        <v>92</v>
      </c>
      <c r="BB351" t="s">
        <v>92</v>
      </c>
      <c r="BD351" t="s">
        <v>92</v>
      </c>
      <c r="BF351" t="s">
        <v>91</v>
      </c>
      <c r="BH351" t="s">
        <v>91</v>
      </c>
      <c r="BJ351" t="s">
        <v>92</v>
      </c>
      <c r="BL351" t="s">
        <v>92</v>
      </c>
      <c r="BN351" t="s">
        <v>92</v>
      </c>
      <c r="BP351" t="s">
        <v>92</v>
      </c>
      <c r="BR351" t="s">
        <v>92</v>
      </c>
      <c r="BT351" t="s">
        <v>92</v>
      </c>
      <c r="BV351" t="s">
        <v>92</v>
      </c>
      <c r="BX351" t="s">
        <v>91</v>
      </c>
      <c r="BZ351" t="s">
        <v>91</v>
      </c>
      <c r="CB351" t="s">
        <v>91</v>
      </c>
      <c r="CD351">
        <v>7</v>
      </c>
      <c r="CF351">
        <v>20</v>
      </c>
      <c r="CH351">
        <v>6</v>
      </c>
      <c r="CI351">
        <v>5</v>
      </c>
      <c r="CK351">
        <v>30</v>
      </c>
      <c r="CM351" t="s">
        <v>91</v>
      </c>
      <c r="CO351">
        <v>40</v>
      </c>
    </row>
    <row r="352" spans="1:124" x14ac:dyDescent="0.2">
      <c r="A352" s="1" t="s">
        <v>276</v>
      </c>
      <c r="B352">
        <v>239.85</v>
      </c>
      <c r="C352" s="1"/>
      <c r="D352">
        <f t="shared" si="15"/>
        <v>39</v>
      </c>
      <c r="E352">
        <v>34.5</v>
      </c>
      <c r="F352">
        <f t="shared" si="16"/>
        <v>86</v>
      </c>
      <c r="G352">
        <v>30</v>
      </c>
      <c r="H352">
        <v>8</v>
      </c>
      <c r="I352">
        <f t="shared" si="17"/>
        <v>44.475000000000001</v>
      </c>
      <c r="J352">
        <v>19.5</v>
      </c>
      <c r="L352">
        <v>60</v>
      </c>
      <c r="M352">
        <v>50</v>
      </c>
      <c r="N352">
        <v>12.85</v>
      </c>
      <c r="P352">
        <v>81</v>
      </c>
      <c r="Q352">
        <v>88</v>
      </c>
      <c r="R352">
        <v>16</v>
      </c>
      <c r="T352" t="s">
        <v>89</v>
      </c>
      <c r="V352" t="s">
        <v>89</v>
      </c>
      <c r="X352" t="s">
        <v>89</v>
      </c>
      <c r="Z352" t="s">
        <v>89</v>
      </c>
      <c r="AB352" t="s">
        <v>89</v>
      </c>
      <c r="AD352" t="s">
        <v>90</v>
      </c>
      <c r="AF352" t="s">
        <v>90</v>
      </c>
      <c r="AH352" t="s">
        <v>89</v>
      </c>
      <c r="AJ352" t="s">
        <v>89</v>
      </c>
      <c r="AL352" t="s">
        <v>89</v>
      </c>
      <c r="AN352">
        <v>35</v>
      </c>
      <c r="AP352" t="s">
        <v>91</v>
      </c>
      <c r="AR352" t="s">
        <v>91</v>
      </c>
      <c r="AT352" t="s">
        <v>91</v>
      </c>
      <c r="AV352" t="s">
        <v>91</v>
      </c>
      <c r="AX352" t="s">
        <v>91</v>
      </c>
      <c r="AZ352" t="s">
        <v>92</v>
      </c>
      <c r="BB352" t="s">
        <v>92</v>
      </c>
      <c r="BD352" t="s">
        <v>91</v>
      </c>
      <c r="BF352" t="s">
        <v>91</v>
      </c>
      <c r="BH352" t="s">
        <v>91</v>
      </c>
      <c r="BJ352" t="s">
        <v>92</v>
      </c>
      <c r="BL352" t="s">
        <v>92</v>
      </c>
      <c r="BN352" t="s">
        <v>92</v>
      </c>
      <c r="BP352" t="s">
        <v>91</v>
      </c>
      <c r="BR352" t="s">
        <v>92</v>
      </c>
      <c r="BT352" t="s">
        <v>92</v>
      </c>
      <c r="BV352" t="s">
        <v>93</v>
      </c>
      <c r="BX352" t="s">
        <v>91</v>
      </c>
      <c r="BZ352" t="s">
        <v>91</v>
      </c>
      <c r="CB352" t="s">
        <v>91</v>
      </c>
      <c r="CD352" t="s">
        <v>91</v>
      </c>
      <c r="CF352">
        <v>16</v>
      </c>
      <c r="CH352">
        <v>7</v>
      </c>
      <c r="CI352">
        <v>6</v>
      </c>
      <c r="CK352">
        <v>30</v>
      </c>
      <c r="CM352">
        <v>10</v>
      </c>
      <c r="CO352" t="s">
        <v>91</v>
      </c>
    </row>
    <row r="353" spans="1:93" x14ac:dyDescent="0.2">
      <c r="A353" s="1" t="s">
        <v>287</v>
      </c>
      <c r="B353">
        <v>278.8</v>
      </c>
      <c r="C353" s="1"/>
      <c r="D353">
        <f t="shared" si="15"/>
        <v>38</v>
      </c>
      <c r="E353">
        <v>45</v>
      </c>
      <c r="F353">
        <f t="shared" si="16"/>
        <v>65</v>
      </c>
      <c r="G353">
        <v>50</v>
      </c>
      <c r="H353">
        <v>8</v>
      </c>
      <c r="I353">
        <f t="shared" si="17"/>
        <v>44.5</v>
      </c>
      <c r="J353">
        <v>19</v>
      </c>
      <c r="L353">
        <v>80</v>
      </c>
      <c r="M353">
        <v>0</v>
      </c>
      <c r="N353">
        <v>9.8000000000000007</v>
      </c>
      <c r="P353">
        <v>52</v>
      </c>
      <c r="Q353">
        <v>72</v>
      </c>
      <c r="R353">
        <v>16</v>
      </c>
      <c r="T353" t="s">
        <v>89</v>
      </c>
      <c r="V353" t="s">
        <v>89</v>
      </c>
      <c r="X353" t="s">
        <v>89</v>
      </c>
      <c r="Z353" t="s">
        <v>89</v>
      </c>
      <c r="AB353" t="s">
        <v>89</v>
      </c>
      <c r="AD353" t="s">
        <v>89</v>
      </c>
      <c r="AF353" t="s">
        <v>89</v>
      </c>
      <c r="AH353" t="s">
        <v>91</v>
      </c>
      <c r="AJ353" t="s">
        <v>89</v>
      </c>
      <c r="AL353" t="s">
        <v>90</v>
      </c>
      <c r="AN353">
        <v>23</v>
      </c>
      <c r="AP353" t="s">
        <v>91</v>
      </c>
      <c r="AR353" t="s">
        <v>91</v>
      </c>
      <c r="AT353" t="s">
        <v>91</v>
      </c>
      <c r="AV353" t="s">
        <v>91</v>
      </c>
      <c r="AX353" t="s">
        <v>91</v>
      </c>
      <c r="AZ353" t="s">
        <v>92</v>
      </c>
      <c r="BB353" t="s">
        <v>92</v>
      </c>
      <c r="BD353" t="s">
        <v>92</v>
      </c>
      <c r="BF353" t="s">
        <v>91</v>
      </c>
      <c r="BH353" t="s">
        <v>91</v>
      </c>
      <c r="BJ353" t="s">
        <v>92</v>
      </c>
      <c r="BL353" t="s">
        <v>92</v>
      </c>
      <c r="BN353" t="s">
        <v>92</v>
      </c>
      <c r="BP353" t="s">
        <v>92</v>
      </c>
      <c r="BR353" t="s">
        <v>92</v>
      </c>
      <c r="BT353" t="s">
        <v>92</v>
      </c>
      <c r="BV353" t="s">
        <v>93</v>
      </c>
      <c r="BX353" t="s">
        <v>91</v>
      </c>
      <c r="BZ353">
        <v>12</v>
      </c>
      <c r="CB353" t="s">
        <v>91</v>
      </c>
      <c r="CD353">
        <v>9</v>
      </c>
      <c r="CF353">
        <v>22</v>
      </c>
      <c r="CH353" t="s">
        <v>91</v>
      </c>
      <c r="CI353" t="s">
        <v>91</v>
      </c>
      <c r="CK353">
        <v>20</v>
      </c>
      <c r="CM353" t="s">
        <v>91</v>
      </c>
      <c r="CO353">
        <v>50</v>
      </c>
    </row>
    <row r="354" spans="1:93" x14ac:dyDescent="0.2">
      <c r="A354" s="1" t="s">
        <v>336</v>
      </c>
      <c r="B354">
        <v>218.1</v>
      </c>
      <c r="C354" s="1"/>
      <c r="D354">
        <f t="shared" si="15"/>
        <v>48</v>
      </c>
      <c r="E354">
        <v>24</v>
      </c>
      <c r="F354">
        <f t="shared" si="16"/>
        <v>74</v>
      </c>
      <c r="G354">
        <v>40</v>
      </c>
      <c r="H354">
        <v>7</v>
      </c>
      <c r="I354">
        <f t="shared" si="17"/>
        <v>43.5</v>
      </c>
      <c r="J354">
        <v>24</v>
      </c>
      <c r="L354">
        <v>60</v>
      </c>
      <c r="M354">
        <v>60</v>
      </c>
      <c r="N354">
        <v>11.1</v>
      </c>
      <c r="P354">
        <v>62</v>
      </c>
      <c r="Q354">
        <v>80</v>
      </c>
      <c r="R354">
        <v>15</v>
      </c>
      <c r="T354" t="s">
        <v>89</v>
      </c>
      <c r="V354" t="s">
        <v>89</v>
      </c>
      <c r="X354" t="s">
        <v>89</v>
      </c>
      <c r="Z354" t="s">
        <v>89</v>
      </c>
      <c r="AB354" t="s">
        <v>89</v>
      </c>
      <c r="AD354" t="s">
        <v>90</v>
      </c>
      <c r="AF354" t="s">
        <v>91</v>
      </c>
      <c r="AH354" t="s">
        <v>89</v>
      </c>
      <c r="AJ354" t="s">
        <v>89</v>
      </c>
      <c r="AL354" t="s">
        <v>90</v>
      </c>
      <c r="AN354">
        <v>38</v>
      </c>
      <c r="AP354" t="s">
        <v>91</v>
      </c>
      <c r="AR354" t="s">
        <v>91</v>
      </c>
      <c r="AT354" t="s">
        <v>91</v>
      </c>
      <c r="AV354" t="s">
        <v>91</v>
      </c>
      <c r="AX354" t="s">
        <v>91</v>
      </c>
      <c r="AZ354" t="s">
        <v>92</v>
      </c>
      <c r="BB354" t="s">
        <v>92</v>
      </c>
      <c r="BD354" t="s">
        <v>93</v>
      </c>
      <c r="BE354" t="s">
        <v>139</v>
      </c>
      <c r="BF354" t="s">
        <v>91</v>
      </c>
      <c r="BH354" t="s">
        <v>91</v>
      </c>
      <c r="BJ354" t="s">
        <v>92</v>
      </c>
      <c r="BL354" t="s">
        <v>92</v>
      </c>
      <c r="BN354" t="s">
        <v>93</v>
      </c>
      <c r="BP354" t="s">
        <v>91</v>
      </c>
      <c r="BR354" t="s">
        <v>92</v>
      </c>
      <c r="BT354" t="s">
        <v>92</v>
      </c>
      <c r="BV354" t="s">
        <v>93</v>
      </c>
      <c r="BX354" t="s">
        <v>91</v>
      </c>
      <c r="BZ354" t="s">
        <v>91</v>
      </c>
      <c r="CB354" t="s">
        <v>91</v>
      </c>
      <c r="CD354">
        <v>9</v>
      </c>
      <c r="CF354" t="s">
        <v>91</v>
      </c>
      <c r="CH354">
        <v>6</v>
      </c>
      <c r="CI354" t="s">
        <v>91</v>
      </c>
      <c r="CK354" t="s">
        <v>91</v>
      </c>
      <c r="CM354" t="s">
        <v>91</v>
      </c>
      <c r="CO354">
        <v>40</v>
      </c>
    </row>
    <row r="355" spans="1:93" x14ac:dyDescent="0.2">
      <c r="A355" s="1" t="s">
        <v>256</v>
      </c>
      <c r="B355">
        <v>304.2</v>
      </c>
      <c r="C355" s="1"/>
      <c r="D355">
        <f t="shared" si="15"/>
        <v>47</v>
      </c>
      <c r="E355">
        <v>20</v>
      </c>
      <c r="F355">
        <f t="shared" si="16"/>
        <v>85</v>
      </c>
      <c r="G355">
        <v>40</v>
      </c>
      <c r="H355">
        <v>10</v>
      </c>
      <c r="I355">
        <f t="shared" si="17"/>
        <v>43.25</v>
      </c>
      <c r="J355">
        <v>23.5</v>
      </c>
      <c r="L355">
        <v>80</v>
      </c>
      <c r="M355">
        <v>50</v>
      </c>
      <c r="N355">
        <v>12.7</v>
      </c>
      <c r="P355">
        <v>86</v>
      </c>
      <c r="Q355">
        <v>84</v>
      </c>
      <c r="R355">
        <v>18</v>
      </c>
      <c r="T355" t="s">
        <v>89</v>
      </c>
      <c r="V355" t="s">
        <v>89</v>
      </c>
      <c r="X355" t="s">
        <v>89</v>
      </c>
      <c r="Z355" t="s">
        <v>89</v>
      </c>
      <c r="AB355" t="s">
        <v>89</v>
      </c>
      <c r="AD355" t="s">
        <v>89</v>
      </c>
      <c r="AF355" t="s">
        <v>89</v>
      </c>
      <c r="AH355" t="s">
        <v>89</v>
      </c>
      <c r="AJ355" t="s">
        <v>89</v>
      </c>
      <c r="AL355" t="s">
        <v>89</v>
      </c>
      <c r="AN355">
        <v>34</v>
      </c>
      <c r="AP355" t="s">
        <v>91</v>
      </c>
      <c r="AR355" t="s">
        <v>91</v>
      </c>
      <c r="AT355" t="s">
        <v>91</v>
      </c>
      <c r="AV355" t="s">
        <v>91</v>
      </c>
      <c r="AX355" t="s">
        <v>91</v>
      </c>
      <c r="AZ355" t="s">
        <v>92</v>
      </c>
      <c r="BB355" t="s">
        <v>92</v>
      </c>
      <c r="BD355" t="s">
        <v>91</v>
      </c>
      <c r="BF355" t="s">
        <v>91</v>
      </c>
      <c r="BH355" t="s">
        <v>91</v>
      </c>
      <c r="BJ355" t="s">
        <v>92</v>
      </c>
      <c r="BL355" t="s">
        <v>92</v>
      </c>
      <c r="BN355" t="s">
        <v>92</v>
      </c>
      <c r="BP355" t="s">
        <v>91</v>
      </c>
      <c r="BR355" t="s">
        <v>92</v>
      </c>
      <c r="BT355" t="s">
        <v>92</v>
      </c>
      <c r="BV355" t="s">
        <v>92</v>
      </c>
      <c r="BX355" t="s">
        <v>91</v>
      </c>
      <c r="BZ355" t="s">
        <v>91</v>
      </c>
      <c r="CB355" t="s">
        <v>91</v>
      </c>
      <c r="CD355">
        <v>7</v>
      </c>
      <c r="CF355">
        <v>23</v>
      </c>
      <c r="CH355">
        <v>7</v>
      </c>
      <c r="CI355">
        <v>6</v>
      </c>
      <c r="CK355">
        <v>40</v>
      </c>
      <c r="CM355">
        <v>19</v>
      </c>
      <c r="CO355">
        <v>40</v>
      </c>
    </row>
    <row r="356" spans="1:93" x14ac:dyDescent="0.2">
      <c r="A356" s="1" t="s">
        <v>407</v>
      </c>
      <c r="B356">
        <v>250.7</v>
      </c>
      <c r="C356" s="1"/>
      <c r="D356">
        <f t="shared" si="15"/>
        <v>38</v>
      </c>
      <c r="E356">
        <v>46.5</v>
      </c>
      <c r="F356">
        <f t="shared" si="16"/>
        <v>55</v>
      </c>
      <c r="G356">
        <v>40</v>
      </c>
      <c r="H356">
        <v>8</v>
      </c>
      <c r="I356">
        <f t="shared" si="17"/>
        <v>43.524999999999999</v>
      </c>
      <c r="J356">
        <v>19</v>
      </c>
      <c r="L356">
        <v>20</v>
      </c>
      <c r="M356">
        <v>40</v>
      </c>
      <c r="N356">
        <v>8.1999999999999993</v>
      </c>
      <c r="P356">
        <v>52</v>
      </c>
      <c r="Q356">
        <v>56</v>
      </c>
      <c r="R356">
        <v>15</v>
      </c>
      <c r="T356" t="s">
        <v>89</v>
      </c>
      <c r="V356" t="s">
        <v>89</v>
      </c>
      <c r="X356" t="s">
        <v>89</v>
      </c>
      <c r="Z356" t="s">
        <v>89</v>
      </c>
      <c r="AB356" t="s">
        <v>89</v>
      </c>
      <c r="AD356" t="s">
        <v>89</v>
      </c>
      <c r="AF356" t="s">
        <v>90</v>
      </c>
      <c r="AH356" t="s">
        <v>91</v>
      </c>
      <c r="AJ356" t="s">
        <v>89</v>
      </c>
      <c r="AL356" t="s">
        <v>89</v>
      </c>
      <c r="AN356">
        <v>23</v>
      </c>
      <c r="AP356" t="s">
        <v>91</v>
      </c>
      <c r="AR356" t="s">
        <v>91</v>
      </c>
      <c r="AT356" t="s">
        <v>91</v>
      </c>
      <c r="AV356" t="s">
        <v>91</v>
      </c>
      <c r="AX356" t="s">
        <v>91</v>
      </c>
      <c r="AZ356" t="s">
        <v>91</v>
      </c>
      <c r="BB356" t="s">
        <v>91</v>
      </c>
      <c r="BD356" t="s">
        <v>93</v>
      </c>
      <c r="BF356" t="s">
        <v>91</v>
      </c>
      <c r="BH356" t="s">
        <v>91</v>
      </c>
      <c r="BJ356" t="s">
        <v>92</v>
      </c>
      <c r="BL356" t="s">
        <v>92</v>
      </c>
      <c r="BN356" t="s">
        <v>92</v>
      </c>
      <c r="BP356" t="s">
        <v>92</v>
      </c>
      <c r="BR356" t="s">
        <v>92</v>
      </c>
      <c r="BT356" t="s">
        <v>92</v>
      </c>
      <c r="BV356" t="s">
        <v>92</v>
      </c>
      <c r="BX356" t="s">
        <v>91</v>
      </c>
      <c r="BZ356" t="s">
        <v>91</v>
      </c>
      <c r="CB356" t="s">
        <v>91</v>
      </c>
      <c r="CD356">
        <v>8</v>
      </c>
      <c r="CF356">
        <v>9</v>
      </c>
      <c r="CH356" t="s">
        <v>91</v>
      </c>
      <c r="CI356" t="s">
        <v>91</v>
      </c>
      <c r="CK356">
        <v>20</v>
      </c>
      <c r="CM356">
        <v>10</v>
      </c>
      <c r="CO356">
        <v>40</v>
      </c>
    </row>
    <row r="357" spans="1:93" x14ac:dyDescent="0.2">
      <c r="A357" s="1" t="s">
        <v>251</v>
      </c>
      <c r="B357">
        <v>278.7</v>
      </c>
      <c r="C357" s="1"/>
      <c r="D357">
        <f t="shared" si="15"/>
        <v>46</v>
      </c>
      <c r="E357">
        <v>33</v>
      </c>
      <c r="F357">
        <f t="shared" si="16"/>
        <v>51</v>
      </c>
      <c r="G357">
        <v>50</v>
      </c>
      <c r="H357">
        <v>9</v>
      </c>
      <c r="I357">
        <f t="shared" si="17"/>
        <v>42.2</v>
      </c>
      <c r="J357">
        <v>23</v>
      </c>
      <c r="L357">
        <v>40</v>
      </c>
      <c r="M357">
        <v>40</v>
      </c>
      <c r="N357">
        <v>7.7</v>
      </c>
      <c r="P357">
        <v>34</v>
      </c>
      <c r="Q357">
        <v>60</v>
      </c>
      <c r="R357">
        <v>18</v>
      </c>
      <c r="T357" t="s">
        <v>89</v>
      </c>
      <c r="V357" t="s">
        <v>89</v>
      </c>
      <c r="X357" t="s">
        <v>89</v>
      </c>
      <c r="Z357" t="s">
        <v>89</v>
      </c>
      <c r="AB357" t="s">
        <v>89</v>
      </c>
      <c r="AD357" t="s">
        <v>89</v>
      </c>
      <c r="AF357" t="s">
        <v>89</v>
      </c>
      <c r="AH357" t="s">
        <v>89</v>
      </c>
      <c r="AJ357" t="s">
        <v>89</v>
      </c>
      <c r="AL357" t="s">
        <v>90</v>
      </c>
      <c r="AN357">
        <v>24</v>
      </c>
      <c r="AP357" t="s">
        <v>91</v>
      </c>
      <c r="AR357" t="s">
        <v>91</v>
      </c>
      <c r="AT357" t="s">
        <v>91</v>
      </c>
      <c r="AV357" t="s">
        <v>91</v>
      </c>
      <c r="AX357" t="s">
        <v>91</v>
      </c>
      <c r="AZ357" t="s">
        <v>92</v>
      </c>
      <c r="BB357" t="s">
        <v>92</v>
      </c>
      <c r="BD357" t="s">
        <v>91</v>
      </c>
      <c r="BF357" t="s">
        <v>91</v>
      </c>
      <c r="BH357" t="s">
        <v>91</v>
      </c>
      <c r="BJ357" t="s">
        <v>91</v>
      </c>
      <c r="BL357" t="s">
        <v>92</v>
      </c>
      <c r="BN357" t="s">
        <v>92</v>
      </c>
      <c r="BP357" t="s">
        <v>92</v>
      </c>
      <c r="BR357" t="s">
        <v>92</v>
      </c>
      <c r="BT357" t="s">
        <v>92</v>
      </c>
      <c r="BV357" t="s">
        <v>92</v>
      </c>
      <c r="BX357" t="s">
        <v>91</v>
      </c>
      <c r="BZ357" t="s">
        <v>91</v>
      </c>
      <c r="CB357" t="s">
        <v>91</v>
      </c>
      <c r="CD357">
        <v>9</v>
      </c>
      <c r="CF357">
        <v>21</v>
      </c>
      <c r="CH357">
        <v>6</v>
      </c>
      <c r="CI357">
        <v>5</v>
      </c>
      <c r="CK357">
        <v>30</v>
      </c>
      <c r="CM357" t="s">
        <v>91</v>
      </c>
      <c r="CO357">
        <v>50</v>
      </c>
    </row>
    <row r="358" spans="1:93" x14ac:dyDescent="0.2">
      <c r="A358" s="1" t="s">
        <v>384</v>
      </c>
      <c r="B358">
        <v>256.10000000000002</v>
      </c>
      <c r="C358" s="1"/>
      <c r="D358">
        <f t="shared" si="15"/>
        <v>43</v>
      </c>
      <c r="E358">
        <v>30</v>
      </c>
      <c r="F358">
        <f t="shared" si="16"/>
        <v>71</v>
      </c>
      <c r="G358">
        <v>50</v>
      </c>
      <c r="H358">
        <v>7</v>
      </c>
      <c r="I358">
        <f t="shared" si="17"/>
        <v>42.65</v>
      </c>
      <c r="J358">
        <v>21.5</v>
      </c>
      <c r="L358">
        <v>40</v>
      </c>
      <c r="M358">
        <v>30</v>
      </c>
      <c r="N358">
        <v>10.6</v>
      </c>
      <c r="P358">
        <v>12</v>
      </c>
      <c r="Q358">
        <v>100</v>
      </c>
      <c r="R358">
        <v>15</v>
      </c>
      <c r="T358" t="s">
        <v>89</v>
      </c>
      <c r="V358" t="s">
        <v>89</v>
      </c>
      <c r="X358" t="s">
        <v>89</v>
      </c>
      <c r="Z358" t="s">
        <v>89</v>
      </c>
      <c r="AB358" t="s">
        <v>89</v>
      </c>
      <c r="AD358" t="s">
        <v>90</v>
      </c>
      <c r="AF358" t="s">
        <v>90</v>
      </c>
      <c r="AH358" t="s">
        <v>89</v>
      </c>
      <c r="AJ358" t="s">
        <v>90</v>
      </c>
      <c r="AL358" t="s">
        <v>89</v>
      </c>
      <c r="AN358">
        <v>39</v>
      </c>
      <c r="AP358" t="s">
        <v>91</v>
      </c>
      <c r="AR358" t="s">
        <v>91</v>
      </c>
      <c r="AT358" t="s">
        <v>91</v>
      </c>
      <c r="AV358" t="s">
        <v>91</v>
      </c>
      <c r="AX358" t="s">
        <v>91</v>
      </c>
      <c r="AZ358" t="s">
        <v>92</v>
      </c>
      <c r="BB358" t="s">
        <v>92</v>
      </c>
      <c r="BD358" t="s">
        <v>91</v>
      </c>
      <c r="BF358" t="s">
        <v>91</v>
      </c>
      <c r="BH358" t="s">
        <v>91</v>
      </c>
      <c r="BJ358" t="s">
        <v>92</v>
      </c>
      <c r="BL358" t="s">
        <v>92</v>
      </c>
      <c r="BN358" t="s">
        <v>93</v>
      </c>
      <c r="BP358" t="s">
        <v>92</v>
      </c>
      <c r="BR358" t="s">
        <v>92</v>
      </c>
      <c r="BT358" t="s">
        <v>93</v>
      </c>
      <c r="BV358" t="s">
        <v>92</v>
      </c>
      <c r="BX358" t="s">
        <v>91</v>
      </c>
      <c r="BZ358" t="s">
        <v>91</v>
      </c>
      <c r="CB358" t="s">
        <v>91</v>
      </c>
      <c r="CD358">
        <v>5</v>
      </c>
      <c r="CF358">
        <v>0</v>
      </c>
      <c r="CH358">
        <v>7</v>
      </c>
      <c r="CI358">
        <v>6</v>
      </c>
      <c r="CK358">
        <v>10</v>
      </c>
      <c r="CM358">
        <v>12</v>
      </c>
      <c r="CO358">
        <v>50</v>
      </c>
    </row>
    <row r="359" spans="1:93" x14ac:dyDescent="0.2">
      <c r="A359" s="1" t="s">
        <v>206</v>
      </c>
      <c r="B359">
        <v>317.14999999999998</v>
      </c>
      <c r="C359" s="1"/>
      <c r="D359">
        <f t="shared" si="15"/>
        <v>43</v>
      </c>
      <c r="E359">
        <v>27.5</v>
      </c>
      <c r="F359">
        <f t="shared" si="16"/>
        <v>74</v>
      </c>
      <c r="G359">
        <v>40</v>
      </c>
      <c r="H359">
        <v>9</v>
      </c>
      <c r="I359">
        <f t="shared" si="17"/>
        <v>42.225000000000001</v>
      </c>
      <c r="J359">
        <v>21.5</v>
      </c>
      <c r="L359">
        <v>40</v>
      </c>
      <c r="M359">
        <v>50</v>
      </c>
      <c r="N359">
        <v>11.15</v>
      </c>
      <c r="P359">
        <v>71</v>
      </c>
      <c r="Q359">
        <v>76</v>
      </c>
      <c r="R359">
        <v>16</v>
      </c>
      <c r="T359" t="s">
        <v>89</v>
      </c>
      <c r="V359" t="s">
        <v>89</v>
      </c>
      <c r="X359" t="s">
        <v>89</v>
      </c>
      <c r="Z359" t="s">
        <v>89</v>
      </c>
      <c r="AB359" t="s">
        <v>89</v>
      </c>
      <c r="AD359" t="s">
        <v>89</v>
      </c>
      <c r="AF359" t="s">
        <v>89</v>
      </c>
      <c r="AH359" t="s">
        <v>91</v>
      </c>
      <c r="AJ359" t="s">
        <v>89</v>
      </c>
      <c r="AL359" t="s">
        <v>89</v>
      </c>
      <c r="AN359">
        <v>32</v>
      </c>
      <c r="AP359" t="s">
        <v>91</v>
      </c>
      <c r="AR359" t="s">
        <v>91</v>
      </c>
      <c r="AT359" t="s">
        <v>91</v>
      </c>
      <c r="AV359" t="s">
        <v>91</v>
      </c>
      <c r="AX359" t="s">
        <v>91</v>
      </c>
      <c r="AZ359" t="s">
        <v>92</v>
      </c>
      <c r="BB359" t="s">
        <v>92</v>
      </c>
      <c r="BD359" t="s">
        <v>92</v>
      </c>
      <c r="BF359" t="s">
        <v>91</v>
      </c>
      <c r="BH359" t="s">
        <v>91</v>
      </c>
      <c r="BJ359" t="s">
        <v>92</v>
      </c>
      <c r="BL359" t="s">
        <v>92</v>
      </c>
      <c r="BN359" t="s">
        <v>92</v>
      </c>
      <c r="BP359" t="s">
        <v>92</v>
      </c>
      <c r="BR359" t="s">
        <v>92</v>
      </c>
      <c r="BT359" t="s">
        <v>92</v>
      </c>
      <c r="BV359" t="s">
        <v>92</v>
      </c>
      <c r="BX359" t="s">
        <v>91</v>
      </c>
      <c r="BZ359" t="s">
        <v>91</v>
      </c>
      <c r="CB359" t="s">
        <v>91</v>
      </c>
      <c r="CD359">
        <v>9</v>
      </c>
      <c r="CF359">
        <v>47</v>
      </c>
      <c r="CH359" t="s">
        <v>91</v>
      </c>
      <c r="CI359">
        <v>5</v>
      </c>
      <c r="CK359">
        <v>40</v>
      </c>
      <c r="CM359">
        <v>16</v>
      </c>
      <c r="CO359">
        <v>40</v>
      </c>
    </row>
    <row r="360" spans="1:93" x14ac:dyDescent="0.2">
      <c r="A360" s="1" t="s">
        <v>96</v>
      </c>
      <c r="B360">
        <v>270.89999999999998</v>
      </c>
      <c r="C360" s="1"/>
      <c r="D360">
        <f t="shared" si="15"/>
        <v>42</v>
      </c>
      <c r="E360">
        <v>37.5</v>
      </c>
      <c r="F360">
        <f t="shared" si="16"/>
        <v>56</v>
      </c>
      <c r="G360">
        <v>40</v>
      </c>
      <c r="H360">
        <v>6</v>
      </c>
      <c r="I360">
        <f t="shared" si="17"/>
        <v>42.524999999999999</v>
      </c>
      <c r="J360">
        <v>21</v>
      </c>
      <c r="L360" t="s">
        <v>91</v>
      </c>
      <c r="M360">
        <v>60</v>
      </c>
      <c r="N360">
        <v>8.4</v>
      </c>
      <c r="P360">
        <v>0</v>
      </c>
      <c r="Q360">
        <v>84</v>
      </c>
      <c r="R360">
        <v>15</v>
      </c>
      <c r="T360" t="s">
        <v>89</v>
      </c>
      <c r="V360" t="s">
        <v>90</v>
      </c>
      <c r="X360" t="s">
        <v>89</v>
      </c>
      <c r="Z360" t="s">
        <v>90</v>
      </c>
      <c r="AB360" t="s">
        <v>89</v>
      </c>
      <c r="AD360" t="s">
        <v>89</v>
      </c>
      <c r="AF360" t="s">
        <v>89</v>
      </c>
      <c r="AH360" t="s">
        <v>90</v>
      </c>
      <c r="AJ360" t="s">
        <v>89</v>
      </c>
      <c r="AL360" t="s">
        <v>90</v>
      </c>
      <c r="AN360">
        <v>27</v>
      </c>
      <c r="AP360" t="s">
        <v>91</v>
      </c>
      <c r="AR360" t="s">
        <v>91</v>
      </c>
      <c r="AT360" t="s">
        <v>91</v>
      </c>
      <c r="AV360" t="s">
        <v>91</v>
      </c>
      <c r="AX360" t="s">
        <v>91</v>
      </c>
      <c r="AZ360" t="s">
        <v>91</v>
      </c>
      <c r="BB360" t="s">
        <v>91</v>
      </c>
      <c r="BD360" t="s">
        <v>93</v>
      </c>
      <c r="BF360" t="s">
        <v>91</v>
      </c>
      <c r="BH360" t="s">
        <v>91</v>
      </c>
      <c r="BJ360" t="s">
        <v>91</v>
      </c>
      <c r="BL360" t="s">
        <v>91</v>
      </c>
      <c r="BN360" t="s">
        <v>92</v>
      </c>
      <c r="BP360" t="s">
        <v>92</v>
      </c>
      <c r="BR360" t="s">
        <v>92</v>
      </c>
      <c r="BT360" t="s">
        <v>92</v>
      </c>
      <c r="BV360" t="s">
        <v>92</v>
      </c>
      <c r="BX360" t="s">
        <v>91</v>
      </c>
      <c r="BZ360" t="s">
        <v>91</v>
      </c>
      <c r="CB360" t="s">
        <v>91</v>
      </c>
      <c r="CD360">
        <v>9</v>
      </c>
      <c r="CF360">
        <v>20</v>
      </c>
      <c r="CH360">
        <v>0</v>
      </c>
      <c r="CI360">
        <v>6</v>
      </c>
      <c r="CK360">
        <v>30</v>
      </c>
      <c r="CM360">
        <v>8</v>
      </c>
      <c r="CO360">
        <v>40</v>
      </c>
    </row>
    <row r="361" spans="1:93" x14ac:dyDescent="0.2">
      <c r="A361" s="1" t="s">
        <v>355</v>
      </c>
      <c r="B361">
        <v>275.10000000000002</v>
      </c>
      <c r="C361" s="1"/>
      <c r="D361">
        <f t="shared" si="15"/>
        <v>32</v>
      </c>
      <c r="E361">
        <v>40</v>
      </c>
      <c r="F361">
        <f t="shared" si="16"/>
        <v>81</v>
      </c>
      <c r="G361">
        <v>40</v>
      </c>
      <c r="H361">
        <v>9</v>
      </c>
      <c r="I361">
        <f t="shared" si="17"/>
        <v>42.15</v>
      </c>
      <c r="J361">
        <v>16</v>
      </c>
      <c r="L361">
        <v>20</v>
      </c>
      <c r="M361">
        <v>20</v>
      </c>
      <c r="N361">
        <v>12.1</v>
      </c>
      <c r="P361">
        <v>74</v>
      </c>
      <c r="Q361">
        <v>84</v>
      </c>
      <c r="R361">
        <v>18</v>
      </c>
      <c r="T361" t="s">
        <v>89</v>
      </c>
      <c r="V361" t="s">
        <v>89</v>
      </c>
      <c r="X361" t="s">
        <v>89</v>
      </c>
      <c r="Z361" t="s">
        <v>89</v>
      </c>
      <c r="AB361" t="s">
        <v>89</v>
      </c>
      <c r="AD361" t="s">
        <v>89</v>
      </c>
      <c r="AF361" t="s">
        <v>89</v>
      </c>
      <c r="AH361" t="s">
        <v>89</v>
      </c>
      <c r="AJ361" t="s">
        <v>89</v>
      </c>
      <c r="AL361" t="s">
        <v>90</v>
      </c>
      <c r="AN361">
        <v>29</v>
      </c>
      <c r="AP361" t="s">
        <v>91</v>
      </c>
      <c r="AR361" t="s">
        <v>91</v>
      </c>
      <c r="AT361" t="s">
        <v>91</v>
      </c>
      <c r="AV361" t="s">
        <v>91</v>
      </c>
      <c r="AX361" t="s">
        <v>91</v>
      </c>
      <c r="AZ361" t="s">
        <v>92</v>
      </c>
      <c r="BB361" t="s">
        <v>92</v>
      </c>
      <c r="BD361" t="s">
        <v>92</v>
      </c>
      <c r="BF361" t="s">
        <v>91</v>
      </c>
      <c r="BH361" t="s">
        <v>91</v>
      </c>
      <c r="BJ361" t="s">
        <v>92</v>
      </c>
      <c r="BL361" t="s">
        <v>92</v>
      </c>
      <c r="BN361" t="s">
        <v>92</v>
      </c>
      <c r="BP361" t="s">
        <v>92</v>
      </c>
      <c r="BR361" t="s">
        <v>92</v>
      </c>
      <c r="BT361" t="s">
        <v>92</v>
      </c>
      <c r="BV361" t="s">
        <v>93</v>
      </c>
      <c r="BX361" t="s">
        <v>91</v>
      </c>
      <c r="BZ361" t="s">
        <v>91</v>
      </c>
      <c r="CB361" t="s">
        <v>91</v>
      </c>
      <c r="CD361">
        <v>6</v>
      </c>
      <c r="CF361">
        <v>29</v>
      </c>
      <c r="CH361">
        <v>7</v>
      </c>
      <c r="CI361">
        <v>6</v>
      </c>
      <c r="CK361">
        <v>20</v>
      </c>
      <c r="CM361" t="s">
        <v>91</v>
      </c>
      <c r="CO361">
        <v>40</v>
      </c>
    </row>
    <row r="362" spans="1:93" x14ac:dyDescent="0.2">
      <c r="A362" s="1" t="s">
        <v>190</v>
      </c>
      <c r="B362">
        <v>283.04000000000002</v>
      </c>
      <c r="C362" s="1"/>
      <c r="D362">
        <f t="shared" si="15"/>
        <v>56</v>
      </c>
      <c r="E362">
        <v>27</v>
      </c>
      <c r="F362">
        <f t="shared" si="16"/>
        <v>27</v>
      </c>
      <c r="G362">
        <v>50</v>
      </c>
      <c r="H362">
        <v>7</v>
      </c>
      <c r="I362">
        <f t="shared" si="17"/>
        <v>41.5</v>
      </c>
      <c r="J362">
        <v>28</v>
      </c>
      <c r="L362">
        <v>80</v>
      </c>
      <c r="M362">
        <v>60</v>
      </c>
      <c r="N362">
        <v>4.04</v>
      </c>
      <c r="P362">
        <v>52</v>
      </c>
      <c r="Q362">
        <v>14.4</v>
      </c>
      <c r="R362">
        <v>16</v>
      </c>
      <c r="T362" t="s">
        <v>89</v>
      </c>
      <c r="V362" t="s">
        <v>89</v>
      </c>
      <c r="X362" t="s">
        <v>89</v>
      </c>
      <c r="Z362" t="s">
        <v>89</v>
      </c>
      <c r="AB362" t="s">
        <v>89</v>
      </c>
      <c r="AD362" t="s">
        <v>90</v>
      </c>
      <c r="AF362" t="s">
        <v>89</v>
      </c>
      <c r="AH362" t="s">
        <v>89</v>
      </c>
      <c r="AJ362" t="s">
        <v>90</v>
      </c>
      <c r="AL362" t="s">
        <v>90</v>
      </c>
      <c r="AN362">
        <v>30</v>
      </c>
      <c r="AP362" t="s">
        <v>91</v>
      </c>
      <c r="AR362" t="s">
        <v>91</v>
      </c>
      <c r="AT362" t="s">
        <v>91</v>
      </c>
      <c r="AV362" t="s">
        <v>91</v>
      </c>
      <c r="AX362" t="s">
        <v>91</v>
      </c>
      <c r="AZ362" t="s">
        <v>92</v>
      </c>
      <c r="BB362" t="s">
        <v>92</v>
      </c>
      <c r="BD362" t="s">
        <v>91</v>
      </c>
      <c r="BF362" t="s">
        <v>91</v>
      </c>
      <c r="BH362" t="s">
        <v>91</v>
      </c>
      <c r="BJ362" t="s">
        <v>91</v>
      </c>
      <c r="BL362" t="s">
        <v>92</v>
      </c>
      <c r="BN362" t="s">
        <v>93</v>
      </c>
      <c r="BP362" t="s">
        <v>92</v>
      </c>
      <c r="BR362" t="s">
        <v>92</v>
      </c>
      <c r="BT362" t="s">
        <v>93</v>
      </c>
      <c r="BV362" t="s">
        <v>92</v>
      </c>
      <c r="BX362" t="s">
        <v>91</v>
      </c>
      <c r="BZ362" t="s">
        <v>91</v>
      </c>
      <c r="CB362" t="s">
        <v>91</v>
      </c>
      <c r="CD362" t="s">
        <v>91</v>
      </c>
      <c r="CF362">
        <v>18</v>
      </c>
      <c r="CH362">
        <v>21</v>
      </c>
      <c r="CI362" t="s">
        <v>91</v>
      </c>
      <c r="CK362">
        <v>40</v>
      </c>
      <c r="CM362" t="s">
        <v>91</v>
      </c>
      <c r="CO362">
        <v>50</v>
      </c>
    </row>
    <row r="363" spans="1:93" x14ac:dyDescent="0.2">
      <c r="A363" s="1" t="s">
        <v>377</v>
      </c>
      <c r="B363">
        <v>237.5</v>
      </c>
      <c r="C363" s="1"/>
      <c r="D363">
        <f t="shared" si="15"/>
        <v>56</v>
      </c>
      <c r="E363">
        <v>17.5</v>
      </c>
      <c r="F363">
        <f t="shared" si="16"/>
        <v>47</v>
      </c>
      <c r="G363">
        <v>50</v>
      </c>
      <c r="H363">
        <v>7</v>
      </c>
      <c r="I363">
        <f t="shared" si="17"/>
        <v>41.174999999999997</v>
      </c>
      <c r="J363">
        <v>28</v>
      </c>
      <c r="L363">
        <v>80</v>
      </c>
      <c r="M363">
        <v>60</v>
      </c>
      <c r="N363">
        <v>7</v>
      </c>
      <c r="P363">
        <v>36</v>
      </c>
      <c r="Q363">
        <v>52</v>
      </c>
      <c r="R363">
        <v>15</v>
      </c>
      <c r="T363" t="s">
        <v>89</v>
      </c>
      <c r="V363" t="s">
        <v>90</v>
      </c>
      <c r="X363" t="s">
        <v>89</v>
      </c>
      <c r="Z363" t="s">
        <v>89</v>
      </c>
      <c r="AB363" t="s">
        <v>89</v>
      </c>
      <c r="AD363" t="s">
        <v>89</v>
      </c>
      <c r="AF363" t="s">
        <v>89</v>
      </c>
      <c r="AH363" t="s">
        <v>91</v>
      </c>
      <c r="AJ363" t="s">
        <v>89</v>
      </c>
      <c r="AL363" t="s">
        <v>90</v>
      </c>
      <c r="AN363">
        <v>28</v>
      </c>
      <c r="AP363" t="s">
        <v>91</v>
      </c>
      <c r="AR363" t="s">
        <v>91</v>
      </c>
      <c r="AT363" t="s">
        <v>91</v>
      </c>
      <c r="AV363" t="s">
        <v>91</v>
      </c>
      <c r="AX363" t="s">
        <v>91</v>
      </c>
      <c r="AZ363" t="s">
        <v>92</v>
      </c>
      <c r="BB363" t="s">
        <v>92</v>
      </c>
      <c r="BD363" t="s">
        <v>92</v>
      </c>
      <c r="BF363" t="s">
        <v>91</v>
      </c>
      <c r="BH363" t="s">
        <v>91</v>
      </c>
      <c r="BJ363" t="s">
        <v>92</v>
      </c>
      <c r="BL363" t="s">
        <v>92</v>
      </c>
      <c r="BN363" t="s">
        <v>92</v>
      </c>
      <c r="BP363" t="s">
        <v>91</v>
      </c>
      <c r="BR363" t="s">
        <v>92</v>
      </c>
      <c r="BT363" t="s">
        <v>92</v>
      </c>
      <c r="BV363" t="s">
        <v>92</v>
      </c>
      <c r="BX363" t="s">
        <v>91</v>
      </c>
      <c r="BZ363" t="s">
        <v>91</v>
      </c>
      <c r="CB363" t="s">
        <v>91</v>
      </c>
      <c r="CD363">
        <v>9</v>
      </c>
      <c r="CF363">
        <v>23</v>
      </c>
      <c r="CH363" t="s">
        <v>91</v>
      </c>
      <c r="CI363">
        <v>6</v>
      </c>
      <c r="CK363">
        <v>50</v>
      </c>
      <c r="CM363">
        <v>5</v>
      </c>
      <c r="CO363" t="s">
        <v>91</v>
      </c>
    </row>
    <row r="364" spans="1:93" x14ac:dyDescent="0.2">
      <c r="A364" s="1" t="s">
        <v>306</v>
      </c>
      <c r="B364">
        <v>245.7</v>
      </c>
      <c r="C364" s="1"/>
      <c r="D364">
        <f t="shared" si="15"/>
        <v>50</v>
      </c>
      <c r="E364">
        <v>41</v>
      </c>
      <c r="F364">
        <f t="shared" si="16"/>
        <v>11</v>
      </c>
      <c r="G364">
        <v>40</v>
      </c>
      <c r="H364">
        <v>8</v>
      </c>
      <c r="I364">
        <f t="shared" si="17"/>
        <v>41</v>
      </c>
      <c r="J364">
        <v>25</v>
      </c>
      <c r="L364">
        <v>80</v>
      </c>
      <c r="M364">
        <v>60</v>
      </c>
      <c r="N364">
        <v>1.7</v>
      </c>
      <c r="P364">
        <v>34</v>
      </c>
      <c r="Q364" t="s">
        <v>91</v>
      </c>
      <c r="R364">
        <v>16</v>
      </c>
      <c r="T364" t="s">
        <v>89</v>
      </c>
      <c r="V364" t="s">
        <v>89</v>
      </c>
      <c r="X364" t="s">
        <v>89</v>
      </c>
      <c r="Z364" t="s">
        <v>89</v>
      </c>
      <c r="AB364" t="s">
        <v>89</v>
      </c>
      <c r="AD364" t="s">
        <v>89</v>
      </c>
      <c r="AF364" t="s">
        <v>91</v>
      </c>
      <c r="AH364" t="s">
        <v>89</v>
      </c>
      <c r="AJ364" t="s">
        <v>89</v>
      </c>
      <c r="AL364" t="s">
        <v>90</v>
      </c>
      <c r="AN364">
        <v>29</v>
      </c>
      <c r="AP364" t="s">
        <v>91</v>
      </c>
      <c r="AR364" t="s">
        <v>91</v>
      </c>
      <c r="AT364" t="s">
        <v>91</v>
      </c>
      <c r="AV364" t="s">
        <v>91</v>
      </c>
      <c r="AX364" t="s">
        <v>91</v>
      </c>
      <c r="AZ364" t="s">
        <v>92</v>
      </c>
      <c r="BB364" t="s">
        <v>92</v>
      </c>
      <c r="BD364" t="s">
        <v>92</v>
      </c>
      <c r="BF364" t="s">
        <v>91</v>
      </c>
      <c r="BH364" t="s">
        <v>91</v>
      </c>
      <c r="BJ364" t="s">
        <v>92</v>
      </c>
      <c r="BL364" t="s">
        <v>92</v>
      </c>
      <c r="BN364" t="s">
        <v>92</v>
      </c>
      <c r="BP364" t="s">
        <v>92</v>
      </c>
      <c r="BR364" t="s">
        <v>92</v>
      </c>
      <c r="BT364" t="s">
        <v>92</v>
      </c>
      <c r="BV364" t="s">
        <v>92</v>
      </c>
      <c r="BX364" t="s">
        <v>91</v>
      </c>
      <c r="BZ364" t="s">
        <v>91</v>
      </c>
      <c r="CB364" t="s">
        <v>91</v>
      </c>
      <c r="CD364">
        <v>9</v>
      </c>
      <c r="CF364" t="s">
        <v>91</v>
      </c>
      <c r="CH364">
        <v>7</v>
      </c>
      <c r="CI364">
        <v>7</v>
      </c>
      <c r="CK364">
        <v>20</v>
      </c>
      <c r="CM364" t="s">
        <v>91</v>
      </c>
      <c r="CO364">
        <v>40</v>
      </c>
    </row>
    <row r="365" spans="1:93" x14ac:dyDescent="0.2">
      <c r="A365" s="1" t="s">
        <v>119</v>
      </c>
      <c r="B365">
        <v>262</v>
      </c>
      <c r="C365" s="1"/>
      <c r="D365">
        <f t="shared" si="15"/>
        <v>43</v>
      </c>
      <c r="E365">
        <v>27</v>
      </c>
      <c r="F365">
        <f t="shared" si="16"/>
        <v>70</v>
      </c>
      <c r="G365">
        <v>40</v>
      </c>
      <c r="H365">
        <v>9</v>
      </c>
      <c r="I365">
        <f t="shared" si="17"/>
        <v>41.45</v>
      </c>
      <c r="J365">
        <v>21.5</v>
      </c>
      <c r="L365">
        <v>40</v>
      </c>
      <c r="M365">
        <v>50</v>
      </c>
      <c r="N365">
        <v>10.5</v>
      </c>
      <c r="P365">
        <v>34</v>
      </c>
      <c r="Q365">
        <v>88</v>
      </c>
      <c r="R365">
        <v>17</v>
      </c>
      <c r="T365" t="s">
        <v>89</v>
      </c>
      <c r="V365" t="s">
        <v>90</v>
      </c>
      <c r="X365" t="s">
        <v>89</v>
      </c>
      <c r="Z365" t="s">
        <v>89</v>
      </c>
      <c r="AB365" t="s">
        <v>89</v>
      </c>
      <c r="AD365" t="s">
        <v>89</v>
      </c>
      <c r="AF365" t="s">
        <v>89</v>
      </c>
      <c r="AH365" t="s">
        <v>89</v>
      </c>
      <c r="AJ365" t="s">
        <v>89</v>
      </c>
      <c r="AL365" t="s">
        <v>89</v>
      </c>
      <c r="AN365">
        <v>34</v>
      </c>
      <c r="AP365" t="s">
        <v>91</v>
      </c>
      <c r="AR365" t="s">
        <v>91</v>
      </c>
      <c r="AT365" t="s">
        <v>91</v>
      </c>
      <c r="AV365" t="s">
        <v>91</v>
      </c>
      <c r="AX365" t="s">
        <v>91</v>
      </c>
      <c r="AZ365" t="s">
        <v>92</v>
      </c>
      <c r="BB365" t="s">
        <v>92</v>
      </c>
      <c r="BD365" t="s">
        <v>92</v>
      </c>
      <c r="BF365" t="s">
        <v>91</v>
      </c>
      <c r="BH365" t="s">
        <v>91</v>
      </c>
      <c r="BJ365" t="s">
        <v>92</v>
      </c>
      <c r="BL365" t="s">
        <v>92</v>
      </c>
      <c r="BN365" t="s">
        <v>92</v>
      </c>
      <c r="BP365" t="s">
        <v>92</v>
      </c>
      <c r="BR365" t="s">
        <v>92</v>
      </c>
      <c r="BT365" t="s">
        <v>92</v>
      </c>
      <c r="BV365" t="s">
        <v>92</v>
      </c>
      <c r="BX365" t="s">
        <v>91</v>
      </c>
      <c r="BZ365" t="s">
        <v>91</v>
      </c>
      <c r="CB365" t="s">
        <v>91</v>
      </c>
      <c r="CD365">
        <v>7</v>
      </c>
      <c r="CF365">
        <v>26</v>
      </c>
      <c r="CH365">
        <v>6</v>
      </c>
      <c r="CI365">
        <v>6</v>
      </c>
      <c r="CK365">
        <v>40</v>
      </c>
      <c r="CM365">
        <v>16</v>
      </c>
      <c r="CO365" t="s">
        <v>91</v>
      </c>
    </row>
    <row r="366" spans="1:93" x14ac:dyDescent="0.2">
      <c r="A366" s="1" t="s">
        <v>391</v>
      </c>
      <c r="B366">
        <v>287.5</v>
      </c>
      <c r="C366" s="1"/>
      <c r="D366">
        <f t="shared" si="15"/>
        <v>57</v>
      </c>
      <c r="E366">
        <v>34</v>
      </c>
      <c r="F366">
        <f t="shared" si="16"/>
        <v>0</v>
      </c>
      <c r="G366">
        <v>60</v>
      </c>
      <c r="H366">
        <v>8</v>
      </c>
      <c r="I366">
        <f t="shared" si="17"/>
        <v>40.4</v>
      </c>
      <c r="J366">
        <v>28.5</v>
      </c>
      <c r="L366">
        <v>60</v>
      </c>
      <c r="M366">
        <v>50</v>
      </c>
      <c r="N366">
        <v>0</v>
      </c>
      <c r="P366">
        <v>0</v>
      </c>
      <c r="Q366" t="s">
        <v>91</v>
      </c>
      <c r="R366">
        <v>16</v>
      </c>
      <c r="T366" t="s">
        <v>89</v>
      </c>
      <c r="V366" t="s">
        <v>89</v>
      </c>
      <c r="X366" t="s">
        <v>89</v>
      </c>
      <c r="Z366" t="s">
        <v>89</v>
      </c>
      <c r="AB366" t="s">
        <v>89</v>
      </c>
      <c r="AD366" t="s">
        <v>90</v>
      </c>
      <c r="AF366" t="s">
        <v>90</v>
      </c>
      <c r="AH366" t="s">
        <v>89</v>
      </c>
      <c r="AJ366" t="s">
        <v>89</v>
      </c>
      <c r="AL366" t="s">
        <v>89</v>
      </c>
      <c r="AN366">
        <v>28</v>
      </c>
      <c r="AP366" t="s">
        <v>91</v>
      </c>
      <c r="AR366" t="s">
        <v>91</v>
      </c>
      <c r="AT366" t="s">
        <v>91</v>
      </c>
      <c r="AV366" t="s">
        <v>91</v>
      </c>
      <c r="AX366" t="s">
        <v>91</v>
      </c>
      <c r="AZ366" t="s">
        <v>92</v>
      </c>
      <c r="BB366" t="s">
        <v>92</v>
      </c>
      <c r="BD366" t="s">
        <v>92</v>
      </c>
      <c r="BF366" t="s">
        <v>91</v>
      </c>
      <c r="BH366" t="s">
        <v>91</v>
      </c>
      <c r="BJ366" t="s">
        <v>92</v>
      </c>
      <c r="BL366" t="s">
        <v>92</v>
      </c>
      <c r="BN366" t="s">
        <v>91</v>
      </c>
      <c r="BP366" t="s">
        <v>92</v>
      </c>
      <c r="BR366" t="s">
        <v>92</v>
      </c>
      <c r="BT366" t="s">
        <v>92</v>
      </c>
      <c r="BV366" t="s">
        <v>92</v>
      </c>
      <c r="BX366" t="s">
        <v>91</v>
      </c>
      <c r="BZ366" t="s">
        <v>91</v>
      </c>
      <c r="CB366" t="s">
        <v>91</v>
      </c>
      <c r="CD366" t="s">
        <v>91</v>
      </c>
      <c r="CF366">
        <v>10</v>
      </c>
      <c r="CH366">
        <v>6</v>
      </c>
      <c r="CI366">
        <v>6</v>
      </c>
      <c r="CK366">
        <v>40</v>
      </c>
      <c r="CM366">
        <v>10</v>
      </c>
      <c r="CO366">
        <v>60</v>
      </c>
    </row>
    <row r="367" spans="1:93" x14ac:dyDescent="0.2">
      <c r="A367" s="1" t="s">
        <v>395</v>
      </c>
      <c r="B367">
        <v>270.05</v>
      </c>
      <c r="C367" s="1"/>
      <c r="D367">
        <f t="shared" si="15"/>
        <v>47</v>
      </c>
      <c r="E367">
        <v>20.5</v>
      </c>
      <c r="F367">
        <f t="shared" si="16"/>
        <v>67</v>
      </c>
      <c r="G367">
        <v>40</v>
      </c>
      <c r="H367">
        <v>8</v>
      </c>
      <c r="I367">
        <f t="shared" si="17"/>
        <v>40.724999999999994</v>
      </c>
      <c r="J367">
        <v>23.5</v>
      </c>
      <c r="L367">
        <v>80</v>
      </c>
      <c r="M367">
        <v>50</v>
      </c>
      <c r="N367">
        <v>10.050000000000001</v>
      </c>
      <c r="P367">
        <v>49</v>
      </c>
      <c r="Q367">
        <v>76</v>
      </c>
      <c r="R367">
        <v>17</v>
      </c>
      <c r="T367" t="s">
        <v>89</v>
      </c>
      <c r="V367" t="s">
        <v>89</v>
      </c>
      <c r="X367" t="s">
        <v>89</v>
      </c>
      <c r="Z367" t="s">
        <v>89</v>
      </c>
      <c r="AB367" t="s">
        <v>89</v>
      </c>
      <c r="AD367" t="s">
        <v>89</v>
      </c>
      <c r="AF367" t="s">
        <v>89</v>
      </c>
      <c r="AH367" t="s">
        <v>89</v>
      </c>
      <c r="AJ367" t="s">
        <v>90</v>
      </c>
      <c r="AL367" t="s">
        <v>90</v>
      </c>
      <c r="AN367">
        <v>27</v>
      </c>
      <c r="AP367" t="s">
        <v>91</v>
      </c>
      <c r="AR367" t="s">
        <v>91</v>
      </c>
      <c r="AT367" t="s">
        <v>91</v>
      </c>
      <c r="AV367" t="s">
        <v>91</v>
      </c>
      <c r="AX367" t="s">
        <v>91</v>
      </c>
      <c r="AZ367" t="s">
        <v>92</v>
      </c>
      <c r="BB367" t="s">
        <v>92</v>
      </c>
      <c r="BD367" t="s">
        <v>91</v>
      </c>
      <c r="BF367" t="s">
        <v>91</v>
      </c>
      <c r="BH367" t="s">
        <v>91</v>
      </c>
      <c r="BJ367" t="s">
        <v>91</v>
      </c>
      <c r="BL367" t="s">
        <v>92</v>
      </c>
      <c r="BN367" t="s">
        <v>92</v>
      </c>
      <c r="BP367" t="s">
        <v>92</v>
      </c>
      <c r="BQ367" t="s">
        <v>396</v>
      </c>
      <c r="BR367" t="s">
        <v>92</v>
      </c>
      <c r="BT367" t="s">
        <v>92</v>
      </c>
      <c r="BV367" t="s">
        <v>92</v>
      </c>
      <c r="BX367" t="s">
        <v>91</v>
      </c>
      <c r="BZ367" t="s">
        <v>91</v>
      </c>
      <c r="CB367" t="s">
        <v>91</v>
      </c>
      <c r="CD367">
        <v>8</v>
      </c>
      <c r="CF367">
        <v>27</v>
      </c>
      <c r="CH367">
        <v>6</v>
      </c>
      <c r="CI367">
        <v>2</v>
      </c>
      <c r="CK367">
        <v>40</v>
      </c>
      <c r="CM367" t="s">
        <v>91</v>
      </c>
      <c r="CO367">
        <v>40</v>
      </c>
    </row>
    <row r="368" spans="1:93" x14ac:dyDescent="0.2">
      <c r="A368" s="1" t="s">
        <v>188</v>
      </c>
      <c r="B368">
        <v>242.6</v>
      </c>
      <c r="C368" s="1"/>
      <c r="D368">
        <f t="shared" si="15"/>
        <v>46</v>
      </c>
      <c r="E368">
        <v>16.5</v>
      </c>
      <c r="F368">
        <f t="shared" si="16"/>
        <v>81</v>
      </c>
      <c r="G368">
        <v>40</v>
      </c>
      <c r="H368">
        <v>9</v>
      </c>
      <c r="I368">
        <f t="shared" si="17"/>
        <v>40.924999999999997</v>
      </c>
      <c r="J368">
        <v>23</v>
      </c>
      <c r="L368">
        <v>40</v>
      </c>
      <c r="M368">
        <v>60</v>
      </c>
      <c r="N368">
        <v>12.1</v>
      </c>
      <c r="P368">
        <v>74</v>
      </c>
      <c r="Q368">
        <v>84</v>
      </c>
      <c r="R368">
        <v>16</v>
      </c>
      <c r="T368" t="s">
        <v>89</v>
      </c>
      <c r="V368" t="s">
        <v>89</v>
      </c>
      <c r="X368" t="s">
        <v>89</v>
      </c>
      <c r="Z368" t="s">
        <v>89</v>
      </c>
      <c r="AB368" t="s">
        <v>89</v>
      </c>
      <c r="AD368" t="s">
        <v>89</v>
      </c>
      <c r="AF368" t="s">
        <v>89</v>
      </c>
      <c r="AH368" t="s">
        <v>91</v>
      </c>
      <c r="AJ368" t="s">
        <v>89</v>
      </c>
      <c r="AL368" t="s">
        <v>89</v>
      </c>
      <c r="AN368">
        <v>33</v>
      </c>
      <c r="AP368" t="s">
        <v>91</v>
      </c>
      <c r="AR368" t="s">
        <v>91</v>
      </c>
      <c r="AT368" t="s">
        <v>91</v>
      </c>
      <c r="AV368" t="s">
        <v>91</v>
      </c>
      <c r="AX368">
        <v>0</v>
      </c>
      <c r="AZ368" t="s">
        <v>92</v>
      </c>
      <c r="BB368" t="s">
        <v>92</v>
      </c>
      <c r="BD368" t="s">
        <v>92</v>
      </c>
      <c r="BF368" t="s">
        <v>92</v>
      </c>
      <c r="BH368" t="s">
        <v>91</v>
      </c>
      <c r="BJ368" t="s">
        <v>92</v>
      </c>
      <c r="BL368" t="s">
        <v>92</v>
      </c>
      <c r="BN368" t="s">
        <v>92</v>
      </c>
      <c r="BO368" t="s">
        <v>189</v>
      </c>
      <c r="BP368" t="s">
        <v>92</v>
      </c>
      <c r="BR368" t="s">
        <v>92</v>
      </c>
      <c r="BT368" t="s">
        <v>92</v>
      </c>
      <c r="BV368" t="s">
        <v>92</v>
      </c>
      <c r="BX368" t="s">
        <v>91</v>
      </c>
      <c r="BZ368" t="s">
        <v>91</v>
      </c>
      <c r="CB368" t="s">
        <v>91</v>
      </c>
      <c r="CD368">
        <v>7</v>
      </c>
      <c r="CF368">
        <v>20</v>
      </c>
      <c r="CH368" t="s">
        <v>91</v>
      </c>
      <c r="CI368">
        <v>5</v>
      </c>
      <c r="CK368">
        <v>10</v>
      </c>
      <c r="CM368">
        <v>10</v>
      </c>
      <c r="CO368">
        <v>40</v>
      </c>
    </row>
    <row r="369" spans="1:124" x14ac:dyDescent="0.2">
      <c r="A369" s="1" t="s">
        <v>165</v>
      </c>
      <c r="B369">
        <v>321</v>
      </c>
      <c r="C369" s="1"/>
      <c r="D369">
        <f t="shared" si="15"/>
        <v>44</v>
      </c>
      <c r="E369">
        <v>52</v>
      </c>
      <c r="F369">
        <f t="shared" si="16"/>
        <v>0</v>
      </c>
      <c r="G369">
        <v>60</v>
      </c>
      <c r="H369">
        <v>7</v>
      </c>
      <c r="I369">
        <f t="shared" si="17"/>
        <v>40.200000000000003</v>
      </c>
      <c r="J369">
        <v>22</v>
      </c>
      <c r="L369">
        <v>80</v>
      </c>
      <c r="M369" t="s">
        <v>91</v>
      </c>
      <c r="N369">
        <v>0</v>
      </c>
      <c r="P369">
        <v>0</v>
      </c>
      <c r="Q369" t="s">
        <v>91</v>
      </c>
      <c r="R369">
        <v>14</v>
      </c>
      <c r="T369" t="s">
        <v>89</v>
      </c>
      <c r="V369" t="s">
        <v>90</v>
      </c>
      <c r="X369" t="s">
        <v>90</v>
      </c>
      <c r="Z369" t="s">
        <v>89</v>
      </c>
      <c r="AB369" t="s">
        <v>89</v>
      </c>
      <c r="AD369" t="s">
        <v>89</v>
      </c>
      <c r="AF369" t="s">
        <v>89</v>
      </c>
      <c r="AH369" t="s">
        <v>91</v>
      </c>
      <c r="AJ369" t="s">
        <v>89</v>
      </c>
      <c r="AL369" t="s">
        <v>89</v>
      </c>
      <c r="AN369">
        <v>31</v>
      </c>
      <c r="AP369" t="s">
        <v>91</v>
      </c>
      <c r="AR369" t="s">
        <v>91</v>
      </c>
      <c r="AT369" t="s">
        <v>91</v>
      </c>
      <c r="AV369" t="s">
        <v>91</v>
      </c>
      <c r="AX369" t="s">
        <v>91</v>
      </c>
      <c r="AZ369" t="s">
        <v>91</v>
      </c>
      <c r="BB369" t="s">
        <v>91</v>
      </c>
      <c r="BD369" t="s">
        <v>91</v>
      </c>
      <c r="BF369" t="s">
        <v>91</v>
      </c>
      <c r="BH369" t="s">
        <v>91</v>
      </c>
      <c r="BJ369" t="s">
        <v>92</v>
      </c>
      <c r="BL369" t="s">
        <v>92</v>
      </c>
      <c r="BN369" t="s">
        <v>92</v>
      </c>
      <c r="BP369" t="s">
        <v>92</v>
      </c>
      <c r="BR369" t="s">
        <v>92</v>
      </c>
      <c r="BT369" t="s">
        <v>92</v>
      </c>
      <c r="BV369" t="s">
        <v>92</v>
      </c>
      <c r="BX369" t="s">
        <v>91</v>
      </c>
      <c r="BZ369" t="s">
        <v>91</v>
      </c>
      <c r="CB369" t="s">
        <v>91</v>
      </c>
      <c r="CD369">
        <v>8</v>
      </c>
      <c r="CF369">
        <v>21</v>
      </c>
      <c r="CH369" t="s">
        <v>91</v>
      </c>
      <c r="CI369">
        <v>5</v>
      </c>
      <c r="CK369">
        <v>50</v>
      </c>
      <c r="CM369">
        <v>10</v>
      </c>
      <c r="CO369">
        <v>60</v>
      </c>
    </row>
    <row r="370" spans="1:124" x14ac:dyDescent="0.2">
      <c r="A370" s="1" t="s">
        <v>378</v>
      </c>
      <c r="B370">
        <v>225.6</v>
      </c>
      <c r="C370" s="1"/>
      <c r="D370">
        <f t="shared" si="15"/>
        <v>43</v>
      </c>
      <c r="E370">
        <v>17</v>
      </c>
      <c r="F370">
        <f t="shared" si="16"/>
        <v>87</v>
      </c>
      <c r="G370">
        <v>40</v>
      </c>
      <c r="H370">
        <v>8</v>
      </c>
      <c r="I370">
        <f t="shared" si="17"/>
        <v>40.5</v>
      </c>
      <c r="J370">
        <v>21.5</v>
      </c>
      <c r="L370">
        <v>40</v>
      </c>
      <c r="M370">
        <v>50</v>
      </c>
      <c r="N370">
        <v>13.1</v>
      </c>
      <c r="P370">
        <v>86</v>
      </c>
      <c r="Q370">
        <v>88</v>
      </c>
      <c r="R370">
        <v>17</v>
      </c>
      <c r="T370" t="s">
        <v>89</v>
      </c>
      <c r="V370" t="s">
        <v>89</v>
      </c>
      <c r="X370" t="s">
        <v>90</v>
      </c>
      <c r="Z370" t="s">
        <v>89</v>
      </c>
      <c r="AB370" t="s">
        <v>89</v>
      </c>
      <c r="AD370" t="s">
        <v>89</v>
      </c>
      <c r="AF370" t="s">
        <v>89</v>
      </c>
      <c r="AH370" t="s">
        <v>89</v>
      </c>
      <c r="AJ370" t="s">
        <v>89</v>
      </c>
      <c r="AL370" t="s">
        <v>90</v>
      </c>
      <c r="AN370">
        <v>24</v>
      </c>
      <c r="AP370" t="s">
        <v>91</v>
      </c>
      <c r="AR370" t="s">
        <v>91</v>
      </c>
      <c r="AT370" t="s">
        <v>91</v>
      </c>
      <c r="AV370" t="s">
        <v>91</v>
      </c>
      <c r="AX370">
        <v>0</v>
      </c>
      <c r="AZ370" t="s">
        <v>92</v>
      </c>
      <c r="BB370" t="s">
        <v>92</v>
      </c>
      <c r="BD370" t="s">
        <v>92</v>
      </c>
      <c r="BF370" t="s">
        <v>91</v>
      </c>
      <c r="BH370" t="s">
        <v>91</v>
      </c>
      <c r="BJ370" t="s">
        <v>92</v>
      </c>
      <c r="BL370" t="s">
        <v>92</v>
      </c>
      <c r="BN370" t="s">
        <v>92</v>
      </c>
      <c r="BP370" t="s">
        <v>92</v>
      </c>
      <c r="BR370" t="s">
        <v>92</v>
      </c>
      <c r="BT370" t="s">
        <v>92</v>
      </c>
      <c r="BV370" t="s">
        <v>93</v>
      </c>
      <c r="BX370" t="s">
        <v>91</v>
      </c>
      <c r="BZ370" t="s">
        <v>91</v>
      </c>
      <c r="CB370" t="s">
        <v>91</v>
      </c>
      <c r="CD370">
        <v>9</v>
      </c>
      <c r="CF370">
        <v>21</v>
      </c>
      <c r="CH370">
        <v>7</v>
      </c>
      <c r="CI370">
        <v>7</v>
      </c>
      <c r="CK370">
        <v>40</v>
      </c>
      <c r="CM370" t="s">
        <v>91</v>
      </c>
      <c r="CO370" t="s">
        <v>91</v>
      </c>
    </row>
    <row r="371" spans="1:124" x14ac:dyDescent="0.2">
      <c r="A371" s="1" t="s">
        <v>201</v>
      </c>
      <c r="B371">
        <v>214.85</v>
      </c>
      <c r="C371" s="1"/>
      <c r="D371">
        <f t="shared" si="15"/>
        <v>38</v>
      </c>
      <c r="E371">
        <v>27.5</v>
      </c>
      <c r="F371">
        <f t="shared" si="16"/>
        <v>82</v>
      </c>
      <c r="G371">
        <v>40</v>
      </c>
      <c r="H371">
        <v>8</v>
      </c>
      <c r="I371">
        <f t="shared" si="17"/>
        <v>40.924999999999997</v>
      </c>
      <c r="J371">
        <v>19</v>
      </c>
      <c r="L371">
        <v>80</v>
      </c>
      <c r="M371">
        <v>20</v>
      </c>
      <c r="N371">
        <v>12.35</v>
      </c>
      <c r="P371">
        <v>71</v>
      </c>
      <c r="Q371">
        <v>88</v>
      </c>
      <c r="R371">
        <v>16</v>
      </c>
      <c r="T371" t="s">
        <v>89</v>
      </c>
      <c r="V371" t="s">
        <v>89</v>
      </c>
      <c r="X371" t="s">
        <v>89</v>
      </c>
      <c r="Z371" t="s">
        <v>89</v>
      </c>
      <c r="AB371" t="s">
        <v>89</v>
      </c>
      <c r="AD371" t="s">
        <v>89</v>
      </c>
      <c r="AF371" t="s">
        <v>91</v>
      </c>
      <c r="AH371" t="s">
        <v>89</v>
      </c>
      <c r="AJ371" t="s">
        <v>89</v>
      </c>
      <c r="AL371" t="s">
        <v>90</v>
      </c>
      <c r="AN371">
        <v>32</v>
      </c>
      <c r="AP371" t="s">
        <v>91</v>
      </c>
      <c r="AR371" t="s">
        <v>91</v>
      </c>
      <c r="AT371" t="s">
        <v>91</v>
      </c>
      <c r="AV371" t="s">
        <v>91</v>
      </c>
      <c r="AX371" t="s">
        <v>91</v>
      </c>
      <c r="AZ371" t="s">
        <v>92</v>
      </c>
      <c r="BB371" t="s">
        <v>92</v>
      </c>
      <c r="BD371" t="s">
        <v>91</v>
      </c>
      <c r="BF371" t="s">
        <v>91</v>
      </c>
      <c r="BH371" t="s">
        <v>91</v>
      </c>
      <c r="BJ371" t="s">
        <v>92</v>
      </c>
      <c r="BL371" t="s">
        <v>92</v>
      </c>
      <c r="BN371" t="s">
        <v>92</v>
      </c>
      <c r="BP371" t="s">
        <v>91</v>
      </c>
      <c r="BR371" t="s">
        <v>92</v>
      </c>
      <c r="BT371" t="s">
        <v>92</v>
      </c>
      <c r="BV371" t="s">
        <v>93</v>
      </c>
      <c r="BX371" t="s">
        <v>91</v>
      </c>
      <c r="BZ371" t="s">
        <v>91</v>
      </c>
      <c r="CB371" t="s">
        <v>91</v>
      </c>
      <c r="CD371">
        <v>7</v>
      </c>
      <c r="CF371" t="s">
        <v>91</v>
      </c>
      <c r="CH371">
        <v>7</v>
      </c>
      <c r="CI371">
        <v>5</v>
      </c>
      <c r="CK371">
        <v>0</v>
      </c>
      <c r="CM371" t="s">
        <v>91</v>
      </c>
      <c r="CO371">
        <v>40</v>
      </c>
    </row>
    <row r="372" spans="1:124" x14ac:dyDescent="0.2">
      <c r="A372" s="1" t="s">
        <v>329</v>
      </c>
      <c r="B372">
        <v>248.05</v>
      </c>
      <c r="C372" s="1"/>
      <c r="D372">
        <f t="shared" si="15"/>
        <v>45</v>
      </c>
      <c r="E372">
        <v>21</v>
      </c>
      <c r="F372">
        <f t="shared" si="16"/>
        <v>64</v>
      </c>
      <c r="G372">
        <v>40</v>
      </c>
      <c r="H372">
        <v>8</v>
      </c>
      <c r="I372">
        <f t="shared" si="17"/>
        <v>39.450000000000003</v>
      </c>
      <c r="J372">
        <v>22.5</v>
      </c>
      <c r="L372">
        <v>0</v>
      </c>
      <c r="M372">
        <v>70</v>
      </c>
      <c r="N372">
        <v>9.5500000000000007</v>
      </c>
      <c r="P372">
        <v>31</v>
      </c>
      <c r="Q372">
        <v>80</v>
      </c>
      <c r="R372">
        <v>15</v>
      </c>
      <c r="T372" t="s">
        <v>90</v>
      </c>
      <c r="V372" t="s">
        <v>89</v>
      </c>
      <c r="X372" t="s">
        <v>89</v>
      </c>
      <c r="Z372" t="s">
        <v>89</v>
      </c>
      <c r="AB372" t="s">
        <v>89</v>
      </c>
      <c r="AD372" t="s">
        <v>89</v>
      </c>
      <c r="AF372" t="s">
        <v>89</v>
      </c>
      <c r="AH372" t="s">
        <v>91</v>
      </c>
      <c r="AJ372" t="s">
        <v>89</v>
      </c>
      <c r="AL372" t="s">
        <v>89</v>
      </c>
      <c r="AN372">
        <v>29</v>
      </c>
      <c r="AP372" t="s">
        <v>91</v>
      </c>
      <c r="AR372" t="s">
        <v>91</v>
      </c>
      <c r="AT372" t="s">
        <v>91</v>
      </c>
      <c r="AV372" t="s">
        <v>91</v>
      </c>
      <c r="AX372" t="s">
        <v>91</v>
      </c>
      <c r="AZ372" t="s">
        <v>93</v>
      </c>
      <c r="BB372" t="s">
        <v>92</v>
      </c>
      <c r="BD372" t="s">
        <v>92</v>
      </c>
      <c r="BF372" t="s">
        <v>91</v>
      </c>
      <c r="BH372" t="s">
        <v>91</v>
      </c>
      <c r="BJ372" t="s">
        <v>92</v>
      </c>
      <c r="BL372" t="s">
        <v>92</v>
      </c>
      <c r="BN372" t="s">
        <v>92</v>
      </c>
      <c r="BP372" t="s">
        <v>92</v>
      </c>
      <c r="BR372" t="s">
        <v>92</v>
      </c>
      <c r="BT372" t="s">
        <v>92</v>
      </c>
      <c r="BV372" t="s">
        <v>92</v>
      </c>
      <c r="BX372" t="s">
        <v>91</v>
      </c>
      <c r="BZ372" t="s">
        <v>91</v>
      </c>
      <c r="CB372" t="s">
        <v>91</v>
      </c>
      <c r="CD372">
        <v>8</v>
      </c>
      <c r="CF372">
        <v>6</v>
      </c>
      <c r="CH372" t="s">
        <v>91</v>
      </c>
      <c r="CI372">
        <v>6</v>
      </c>
      <c r="CK372">
        <v>30</v>
      </c>
      <c r="CM372">
        <v>13</v>
      </c>
      <c r="CO372">
        <v>40</v>
      </c>
    </row>
    <row r="373" spans="1:124" x14ac:dyDescent="0.2">
      <c r="A373" s="1" t="s">
        <v>259</v>
      </c>
      <c r="B373">
        <v>225.65</v>
      </c>
      <c r="C373" s="1"/>
      <c r="D373">
        <f t="shared" si="15"/>
        <v>43</v>
      </c>
      <c r="E373">
        <v>25</v>
      </c>
      <c r="F373">
        <f t="shared" si="16"/>
        <v>61</v>
      </c>
      <c r="G373">
        <v>40</v>
      </c>
      <c r="H373">
        <v>8</v>
      </c>
      <c r="I373">
        <f t="shared" si="17"/>
        <v>39.4</v>
      </c>
      <c r="J373">
        <v>21.5</v>
      </c>
      <c r="L373">
        <v>40</v>
      </c>
      <c r="M373">
        <v>50</v>
      </c>
      <c r="N373">
        <v>9.15</v>
      </c>
      <c r="P373">
        <v>31</v>
      </c>
      <c r="Q373">
        <v>76</v>
      </c>
      <c r="R373">
        <v>16</v>
      </c>
      <c r="T373" t="s">
        <v>89</v>
      </c>
      <c r="V373" t="s">
        <v>89</v>
      </c>
      <c r="X373" t="s">
        <v>89</v>
      </c>
      <c r="Z373" t="s">
        <v>89</v>
      </c>
      <c r="AB373" t="s">
        <v>89</v>
      </c>
      <c r="AD373" t="s">
        <v>89</v>
      </c>
      <c r="AF373" t="s">
        <v>89</v>
      </c>
      <c r="AH373" t="s">
        <v>91</v>
      </c>
      <c r="AJ373" t="s">
        <v>89</v>
      </c>
      <c r="AL373" t="s">
        <v>90</v>
      </c>
      <c r="AN373">
        <v>30</v>
      </c>
      <c r="AP373" t="s">
        <v>91</v>
      </c>
      <c r="AR373" t="s">
        <v>91</v>
      </c>
      <c r="AT373" t="s">
        <v>91</v>
      </c>
      <c r="AV373" t="s">
        <v>91</v>
      </c>
      <c r="AX373" t="s">
        <v>91</v>
      </c>
      <c r="AZ373" t="s">
        <v>92</v>
      </c>
      <c r="BB373" t="s">
        <v>92</v>
      </c>
      <c r="BD373" t="s">
        <v>91</v>
      </c>
      <c r="BF373" t="s">
        <v>91</v>
      </c>
      <c r="BH373" t="s">
        <v>91</v>
      </c>
      <c r="BJ373" t="s">
        <v>91</v>
      </c>
      <c r="BL373" t="s">
        <v>92</v>
      </c>
      <c r="BN373" t="s">
        <v>92</v>
      </c>
      <c r="BP373" t="s">
        <v>92</v>
      </c>
      <c r="BR373" t="s">
        <v>92</v>
      </c>
      <c r="BT373" t="s">
        <v>92</v>
      </c>
      <c r="BV373" t="s">
        <v>92</v>
      </c>
      <c r="BX373" t="s">
        <v>91</v>
      </c>
      <c r="BZ373" t="s">
        <v>91</v>
      </c>
      <c r="CB373" t="s">
        <v>91</v>
      </c>
      <c r="CD373">
        <v>8</v>
      </c>
      <c r="CF373">
        <v>23</v>
      </c>
      <c r="CH373" t="s">
        <v>91</v>
      </c>
      <c r="CI373">
        <v>5</v>
      </c>
      <c r="CK373">
        <v>40</v>
      </c>
      <c r="CM373" t="s">
        <v>91</v>
      </c>
      <c r="CO373" t="s">
        <v>91</v>
      </c>
    </row>
    <row r="374" spans="1:124" x14ac:dyDescent="0.2">
      <c r="A374" s="1" t="s">
        <v>305</v>
      </c>
      <c r="B374">
        <v>181.7</v>
      </c>
      <c r="C374" s="1"/>
      <c r="D374">
        <f t="shared" si="15"/>
        <v>39</v>
      </c>
      <c r="E374">
        <v>27</v>
      </c>
      <c r="F374">
        <f t="shared" si="16"/>
        <v>68</v>
      </c>
      <c r="G374">
        <v>30</v>
      </c>
      <c r="H374">
        <v>7</v>
      </c>
      <c r="I374">
        <f t="shared" si="17"/>
        <v>39.15</v>
      </c>
      <c r="J374">
        <v>19.5</v>
      </c>
      <c r="L374">
        <v>60</v>
      </c>
      <c r="M374">
        <v>50</v>
      </c>
      <c r="N374">
        <v>10.199999999999999</v>
      </c>
      <c r="P374">
        <v>52</v>
      </c>
      <c r="Q374">
        <v>76</v>
      </c>
      <c r="R374">
        <v>13</v>
      </c>
      <c r="T374" t="s">
        <v>89</v>
      </c>
      <c r="V374" t="s">
        <v>89</v>
      </c>
      <c r="X374" t="s">
        <v>89</v>
      </c>
      <c r="Z374" t="s">
        <v>89</v>
      </c>
      <c r="AB374" t="s">
        <v>89</v>
      </c>
      <c r="AD374" t="s">
        <v>90</v>
      </c>
      <c r="AF374" t="s">
        <v>91</v>
      </c>
      <c r="AH374" t="s">
        <v>91</v>
      </c>
      <c r="AJ374" t="s">
        <v>89</v>
      </c>
      <c r="AL374" t="s">
        <v>89</v>
      </c>
      <c r="AN374">
        <v>25</v>
      </c>
      <c r="AP374" t="s">
        <v>91</v>
      </c>
      <c r="AR374" t="s">
        <v>91</v>
      </c>
      <c r="AT374" t="s">
        <v>91</v>
      </c>
      <c r="AV374" t="s">
        <v>91</v>
      </c>
      <c r="AX374" t="s">
        <v>91</v>
      </c>
      <c r="AZ374" t="s">
        <v>92</v>
      </c>
      <c r="BB374" t="s">
        <v>92</v>
      </c>
      <c r="BD374" t="s">
        <v>92</v>
      </c>
      <c r="BF374" t="s">
        <v>91</v>
      </c>
      <c r="BH374" t="s">
        <v>91</v>
      </c>
      <c r="BJ374" t="s">
        <v>91</v>
      </c>
      <c r="BL374" t="s">
        <v>92</v>
      </c>
      <c r="BN374" t="s">
        <v>93</v>
      </c>
      <c r="BP374" t="s">
        <v>92</v>
      </c>
      <c r="BR374" t="s">
        <v>92</v>
      </c>
      <c r="BT374" t="s">
        <v>92</v>
      </c>
      <c r="BV374" t="s">
        <v>92</v>
      </c>
      <c r="BX374" t="s">
        <v>91</v>
      </c>
      <c r="BZ374" t="s">
        <v>91</v>
      </c>
      <c r="CB374" t="s">
        <v>91</v>
      </c>
      <c r="CD374" t="s">
        <v>91</v>
      </c>
      <c r="CF374" t="s">
        <v>91</v>
      </c>
      <c r="CH374" t="s">
        <v>91</v>
      </c>
      <c r="CI374" t="s">
        <v>91</v>
      </c>
      <c r="CK374">
        <v>30</v>
      </c>
      <c r="CM374">
        <v>10</v>
      </c>
      <c r="CO374" t="s">
        <v>91</v>
      </c>
    </row>
    <row r="375" spans="1:124" x14ac:dyDescent="0.2">
      <c r="A375" s="1" t="s">
        <v>122</v>
      </c>
      <c r="B375">
        <v>211.4</v>
      </c>
      <c r="C375" s="1"/>
      <c r="D375">
        <f t="shared" si="15"/>
        <v>36</v>
      </c>
      <c r="E375">
        <v>23</v>
      </c>
      <c r="F375">
        <f t="shared" si="16"/>
        <v>89</v>
      </c>
      <c r="G375">
        <v>30</v>
      </c>
      <c r="H375">
        <v>8</v>
      </c>
      <c r="I375">
        <f t="shared" si="17"/>
        <v>39.4</v>
      </c>
      <c r="J375">
        <v>18</v>
      </c>
      <c r="L375">
        <v>30</v>
      </c>
      <c r="M375">
        <v>50</v>
      </c>
      <c r="N375">
        <v>13.4</v>
      </c>
      <c r="P375">
        <v>76</v>
      </c>
      <c r="Q375">
        <v>96</v>
      </c>
      <c r="R375">
        <v>17</v>
      </c>
      <c r="T375" t="s">
        <v>89</v>
      </c>
      <c r="V375" t="s">
        <v>89</v>
      </c>
      <c r="X375" t="s">
        <v>89</v>
      </c>
      <c r="Z375" t="s">
        <v>89</v>
      </c>
      <c r="AB375" t="s">
        <v>89</v>
      </c>
      <c r="AD375" t="s">
        <v>89</v>
      </c>
      <c r="AF375" t="s">
        <v>89</v>
      </c>
      <c r="AH375" t="s">
        <v>89</v>
      </c>
      <c r="AJ375" t="s">
        <v>90</v>
      </c>
      <c r="AL375" t="s">
        <v>90</v>
      </c>
      <c r="AN375">
        <v>36</v>
      </c>
      <c r="AP375" t="s">
        <v>91</v>
      </c>
      <c r="AR375" t="s">
        <v>91</v>
      </c>
      <c r="AT375" t="s">
        <v>91</v>
      </c>
      <c r="AV375" t="s">
        <v>91</v>
      </c>
      <c r="AX375" t="s">
        <v>91</v>
      </c>
      <c r="AZ375" t="s">
        <v>92</v>
      </c>
      <c r="BB375" t="s">
        <v>92</v>
      </c>
      <c r="BD375" t="s">
        <v>92</v>
      </c>
      <c r="BF375" t="s">
        <v>91</v>
      </c>
      <c r="BH375" t="s">
        <v>91</v>
      </c>
      <c r="BJ375" t="s">
        <v>92</v>
      </c>
      <c r="BL375" t="s">
        <v>92</v>
      </c>
      <c r="BN375" t="s">
        <v>92</v>
      </c>
      <c r="BP375" t="s">
        <v>92</v>
      </c>
      <c r="BR375" t="s">
        <v>92</v>
      </c>
      <c r="BT375" t="s">
        <v>93</v>
      </c>
      <c r="BV375" t="s">
        <v>92</v>
      </c>
      <c r="BX375" t="s">
        <v>91</v>
      </c>
      <c r="BZ375" t="s">
        <v>91</v>
      </c>
      <c r="CB375" t="s">
        <v>91</v>
      </c>
      <c r="CD375">
        <v>5</v>
      </c>
      <c r="CF375">
        <v>14</v>
      </c>
      <c r="CH375">
        <v>7</v>
      </c>
      <c r="CI375" t="s">
        <v>91</v>
      </c>
      <c r="CK375">
        <v>0</v>
      </c>
      <c r="CM375" t="s">
        <v>91</v>
      </c>
      <c r="CO375">
        <v>30</v>
      </c>
    </row>
    <row r="376" spans="1:124" x14ac:dyDescent="0.2">
      <c r="A376" s="1" t="s">
        <v>197</v>
      </c>
      <c r="B376">
        <v>250.8</v>
      </c>
      <c r="C376" s="1"/>
      <c r="D376">
        <f t="shared" si="15"/>
        <v>31</v>
      </c>
      <c r="E376">
        <v>44.5</v>
      </c>
      <c r="F376">
        <f t="shared" si="16"/>
        <v>59</v>
      </c>
      <c r="G376">
        <v>20</v>
      </c>
      <c r="H376">
        <v>8</v>
      </c>
      <c r="I376">
        <f t="shared" si="17"/>
        <v>39.924999999999997</v>
      </c>
      <c r="J376">
        <v>15.5</v>
      </c>
      <c r="L376">
        <v>40</v>
      </c>
      <c r="M376">
        <v>50</v>
      </c>
      <c r="N376">
        <v>8.8000000000000007</v>
      </c>
      <c r="P376">
        <v>0</v>
      </c>
      <c r="Q376">
        <v>88</v>
      </c>
      <c r="R376">
        <v>16</v>
      </c>
      <c r="T376" t="s">
        <v>89</v>
      </c>
      <c r="V376" t="s">
        <v>89</v>
      </c>
      <c r="X376" t="s">
        <v>89</v>
      </c>
      <c r="Z376" t="s">
        <v>90</v>
      </c>
      <c r="AB376" t="s">
        <v>90</v>
      </c>
      <c r="AD376" t="s">
        <v>89</v>
      </c>
      <c r="AF376" t="s">
        <v>89</v>
      </c>
      <c r="AH376" t="s">
        <v>89</v>
      </c>
      <c r="AJ376" t="s">
        <v>89</v>
      </c>
      <c r="AL376" t="s">
        <v>89</v>
      </c>
      <c r="AN376">
        <v>23</v>
      </c>
      <c r="AP376" t="s">
        <v>91</v>
      </c>
      <c r="AR376" t="s">
        <v>91</v>
      </c>
      <c r="AT376" t="s">
        <v>91</v>
      </c>
      <c r="AV376" t="s">
        <v>91</v>
      </c>
      <c r="AX376" t="s">
        <v>91</v>
      </c>
      <c r="AZ376" t="s">
        <v>93</v>
      </c>
      <c r="BB376" t="s">
        <v>93</v>
      </c>
      <c r="BD376" t="s">
        <v>93</v>
      </c>
      <c r="BE376" t="s">
        <v>139</v>
      </c>
      <c r="BF376" t="s">
        <v>91</v>
      </c>
      <c r="BH376" t="s">
        <v>91</v>
      </c>
      <c r="BJ376" t="s">
        <v>91</v>
      </c>
      <c r="BL376" t="s">
        <v>91</v>
      </c>
      <c r="BN376" t="s">
        <v>92</v>
      </c>
      <c r="BP376" t="s">
        <v>92</v>
      </c>
      <c r="BR376" t="s">
        <v>92</v>
      </c>
      <c r="BT376" t="s">
        <v>92</v>
      </c>
      <c r="BV376" t="s">
        <v>92</v>
      </c>
      <c r="BX376" t="s">
        <v>91</v>
      </c>
      <c r="BZ376" t="s">
        <v>91</v>
      </c>
      <c r="CB376" t="s">
        <v>91</v>
      </c>
      <c r="CD376">
        <v>9</v>
      </c>
      <c r="CF376">
        <v>31</v>
      </c>
      <c r="CH376">
        <v>7</v>
      </c>
      <c r="CI376">
        <v>8</v>
      </c>
      <c r="CK376">
        <v>10</v>
      </c>
      <c r="CM376">
        <v>10</v>
      </c>
      <c r="CO376">
        <v>20</v>
      </c>
    </row>
    <row r="377" spans="1:124" x14ac:dyDescent="0.2">
      <c r="A377" s="1" t="s">
        <v>207</v>
      </c>
      <c r="B377">
        <v>256.5</v>
      </c>
      <c r="C377" s="1"/>
      <c r="D377">
        <f t="shared" si="15"/>
        <v>50</v>
      </c>
      <c r="E377">
        <v>37.5</v>
      </c>
      <c r="F377">
        <f t="shared" si="16"/>
        <v>0</v>
      </c>
      <c r="G377">
        <v>40</v>
      </c>
      <c r="H377">
        <v>9</v>
      </c>
      <c r="I377">
        <f t="shared" si="17"/>
        <v>38.125</v>
      </c>
      <c r="J377">
        <v>25</v>
      </c>
      <c r="L377">
        <v>80</v>
      </c>
      <c r="M377">
        <v>60</v>
      </c>
      <c r="N377">
        <v>0</v>
      </c>
      <c r="P377">
        <v>0</v>
      </c>
      <c r="Q377" t="s">
        <v>91</v>
      </c>
      <c r="R377">
        <v>17</v>
      </c>
      <c r="T377" t="s">
        <v>89</v>
      </c>
      <c r="V377" t="s">
        <v>89</v>
      </c>
      <c r="X377" t="s">
        <v>89</v>
      </c>
      <c r="Z377" t="s">
        <v>89</v>
      </c>
      <c r="AB377" t="s">
        <v>90</v>
      </c>
      <c r="AD377" t="s">
        <v>89</v>
      </c>
      <c r="AF377" t="s">
        <v>89</v>
      </c>
      <c r="AH377" t="s">
        <v>89</v>
      </c>
      <c r="AJ377" t="s">
        <v>89</v>
      </c>
      <c r="AL377" t="s">
        <v>89</v>
      </c>
      <c r="AN377">
        <v>39</v>
      </c>
      <c r="AP377" t="s">
        <v>91</v>
      </c>
      <c r="AR377" t="s">
        <v>91</v>
      </c>
      <c r="AT377" t="s">
        <v>91</v>
      </c>
      <c r="AV377" t="s">
        <v>91</v>
      </c>
      <c r="AX377" t="s">
        <v>91</v>
      </c>
      <c r="AZ377" t="s">
        <v>92</v>
      </c>
      <c r="BB377" t="s">
        <v>92</v>
      </c>
      <c r="BD377" t="s">
        <v>92</v>
      </c>
      <c r="BF377" t="s">
        <v>91</v>
      </c>
      <c r="BH377" t="s">
        <v>91</v>
      </c>
      <c r="BJ377" t="s">
        <v>92</v>
      </c>
      <c r="BL377" t="s">
        <v>93</v>
      </c>
      <c r="BN377" t="s">
        <v>92</v>
      </c>
      <c r="BP377" t="s">
        <v>92</v>
      </c>
      <c r="BR377" t="s">
        <v>92</v>
      </c>
      <c r="BT377" t="s">
        <v>92</v>
      </c>
      <c r="BV377" t="s">
        <v>92</v>
      </c>
      <c r="BX377" t="s">
        <v>91</v>
      </c>
      <c r="BZ377" t="s">
        <v>91</v>
      </c>
      <c r="CB377" t="s">
        <v>91</v>
      </c>
      <c r="CD377">
        <v>9</v>
      </c>
      <c r="CF377">
        <v>20</v>
      </c>
      <c r="CH377">
        <v>6</v>
      </c>
      <c r="CI377">
        <v>5</v>
      </c>
      <c r="CK377">
        <v>40</v>
      </c>
      <c r="CM377">
        <v>10</v>
      </c>
      <c r="CO377" t="s">
        <v>91</v>
      </c>
    </row>
    <row r="378" spans="1:124" x14ac:dyDescent="0.2">
      <c r="A378" s="1" t="s">
        <v>127</v>
      </c>
      <c r="B378">
        <v>266</v>
      </c>
      <c r="C378" s="1"/>
      <c r="D378">
        <f t="shared" si="15"/>
        <v>41</v>
      </c>
      <c r="E378">
        <v>19.5</v>
      </c>
      <c r="F378">
        <f t="shared" si="16"/>
        <v>73</v>
      </c>
      <c r="G378">
        <v>40</v>
      </c>
      <c r="H378">
        <v>9</v>
      </c>
      <c r="I378">
        <f t="shared" si="17"/>
        <v>38.274999999999999</v>
      </c>
      <c r="J378">
        <v>20.5</v>
      </c>
      <c r="L378">
        <v>20</v>
      </c>
      <c r="M378">
        <v>50</v>
      </c>
      <c r="N378">
        <v>11</v>
      </c>
      <c r="P378">
        <v>60</v>
      </c>
      <c r="Q378">
        <v>80</v>
      </c>
      <c r="R378">
        <v>18</v>
      </c>
      <c r="T378" t="s">
        <v>89</v>
      </c>
      <c r="V378" t="s">
        <v>89</v>
      </c>
      <c r="X378" t="s">
        <v>89</v>
      </c>
      <c r="Z378" t="s">
        <v>89</v>
      </c>
      <c r="AB378" t="s">
        <v>89</v>
      </c>
      <c r="AD378" t="s">
        <v>89</v>
      </c>
      <c r="AF378" t="s">
        <v>89</v>
      </c>
      <c r="AH378" t="s">
        <v>89</v>
      </c>
      <c r="AJ378" t="s">
        <v>89</v>
      </c>
      <c r="AL378" t="s">
        <v>90</v>
      </c>
      <c r="AN378">
        <v>28</v>
      </c>
      <c r="AP378" t="s">
        <v>91</v>
      </c>
      <c r="AR378" t="s">
        <v>91</v>
      </c>
      <c r="AT378" t="s">
        <v>91</v>
      </c>
      <c r="AV378" t="s">
        <v>91</v>
      </c>
      <c r="AX378" t="s">
        <v>91</v>
      </c>
      <c r="AZ378" t="s">
        <v>92</v>
      </c>
      <c r="BB378" t="s">
        <v>92</v>
      </c>
      <c r="BD378" t="s">
        <v>92</v>
      </c>
      <c r="BF378" t="s">
        <v>91</v>
      </c>
      <c r="BH378" t="s">
        <v>91</v>
      </c>
      <c r="BJ378" t="s">
        <v>92</v>
      </c>
      <c r="BL378" t="s">
        <v>92</v>
      </c>
      <c r="BN378" t="s">
        <v>92</v>
      </c>
      <c r="BP378" t="s">
        <v>92</v>
      </c>
      <c r="BR378" t="s">
        <v>92</v>
      </c>
      <c r="BT378" t="s">
        <v>92</v>
      </c>
      <c r="BV378" t="s">
        <v>92</v>
      </c>
      <c r="BX378" t="s">
        <v>91</v>
      </c>
      <c r="BZ378" t="s">
        <v>91</v>
      </c>
      <c r="CB378" t="s">
        <v>91</v>
      </c>
      <c r="CD378">
        <v>9</v>
      </c>
      <c r="CF378">
        <v>20</v>
      </c>
      <c r="CH378">
        <v>6</v>
      </c>
      <c r="CI378">
        <v>6</v>
      </c>
      <c r="CK378">
        <v>40</v>
      </c>
      <c r="CM378" t="s">
        <v>91</v>
      </c>
      <c r="CO378">
        <v>40</v>
      </c>
    </row>
    <row r="379" spans="1:124" x14ac:dyDescent="0.2">
      <c r="A379" s="1" t="s">
        <v>238</v>
      </c>
      <c r="B379">
        <v>258.89999999999998</v>
      </c>
      <c r="C379" s="1"/>
      <c r="D379">
        <f t="shared" si="15"/>
        <v>37</v>
      </c>
      <c r="E379">
        <v>24</v>
      </c>
      <c r="F379">
        <f t="shared" si="16"/>
        <v>76</v>
      </c>
      <c r="G379">
        <v>40</v>
      </c>
      <c r="H379">
        <v>8</v>
      </c>
      <c r="I379">
        <f t="shared" si="17"/>
        <v>38.299999999999997</v>
      </c>
      <c r="J379">
        <v>18.5</v>
      </c>
      <c r="L379">
        <v>40</v>
      </c>
      <c r="M379">
        <v>30</v>
      </c>
      <c r="N379">
        <v>11.4</v>
      </c>
      <c r="P379">
        <v>60</v>
      </c>
      <c r="Q379">
        <v>84</v>
      </c>
      <c r="R379">
        <v>16</v>
      </c>
      <c r="T379" t="s">
        <v>89</v>
      </c>
      <c r="V379" t="s">
        <v>89</v>
      </c>
      <c r="X379" t="s">
        <v>90</v>
      </c>
      <c r="Z379" t="s">
        <v>90</v>
      </c>
      <c r="AB379" t="s">
        <v>89</v>
      </c>
      <c r="AD379" t="s">
        <v>89</v>
      </c>
      <c r="AF379" t="s">
        <v>89</v>
      </c>
      <c r="AH379" t="s">
        <v>89</v>
      </c>
      <c r="AJ379" t="s">
        <v>89</v>
      </c>
      <c r="AL379" t="s">
        <v>89</v>
      </c>
      <c r="AN379">
        <v>32</v>
      </c>
      <c r="AP379" t="s">
        <v>91</v>
      </c>
      <c r="AR379" t="s">
        <v>91</v>
      </c>
      <c r="AT379" t="s">
        <v>91</v>
      </c>
      <c r="AV379" t="s">
        <v>91</v>
      </c>
      <c r="AX379" t="s">
        <v>91</v>
      </c>
      <c r="AZ379" t="s">
        <v>92</v>
      </c>
      <c r="BB379" t="s">
        <v>92</v>
      </c>
      <c r="BD379" t="s">
        <v>91</v>
      </c>
      <c r="BF379" t="s">
        <v>91</v>
      </c>
      <c r="BH379" t="s">
        <v>91</v>
      </c>
      <c r="BJ379" t="s">
        <v>91</v>
      </c>
      <c r="BL379" t="s">
        <v>92</v>
      </c>
      <c r="BN379" t="s">
        <v>92</v>
      </c>
      <c r="BP379" t="s">
        <v>92</v>
      </c>
      <c r="BR379" t="s">
        <v>92</v>
      </c>
      <c r="BT379" t="s">
        <v>92</v>
      </c>
      <c r="BV379" t="s">
        <v>92</v>
      </c>
      <c r="BX379" t="s">
        <v>91</v>
      </c>
      <c r="BZ379" t="s">
        <v>91</v>
      </c>
      <c r="CB379" t="s">
        <v>91</v>
      </c>
      <c r="CD379">
        <v>8</v>
      </c>
      <c r="CF379">
        <v>20</v>
      </c>
      <c r="CH379">
        <v>7</v>
      </c>
      <c r="CI379">
        <v>5</v>
      </c>
      <c r="CK379">
        <v>20</v>
      </c>
      <c r="CM379">
        <v>10</v>
      </c>
      <c r="CO379">
        <v>40</v>
      </c>
    </row>
    <row r="380" spans="1:124" s="6" customFormat="1" x14ac:dyDescent="0.2">
      <c r="A380" s="5" t="s">
        <v>187</v>
      </c>
      <c r="B380" s="6">
        <v>235.8</v>
      </c>
      <c r="C380" s="5"/>
      <c r="D380">
        <f t="shared" si="15"/>
        <v>53.5</v>
      </c>
      <c r="E380">
        <v>29</v>
      </c>
      <c r="F380">
        <f t="shared" si="16"/>
        <v>92</v>
      </c>
      <c r="G380">
        <v>50</v>
      </c>
      <c r="H380">
        <v>8</v>
      </c>
      <c r="I380">
        <f t="shared" si="17"/>
        <v>50.699999999999996</v>
      </c>
      <c r="J380">
        <v>26.75</v>
      </c>
      <c r="K380"/>
      <c r="L380" t="s">
        <v>440</v>
      </c>
      <c r="M380" t="s">
        <v>441</v>
      </c>
      <c r="N380">
        <v>13.8</v>
      </c>
      <c r="O380"/>
      <c r="P380">
        <v>92</v>
      </c>
      <c r="Q380">
        <v>92</v>
      </c>
      <c r="R380">
        <v>13</v>
      </c>
      <c r="S380"/>
      <c r="T380" t="s">
        <v>89</v>
      </c>
      <c r="U380"/>
      <c r="V380" t="s">
        <v>90</v>
      </c>
      <c r="W380"/>
      <c r="X380" t="s">
        <v>89</v>
      </c>
      <c r="Y380"/>
      <c r="Z380" t="s">
        <v>89</v>
      </c>
      <c r="AA380"/>
      <c r="AB380" t="s">
        <v>89</v>
      </c>
      <c r="AC380"/>
      <c r="AD380" t="s">
        <v>90</v>
      </c>
      <c r="AE380"/>
      <c r="AF380" t="s">
        <v>89</v>
      </c>
      <c r="AG380"/>
      <c r="AH380" t="s">
        <v>89</v>
      </c>
      <c r="AI380"/>
      <c r="AJ380" t="s">
        <v>89</v>
      </c>
      <c r="AK380"/>
      <c r="AL380" t="s">
        <v>89</v>
      </c>
      <c r="AM380"/>
      <c r="AN380">
        <v>21</v>
      </c>
      <c r="AO380"/>
      <c r="AP380" t="s">
        <v>91</v>
      </c>
      <c r="AQ380"/>
      <c r="AR380" t="s">
        <v>91</v>
      </c>
      <c r="AS380"/>
      <c r="AT380" t="s">
        <v>91</v>
      </c>
      <c r="AU380"/>
      <c r="AV380" t="s">
        <v>91</v>
      </c>
      <c r="AW380"/>
      <c r="AX380" t="s">
        <v>91</v>
      </c>
      <c r="AY380"/>
      <c r="AZ380" t="s">
        <v>93</v>
      </c>
      <c r="BA380"/>
      <c r="BB380" t="s">
        <v>91</v>
      </c>
      <c r="BC380"/>
      <c r="BD380" t="s">
        <v>92</v>
      </c>
      <c r="BE380"/>
      <c r="BF380" t="s">
        <v>91</v>
      </c>
      <c r="BG380"/>
      <c r="BH380" t="s">
        <v>91</v>
      </c>
      <c r="BI380"/>
      <c r="BJ380" t="s">
        <v>92</v>
      </c>
      <c r="BK380" t="s">
        <v>107</v>
      </c>
      <c r="BL380" t="s">
        <v>92</v>
      </c>
      <c r="BM380" t="s">
        <v>107</v>
      </c>
      <c r="BN380" t="s">
        <v>93</v>
      </c>
      <c r="BO380"/>
      <c r="BP380" t="s">
        <v>92</v>
      </c>
      <c r="BQ380" t="s">
        <v>142</v>
      </c>
      <c r="BR380" t="s">
        <v>92</v>
      </c>
      <c r="BS380" t="s">
        <v>142</v>
      </c>
      <c r="BT380" t="s">
        <v>92</v>
      </c>
      <c r="BU380"/>
      <c r="BV380" t="s">
        <v>91</v>
      </c>
      <c r="BW380"/>
      <c r="BX380" t="s">
        <v>91</v>
      </c>
      <c r="BY380"/>
      <c r="BZ380" t="s">
        <v>91</v>
      </c>
      <c r="CA380"/>
      <c r="CB380" t="s">
        <v>91</v>
      </c>
      <c r="CC380"/>
      <c r="CD380">
        <v>0</v>
      </c>
      <c r="CE380"/>
      <c r="CF380">
        <v>0</v>
      </c>
      <c r="CG380"/>
      <c r="CH380" t="s">
        <v>91</v>
      </c>
      <c r="CI380" t="s">
        <v>91</v>
      </c>
      <c r="CJ380"/>
      <c r="CK380">
        <v>50</v>
      </c>
      <c r="CL380"/>
      <c r="CM380" t="s">
        <v>91</v>
      </c>
      <c r="CN380"/>
      <c r="CO380">
        <v>50</v>
      </c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</row>
    <row r="381" spans="1:124" x14ac:dyDescent="0.2">
      <c r="A381" s="1" t="s">
        <v>227</v>
      </c>
      <c r="B381">
        <v>256.8</v>
      </c>
      <c r="C381" s="1"/>
      <c r="D381">
        <f t="shared" si="15"/>
        <v>51</v>
      </c>
      <c r="E381">
        <v>15.5</v>
      </c>
      <c r="F381">
        <f t="shared" si="16"/>
        <v>45</v>
      </c>
      <c r="G381">
        <v>50</v>
      </c>
      <c r="H381">
        <v>9</v>
      </c>
      <c r="I381">
        <f t="shared" si="17"/>
        <v>37.674999999999997</v>
      </c>
      <c r="J381">
        <v>25.5</v>
      </c>
      <c r="L381">
        <v>60</v>
      </c>
      <c r="M381">
        <v>50</v>
      </c>
      <c r="N381">
        <v>6.8</v>
      </c>
      <c r="P381">
        <v>60</v>
      </c>
      <c r="Q381">
        <v>38</v>
      </c>
      <c r="R381">
        <v>18</v>
      </c>
      <c r="T381" t="s">
        <v>89</v>
      </c>
      <c r="V381" t="s">
        <v>89</v>
      </c>
      <c r="X381" t="s">
        <v>89</v>
      </c>
      <c r="Z381" t="s">
        <v>89</v>
      </c>
      <c r="AB381" t="s">
        <v>89</v>
      </c>
      <c r="AD381" t="s">
        <v>89</v>
      </c>
      <c r="AF381" t="s">
        <v>89</v>
      </c>
      <c r="AH381" t="s">
        <v>89</v>
      </c>
      <c r="AJ381" t="s">
        <v>89</v>
      </c>
      <c r="AL381" t="s">
        <v>90</v>
      </c>
      <c r="AN381">
        <v>27</v>
      </c>
      <c r="AP381" t="s">
        <v>91</v>
      </c>
      <c r="AR381" t="s">
        <v>91</v>
      </c>
      <c r="AT381" t="s">
        <v>91</v>
      </c>
      <c r="AV381" t="s">
        <v>91</v>
      </c>
      <c r="AX381" t="s">
        <v>91</v>
      </c>
      <c r="AZ381" t="s">
        <v>92</v>
      </c>
      <c r="BB381" t="s">
        <v>92</v>
      </c>
      <c r="BD381" t="s">
        <v>92</v>
      </c>
      <c r="BF381" t="s">
        <v>91</v>
      </c>
      <c r="BH381" t="s">
        <v>91</v>
      </c>
      <c r="BJ381" t="s">
        <v>92</v>
      </c>
      <c r="BL381" t="s">
        <v>92</v>
      </c>
      <c r="BN381" t="s">
        <v>92</v>
      </c>
      <c r="BP381" t="s">
        <v>93</v>
      </c>
      <c r="BR381" t="s">
        <v>92</v>
      </c>
      <c r="BT381" t="s">
        <v>92</v>
      </c>
      <c r="BV381" t="s">
        <v>93</v>
      </c>
      <c r="BX381" t="s">
        <v>91</v>
      </c>
      <c r="BZ381" t="s">
        <v>91</v>
      </c>
      <c r="CB381" t="s">
        <v>91</v>
      </c>
      <c r="CD381">
        <v>9</v>
      </c>
      <c r="CF381">
        <v>23</v>
      </c>
      <c r="CH381">
        <v>7</v>
      </c>
      <c r="CI381">
        <v>8</v>
      </c>
      <c r="CK381">
        <v>20</v>
      </c>
      <c r="CM381" t="s">
        <v>91</v>
      </c>
      <c r="CO381">
        <v>50</v>
      </c>
    </row>
    <row r="382" spans="1:124" x14ac:dyDescent="0.2">
      <c r="A382" s="1" t="s">
        <v>151</v>
      </c>
      <c r="B382">
        <v>235.55</v>
      </c>
      <c r="C382" s="1"/>
      <c r="D382">
        <f t="shared" si="15"/>
        <v>48</v>
      </c>
      <c r="E382">
        <v>34</v>
      </c>
      <c r="F382">
        <f t="shared" si="16"/>
        <v>10</v>
      </c>
      <c r="G382">
        <v>50</v>
      </c>
      <c r="H382">
        <v>8</v>
      </c>
      <c r="I382">
        <f t="shared" si="17"/>
        <v>37.4</v>
      </c>
      <c r="J382">
        <v>24</v>
      </c>
      <c r="L382">
        <v>60</v>
      </c>
      <c r="M382">
        <v>40</v>
      </c>
      <c r="N382">
        <v>1.55</v>
      </c>
      <c r="P382">
        <v>31</v>
      </c>
      <c r="Q382" t="s">
        <v>91</v>
      </c>
      <c r="R382">
        <v>16</v>
      </c>
      <c r="T382" t="s">
        <v>89</v>
      </c>
      <c r="V382" t="s">
        <v>89</v>
      </c>
      <c r="X382" t="s">
        <v>90</v>
      </c>
      <c r="Z382" t="s">
        <v>89</v>
      </c>
      <c r="AB382" t="s">
        <v>89</v>
      </c>
      <c r="AD382" t="s">
        <v>90</v>
      </c>
      <c r="AF382" t="s">
        <v>89</v>
      </c>
      <c r="AH382" t="s">
        <v>89</v>
      </c>
      <c r="AJ382" t="s">
        <v>89</v>
      </c>
      <c r="AL382" t="s">
        <v>89</v>
      </c>
      <c r="AN382">
        <v>21</v>
      </c>
      <c r="AP382" t="s">
        <v>91</v>
      </c>
      <c r="AR382" t="s">
        <v>91</v>
      </c>
      <c r="AT382" t="s">
        <v>91</v>
      </c>
      <c r="AV382" t="s">
        <v>91</v>
      </c>
      <c r="AX382" t="s">
        <v>91</v>
      </c>
      <c r="AZ382" t="s">
        <v>92</v>
      </c>
      <c r="BB382" t="s">
        <v>92</v>
      </c>
      <c r="BD382" t="s">
        <v>92</v>
      </c>
      <c r="BF382" t="s">
        <v>91</v>
      </c>
      <c r="BH382" t="s">
        <v>91</v>
      </c>
      <c r="BJ382" t="s">
        <v>92</v>
      </c>
      <c r="BL382" t="s">
        <v>92</v>
      </c>
      <c r="BN382" t="s">
        <v>93</v>
      </c>
      <c r="BP382" t="s">
        <v>92</v>
      </c>
      <c r="BR382" t="s">
        <v>92</v>
      </c>
      <c r="BT382" t="s">
        <v>92</v>
      </c>
      <c r="BV382" t="s">
        <v>92</v>
      </c>
      <c r="BX382" t="s">
        <v>91</v>
      </c>
      <c r="BZ382" t="s">
        <v>91</v>
      </c>
      <c r="CB382" t="s">
        <v>91</v>
      </c>
      <c r="CD382" t="s">
        <v>91</v>
      </c>
      <c r="CF382">
        <v>20</v>
      </c>
      <c r="CH382">
        <v>7</v>
      </c>
      <c r="CI382">
        <v>6</v>
      </c>
      <c r="CK382">
        <v>50</v>
      </c>
      <c r="CM382">
        <v>10</v>
      </c>
      <c r="CO382" t="s">
        <v>91</v>
      </c>
    </row>
    <row r="383" spans="1:124" x14ac:dyDescent="0.2">
      <c r="A383" s="1" t="s">
        <v>271</v>
      </c>
      <c r="B383">
        <v>244.8</v>
      </c>
      <c r="C383" s="1"/>
      <c r="D383">
        <f t="shared" si="15"/>
        <v>38</v>
      </c>
      <c r="E383">
        <v>25</v>
      </c>
      <c r="F383">
        <f t="shared" si="16"/>
        <v>65</v>
      </c>
      <c r="G383">
        <v>40</v>
      </c>
      <c r="H383">
        <v>7</v>
      </c>
      <c r="I383">
        <f t="shared" si="17"/>
        <v>37.5</v>
      </c>
      <c r="J383">
        <v>19</v>
      </c>
      <c r="L383">
        <v>20</v>
      </c>
      <c r="M383">
        <v>40</v>
      </c>
      <c r="N383">
        <v>9.8000000000000007</v>
      </c>
      <c r="P383">
        <v>44</v>
      </c>
      <c r="Q383">
        <v>76</v>
      </c>
      <c r="R383">
        <v>14</v>
      </c>
      <c r="T383" t="s">
        <v>89</v>
      </c>
      <c r="V383" t="s">
        <v>90</v>
      </c>
      <c r="X383" t="s">
        <v>90</v>
      </c>
      <c r="Z383" t="s">
        <v>89</v>
      </c>
      <c r="AB383" t="s">
        <v>89</v>
      </c>
      <c r="AD383" t="s">
        <v>89</v>
      </c>
      <c r="AF383" t="s">
        <v>89</v>
      </c>
      <c r="AH383" t="s">
        <v>91</v>
      </c>
      <c r="AJ383" t="s">
        <v>89</v>
      </c>
      <c r="AL383" t="s">
        <v>89</v>
      </c>
      <c r="AN383">
        <v>37</v>
      </c>
      <c r="AP383" t="s">
        <v>91</v>
      </c>
      <c r="AR383" t="s">
        <v>91</v>
      </c>
      <c r="AT383" t="s">
        <v>91</v>
      </c>
      <c r="AV383" t="s">
        <v>91</v>
      </c>
      <c r="AX383" t="s">
        <v>91</v>
      </c>
      <c r="AZ383" t="s">
        <v>92</v>
      </c>
      <c r="BB383" t="s">
        <v>92</v>
      </c>
      <c r="BD383" t="s">
        <v>92</v>
      </c>
      <c r="BF383" t="s">
        <v>91</v>
      </c>
      <c r="BH383" t="s">
        <v>91</v>
      </c>
      <c r="BJ383" t="s">
        <v>92</v>
      </c>
      <c r="BL383" t="s">
        <v>92</v>
      </c>
      <c r="BN383" t="s">
        <v>92</v>
      </c>
      <c r="BP383" t="s">
        <v>92</v>
      </c>
      <c r="BR383" t="s">
        <v>92</v>
      </c>
      <c r="BT383" t="s">
        <v>92</v>
      </c>
      <c r="BV383" t="s">
        <v>92</v>
      </c>
      <c r="BX383" t="s">
        <v>91</v>
      </c>
      <c r="BZ383" t="s">
        <v>91</v>
      </c>
      <c r="CB383" t="s">
        <v>91</v>
      </c>
      <c r="CD383">
        <v>6</v>
      </c>
      <c r="CF383">
        <v>19</v>
      </c>
      <c r="CH383" t="s">
        <v>91</v>
      </c>
      <c r="CI383" t="s">
        <v>91</v>
      </c>
      <c r="CK383">
        <v>40</v>
      </c>
      <c r="CM383">
        <v>10</v>
      </c>
      <c r="CO383">
        <v>20</v>
      </c>
    </row>
    <row r="384" spans="1:124" x14ac:dyDescent="0.2">
      <c r="A384" s="1" t="s">
        <v>181</v>
      </c>
      <c r="B384">
        <v>229.25</v>
      </c>
      <c r="C384" s="1"/>
      <c r="D384">
        <f t="shared" si="15"/>
        <v>46</v>
      </c>
      <c r="E384">
        <v>12.5</v>
      </c>
      <c r="F384">
        <f t="shared" si="16"/>
        <v>58</v>
      </c>
      <c r="G384">
        <v>40</v>
      </c>
      <c r="H384">
        <v>8</v>
      </c>
      <c r="I384">
        <f t="shared" si="17"/>
        <v>36.075000000000003</v>
      </c>
      <c r="J384">
        <v>23</v>
      </c>
      <c r="L384">
        <v>70</v>
      </c>
      <c r="M384">
        <v>50</v>
      </c>
      <c r="N384">
        <v>8.75</v>
      </c>
      <c r="P384">
        <v>31</v>
      </c>
      <c r="Q384">
        <v>72</v>
      </c>
      <c r="R384">
        <v>17</v>
      </c>
      <c r="T384" t="s">
        <v>89</v>
      </c>
      <c r="V384" t="s">
        <v>89</v>
      </c>
      <c r="X384" t="s">
        <v>89</v>
      </c>
      <c r="Z384" t="s">
        <v>89</v>
      </c>
      <c r="AB384" t="s">
        <v>89</v>
      </c>
      <c r="AD384" t="s">
        <v>89</v>
      </c>
      <c r="AF384" t="s">
        <v>90</v>
      </c>
      <c r="AH384" t="s">
        <v>89</v>
      </c>
      <c r="AJ384" t="s">
        <v>89</v>
      </c>
      <c r="AL384" t="s">
        <v>90</v>
      </c>
      <c r="AN384">
        <v>25</v>
      </c>
      <c r="AP384" t="s">
        <v>91</v>
      </c>
      <c r="AR384" t="s">
        <v>91</v>
      </c>
      <c r="AT384" t="s">
        <v>91</v>
      </c>
      <c r="AV384" t="s">
        <v>91</v>
      </c>
      <c r="AX384" t="s">
        <v>91</v>
      </c>
      <c r="AZ384" t="s">
        <v>92</v>
      </c>
      <c r="BB384" t="s">
        <v>92</v>
      </c>
      <c r="BD384" t="s">
        <v>92</v>
      </c>
      <c r="BF384" t="s">
        <v>91</v>
      </c>
      <c r="BH384" t="s">
        <v>91</v>
      </c>
      <c r="BJ384" t="s">
        <v>92</v>
      </c>
      <c r="BL384" t="s">
        <v>92</v>
      </c>
      <c r="BN384" t="s">
        <v>92</v>
      </c>
      <c r="BP384" t="s">
        <v>92</v>
      </c>
      <c r="BR384" t="s">
        <v>92</v>
      </c>
      <c r="BT384" t="s">
        <v>92</v>
      </c>
      <c r="BV384" t="s">
        <v>92</v>
      </c>
      <c r="BX384" t="s">
        <v>91</v>
      </c>
      <c r="BZ384" t="s">
        <v>91</v>
      </c>
      <c r="CB384" t="s">
        <v>91</v>
      </c>
      <c r="CD384">
        <v>5</v>
      </c>
      <c r="CF384">
        <v>12</v>
      </c>
      <c r="CH384">
        <v>6</v>
      </c>
      <c r="CI384">
        <v>5</v>
      </c>
      <c r="CK384">
        <v>30</v>
      </c>
      <c r="CM384" t="s">
        <v>91</v>
      </c>
      <c r="CO384">
        <v>40</v>
      </c>
    </row>
    <row r="385" spans="1:93" x14ac:dyDescent="0.2">
      <c r="A385" s="1" t="s">
        <v>258</v>
      </c>
      <c r="B385">
        <v>248.2</v>
      </c>
      <c r="C385" s="1"/>
      <c r="D385">
        <f t="shared" si="15"/>
        <v>37</v>
      </c>
      <c r="E385">
        <v>29.5</v>
      </c>
      <c r="F385">
        <f t="shared" si="16"/>
        <v>48</v>
      </c>
      <c r="G385">
        <v>30</v>
      </c>
      <c r="H385">
        <v>10</v>
      </c>
      <c r="I385">
        <f t="shared" si="17"/>
        <v>36.024999999999999</v>
      </c>
      <c r="J385">
        <v>18.5</v>
      </c>
      <c r="L385">
        <v>40</v>
      </c>
      <c r="M385">
        <v>50</v>
      </c>
      <c r="N385">
        <v>7.2</v>
      </c>
      <c r="P385">
        <v>0</v>
      </c>
      <c r="Q385">
        <v>72</v>
      </c>
      <c r="R385">
        <v>18</v>
      </c>
      <c r="T385" t="s">
        <v>89</v>
      </c>
      <c r="V385" t="s">
        <v>89</v>
      </c>
      <c r="X385" t="s">
        <v>89</v>
      </c>
      <c r="Z385" t="s">
        <v>89</v>
      </c>
      <c r="AB385" t="s">
        <v>89</v>
      </c>
      <c r="AD385" t="s">
        <v>89</v>
      </c>
      <c r="AF385" t="s">
        <v>89</v>
      </c>
      <c r="AH385" t="s">
        <v>89</v>
      </c>
      <c r="AJ385" t="s">
        <v>89</v>
      </c>
      <c r="AL385" t="s">
        <v>89</v>
      </c>
      <c r="AN385">
        <v>24</v>
      </c>
      <c r="AP385" t="s">
        <v>91</v>
      </c>
      <c r="AR385" t="s">
        <v>91</v>
      </c>
      <c r="AT385" t="s">
        <v>91</v>
      </c>
      <c r="AV385" t="s">
        <v>91</v>
      </c>
      <c r="AX385" t="s">
        <v>91</v>
      </c>
      <c r="AZ385" t="s">
        <v>92</v>
      </c>
      <c r="BB385" t="s">
        <v>92</v>
      </c>
      <c r="BD385" t="s">
        <v>91</v>
      </c>
      <c r="BF385" t="s">
        <v>91</v>
      </c>
      <c r="BH385" t="s">
        <v>91</v>
      </c>
      <c r="BJ385" t="s">
        <v>92</v>
      </c>
      <c r="BL385" t="s">
        <v>92</v>
      </c>
      <c r="BN385" t="s">
        <v>92</v>
      </c>
      <c r="BP385" t="s">
        <v>92</v>
      </c>
      <c r="BR385" t="s">
        <v>92</v>
      </c>
      <c r="BT385" t="s">
        <v>92</v>
      </c>
      <c r="BV385" t="s">
        <v>92</v>
      </c>
      <c r="BX385" t="s">
        <v>91</v>
      </c>
      <c r="BZ385" t="s">
        <v>91</v>
      </c>
      <c r="CB385" t="s">
        <v>91</v>
      </c>
      <c r="CD385">
        <v>5</v>
      </c>
      <c r="CF385">
        <v>17</v>
      </c>
      <c r="CH385">
        <v>7</v>
      </c>
      <c r="CI385">
        <v>5</v>
      </c>
      <c r="CK385">
        <v>30</v>
      </c>
      <c r="CM385">
        <v>10</v>
      </c>
      <c r="CO385">
        <v>30</v>
      </c>
    </row>
    <row r="386" spans="1:93" x14ac:dyDescent="0.2">
      <c r="A386" s="1" t="s">
        <v>194</v>
      </c>
      <c r="B386">
        <v>234.1</v>
      </c>
      <c r="C386" s="1"/>
      <c r="D386">
        <f t="shared" ref="D386:D438" si="18">J386*2</f>
        <v>41</v>
      </c>
      <c r="E386">
        <v>8</v>
      </c>
      <c r="F386">
        <f t="shared" ref="F386:F442" si="19">ROUND(N386*100/15,0)</f>
        <v>84</v>
      </c>
      <c r="G386">
        <v>40</v>
      </c>
      <c r="H386">
        <v>7</v>
      </c>
      <c r="I386">
        <f t="shared" ref="I386:I442" si="20">E386*0.35+F386*0.15+D386*0.5</f>
        <v>35.9</v>
      </c>
      <c r="J386">
        <v>20.5</v>
      </c>
      <c r="L386">
        <v>20</v>
      </c>
      <c r="M386">
        <v>50</v>
      </c>
      <c r="N386">
        <v>12.6</v>
      </c>
      <c r="P386">
        <v>76</v>
      </c>
      <c r="Q386">
        <v>88</v>
      </c>
      <c r="R386">
        <v>16</v>
      </c>
      <c r="T386" t="s">
        <v>89</v>
      </c>
      <c r="V386" t="s">
        <v>89</v>
      </c>
      <c r="X386" t="s">
        <v>90</v>
      </c>
      <c r="Z386" t="s">
        <v>90</v>
      </c>
      <c r="AB386" t="s">
        <v>89</v>
      </c>
      <c r="AD386" t="s">
        <v>89</v>
      </c>
      <c r="AF386" t="s">
        <v>89</v>
      </c>
      <c r="AH386" t="s">
        <v>89</v>
      </c>
      <c r="AJ386" t="s">
        <v>89</v>
      </c>
      <c r="AL386" t="s">
        <v>90</v>
      </c>
      <c r="AN386">
        <v>31</v>
      </c>
      <c r="AP386" t="s">
        <v>91</v>
      </c>
      <c r="AR386" t="s">
        <v>91</v>
      </c>
      <c r="AT386" t="s">
        <v>91</v>
      </c>
      <c r="AV386" t="s">
        <v>91</v>
      </c>
      <c r="AX386" t="s">
        <v>91</v>
      </c>
      <c r="AZ386" t="s">
        <v>92</v>
      </c>
      <c r="BB386" t="s">
        <v>92</v>
      </c>
      <c r="BD386" t="s">
        <v>92</v>
      </c>
      <c r="BF386" t="s">
        <v>91</v>
      </c>
      <c r="BH386" t="s">
        <v>91</v>
      </c>
      <c r="BJ386" t="s">
        <v>93</v>
      </c>
      <c r="BL386" t="s">
        <v>92</v>
      </c>
      <c r="BN386" t="s">
        <v>92</v>
      </c>
      <c r="BP386" t="s">
        <v>92</v>
      </c>
      <c r="BR386" t="s">
        <v>92</v>
      </c>
      <c r="BT386" t="s">
        <v>92</v>
      </c>
      <c r="BV386" t="s">
        <v>92</v>
      </c>
      <c r="BX386" t="s">
        <v>91</v>
      </c>
      <c r="BZ386" t="s">
        <v>91</v>
      </c>
      <c r="CB386" t="s">
        <v>91</v>
      </c>
      <c r="CD386">
        <v>7</v>
      </c>
      <c r="CF386">
        <v>25</v>
      </c>
      <c r="CH386">
        <v>6</v>
      </c>
      <c r="CI386">
        <v>5</v>
      </c>
      <c r="CK386">
        <v>20</v>
      </c>
      <c r="CM386" t="s">
        <v>91</v>
      </c>
      <c r="CO386">
        <v>40</v>
      </c>
    </row>
    <row r="387" spans="1:93" x14ac:dyDescent="0.2">
      <c r="A387" s="1" t="s">
        <v>129</v>
      </c>
      <c r="B387">
        <v>248.5</v>
      </c>
      <c r="C387" s="1"/>
      <c r="D387">
        <f t="shared" si="18"/>
        <v>44</v>
      </c>
      <c r="E387">
        <v>36.5</v>
      </c>
      <c r="F387">
        <f t="shared" si="19"/>
        <v>0</v>
      </c>
      <c r="G387">
        <v>40</v>
      </c>
      <c r="H387">
        <v>8</v>
      </c>
      <c r="I387">
        <f t="shared" si="20"/>
        <v>34.774999999999999</v>
      </c>
      <c r="J387">
        <v>22</v>
      </c>
      <c r="L387">
        <v>80</v>
      </c>
      <c r="M387">
        <v>40</v>
      </c>
      <c r="N387">
        <v>0</v>
      </c>
      <c r="P387">
        <v>0</v>
      </c>
      <c r="Q387" t="s">
        <v>91</v>
      </c>
      <c r="R387">
        <v>15</v>
      </c>
      <c r="T387" t="s">
        <v>89</v>
      </c>
      <c r="V387" t="s">
        <v>89</v>
      </c>
      <c r="X387" t="s">
        <v>90</v>
      </c>
      <c r="Z387" t="s">
        <v>89</v>
      </c>
      <c r="AB387" t="s">
        <v>89</v>
      </c>
      <c r="AD387" t="s">
        <v>89</v>
      </c>
      <c r="AF387" t="s">
        <v>89</v>
      </c>
      <c r="AH387" t="s">
        <v>91</v>
      </c>
      <c r="AJ387" t="s">
        <v>89</v>
      </c>
      <c r="AL387" t="s">
        <v>89</v>
      </c>
      <c r="AN387">
        <v>37</v>
      </c>
      <c r="AP387" t="s">
        <v>91</v>
      </c>
      <c r="AR387" t="s">
        <v>91</v>
      </c>
      <c r="AT387" t="s">
        <v>91</v>
      </c>
      <c r="AV387" t="s">
        <v>91</v>
      </c>
      <c r="AX387" t="s">
        <v>91</v>
      </c>
      <c r="AZ387" t="s">
        <v>92</v>
      </c>
      <c r="BB387" t="s">
        <v>92</v>
      </c>
      <c r="BD387" t="s">
        <v>92</v>
      </c>
      <c r="BF387" t="s">
        <v>91</v>
      </c>
      <c r="BH387" t="s">
        <v>91</v>
      </c>
      <c r="BJ387" t="s">
        <v>92</v>
      </c>
      <c r="BL387" t="s">
        <v>92</v>
      </c>
      <c r="BN387" t="s">
        <v>92</v>
      </c>
      <c r="BP387" t="s">
        <v>92</v>
      </c>
      <c r="BR387" t="s">
        <v>92</v>
      </c>
      <c r="BT387" t="s">
        <v>92</v>
      </c>
      <c r="BV387" t="s">
        <v>92</v>
      </c>
      <c r="BX387" t="s">
        <v>91</v>
      </c>
      <c r="BZ387" t="s">
        <v>91</v>
      </c>
      <c r="CB387" t="s">
        <v>91</v>
      </c>
      <c r="CD387">
        <v>8</v>
      </c>
      <c r="CF387">
        <v>28</v>
      </c>
      <c r="CH387" t="s">
        <v>91</v>
      </c>
      <c r="CI387">
        <v>8</v>
      </c>
      <c r="CK387">
        <v>40</v>
      </c>
      <c r="CM387">
        <v>11</v>
      </c>
      <c r="CO387" t="s">
        <v>91</v>
      </c>
    </row>
    <row r="388" spans="1:93" x14ac:dyDescent="0.2">
      <c r="A388" s="1" t="s">
        <v>167</v>
      </c>
      <c r="B388">
        <v>205.85</v>
      </c>
      <c r="C388" s="1"/>
      <c r="D388">
        <f t="shared" si="18"/>
        <v>44</v>
      </c>
      <c r="E388">
        <v>0</v>
      </c>
      <c r="F388">
        <f t="shared" si="19"/>
        <v>86</v>
      </c>
      <c r="G388">
        <v>30</v>
      </c>
      <c r="H388">
        <v>8</v>
      </c>
      <c r="I388">
        <f t="shared" si="20"/>
        <v>34.9</v>
      </c>
      <c r="J388">
        <v>22</v>
      </c>
      <c r="L388">
        <v>80</v>
      </c>
      <c r="M388">
        <v>60</v>
      </c>
      <c r="N388">
        <v>12.85</v>
      </c>
      <c r="P388">
        <v>57</v>
      </c>
      <c r="Q388">
        <v>100</v>
      </c>
      <c r="R388">
        <v>16</v>
      </c>
      <c r="T388" t="s">
        <v>89</v>
      </c>
      <c r="V388" t="s">
        <v>89</v>
      </c>
      <c r="X388" t="s">
        <v>89</v>
      </c>
      <c r="Z388" t="s">
        <v>89</v>
      </c>
      <c r="AB388" t="s">
        <v>89</v>
      </c>
      <c r="AD388" t="s">
        <v>89</v>
      </c>
      <c r="AF388" t="s">
        <v>91</v>
      </c>
      <c r="AH388" t="s">
        <v>89</v>
      </c>
      <c r="AJ388" t="s">
        <v>89</v>
      </c>
      <c r="AL388" t="s">
        <v>90</v>
      </c>
      <c r="AN388">
        <v>28</v>
      </c>
      <c r="AP388" t="s">
        <v>91</v>
      </c>
      <c r="AR388" t="s">
        <v>91</v>
      </c>
      <c r="AT388" t="s">
        <v>91</v>
      </c>
      <c r="AV388" t="s">
        <v>91</v>
      </c>
      <c r="AX388" t="s">
        <v>91</v>
      </c>
      <c r="AZ388" t="s">
        <v>92</v>
      </c>
      <c r="BB388" t="s">
        <v>92</v>
      </c>
      <c r="BD388" t="s">
        <v>92</v>
      </c>
      <c r="BF388" t="s">
        <v>92</v>
      </c>
      <c r="BH388" t="s">
        <v>91</v>
      </c>
      <c r="BJ388" t="s">
        <v>92</v>
      </c>
      <c r="BL388" t="s">
        <v>91</v>
      </c>
      <c r="BN388" t="s">
        <v>92</v>
      </c>
      <c r="BP388" t="s">
        <v>92</v>
      </c>
      <c r="BR388" t="s">
        <v>92</v>
      </c>
      <c r="BT388" t="s">
        <v>92</v>
      </c>
      <c r="BV388" t="s">
        <v>93</v>
      </c>
      <c r="BX388" t="s">
        <v>91</v>
      </c>
      <c r="BZ388" t="s">
        <v>91</v>
      </c>
      <c r="CB388" t="s">
        <v>91</v>
      </c>
      <c r="CD388">
        <v>9</v>
      </c>
      <c r="CF388" t="s">
        <v>91</v>
      </c>
      <c r="CH388">
        <v>7</v>
      </c>
      <c r="CI388">
        <v>8</v>
      </c>
      <c r="CK388">
        <v>30</v>
      </c>
      <c r="CM388" t="s">
        <v>91</v>
      </c>
      <c r="CO388">
        <v>30</v>
      </c>
    </row>
    <row r="389" spans="1:93" x14ac:dyDescent="0.2">
      <c r="A389" s="1" t="s">
        <v>99</v>
      </c>
      <c r="B389">
        <v>210.5</v>
      </c>
      <c r="C389" s="1"/>
      <c r="D389">
        <f t="shared" si="18"/>
        <v>25</v>
      </c>
      <c r="E389">
        <v>34</v>
      </c>
      <c r="F389">
        <f t="shared" si="19"/>
        <v>67</v>
      </c>
      <c r="G389">
        <v>40</v>
      </c>
      <c r="H389">
        <v>8</v>
      </c>
      <c r="I389">
        <f t="shared" si="20"/>
        <v>34.449999999999996</v>
      </c>
      <c r="J389">
        <v>12.5</v>
      </c>
      <c r="L389">
        <v>10</v>
      </c>
      <c r="M389" t="s">
        <v>91</v>
      </c>
      <c r="N389">
        <v>10</v>
      </c>
      <c r="P389">
        <v>0</v>
      </c>
      <c r="Q389">
        <v>100</v>
      </c>
      <c r="R389">
        <v>17</v>
      </c>
      <c r="T389" t="s">
        <v>89</v>
      </c>
      <c r="V389" t="s">
        <v>89</v>
      </c>
      <c r="X389" t="s">
        <v>89</v>
      </c>
      <c r="Z389" t="s">
        <v>89</v>
      </c>
      <c r="AB389" t="s">
        <v>89</v>
      </c>
      <c r="AD389" t="s">
        <v>89</v>
      </c>
      <c r="AF389" t="s">
        <v>90</v>
      </c>
      <c r="AH389" t="s">
        <v>89</v>
      </c>
      <c r="AJ389" t="s">
        <v>89</v>
      </c>
      <c r="AL389" t="s">
        <v>90</v>
      </c>
      <c r="AN389">
        <v>22</v>
      </c>
      <c r="AP389" t="s">
        <v>91</v>
      </c>
      <c r="AR389" t="s">
        <v>91</v>
      </c>
      <c r="AT389" t="s">
        <v>91</v>
      </c>
      <c r="AV389" t="s">
        <v>91</v>
      </c>
      <c r="AX389" t="s">
        <v>91</v>
      </c>
      <c r="AZ389" t="s">
        <v>91</v>
      </c>
      <c r="BB389" t="s">
        <v>92</v>
      </c>
      <c r="BD389" t="s">
        <v>92</v>
      </c>
      <c r="BF389" t="s">
        <v>91</v>
      </c>
      <c r="BH389" t="s">
        <v>91</v>
      </c>
      <c r="BJ389" t="s">
        <v>92</v>
      </c>
      <c r="BL389" t="s">
        <v>92</v>
      </c>
      <c r="BN389" t="s">
        <v>92</v>
      </c>
      <c r="BP389" t="s">
        <v>91</v>
      </c>
      <c r="BR389" t="s">
        <v>92</v>
      </c>
      <c r="BT389" t="s">
        <v>92</v>
      </c>
      <c r="BV389" t="s">
        <v>93</v>
      </c>
      <c r="BX389" t="s">
        <v>91</v>
      </c>
      <c r="BZ389" t="s">
        <v>91</v>
      </c>
      <c r="CB389" t="s">
        <v>91</v>
      </c>
      <c r="CD389">
        <v>5</v>
      </c>
      <c r="CF389">
        <v>0</v>
      </c>
      <c r="CH389">
        <v>7</v>
      </c>
      <c r="CI389" t="s">
        <v>91</v>
      </c>
      <c r="CK389">
        <v>20</v>
      </c>
      <c r="CM389" t="s">
        <v>91</v>
      </c>
      <c r="CO389">
        <v>40</v>
      </c>
    </row>
    <row r="390" spans="1:93" x14ac:dyDescent="0.2">
      <c r="A390" s="1" t="s">
        <v>413</v>
      </c>
      <c r="B390">
        <v>160.66</v>
      </c>
      <c r="C390" s="1"/>
      <c r="D390">
        <f t="shared" si="18"/>
        <v>30</v>
      </c>
      <c r="E390">
        <v>19</v>
      </c>
      <c r="F390">
        <f t="shared" si="19"/>
        <v>71</v>
      </c>
      <c r="G390">
        <v>40</v>
      </c>
      <c r="H390">
        <v>1</v>
      </c>
      <c r="I390">
        <f t="shared" si="20"/>
        <v>32.299999999999997</v>
      </c>
      <c r="J390">
        <v>15</v>
      </c>
      <c r="L390">
        <v>60</v>
      </c>
      <c r="M390" t="s">
        <v>91</v>
      </c>
      <c r="N390">
        <v>10.66</v>
      </c>
      <c r="P390">
        <v>62</v>
      </c>
      <c r="Q390">
        <v>75.599999999999994</v>
      </c>
      <c r="R390">
        <v>8</v>
      </c>
      <c r="T390" t="s">
        <v>90</v>
      </c>
      <c r="V390" t="s">
        <v>90</v>
      </c>
      <c r="X390" t="s">
        <v>90</v>
      </c>
      <c r="Z390" t="s">
        <v>90</v>
      </c>
      <c r="AB390" t="s">
        <v>90</v>
      </c>
      <c r="AD390" t="s">
        <v>90</v>
      </c>
      <c r="AF390" t="s">
        <v>91</v>
      </c>
      <c r="AH390" t="s">
        <v>91</v>
      </c>
      <c r="AJ390" t="s">
        <v>89</v>
      </c>
      <c r="AL390" t="s">
        <v>90</v>
      </c>
      <c r="AN390" t="s">
        <v>91</v>
      </c>
      <c r="AP390" t="s">
        <v>91</v>
      </c>
      <c r="AR390" t="s">
        <v>91</v>
      </c>
      <c r="AT390" t="s">
        <v>91</v>
      </c>
      <c r="AV390" t="s">
        <v>91</v>
      </c>
      <c r="AX390" t="s">
        <v>91</v>
      </c>
      <c r="AZ390" t="s">
        <v>92</v>
      </c>
      <c r="BB390" t="s">
        <v>93</v>
      </c>
      <c r="BD390" t="s">
        <v>92</v>
      </c>
      <c r="BF390" t="s">
        <v>91</v>
      </c>
      <c r="BH390" t="s">
        <v>91</v>
      </c>
      <c r="BJ390" t="s">
        <v>93</v>
      </c>
      <c r="BL390" t="s">
        <v>93</v>
      </c>
      <c r="BN390" t="s">
        <v>92</v>
      </c>
      <c r="BP390" t="s">
        <v>92</v>
      </c>
      <c r="BR390" t="s">
        <v>92</v>
      </c>
      <c r="BT390" t="s">
        <v>92</v>
      </c>
      <c r="BV390" t="s">
        <v>92</v>
      </c>
      <c r="BX390" t="s">
        <v>91</v>
      </c>
      <c r="BZ390" t="s">
        <v>91</v>
      </c>
      <c r="CB390" t="s">
        <v>91</v>
      </c>
      <c r="CD390">
        <v>4</v>
      </c>
      <c r="CF390" t="s">
        <v>91</v>
      </c>
      <c r="CH390" t="s">
        <v>91</v>
      </c>
      <c r="CI390" t="s">
        <v>91</v>
      </c>
      <c r="CK390">
        <v>40</v>
      </c>
      <c r="CM390" t="s">
        <v>91</v>
      </c>
      <c r="CO390">
        <v>30</v>
      </c>
    </row>
    <row r="391" spans="1:93" x14ac:dyDescent="0.2">
      <c r="A391" s="1" t="s">
        <v>315</v>
      </c>
      <c r="B391">
        <v>219.3</v>
      </c>
      <c r="C391" s="1"/>
      <c r="D391">
        <f t="shared" si="18"/>
        <v>42</v>
      </c>
      <c r="E391">
        <v>0</v>
      </c>
      <c r="F391">
        <f t="shared" si="19"/>
        <v>69</v>
      </c>
      <c r="G391">
        <v>30</v>
      </c>
      <c r="H391">
        <v>8</v>
      </c>
      <c r="I391">
        <f t="shared" si="20"/>
        <v>31.35</v>
      </c>
      <c r="J391">
        <v>21</v>
      </c>
      <c r="L391">
        <v>90</v>
      </c>
      <c r="M391">
        <v>50</v>
      </c>
      <c r="N391">
        <v>10.3</v>
      </c>
      <c r="P391">
        <v>54</v>
      </c>
      <c r="Q391">
        <v>76</v>
      </c>
      <c r="R391">
        <v>16</v>
      </c>
      <c r="T391" t="s">
        <v>89</v>
      </c>
      <c r="V391" t="s">
        <v>89</v>
      </c>
      <c r="X391" t="s">
        <v>89</v>
      </c>
      <c r="Z391" t="s">
        <v>89</v>
      </c>
      <c r="AB391" t="s">
        <v>89</v>
      </c>
      <c r="AD391" t="s">
        <v>89</v>
      </c>
      <c r="AF391" t="s">
        <v>89</v>
      </c>
      <c r="AH391" t="s">
        <v>91</v>
      </c>
      <c r="AJ391" t="s">
        <v>89</v>
      </c>
      <c r="AL391" t="s">
        <v>90</v>
      </c>
      <c r="AN391">
        <v>37</v>
      </c>
      <c r="AP391" t="s">
        <v>91</v>
      </c>
      <c r="AR391" t="s">
        <v>91</v>
      </c>
      <c r="AT391" t="s">
        <v>91</v>
      </c>
      <c r="AV391" t="s">
        <v>91</v>
      </c>
      <c r="AX391" t="s">
        <v>91</v>
      </c>
      <c r="AZ391" t="s">
        <v>92</v>
      </c>
      <c r="BB391" t="s">
        <v>92</v>
      </c>
      <c r="BD391" t="s">
        <v>92</v>
      </c>
      <c r="BF391" t="s">
        <v>91</v>
      </c>
      <c r="BH391" t="s">
        <v>91</v>
      </c>
      <c r="BJ391" t="s">
        <v>92</v>
      </c>
      <c r="BL391" t="s">
        <v>92</v>
      </c>
      <c r="BN391" t="s">
        <v>92</v>
      </c>
      <c r="BP391" t="s">
        <v>92</v>
      </c>
      <c r="BR391" t="s">
        <v>93</v>
      </c>
      <c r="BT391" t="s">
        <v>92</v>
      </c>
      <c r="BV391" t="s">
        <v>92</v>
      </c>
      <c r="BX391" t="s">
        <v>91</v>
      </c>
      <c r="BZ391" t="s">
        <v>91</v>
      </c>
      <c r="CB391" t="s">
        <v>91</v>
      </c>
      <c r="CD391">
        <v>8</v>
      </c>
      <c r="CF391">
        <v>22</v>
      </c>
      <c r="CH391" t="s">
        <v>91</v>
      </c>
      <c r="CI391">
        <v>5</v>
      </c>
      <c r="CK391">
        <v>30</v>
      </c>
      <c r="CM391" t="s">
        <v>91</v>
      </c>
      <c r="CO391">
        <v>30</v>
      </c>
    </row>
    <row r="392" spans="1:93" x14ac:dyDescent="0.2">
      <c r="A392" s="1" t="s">
        <v>193</v>
      </c>
      <c r="B392">
        <v>190.68</v>
      </c>
      <c r="C392" s="1"/>
      <c r="D392">
        <f t="shared" si="18"/>
        <v>41</v>
      </c>
      <c r="E392">
        <v>23.5</v>
      </c>
      <c r="F392">
        <f t="shared" si="19"/>
        <v>18</v>
      </c>
      <c r="G392">
        <v>30</v>
      </c>
      <c r="H392">
        <v>5</v>
      </c>
      <c r="I392">
        <f t="shared" si="20"/>
        <v>31.424999999999997</v>
      </c>
      <c r="J392">
        <v>20.5</v>
      </c>
      <c r="L392">
        <v>80</v>
      </c>
      <c r="M392">
        <v>50</v>
      </c>
      <c r="N392">
        <v>2.68</v>
      </c>
      <c r="P392">
        <v>32</v>
      </c>
      <c r="Q392">
        <v>10.8</v>
      </c>
      <c r="R392">
        <v>12</v>
      </c>
      <c r="T392" t="s">
        <v>89</v>
      </c>
      <c r="V392" t="s">
        <v>89</v>
      </c>
      <c r="X392" t="s">
        <v>89</v>
      </c>
      <c r="Z392" t="s">
        <v>89</v>
      </c>
      <c r="AB392" t="s">
        <v>89</v>
      </c>
      <c r="AD392" t="s">
        <v>90</v>
      </c>
      <c r="AF392" t="s">
        <v>91</v>
      </c>
      <c r="AH392" t="s">
        <v>91</v>
      </c>
      <c r="AJ392" t="s">
        <v>90</v>
      </c>
      <c r="AL392" t="s">
        <v>90</v>
      </c>
      <c r="AN392">
        <v>31</v>
      </c>
      <c r="AP392" t="s">
        <v>91</v>
      </c>
      <c r="AR392" t="s">
        <v>91</v>
      </c>
      <c r="AT392" t="s">
        <v>91</v>
      </c>
      <c r="AV392" t="s">
        <v>91</v>
      </c>
      <c r="AX392" t="s">
        <v>91</v>
      </c>
      <c r="AZ392" t="s">
        <v>92</v>
      </c>
      <c r="BB392" t="s">
        <v>92</v>
      </c>
      <c r="BD392" t="s">
        <v>91</v>
      </c>
      <c r="BF392" t="s">
        <v>92</v>
      </c>
      <c r="BH392" t="s">
        <v>91</v>
      </c>
      <c r="BJ392" t="s">
        <v>92</v>
      </c>
      <c r="BL392" t="s">
        <v>92</v>
      </c>
      <c r="BN392" t="s">
        <v>92</v>
      </c>
      <c r="BP392" t="s">
        <v>92</v>
      </c>
      <c r="BQ392" t="s">
        <v>142</v>
      </c>
      <c r="BR392" t="s">
        <v>92</v>
      </c>
      <c r="BT392" t="s">
        <v>91</v>
      </c>
      <c r="BV392" t="s">
        <v>92</v>
      </c>
      <c r="BX392" t="s">
        <v>91</v>
      </c>
      <c r="BZ392" t="s">
        <v>91</v>
      </c>
      <c r="CB392" t="s">
        <v>91</v>
      </c>
      <c r="CD392">
        <v>4</v>
      </c>
      <c r="CF392" t="s">
        <v>91</v>
      </c>
      <c r="CH392" t="s">
        <v>91</v>
      </c>
      <c r="CI392" t="s">
        <v>91</v>
      </c>
      <c r="CK392">
        <v>30</v>
      </c>
      <c r="CM392" t="s">
        <v>91</v>
      </c>
      <c r="CO392">
        <v>30</v>
      </c>
    </row>
    <row r="393" spans="1:93" x14ac:dyDescent="0.2">
      <c r="A393" s="1" t="s">
        <v>267</v>
      </c>
      <c r="B393">
        <v>308.02</v>
      </c>
      <c r="C393" s="1"/>
      <c r="D393">
        <f t="shared" si="18"/>
        <v>36</v>
      </c>
      <c r="E393">
        <v>17.5</v>
      </c>
      <c r="F393">
        <f t="shared" si="19"/>
        <v>50</v>
      </c>
      <c r="G393">
        <v>60</v>
      </c>
      <c r="H393">
        <v>9</v>
      </c>
      <c r="I393">
        <f t="shared" si="20"/>
        <v>31.625</v>
      </c>
      <c r="J393">
        <v>18</v>
      </c>
      <c r="L393" t="s">
        <v>91</v>
      </c>
      <c r="M393" t="s">
        <v>91</v>
      </c>
      <c r="N393">
        <v>7.52</v>
      </c>
      <c r="P393">
        <v>44</v>
      </c>
      <c r="Q393">
        <v>53.2</v>
      </c>
      <c r="R393">
        <v>17</v>
      </c>
      <c r="T393" t="s">
        <v>89</v>
      </c>
      <c r="V393" t="s">
        <v>89</v>
      </c>
      <c r="X393" t="s">
        <v>90</v>
      </c>
      <c r="Z393" t="s">
        <v>89</v>
      </c>
      <c r="AB393" t="s">
        <v>89</v>
      </c>
      <c r="AD393" t="s">
        <v>89</v>
      </c>
      <c r="AF393" t="s">
        <v>89</v>
      </c>
      <c r="AH393" t="s">
        <v>89</v>
      </c>
      <c r="AJ393" t="s">
        <v>89</v>
      </c>
      <c r="AL393" t="s">
        <v>89</v>
      </c>
      <c r="AN393">
        <v>34</v>
      </c>
      <c r="AP393" t="s">
        <v>91</v>
      </c>
      <c r="AR393" t="s">
        <v>91</v>
      </c>
      <c r="AT393" t="s">
        <v>91</v>
      </c>
      <c r="AV393" t="s">
        <v>91</v>
      </c>
      <c r="AX393" t="s">
        <v>91</v>
      </c>
      <c r="AZ393" t="s">
        <v>93</v>
      </c>
      <c r="BB393" t="s">
        <v>93</v>
      </c>
      <c r="BD393" t="s">
        <v>92</v>
      </c>
      <c r="BF393" t="s">
        <v>91</v>
      </c>
      <c r="BH393" t="s">
        <v>91</v>
      </c>
      <c r="BJ393" t="s">
        <v>92</v>
      </c>
      <c r="BL393" t="s">
        <v>92</v>
      </c>
      <c r="BN393" t="s">
        <v>92</v>
      </c>
      <c r="BP393" t="s">
        <v>92</v>
      </c>
      <c r="BR393" t="s">
        <v>92</v>
      </c>
      <c r="BT393" t="s">
        <v>92</v>
      </c>
      <c r="BV393" t="s">
        <v>92</v>
      </c>
      <c r="BX393" t="s">
        <v>91</v>
      </c>
      <c r="BZ393" t="s">
        <v>91</v>
      </c>
      <c r="CB393" t="s">
        <v>91</v>
      </c>
      <c r="CD393">
        <v>9</v>
      </c>
      <c r="CF393">
        <v>36</v>
      </c>
      <c r="CH393">
        <v>7</v>
      </c>
      <c r="CI393">
        <v>8</v>
      </c>
      <c r="CK393">
        <v>40</v>
      </c>
      <c r="CM393">
        <v>13</v>
      </c>
      <c r="CO393">
        <v>60</v>
      </c>
    </row>
    <row r="394" spans="1:93" x14ac:dyDescent="0.2">
      <c r="A394" s="1" t="s">
        <v>272</v>
      </c>
      <c r="B394">
        <v>199</v>
      </c>
      <c r="C394" s="1"/>
      <c r="D394">
        <f t="shared" si="18"/>
        <v>60</v>
      </c>
      <c r="E394">
        <v>0</v>
      </c>
      <c r="F394">
        <f t="shared" si="19"/>
        <v>0</v>
      </c>
      <c r="G394">
        <v>50</v>
      </c>
      <c r="H394">
        <v>8</v>
      </c>
      <c r="I394">
        <f t="shared" si="20"/>
        <v>30</v>
      </c>
      <c r="J394">
        <v>30</v>
      </c>
      <c r="L394">
        <v>90</v>
      </c>
      <c r="M394">
        <v>70</v>
      </c>
      <c r="N394">
        <v>0</v>
      </c>
      <c r="P394">
        <v>0</v>
      </c>
      <c r="Q394" t="s">
        <v>91</v>
      </c>
      <c r="R394">
        <v>15</v>
      </c>
      <c r="T394" t="s">
        <v>89</v>
      </c>
      <c r="V394" t="s">
        <v>89</v>
      </c>
      <c r="X394" t="s">
        <v>89</v>
      </c>
      <c r="Z394" t="s">
        <v>90</v>
      </c>
      <c r="AB394" t="s">
        <v>89</v>
      </c>
      <c r="AD394" t="s">
        <v>89</v>
      </c>
      <c r="AF394" t="s">
        <v>91</v>
      </c>
      <c r="AH394" t="s">
        <v>89</v>
      </c>
      <c r="AJ394" t="s">
        <v>89</v>
      </c>
      <c r="AL394" t="s">
        <v>89</v>
      </c>
      <c r="AN394">
        <v>36</v>
      </c>
      <c r="AP394" t="s">
        <v>91</v>
      </c>
      <c r="AR394" t="s">
        <v>91</v>
      </c>
      <c r="AT394" t="s">
        <v>91</v>
      </c>
      <c r="AV394" t="s">
        <v>91</v>
      </c>
      <c r="AX394" t="s">
        <v>91</v>
      </c>
      <c r="AZ394" t="s">
        <v>92</v>
      </c>
      <c r="BB394" t="s">
        <v>92</v>
      </c>
      <c r="BD394" t="s">
        <v>92</v>
      </c>
      <c r="BF394" t="s">
        <v>91</v>
      </c>
      <c r="BH394" t="s">
        <v>91</v>
      </c>
      <c r="BJ394" t="s">
        <v>91</v>
      </c>
      <c r="BL394" t="s">
        <v>92</v>
      </c>
      <c r="BN394" t="s">
        <v>92</v>
      </c>
      <c r="BP394" t="s">
        <v>91</v>
      </c>
      <c r="BR394" t="s">
        <v>92</v>
      </c>
      <c r="BT394" t="s">
        <v>92</v>
      </c>
      <c r="BV394" t="s">
        <v>92</v>
      </c>
      <c r="BX394" t="s">
        <v>91</v>
      </c>
      <c r="BZ394" t="s">
        <v>91</v>
      </c>
      <c r="CB394" t="s">
        <v>91</v>
      </c>
      <c r="CD394">
        <v>8</v>
      </c>
      <c r="CF394" t="s">
        <v>91</v>
      </c>
      <c r="CH394">
        <v>6</v>
      </c>
      <c r="CI394">
        <v>5</v>
      </c>
      <c r="CK394">
        <v>50</v>
      </c>
      <c r="CM394">
        <v>10</v>
      </c>
      <c r="CO394" t="s">
        <v>91</v>
      </c>
    </row>
    <row r="395" spans="1:93" x14ac:dyDescent="0.2">
      <c r="A395" s="1" t="s">
        <v>350</v>
      </c>
      <c r="B395">
        <v>172.5</v>
      </c>
      <c r="C395" s="1"/>
      <c r="D395">
        <f t="shared" si="18"/>
        <v>39</v>
      </c>
      <c r="E395">
        <v>0</v>
      </c>
      <c r="F395">
        <f t="shared" si="19"/>
        <v>73</v>
      </c>
      <c r="G395">
        <v>40</v>
      </c>
      <c r="H395">
        <v>6</v>
      </c>
      <c r="I395">
        <f t="shared" si="20"/>
        <v>30.45</v>
      </c>
      <c r="J395">
        <v>19.5</v>
      </c>
      <c r="L395">
        <v>30</v>
      </c>
      <c r="M395">
        <v>40</v>
      </c>
      <c r="N395">
        <v>11</v>
      </c>
      <c r="P395">
        <v>28</v>
      </c>
      <c r="Q395">
        <v>96</v>
      </c>
      <c r="R395">
        <v>15</v>
      </c>
      <c r="T395" t="s">
        <v>89</v>
      </c>
      <c r="V395" t="s">
        <v>90</v>
      </c>
      <c r="X395" t="s">
        <v>90</v>
      </c>
      <c r="Z395" t="s">
        <v>89</v>
      </c>
      <c r="AB395" t="s">
        <v>89</v>
      </c>
      <c r="AD395" t="s">
        <v>90</v>
      </c>
      <c r="AF395" t="s">
        <v>89</v>
      </c>
      <c r="AH395" t="s">
        <v>89</v>
      </c>
      <c r="AJ395" t="s">
        <v>89</v>
      </c>
      <c r="AL395" t="s">
        <v>90</v>
      </c>
      <c r="AN395">
        <v>22</v>
      </c>
      <c r="AP395" t="s">
        <v>91</v>
      </c>
      <c r="AR395" t="s">
        <v>91</v>
      </c>
      <c r="AT395" t="s">
        <v>91</v>
      </c>
      <c r="AV395" t="s">
        <v>91</v>
      </c>
      <c r="AX395" t="s">
        <v>91</v>
      </c>
      <c r="AZ395" t="s">
        <v>92</v>
      </c>
      <c r="BB395" t="s">
        <v>92</v>
      </c>
      <c r="BD395" t="s">
        <v>91</v>
      </c>
      <c r="BF395" t="s">
        <v>91</v>
      </c>
      <c r="BH395" t="s">
        <v>91</v>
      </c>
      <c r="BJ395" t="s">
        <v>92</v>
      </c>
      <c r="BL395" t="s">
        <v>92</v>
      </c>
      <c r="BN395" t="s">
        <v>92</v>
      </c>
      <c r="BP395" t="s">
        <v>92</v>
      </c>
      <c r="BR395" t="s">
        <v>92</v>
      </c>
      <c r="BT395" t="s">
        <v>92</v>
      </c>
      <c r="BV395" t="s">
        <v>92</v>
      </c>
      <c r="BX395" t="s">
        <v>91</v>
      </c>
      <c r="BZ395" t="s">
        <v>91</v>
      </c>
      <c r="CB395" t="s">
        <v>91</v>
      </c>
      <c r="CD395" t="s">
        <v>91</v>
      </c>
      <c r="CF395">
        <v>7</v>
      </c>
      <c r="CH395">
        <v>6</v>
      </c>
      <c r="CI395">
        <v>5</v>
      </c>
      <c r="CK395">
        <v>10</v>
      </c>
      <c r="CM395" t="s">
        <v>91</v>
      </c>
      <c r="CO395">
        <v>40</v>
      </c>
    </row>
    <row r="396" spans="1:93" x14ac:dyDescent="0.2">
      <c r="A396" s="1" t="s">
        <v>381</v>
      </c>
      <c r="B396">
        <v>258.64999999999998</v>
      </c>
      <c r="C396" s="1"/>
      <c r="D396">
        <f t="shared" si="18"/>
        <v>31</v>
      </c>
      <c r="E396">
        <v>12</v>
      </c>
      <c r="F396">
        <f t="shared" si="19"/>
        <v>74</v>
      </c>
      <c r="G396">
        <v>40</v>
      </c>
      <c r="H396">
        <v>9</v>
      </c>
      <c r="I396">
        <f t="shared" si="20"/>
        <v>30.799999999999997</v>
      </c>
      <c r="J396">
        <v>15.5</v>
      </c>
      <c r="L396">
        <v>40</v>
      </c>
      <c r="M396">
        <v>10</v>
      </c>
      <c r="N396">
        <v>11.15</v>
      </c>
      <c r="P396">
        <v>55</v>
      </c>
      <c r="Q396">
        <v>84</v>
      </c>
      <c r="R396">
        <v>17</v>
      </c>
      <c r="T396" t="s">
        <v>89</v>
      </c>
      <c r="V396" t="s">
        <v>89</v>
      </c>
      <c r="X396" t="s">
        <v>89</v>
      </c>
      <c r="Z396" t="s">
        <v>89</v>
      </c>
      <c r="AB396" t="s">
        <v>89</v>
      </c>
      <c r="AD396" t="s">
        <v>90</v>
      </c>
      <c r="AF396" t="s">
        <v>89</v>
      </c>
      <c r="AH396" t="s">
        <v>89</v>
      </c>
      <c r="AJ396" t="s">
        <v>89</v>
      </c>
      <c r="AL396" t="s">
        <v>89</v>
      </c>
      <c r="AN396">
        <v>40</v>
      </c>
      <c r="AP396" t="s">
        <v>91</v>
      </c>
      <c r="AR396" t="s">
        <v>91</v>
      </c>
      <c r="AT396" t="s">
        <v>91</v>
      </c>
      <c r="AV396" t="s">
        <v>91</v>
      </c>
      <c r="AX396" t="s">
        <v>91</v>
      </c>
      <c r="AZ396" t="s">
        <v>92</v>
      </c>
      <c r="BB396" t="s">
        <v>92</v>
      </c>
      <c r="BD396" t="s">
        <v>92</v>
      </c>
      <c r="BF396" t="s">
        <v>91</v>
      </c>
      <c r="BH396" t="s">
        <v>91</v>
      </c>
      <c r="BJ396" t="s">
        <v>92</v>
      </c>
      <c r="BL396" t="s">
        <v>92</v>
      </c>
      <c r="BN396" t="s">
        <v>93</v>
      </c>
      <c r="BP396" t="s">
        <v>92</v>
      </c>
      <c r="BR396" t="s">
        <v>92</v>
      </c>
      <c r="BT396" t="s">
        <v>92</v>
      </c>
      <c r="BV396" t="s">
        <v>92</v>
      </c>
      <c r="BX396" t="s">
        <v>91</v>
      </c>
      <c r="BZ396" t="s">
        <v>91</v>
      </c>
      <c r="CB396" t="s">
        <v>91</v>
      </c>
      <c r="CD396">
        <v>5</v>
      </c>
      <c r="CF396">
        <v>30</v>
      </c>
      <c r="CH396">
        <v>7</v>
      </c>
      <c r="CI396">
        <v>8</v>
      </c>
      <c r="CK396">
        <v>20</v>
      </c>
      <c r="CM396">
        <v>13</v>
      </c>
      <c r="CO396">
        <v>40</v>
      </c>
    </row>
    <row r="397" spans="1:93" x14ac:dyDescent="0.2">
      <c r="A397" s="1" t="s">
        <v>251</v>
      </c>
      <c r="B397">
        <v>162.1</v>
      </c>
      <c r="C397" s="1"/>
      <c r="D397">
        <f t="shared" si="18"/>
        <v>37</v>
      </c>
      <c r="E397">
        <v>0</v>
      </c>
      <c r="F397">
        <f t="shared" si="19"/>
        <v>64</v>
      </c>
      <c r="G397">
        <v>40</v>
      </c>
      <c r="H397">
        <v>6</v>
      </c>
      <c r="I397">
        <f t="shared" si="20"/>
        <v>28.1</v>
      </c>
      <c r="J397">
        <v>18.5</v>
      </c>
      <c r="L397">
        <v>40</v>
      </c>
      <c r="M397">
        <v>30</v>
      </c>
      <c r="N397">
        <v>9.6</v>
      </c>
      <c r="P397">
        <v>0</v>
      </c>
      <c r="Q397">
        <v>96</v>
      </c>
      <c r="R397">
        <v>14</v>
      </c>
      <c r="T397" t="s">
        <v>90</v>
      </c>
      <c r="V397" t="s">
        <v>90</v>
      </c>
      <c r="X397" t="s">
        <v>89</v>
      </c>
      <c r="Z397" t="s">
        <v>89</v>
      </c>
      <c r="AB397" t="s">
        <v>89</v>
      </c>
      <c r="AD397" t="s">
        <v>90</v>
      </c>
      <c r="AF397" t="s">
        <v>90</v>
      </c>
      <c r="AH397" t="s">
        <v>89</v>
      </c>
      <c r="AJ397" t="s">
        <v>89</v>
      </c>
      <c r="AL397" t="s">
        <v>89</v>
      </c>
      <c r="AN397" t="s">
        <v>91</v>
      </c>
      <c r="AP397" t="s">
        <v>91</v>
      </c>
      <c r="AR397" t="s">
        <v>91</v>
      </c>
      <c r="AT397" t="s">
        <v>91</v>
      </c>
      <c r="AV397" t="s">
        <v>91</v>
      </c>
      <c r="AX397" t="s">
        <v>91</v>
      </c>
      <c r="AZ397" t="s">
        <v>92</v>
      </c>
      <c r="BB397" t="s">
        <v>92</v>
      </c>
      <c r="BD397" t="s">
        <v>91</v>
      </c>
      <c r="BF397" t="s">
        <v>91</v>
      </c>
      <c r="BH397" t="s">
        <v>91</v>
      </c>
      <c r="BJ397" t="s">
        <v>91</v>
      </c>
      <c r="BL397" t="s">
        <v>92</v>
      </c>
      <c r="BN397" t="s">
        <v>93</v>
      </c>
      <c r="BP397" t="s">
        <v>92</v>
      </c>
      <c r="BR397" t="s">
        <v>92</v>
      </c>
      <c r="BT397" t="s">
        <v>92</v>
      </c>
      <c r="BV397" t="s">
        <v>92</v>
      </c>
      <c r="BX397" t="s">
        <v>91</v>
      </c>
      <c r="BZ397" t="s">
        <v>91</v>
      </c>
      <c r="CB397" t="s">
        <v>91</v>
      </c>
      <c r="CD397">
        <v>7</v>
      </c>
      <c r="CF397">
        <v>9</v>
      </c>
      <c r="CH397">
        <v>7</v>
      </c>
      <c r="CI397" t="s">
        <v>91</v>
      </c>
      <c r="CK397">
        <v>40</v>
      </c>
      <c r="CM397">
        <v>12</v>
      </c>
      <c r="CO397">
        <v>10</v>
      </c>
    </row>
    <row r="398" spans="1:93" x14ac:dyDescent="0.2">
      <c r="A398" s="1" t="s">
        <v>333</v>
      </c>
      <c r="B398">
        <v>162.30000000000001</v>
      </c>
      <c r="C398" s="1"/>
      <c r="D398">
        <f t="shared" si="18"/>
        <v>33</v>
      </c>
      <c r="E398">
        <v>9</v>
      </c>
      <c r="F398">
        <f t="shared" si="19"/>
        <v>59</v>
      </c>
      <c r="G398">
        <v>30</v>
      </c>
      <c r="H398">
        <v>5</v>
      </c>
      <c r="I398">
        <f t="shared" si="20"/>
        <v>28.5</v>
      </c>
      <c r="J398">
        <v>16.5</v>
      </c>
      <c r="L398" t="s">
        <v>91</v>
      </c>
      <c r="M398">
        <v>50</v>
      </c>
      <c r="N398">
        <v>8.8000000000000007</v>
      </c>
      <c r="P398">
        <v>0</v>
      </c>
      <c r="Q398">
        <v>88</v>
      </c>
      <c r="R398">
        <v>12</v>
      </c>
      <c r="T398" t="s">
        <v>89</v>
      </c>
      <c r="V398" t="s">
        <v>89</v>
      </c>
      <c r="X398" t="s">
        <v>89</v>
      </c>
      <c r="Z398" t="s">
        <v>89</v>
      </c>
      <c r="AB398" t="s">
        <v>89</v>
      </c>
      <c r="AD398" t="s">
        <v>91</v>
      </c>
      <c r="AF398" t="s">
        <v>91</v>
      </c>
      <c r="AH398" t="s">
        <v>90</v>
      </c>
      <c r="AI398" t="s">
        <v>334</v>
      </c>
      <c r="AJ398" t="s">
        <v>90</v>
      </c>
      <c r="AL398" t="s">
        <v>90</v>
      </c>
      <c r="AN398">
        <v>30</v>
      </c>
      <c r="AP398" t="s">
        <v>91</v>
      </c>
      <c r="AR398" t="s">
        <v>91</v>
      </c>
      <c r="AT398" t="s">
        <v>91</v>
      </c>
      <c r="AV398" t="s">
        <v>91</v>
      </c>
      <c r="AX398" t="s">
        <v>91</v>
      </c>
      <c r="AZ398" t="s">
        <v>93</v>
      </c>
      <c r="BB398" t="s">
        <v>92</v>
      </c>
      <c r="BD398" t="s">
        <v>92</v>
      </c>
      <c r="BF398" t="s">
        <v>91</v>
      </c>
      <c r="BH398" t="s">
        <v>91</v>
      </c>
      <c r="BJ398" t="s">
        <v>92</v>
      </c>
      <c r="BL398" t="s">
        <v>92</v>
      </c>
      <c r="BN398" t="s">
        <v>92</v>
      </c>
      <c r="BO398" t="s">
        <v>107</v>
      </c>
      <c r="BP398" t="s">
        <v>92</v>
      </c>
      <c r="BQ398" t="s">
        <v>107</v>
      </c>
      <c r="BR398" t="s">
        <v>93</v>
      </c>
      <c r="BT398" t="s">
        <v>93</v>
      </c>
      <c r="BV398" t="s">
        <v>92</v>
      </c>
      <c r="BX398" t="s">
        <v>91</v>
      </c>
      <c r="BZ398" t="s">
        <v>91</v>
      </c>
      <c r="CB398" t="s">
        <v>91</v>
      </c>
      <c r="CD398" t="s">
        <v>91</v>
      </c>
      <c r="CF398" t="s">
        <v>91</v>
      </c>
      <c r="CH398">
        <v>7</v>
      </c>
      <c r="CI398">
        <v>5</v>
      </c>
      <c r="CK398">
        <v>10</v>
      </c>
      <c r="CM398" t="s">
        <v>91</v>
      </c>
      <c r="CO398">
        <v>30</v>
      </c>
    </row>
    <row r="399" spans="1:93" x14ac:dyDescent="0.2">
      <c r="A399" s="1" t="s">
        <v>144</v>
      </c>
      <c r="B399">
        <v>206.8</v>
      </c>
      <c r="C399" s="1"/>
      <c r="D399">
        <f t="shared" si="18"/>
        <v>33</v>
      </c>
      <c r="E399">
        <v>0</v>
      </c>
      <c r="F399">
        <f t="shared" si="19"/>
        <v>75</v>
      </c>
      <c r="G399">
        <v>40</v>
      </c>
      <c r="H399">
        <v>8</v>
      </c>
      <c r="I399">
        <f t="shared" si="20"/>
        <v>27.75</v>
      </c>
      <c r="J399">
        <v>16.5</v>
      </c>
      <c r="L399">
        <v>90</v>
      </c>
      <c r="M399" t="s">
        <v>91</v>
      </c>
      <c r="N399">
        <v>11.3</v>
      </c>
      <c r="P399">
        <v>74</v>
      </c>
      <c r="Q399">
        <v>76</v>
      </c>
      <c r="R399">
        <v>16</v>
      </c>
      <c r="T399" t="s">
        <v>89</v>
      </c>
      <c r="V399" t="s">
        <v>89</v>
      </c>
      <c r="X399" t="s">
        <v>89</v>
      </c>
      <c r="Z399" t="s">
        <v>90</v>
      </c>
      <c r="AB399" t="s">
        <v>89</v>
      </c>
      <c r="AD399" t="s">
        <v>90</v>
      </c>
      <c r="AF399" t="s">
        <v>89</v>
      </c>
      <c r="AH399" t="s">
        <v>89</v>
      </c>
      <c r="AJ399" t="s">
        <v>89</v>
      </c>
      <c r="AL399" t="s">
        <v>89</v>
      </c>
      <c r="AN399">
        <v>30</v>
      </c>
      <c r="AP399" t="s">
        <v>91</v>
      </c>
      <c r="AR399" t="s">
        <v>91</v>
      </c>
      <c r="AT399" t="s">
        <v>91</v>
      </c>
      <c r="AV399" t="s">
        <v>91</v>
      </c>
      <c r="AX399" t="s">
        <v>91</v>
      </c>
      <c r="AZ399" t="s">
        <v>92</v>
      </c>
      <c r="BB399" t="s">
        <v>93</v>
      </c>
      <c r="BD399" t="s">
        <v>92</v>
      </c>
      <c r="BF399" t="s">
        <v>91</v>
      </c>
      <c r="BH399" t="s">
        <v>91</v>
      </c>
      <c r="BJ399" t="s">
        <v>93</v>
      </c>
      <c r="BL399" t="s">
        <v>92</v>
      </c>
      <c r="BN399" t="s">
        <v>93</v>
      </c>
      <c r="BP399" t="s">
        <v>93</v>
      </c>
      <c r="BR399" t="s">
        <v>92</v>
      </c>
      <c r="BT399" t="s">
        <v>92</v>
      </c>
      <c r="BV399" t="s">
        <v>92</v>
      </c>
      <c r="BX399" t="s">
        <v>91</v>
      </c>
      <c r="BZ399" t="s">
        <v>91</v>
      </c>
      <c r="CB399" t="s">
        <v>91</v>
      </c>
      <c r="CD399">
        <v>9</v>
      </c>
      <c r="CF399">
        <v>23</v>
      </c>
      <c r="CH399">
        <v>7</v>
      </c>
      <c r="CI399">
        <v>8</v>
      </c>
      <c r="CK399">
        <v>40</v>
      </c>
      <c r="CM399">
        <v>10</v>
      </c>
      <c r="CO399" t="s">
        <v>91</v>
      </c>
    </row>
    <row r="400" spans="1:93" x14ac:dyDescent="0.2">
      <c r="A400" s="1" t="s">
        <v>153</v>
      </c>
      <c r="B400">
        <v>196.35</v>
      </c>
      <c r="C400" s="1"/>
      <c r="D400">
        <f t="shared" si="18"/>
        <v>30</v>
      </c>
      <c r="E400">
        <v>0</v>
      </c>
      <c r="F400">
        <f t="shared" si="19"/>
        <v>82</v>
      </c>
      <c r="G400">
        <v>30</v>
      </c>
      <c r="H400">
        <v>8</v>
      </c>
      <c r="I400">
        <f t="shared" si="20"/>
        <v>27.299999999999997</v>
      </c>
      <c r="J400">
        <v>15</v>
      </c>
      <c r="L400" t="s">
        <v>91</v>
      </c>
      <c r="M400">
        <v>40</v>
      </c>
      <c r="N400">
        <v>12.35</v>
      </c>
      <c r="P400">
        <v>71</v>
      </c>
      <c r="Q400">
        <v>88</v>
      </c>
      <c r="R400">
        <v>16</v>
      </c>
      <c r="T400" t="s">
        <v>89</v>
      </c>
      <c r="V400" t="s">
        <v>89</v>
      </c>
      <c r="X400" t="s">
        <v>89</v>
      </c>
      <c r="Z400" t="s">
        <v>90</v>
      </c>
      <c r="AB400" t="s">
        <v>89</v>
      </c>
      <c r="AD400" t="s">
        <v>89</v>
      </c>
      <c r="AF400" t="s">
        <v>89</v>
      </c>
      <c r="AH400" t="s">
        <v>89</v>
      </c>
      <c r="AJ400" t="s">
        <v>90</v>
      </c>
      <c r="AL400" t="s">
        <v>89</v>
      </c>
      <c r="AN400">
        <v>39</v>
      </c>
      <c r="AP400" t="s">
        <v>91</v>
      </c>
      <c r="AR400" t="s">
        <v>91</v>
      </c>
      <c r="AT400" t="s">
        <v>91</v>
      </c>
      <c r="AV400" t="s">
        <v>91</v>
      </c>
      <c r="AX400" t="s">
        <v>91</v>
      </c>
      <c r="AZ400" t="s">
        <v>92</v>
      </c>
      <c r="BB400" t="s">
        <v>92</v>
      </c>
      <c r="BD400" t="s">
        <v>92</v>
      </c>
      <c r="BF400" t="s">
        <v>91</v>
      </c>
      <c r="BH400" t="s">
        <v>91</v>
      </c>
      <c r="BJ400" t="s">
        <v>93</v>
      </c>
      <c r="BL400" t="s">
        <v>92</v>
      </c>
      <c r="BN400" t="s">
        <v>92</v>
      </c>
      <c r="BP400" t="s">
        <v>92</v>
      </c>
      <c r="BR400" t="s">
        <v>92</v>
      </c>
      <c r="BT400" t="s">
        <v>92</v>
      </c>
      <c r="BV400" t="s">
        <v>92</v>
      </c>
      <c r="BX400" t="s">
        <v>91</v>
      </c>
      <c r="BZ400" t="s">
        <v>91</v>
      </c>
      <c r="CB400" t="s">
        <v>91</v>
      </c>
      <c r="CD400">
        <v>6</v>
      </c>
      <c r="CF400">
        <v>21</v>
      </c>
      <c r="CH400">
        <v>7</v>
      </c>
      <c r="CI400">
        <v>3</v>
      </c>
      <c r="CK400">
        <v>30</v>
      </c>
      <c r="CM400">
        <v>11</v>
      </c>
      <c r="CO400" t="s">
        <v>91</v>
      </c>
    </row>
    <row r="401" spans="1:93" x14ac:dyDescent="0.2">
      <c r="A401" s="1" t="s">
        <v>301</v>
      </c>
      <c r="B401">
        <v>196.55</v>
      </c>
      <c r="C401" s="1"/>
      <c r="D401">
        <f t="shared" si="18"/>
        <v>35</v>
      </c>
      <c r="E401">
        <v>0</v>
      </c>
      <c r="F401">
        <f t="shared" si="19"/>
        <v>60</v>
      </c>
      <c r="G401">
        <v>20</v>
      </c>
      <c r="H401">
        <v>8</v>
      </c>
      <c r="I401">
        <f t="shared" si="20"/>
        <v>26.5</v>
      </c>
      <c r="J401">
        <v>17.5</v>
      </c>
      <c r="L401">
        <v>80</v>
      </c>
      <c r="M401">
        <v>50</v>
      </c>
      <c r="N401">
        <v>9.0500000000000007</v>
      </c>
      <c r="P401">
        <v>77</v>
      </c>
      <c r="Q401">
        <v>52</v>
      </c>
      <c r="R401">
        <v>17</v>
      </c>
      <c r="T401" t="s">
        <v>89</v>
      </c>
      <c r="V401" t="s">
        <v>89</v>
      </c>
      <c r="X401" t="s">
        <v>89</v>
      </c>
      <c r="Z401" t="s">
        <v>89</v>
      </c>
      <c r="AB401" t="s">
        <v>89</v>
      </c>
      <c r="AD401" t="s">
        <v>90</v>
      </c>
      <c r="AF401" t="s">
        <v>89</v>
      </c>
      <c r="AH401" t="s">
        <v>89</v>
      </c>
      <c r="AJ401" t="s">
        <v>89</v>
      </c>
      <c r="AL401" t="s">
        <v>90</v>
      </c>
      <c r="AN401">
        <v>34</v>
      </c>
      <c r="AP401" t="s">
        <v>91</v>
      </c>
      <c r="AR401" t="s">
        <v>91</v>
      </c>
      <c r="AT401" t="s">
        <v>91</v>
      </c>
      <c r="AV401" t="s">
        <v>91</v>
      </c>
      <c r="AX401">
        <v>0</v>
      </c>
      <c r="AZ401" t="s">
        <v>92</v>
      </c>
      <c r="BB401" t="s">
        <v>92</v>
      </c>
      <c r="BD401" t="s">
        <v>92</v>
      </c>
      <c r="BF401" t="s">
        <v>91</v>
      </c>
      <c r="BH401" t="s">
        <v>91</v>
      </c>
      <c r="BJ401" t="s">
        <v>92</v>
      </c>
      <c r="BL401" t="s">
        <v>92</v>
      </c>
      <c r="BN401" t="s">
        <v>92</v>
      </c>
      <c r="BP401" t="s">
        <v>91</v>
      </c>
      <c r="BR401" t="s">
        <v>92</v>
      </c>
      <c r="BT401" t="s">
        <v>92</v>
      </c>
      <c r="BV401" t="s">
        <v>92</v>
      </c>
      <c r="BX401" t="s">
        <v>91</v>
      </c>
      <c r="BZ401" t="s">
        <v>91</v>
      </c>
      <c r="CB401" t="s">
        <v>91</v>
      </c>
      <c r="CD401" t="s">
        <v>91</v>
      </c>
      <c r="CF401">
        <v>37</v>
      </c>
      <c r="CH401">
        <v>7</v>
      </c>
      <c r="CI401" t="s">
        <v>91</v>
      </c>
      <c r="CK401">
        <v>20</v>
      </c>
      <c r="CM401" t="s">
        <v>91</v>
      </c>
      <c r="CO401">
        <v>20</v>
      </c>
    </row>
    <row r="402" spans="1:93" x14ac:dyDescent="0.2">
      <c r="A402" s="1" t="s">
        <v>354</v>
      </c>
      <c r="B402">
        <v>151.75</v>
      </c>
      <c r="C402" s="1"/>
      <c r="D402">
        <f t="shared" si="18"/>
        <v>30</v>
      </c>
      <c r="E402">
        <v>0</v>
      </c>
      <c r="F402">
        <f t="shared" si="19"/>
        <v>78</v>
      </c>
      <c r="G402">
        <v>20</v>
      </c>
      <c r="H402">
        <v>5</v>
      </c>
      <c r="I402">
        <f t="shared" si="20"/>
        <v>26.7</v>
      </c>
      <c r="J402">
        <v>15</v>
      </c>
      <c r="L402">
        <v>60</v>
      </c>
      <c r="M402">
        <v>40</v>
      </c>
      <c r="N402">
        <v>11.75</v>
      </c>
      <c r="P402">
        <v>75</v>
      </c>
      <c r="Q402">
        <v>80</v>
      </c>
      <c r="R402">
        <v>13</v>
      </c>
      <c r="T402" t="s">
        <v>89</v>
      </c>
      <c r="V402" t="s">
        <v>90</v>
      </c>
      <c r="X402" t="s">
        <v>89</v>
      </c>
      <c r="Z402" t="s">
        <v>89</v>
      </c>
      <c r="AB402" t="s">
        <v>89</v>
      </c>
      <c r="AD402" t="s">
        <v>90</v>
      </c>
      <c r="AF402" t="s">
        <v>90</v>
      </c>
      <c r="AH402" t="s">
        <v>91</v>
      </c>
      <c r="AJ402" t="s">
        <v>89</v>
      </c>
      <c r="AL402" t="s">
        <v>90</v>
      </c>
      <c r="AN402">
        <v>40</v>
      </c>
      <c r="AP402" t="s">
        <v>91</v>
      </c>
      <c r="AR402" t="s">
        <v>91</v>
      </c>
      <c r="AT402" t="s">
        <v>91</v>
      </c>
      <c r="AV402" t="s">
        <v>91</v>
      </c>
      <c r="AX402" t="s">
        <v>91</v>
      </c>
      <c r="AZ402" t="s">
        <v>92</v>
      </c>
      <c r="BB402" t="s">
        <v>92</v>
      </c>
      <c r="BD402" t="s">
        <v>92</v>
      </c>
      <c r="BF402" t="s">
        <v>91</v>
      </c>
      <c r="BH402" t="s">
        <v>91</v>
      </c>
      <c r="BJ402" t="s">
        <v>92</v>
      </c>
      <c r="BL402" t="s">
        <v>92</v>
      </c>
      <c r="BN402" t="s">
        <v>92</v>
      </c>
      <c r="BP402" t="s">
        <v>92</v>
      </c>
      <c r="BR402" t="s">
        <v>92</v>
      </c>
      <c r="BT402" t="s">
        <v>92</v>
      </c>
      <c r="BV402" t="s">
        <v>92</v>
      </c>
      <c r="BX402" t="s">
        <v>91</v>
      </c>
      <c r="BZ402">
        <v>12</v>
      </c>
      <c r="CB402" t="s">
        <v>91</v>
      </c>
      <c r="CD402">
        <v>0</v>
      </c>
      <c r="CF402">
        <v>0</v>
      </c>
      <c r="CH402" t="s">
        <v>91</v>
      </c>
      <c r="CI402">
        <v>8</v>
      </c>
      <c r="CK402">
        <v>20</v>
      </c>
      <c r="CM402">
        <v>0</v>
      </c>
      <c r="CO402" t="s">
        <v>91</v>
      </c>
    </row>
    <row r="403" spans="1:93" x14ac:dyDescent="0.2">
      <c r="A403" s="1" t="s">
        <v>216</v>
      </c>
      <c r="B403">
        <v>150.55000000000001</v>
      </c>
      <c r="C403" s="1"/>
      <c r="D403">
        <f t="shared" si="18"/>
        <v>45</v>
      </c>
      <c r="E403">
        <v>0</v>
      </c>
      <c r="F403">
        <f t="shared" si="19"/>
        <v>20</v>
      </c>
      <c r="G403">
        <v>40</v>
      </c>
      <c r="H403">
        <v>7</v>
      </c>
      <c r="I403">
        <f t="shared" si="20"/>
        <v>25.5</v>
      </c>
      <c r="J403">
        <v>22.5</v>
      </c>
      <c r="L403">
        <v>60</v>
      </c>
      <c r="M403">
        <v>50</v>
      </c>
      <c r="N403">
        <v>3.05</v>
      </c>
      <c r="P403">
        <v>21</v>
      </c>
      <c r="Q403">
        <v>20</v>
      </c>
      <c r="R403">
        <v>15</v>
      </c>
      <c r="T403" t="s">
        <v>89</v>
      </c>
      <c r="V403" t="s">
        <v>89</v>
      </c>
      <c r="X403" t="s">
        <v>89</v>
      </c>
      <c r="Z403" t="s">
        <v>89</v>
      </c>
      <c r="AB403" t="s">
        <v>89</v>
      </c>
      <c r="AD403" t="s">
        <v>89</v>
      </c>
      <c r="AF403" t="s">
        <v>90</v>
      </c>
      <c r="AH403" t="s">
        <v>91</v>
      </c>
      <c r="AJ403" t="s">
        <v>89</v>
      </c>
      <c r="AL403" t="s">
        <v>90</v>
      </c>
      <c r="AN403">
        <v>22</v>
      </c>
      <c r="AP403" t="s">
        <v>91</v>
      </c>
      <c r="AR403" t="s">
        <v>91</v>
      </c>
      <c r="AT403" t="s">
        <v>91</v>
      </c>
      <c r="AV403" t="s">
        <v>91</v>
      </c>
      <c r="AX403" t="s">
        <v>91</v>
      </c>
      <c r="AZ403" t="s">
        <v>92</v>
      </c>
      <c r="BB403" t="s">
        <v>92</v>
      </c>
      <c r="BD403" t="s">
        <v>91</v>
      </c>
      <c r="BF403" t="s">
        <v>91</v>
      </c>
      <c r="BH403" t="s">
        <v>91</v>
      </c>
      <c r="BJ403" t="s">
        <v>92</v>
      </c>
      <c r="BL403" t="s">
        <v>92</v>
      </c>
      <c r="BN403" t="s">
        <v>92</v>
      </c>
      <c r="BP403" t="s">
        <v>91</v>
      </c>
      <c r="BR403" t="s">
        <v>92</v>
      </c>
      <c r="BT403" t="s">
        <v>92</v>
      </c>
      <c r="BV403" t="s">
        <v>93</v>
      </c>
      <c r="BX403" t="s">
        <v>91</v>
      </c>
      <c r="BZ403" t="s">
        <v>91</v>
      </c>
      <c r="CB403" t="s">
        <v>91</v>
      </c>
      <c r="CD403">
        <v>9</v>
      </c>
      <c r="CF403">
        <v>0</v>
      </c>
      <c r="CH403" t="s">
        <v>91</v>
      </c>
      <c r="CI403">
        <v>6</v>
      </c>
      <c r="CK403">
        <v>0</v>
      </c>
      <c r="CM403" t="s">
        <v>91</v>
      </c>
      <c r="CO403">
        <v>40</v>
      </c>
    </row>
    <row r="404" spans="1:93" x14ac:dyDescent="0.2">
      <c r="A404" s="1" t="s">
        <v>292</v>
      </c>
      <c r="B404">
        <v>209.3</v>
      </c>
      <c r="C404" s="1"/>
      <c r="D404">
        <f t="shared" si="18"/>
        <v>33</v>
      </c>
      <c r="E404">
        <v>0</v>
      </c>
      <c r="F404">
        <f t="shared" si="19"/>
        <v>59</v>
      </c>
      <c r="G404">
        <v>20</v>
      </c>
      <c r="H404">
        <v>10</v>
      </c>
      <c r="I404">
        <f t="shared" si="20"/>
        <v>25.35</v>
      </c>
      <c r="J404">
        <v>16.5</v>
      </c>
      <c r="L404">
        <v>60</v>
      </c>
      <c r="M404">
        <v>50</v>
      </c>
      <c r="N404">
        <v>8.8000000000000007</v>
      </c>
      <c r="P404">
        <v>24</v>
      </c>
      <c r="Q404">
        <v>76</v>
      </c>
      <c r="R404">
        <v>18</v>
      </c>
      <c r="T404" t="s">
        <v>89</v>
      </c>
      <c r="V404" t="s">
        <v>89</v>
      </c>
      <c r="X404" t="s">
        <v>89</v>
      </c>
      <c r="Z404" t="s">
        <v>89</v>
      </c>
      <c r="AB404" t="s">
        <v>89</v>
      </c>
      <c r="AD404" t="s">
        <v>89</v>
      </c>
      <c r="AF404" t="s">
        <v>89</v>
      </c>
      <c r="AH404" t="s">
        <v>89</v>
      </c>
      <c r="AJ404" t="s">
        <v>89</v>
      </c>
      <c r="AL404" t="s">
        <v>89</v>
      </c>
      <c r="AN404">
        <v>31</v>
      </c>
      <c r="AP404" t="s">
        <v>91</v>
      </c>
      <c r="AR404" t="s">
        <v>91</v>
      </c>
      <c r="AT404" t="s">
        <v>91</v>
      </c>
      <c r="AV404" t="s">
        <v>91</v>
      </c>
      <c r="AX404" t="s">
        <v>91</v>
      </c>
      <c r="AZ404" t="s">
        <v>92</v>
      </c>
      <c r="BB404" t="s">
        <v>92</v>
      </c>
      <c r="BD404" t="s">
        <v>92</v>
      </c>
      <c r="BF404" t="s">
        <v>91</v>
      </c>
      <c r="BH404" t="s">
        <v>91</v>
      </c>
      <c r="BJ404" t="s">
        <v>91</v>
      </c>
      <c r="BL404" t="s">
        <v>92</v>
      </c>
      <c r="BN404" t="s">
        <v>92</v>
      </c>
      <c r="BP404" t="s">
        <v>92</v>
      </c>
      <c r="BR404" t="s">
        <v>92</v>
      </c>
      <c r="BT404" t="s">
        <v>92</v>
      </c>
      <c r="BV404" t="s">
        <v>92</v>
      </c>
      <c r="BX404" t="s">
        <v>91</v>
      </c>
      <c r="BZ404">
        <v>12</v>
      </c>
      <c r="CB404" t="s">
        <v>91</v>
      </c>
      <c r="CD404">
        <v>5</v>
      </c>
      <c r="CF404">
        <v>21</v>
      </c>
      <c r="CH404">
        <v>6</v>
      </c>
      <c r="CI404">
        <v>5</v>
      </c>
      <c r="CK404">
        <v>20</v>
      </c>
      <c r="CM404">
        <v>10</v>
      </c>
      <c r="CO404">
        <v>20</v>
      </c>
    </row>
    <row r="405" spans="1:93" x14ac:dyDescent="0.2">
      <c r="A405" s="1" t="s">
        <v>198</v>
      </c>
      <c r="B405">
        <v>185.2</v>
      </c>
      <c r="C405" s="1"/>
      <c r="D405">
        <f t="shared" si="18"/>
        <v>29</v>
      </c>
      <c r="E405">
        <v>0</v>
      </c>
      <c r="F405">
        <f t="shared" si="19"/>
        <v>71</v>
      </c>
      <c r="G405">
        <v>20</v>
      </c>
      <c r="H405">
        <v>9</v>
      </c>
      <c r="I405">
        <f t="shared" si="20"/>
        <v>25.15</v>
      </c>
      <c r="J405">
        <v>14.5</v>
      </c>
      <c r="L405">
        <v>20</v>
      </c>
      <c r="M405">
        <v>50</v>
      </c>
      <c r="N405">
        <v>10.7</v>
      </c>
      <c r="P405">
        <v>62</v>
      </c>
      <c r="Q405">
        <v>76</v>
      </c>
      <c r="R405">
        <v>17</v>
      </c>
      <c r="T405" t="s">
        <v>89</v>
      </c>
      <c r="V405" t="s">
        <v>89</v>
      </c>
      <c r="X405" t="s">
        <v>89</v>
      </c>
      <c r="Z405" t="s">
        <v>89</v>
      </c>
      <c r="AB405" t="s">
        <v>89</v>
      </c>
      <c r="AD405" t="s">
        <v>90</v>
      </c>
      <c r="AF405" t="s">
        <v>89</v>
      </c>
      <c r="AH405" t="s">
        <v>89</v>
      </c>
      <c r="AJ405" t="s">
        <v>89</v>
      </c>
      <c r="AL405" t="s">
        <v>89</v>
      </c>
      <c r="AN405">
        <v>28</v>
      </c>
      <c r="AP405" t="s">
        <v>91</v>
      </c>
      <c r="AR405" t="s">
        <v>91</v>
      </c>
      <c r="AT405" t="s">
        <v>91</v>
      </c>
      <c r="AV405" t="s">
        <v>91</v>
      </c>
      <c r="AX405" t="s">
        <v>91</v>
      </c>
      <c r="AZ405" t="s">
        <v>92</v>
      </c>
      <c r="BB405" t="s">
        <v>92</v>
      </c>
      <c r="BD405" t="s">
        <v>92</v>
      </c>
      <c r="BF405" t="s">
        <v>92</v>
      </c>
      <c r="BH405" t="s">
        <v>91</v>
      </c>
      <c r="BJ405" t="s">
        <v>92</v>
      </c>
      <c r="BL405" t="s">
        <v>92</v>
      </c>
      <c r="BN405" t="s">
        <v>93</v>
      </c>
      <c r="BP405" t="s">
        <v>92</v>
      </c>
      <c r="BR405" t="s">
        <v>92</v>
      </c>
      <c r="BT405" t="s">
        <v>92</v>
      </c>
      <c r="BV405" t="s">
        <v>92</v>
      </c>
      <c r="BX405" t="s">
        <v>91</v>
      </c>
      <c r="BZ405" t="s">
        <v>91</v>
      </c>
      <c r="CB405" t="s">
        <v>91</v>
      </c>
      <c r="CD405" t="s">
        <v>91</v>
      </c>
      <c r="CF405">
        <v>23</v>
      </c>
      <c r="CH405">
        <v>7</v>
      </c>
      <c r="CI405" t="s">
        <v>91</v>
      </c>
      <c r="CK405">
        <v>20</v>
      </c>
      <c r="CM405">
        <v>10</v>
      </c>
      <c r="CO405">
        <v>20</v>
      </c>
    </row>
    <row r="406" spans="1:93" x14ac:dyDescent="0.2">
      <c r="A406" s="1" t="s">
        <v>186</v>
      </c>
      <c r="B406">
        <v>183.3</v>
      </c>
      <c r="C406" s="1"/>
      <c r="D406">
        <f t="shared" si="18"/>
        <v>33</v>
      </c>
      <c r="E406">
        <v>12</v>
      </c>
      <c r="F406">
        <f t="shared" si="19"/>
        <v>25</v>
      </c>
      <c r="G406">
        <v>20</v>
      </c>
      <c r="H406">
        <v>9</v>
      </c>
      <c r="I406">
        <f t="shared" si="20"/>
        <v>24.45</v>
      </c>
      <c r="J406">
        <v>16.5</v>
      </c>
      <c r="L406">
        <v>60</v>
      </c>
      <c r="M406">
        <v>50</v>
      </c>
      <c r="N406">
        <v>3.8</v>
      </c>
      <c r="P406">
        <v>36</v>
      </c>
      <c r="Q406">
        <v>20</v>
      </c>
      <c r="R406">
        <v>16</v>
      </c>
      <c r="T406" t="s">
        <v>89</v>
      </c>
      <c r="V406" t="s">
        <v>89</v>
      </c>
      <c r="X406" t="s">
        <v>89</v>
      </c>
      <c r="Z406" t="s">
        <v>89</v>
      </c>
      <c r="AB406" t="s">
        <v>89</v>
      </c>
      <c r="AD406" t="s">
        <v>89</v>
      </c>
      <c r="AF406" t="s">
        <v>89</v>
      </c>
      <c r="AH406" t="s">
        <v>91</v>
      </c>
      <c r="AJ406" t="s">
        <v>89</v>
      </c>
      <c r="AL406" t="s">
        <v>89</v>
      </c>
      <c r="AN406">
        <v>28</v>
      </c>
      <c r="AP406" t="s">
        <v>91</v>
      </c>
      <c r="AR406" t="s">
        <v>91</v>
      </c>
      <c r="AT406" t="s">
        <v>91</v>
      </c>
      <c r="AV406" t="s">
        <v>91</v>
      </c>
      <c r="AX406" t="s">
        <v>91</v>
      </c>
      <c r="AZ406" t="s">
        <v>92</v>
      </c>
      <c r="BB406" t="s">
        <v>92</v>
      </c>
      <c r="BD406" t="s">
        <v>92</v>
      </c>
      <c r="BF406" t="s">
        <v>92</v>
      </c>
      <c r="BH406" t="s">
        <v>91</v>
      </c>
      <c r="BJ406" t="s">
        <v>91</v>
      </c>
      <c r="BL406" t="s">
        <v>92</v>
      </c>
      <c r="BN406" t="s">
        <v>92</v>
      </c>
      <c r="BP406" t="s">
        <v>92</v>
      </c>
      <c r="BR406" t="s">
        <v>92</v>
      </c>
      <c r="BT406" t="s">
        <v>92</v>
      </c>
      <c r="BV406" t="s">
        <v>92</v>
      </c>
      <c r="BX406" t="s">
        <v>91</v>
      </c>
      <c r="BZ406" t="s">
        <v>91</v>
      </c>
      <c r="CB406" t="s">
        <v>91</v>
      </c>
      <c r="CD406">
        <v>6</v>
      </c>
      <c r="CF406">
        <v>17</v>
      </c>
      <c r="CH406" t="s">
        <v>91</v>
      </c>
      <c r="CI406" t="s">
        <v>91</v>
      </c>
      <c r="CK406">
        <v>20</v>
      </c>
      <c r="CM406">
        <v>10</v>
      </c>
      <c r="CO406">
        <v>20</v>
      </c>
    </row>
    <row r="407" spans="1:93" x14ac:dyDescent="0.2">
      <c r="A407" s="1" t="s">
        <v>368</v>
      </c>
      <c r="B407">
        <v>168.3</v>
      </c>
      <c r="C407" s="1"/>
      <c r="D407">
        <f t="shared" si="18"/>
        <v>28</v>
      </c>
      <c r="E407">
        <v>0</v>
      </c>
      <c r="F407">
        <f t="shared" si="19"/>
        <v>69</v>
      </c>
      <c r="G407">
        <v>20</v>
      </c>
      <c r="H407">
        <v>7</v>
      </c>
      <c r="I407">
        <f t="shared" si="20"/>
        <v>24.35</v>
      </c>
      <c r="J407">
        <v>14</v>
      </c>
      <c r="L407">
        <v>40</v>
      </c>
      <c r="M407">
        <v>40</v>
      </c>
      <c r="N407">
        <v>10.3</v>
      </c>
      <c r="P407">
        <v>46</v>
      </c>
      <c r="Q407">
        <v>80</v>
      </c>
      <c r="R407">
        <v>14</v>
      </c>
      <c r="T407" t="s">
        <v>89</v>
      </c>
      <c r="V407" t="s">
        <v>89</v>
      </c>
      <c r="X407" t="s">
        <v>89</v>
      </c>
      <c r="Z407" t="s">
        <v>89</v>
      </c>
      <c r="AB407" t="s">
        <v>90</v>
      </c>
      <c r="AD407" t="s">
        <v>90</v>
      </c>
      <c r="AF407" t="s">
        <v>89</v>
      </c>
      <c r="AH407" t="s">
        <v>91</v>
      </c>
      <c r="AJ407" t="s">
        <v>89</v>
      </c>
      <c r="AL407" t="s">
        <v>89</v>
      </c>
      <c r="AN407">
        <v>21</v>
      </c>
      <c r="AP407" t="s">
        <v>91</v>
      </c>
      <c r="AR407" t="s">
        <v>91</v>
      </c>
      <c r="AT407" t="s">
        <v>91</v>
      </c>
      <c r="AV407" t="s">
        <v>91</v>
      </c>
      <c r="AX407" t="s">
        <v>91</v>
      </c>
      <c r="AZ407" t="s">
        <v>92</v>
      </c>
      <c r="BB407" t="s">
        <v>92</v>
      </c>
      <c r="BD407" t="s">
        <v>92</v>
      </c>
      <c r="BF407" t="s">
        <v>91</v>
      </c>
      <c r="BH407" t="s">
        <v>91</v>
      </c>
      <c r="BJ407" t="s">
        <v>92</v>
      </c>
      <c r="BL407" t="s">
        <v>93</v>
      </c>
      <c r="BN407" t="s">
        <v>93</v>
      </c>
      <c r="BP407" t="s">
        <v>92</v>
      </c>
      <c r="BR407" t="s">
        <v>92</v>
      </c>
      <c r="BT407" t="s">
        <v>92</v>
      </c>
      <c r="BV407" t="s">
        <v>92</v>
      </c>
      <c r="BX407" t="s">
        <v>91</v>
      </c>
      <c r="BZ407" t="s">
        <v>91</v>
      </c>
      <c r="CB407" t="s">
        <v>91</v>
      </c>
      <c r="CD407">
        <v>7</v>
      </c>
      <c r="CF407">
        <v>24</v>
      </c>
      <c r="CH407" t="s">
        <v>91</v>
      </c>
      <c r="CI407">
        <v>6</v>
      </c>
      <c r="CK407">
        <v>10</v>
      </c>
      <c r="CM407">
        <v>10</v>
      </c>
      <c r="CO407">
        <v>20</v>
      </c>
    </row>
    <row r="408" spans="1:93" x14ac:dyDescent="0.2">
      <c r="A408" s="1" t="s">
        <v>161</v>
      </c>
      <c r="B408">
        <v>167</v>
      </c>
      <c r="C408" s="1"/>
      <c r="D408">
        <f t="shared" si="18"/>
        <v>46</v>
      </c>
      <c r="E408">
        <v>0</v>
      </c>
      <c r="F408">
        <f t="shared" si="19"/>
        <v>0</v>
      </c>
      <c r="G408">
        <v>50</v>
      </c>
      <c r="H408">
        <v>3</v>
      </c>
      <c r="I408">
        <f t="shared" si="20"/>
        <v>23</v>
      </c>
      <c r="J408">
        <v>23</v>
      </c>
      <c r="L408">
        <v>40</v>
      </c>
      <c r="M408">
        <v>40</v>
      </c>
      <c r="N408">
        <v>0</v>
      </c>
      <c r="P408">
        <v>0</v>
      </c>
      <c r="Q408" t="s">
        <v>91</v>
      </c>
      <c r="R408">
        <v>12</v>
      </c>
      <c r="T408" t="s">
        <v>89</v>
      </c>
      <c r="V408" t="s">
        <v>89</v>
      </c>
      <c r="X408" t="s">
        <v>90</v>
      </c>
      <c r="Z408" t="s">
        <v>90</v>
      </c>
      <c r="AB408" t="s">
        <v>89</v>
      </c>
      <c r="AD408" t="s">
        <v>90</v>
      </c>
      <c r="AF408" t="s">
        <v>90</v>
      </c>
      <c r="AH408" t="s">
        <v>90</v>
      </c>
      <c r="AJ408" t="s">
        <v>90</v>
      </c>
      <c r="AL408" t="s">
        <v>90</v>
      </c>
      <c r="AN408">
        <v>34</v>
      </c>
      <c r="AP408" t="s">
        <v>91</v>
      </c>
      <c r="AR408" t="s">
        <v>91</v>
      </c>
      <c r="AT408" t="s">
        <v>91</v>
      </c>
      <c r="AV408" t="s">
        <v>91</v>
      </c>
      <c r="AX408" t="s">
        <v>91</v>
      </c>
      <c r="AZ408" t="s">
        <v>92</v>
      </c>
      <c r="BB408" t="s">
        <v>92</v>
      </c>
      <c r="BD408" t="s">
        <v>92</v>
      </c>
      <c r="BF408" t="s">
        <v>91</v>
      </c>
      <c r="BH408" t="s">
        <v>91</v>
      </c>
      <c r="BJ408" t="s">
        <v>93</v>
      </c>
      <c r="BL408" t="s">
        <v>92</v>
      </c>
      <c r="BN408" t="s">
        <v>92</v>
      </c>
      <c r="BO408" t="s">
        <v>162</v>
      </c>
      <c r="BP408" t="s">
        <v>92</v>
      </c>
      <c r="BR408" t="s">
        <v>92</v>
      </c>
      <c r="BT408" t="s">
        <v>93</v>
      </c>
      <c r="BV408" t="s">
        <v>92</v>
      </c>
      <c r="BX408" t="s">
        <v>91</v>
      </c>
      <c r="BZ408" t="s">
        <v>91</v>
      </c>
      <c r="CB408" t="s">
        <v>91</v>
      </c>
      <c r="CD408">
        <v>1</v>
      </c>
      <c r="CF408">
        <v>0</v>
      </c>
      <c r="CH408">
        <v>0</v>
      </c>
      <c r="CI408">
        <v>0</v>
      </c>
      <c r="CK408">
        <v>20</v>
      </c>
      <c r="CM408" t="s">
        <v>91</v>
      </c>
      <c r="CO408">
        <v>50</v>
      </c>
    </row>
    <row r="409" spans="1:93" x14ac:dyDescent="0.2">
      <c r="A409" s="1" t="s">
        <v>101</v>
      </c>
      <c r="B409">
        <v>98.6</v>
      </c>
      <c r="C409" s="1"/>
      <c r="D409">
        <f t="shared" si="18"/>
        <v>29</v>
      </c>
      <c r="E409">
        <v>0</v>
      </c>
      <c r="F409">
        <f t="shared" si="19"/>
        <v>61</v>
      </c>
      <c r="G409" t="s">
        <v>91</v>
      </c>
      <c r="H409">
        <v>7</v>
      </c>
      <c r="I409">
        <f t="shared" si="20"/>
        <v>23.65</v>
      </c>
      <c r="J409">
        <v>14.5</v>
      </c>
      <c r="L409">
        <v>80</v>
      </c>
      <c r="M409">
        <v>70</v>
      </c>
      <c r="N409">
        <v>9.1</v>
      </c>
      <c r="P409">
        <v>54</v>
      </c>
      <c r="Q409">
        <v>64</v>
      </c>
      <c r="R409">
        <v>16</v>
      </c>
      <c r="T409" t="s">
        <v>89</v>
      </c>
      <c r="V409" t="s">
        <v>89</v>
      </c>
      <c r="X409" t="s">
        <v>89</v>
      </c>
      <c r="Z409" t="s">
        <v>89</v>
      </c>
      <c r="AB409" t="s">
        <v>89</v>
      </c>
      <c r="AD409" t="s">
        <v>90</v>
      </c>
      <c r="AF409" t="s">
        <v>90</v>
      </c>
      <c r="AH409" t="s">
        <v>89</v>
      </c>
      <c r="AJ409" t="s">
        <v>89</v>
      </c>
      <c r="AL409" t="s">
        <v>90</v>
      </c>
      <c r="AN409">
        <v>21</v>
      </c>
      <c r="AP409" t="s">
        <v>91</v>
      </c>
      <c r="AR409" t="s">
        <v>91</v>
      </c>
      <c r="AT409" t="s">
        <v>91</v>
      </c>
      <c r="AV409" t="s">
        <v>91</v>
      </c>
      <c r="AX409" t="s">
        <v>91</v>
      </c>
      <c r="AZ409" t="s">
        <v>92</v>
      </c>
      <c r="BB409" t="s">
        <v>92</v>
      </c>
      <c r="BD409" t="s">
        <v>91</v>
      </c>
      <c r="BF409" t="s">
        <v>91</v>
      </c>
      <c r="BH409" t="s">
        <v>91</v>
      </c>
      <c r="BJ409" t="s">
        <v>91</v>
      </c>
      <c r="BL409" t="s">
        <v>92</v>
      </c>
      <c r="BN409" t="s">
        <v>92</v>
      </c>
      <c r="BP409" t="s">
        <v>92</v>
      </c>
      <c r="BR409" t="s">
        <v>92</v>
      </c>
      <c r="BT409" t="s">
        <v>92</v>
      </c>
      <c r="BV409" t="s">
        <v>93</v>
      </c>
      <c r="BX409" t="s">
        <v>91</v>
      </c>
      <c r="BZ409" t="s">
        <v>91</v>
      </c>
      <c r="CB409" t="s">
        <v>91</v>
      </c>
      <c r="CD409" t="s">
        <v>91</v>
      </c>
      <c r="CF409">
        <v>0</v>
      </c>
      <c r="CH409">
        <v>7</v>
      </c>
      <c r="CI409" t="s">
        <v>91</v>
      </c>
      <c r="CK409" t="s">
        <v>91</v>
      </c>
      <c r="CM409" t="s">
        <v>91</v>
      </c>
      <c r="CO409" t="s">
        <v>91</v>
      </c>
    </row>
    <row r="410" spans="1:93" x14ac:dyDescent="0.2">
      <c r="A410" s="1" t="s">
        <v>286</v>
      </c>
      <c r="B410">
        <v>231</v>
      </c>
      <c r="C410" s="1"/>
      <c r="D410">
        <f t="shared" si="18"/>
        <v>34</v>
      </c>
      <c r="E410">
        <v>16</v>
      </c>
      <c r="F410">
        <f t="shared" si="19"/>
        <v>0</v>
      </c>
      <c r="G410">
        <v>40</v>
      </c>
      <c r="H410">
        <v>5</v>
      </c>
      <c r="I410">
        <f t="shared" si="20"/>
        <v>22.6</v>
      </c>
      <c r="J410">
        <v>17</v>
      </c>
      <c r="L410">
        <v>70</v>
      </c>
      <c r="M410">
        <v>10</v>
      </c>
      <c r="N410">
        <v>0</v>
      </c>
      <c r="P410">
        <v>0</v>
      </c>
      <c r="Q410" t="s">
        <v>91</v>
      </c>
      <c r="R410">
        <v>13</v>
      </c>
      <c r="T410" t="s">
        <v>89</v>
      </c>
      <c r="V410" t="s">
        <v>89</v>
      </c>
      <c r="X410" t="s">
        <v>89</v>
      </c>
      <c r="Z410" t="s">
        <v>90</v>
      </c>
      <c r="AB410" t="s">
        <v>90</v>
      </c>
      <c r="AD410" t="s">
        <v>90</v>
      </c>
      <c r="AF410" t="s">
        <v>89</v>
      </c>
      <c r="AH410" t="s">
        <v>91</v>
      </c>
      <c r="AJ410" t="s">
        <v>89</v>
      </c>
      <c r="AL410" t="s">
        <v>90</v>
      </c>
      <c r="AN410">
        <v>33</v>
      </c>
      <c r="AP410" t="s">
        <v>91</v>
      </c>
      <c r="AR410" t="s">
        <v>91</v>
      </c>
      <c r="AT410" t="s">
        <v>91</v>
      </c>
      <c r="AV410" t="s">
        <v>91</v>
      </c>
      <c r="AX410" t="s">
        <v>91</v>
      </c>
      <c r="AZ410" t="s">
        <v>92</v>
      </c>
      <c r="BB410" t="s">
        <v>92</v>
      </c>
      <c r="BD410" t="s">
        <v>92</v>
      </c>
      <c r="BF410" t="s">
        <v>91</v>
      </c>
      <c r="BH410" t="s">
        <v>91</v>
      </c>
      <c r="BJ410" t="s">
        <v>91</v>
      </c>
      <c r="BL410" t="s">
        <v>93</v>
      </c>
      <c r="BN410" t="s">
        <v>92</v>
      </c>
      <c r="BO410" t="s">
        <v>107</v>
      </c>
      <c r="BP410" t="s">
        <v>92</v>
      </c>
      <c r="BQ410" t="s">
        <v>107</v>
      </c>
      <c r="BR410" t="s">
        <v>93</v>
      </c>
      <c r="BT410" t="s">
        <v>92</v>
      </c>
      <c r="BV410" t="s">
        <v>93</v>
      </c>
      <c r="BX410" t="s">
        <v>91</v>
      </c>
      <c r="BZ410" t="s">
        <v>91</v>
      </c>
      <c r="CB410" t="s">
        <v>91</v>
      </c>
      <c r="CD410" t="s">
        <v>91</v>
      </c>
      <c r="CF410">
        <v>74</v>
      </c>
      <c r="CH410" t="s">
        <v>91</v>
      </c>
      <c r="CI410" t="s">
        <v>91</v>
      </c>
      <c r="CK410">
        <v>10</v>
      </c>
      <c r="CM410" t="s">
        <v>91</v>
      </c>
      <c r="CO410">
        <v>40</v>
      </c>
    </row>
    <row r="411" spans="1:93" x14ac:dyDescent="0.2">
      <c r="A411" s="1" t="s">
        <v>244</v>
      </c>
      <c r="B411">
        <v>177.9</v>
      </c>
      <c r="C411" s="1"/>
      <c r="D411">
        <f t="shared" si="18"/>
        <v>15</v>
      </c>
      <c r="E411">
        <v>24</v>
      </c>
      <c r="F411">
        <f t="shared" si="19"/>
        <v>43</v>
      </c>
      <c r="G411">
        <v>20</v>
      </c>
      <c r="H411">
        <v>7</v>
      </c>
      <c r="I411">
        <f t="shared" si="20"/>
        <v>22.349999999999998</v>
      </c>
      <c r="J411">
        <v>7.5</v>
      </c>
      <c r="L411" t="s">
        <v>91</v>
      </c>
      <c r="M411">
        <v>10</v>
      </c>
      <c r="N411">
        <v>6.4</v>
      </c>
      <c r="P411">
        <v>0</v>
      </c>
      <c r="Q411">
        <v>64</v>
      </c>
      <c r="R411">
        <v>15</v>
      </c>
      <c r="T411" t="s">
        <v>89</v>
      </c>
      <c r="V411" t="s">
        <v>90</v>
      </c>
      <c r="X411" t="s">
        <v>90</v>
      </c>
      <c r="Z411" t="s">
        <v>89</v>
      </c>
      <c r="AB411" t="s">
        <v>89</v>
      </c>
      <c r="AD411" t="s">
        <v>90</v>
      </c>
      <c r="AF411" t="s">
        <v>89</v>
      </c>
      <c r="AH411" t="s">
        <v>89</v>
      </c>
      <c r="AJ411" t="s">
        <v>89</v>
      </c>
      <c r="AL411" t="s">
        <v>89</v>
      </c>
      <c r="AN411">
        <v>33</v>
      </c>
      <c r="AP411" t="s">
        <v>91</v>
      </c>
      <c r="AR411" t="s">
        <v>91</v>
      </c>
      <c r="AT411" t="s">
        <v>91</v>
      </c>
      <c r="AV411" t="s">
        <v>91</v>
      </c>
      <c r="AX411" t="s">
        <v>91</v>
      </c>
      <c r="AZ411" t="s">
        <v>92</v>
      </c>
      <c r="BB411" t="s">
        <v>92</v>
      </c>
      <c r="BD411" t="s">
        <v>92</v>
      </c>
      <c r="BF411" t="s">
        <v>91</v>
      </c>
      <c r="BH411" t="s">
        <v>91</v>
      </c>
      <c r="BJ411" t="s">
        <v>91</v>
      </c>
      <c r="BL411" t="s">
        <v>92</v>
      </c>
      <c r="BN411" t="s">
        <v>92</v>
      </c>
      <c r="BP411" t="s">
        <v>92</v>
      </c>
      <c r="BR411" t="s">
        <v>92</v>
      </c>
      <c r="BT411" t="s">
        <v>92</v>
      </c>
      <c r="BV411" t="s">
        <v>92</v>
      </c>
      <c r="BX411" t="s">
        <v>91</v>
      </c>
      <c r="BZ411" t="s">
        <v>91</v>
      </c>
      <c r="CB411" t="s">
        <v>91</v>
      </c>
      <c r="CD411" t="s">
        <v>91</v>
      </c>
      <c r="CF411">
        <v>20</v>
      </c>
      <c r="CH411">
        <v>7</v>
      </c>
      <c r="CI411">
        <v>5</v>
      </c>
      <c r="CK411">
        <v>20</v>
      </c>
      <c r="CM411">
        <v>10</v>
      </c>
      <c r="CO411" t="s">
        <v>91</v>
      </c>
    </row>
    <row r="412" spans="1:93" x14ac:dyDescent="0.2">
      <c r="A412" s="1" t="s">
        <v>125</v>
      </c>
      <c r="B412">
        <v>143.5</v>
      </c>
      <c r="C412" s="1"/>
      <c r="D412">
        <f t="shared" si="18"/>
        <v>43</v>
      </c>
      <c r="E412">
        <v>0</v>
      </c>
      <c r="F412">
        <f t="shared" si="19"/>
        <v>0</v>
      </c>
      <c r="G412">
        <v>40</v>
      </c>
      <c r="H412">
        <v>5</v>
      </c>
      <c r="I412">
        <f t="shared" si="20"/>
        <v>21.5</v>
      </c>
      <c r="J412">
        <v>21.5</v>
      </c>
      <c r="L412">
        <v>40</v>
      </c>
      <c r="M412">
        <v>50</v>
      </c>
      <c r="N412">
        <v>0</v>
      </c>
      <c r="P412">
        <v>0</v>
      </c>
      <c r="Q412" t="s">
        <v>91</v>
      </c>
      <c r="R412">
        <v>12</v>
      </c>
      <c r="T412" t="s">
        <v>89</v>
      </c>
      <c r="V412" t="s">
        <v>89</v>
      </c>
      <c r="X412" t="s">
        <v>90</v>
      </c>
      <c r="Z412" t="s">
        <v>89</v>
      </c>
      <c r="AB412" t="s">
        <v>90</v>
      </c>
      <c r="AD412" t="s">
        <v>89</v>
      </c>
      <c r="AF412" t="s">
        <v>91</v>
      </c>
      <c r="AH412" t="s">
        <v>91</v>
      </c>
      <c r="AJ412" t="s">
        <v>89</v>
      </c>
      <c r="AL412" t="s">
        <v>90</v>
      </c>
      <c r="AN412">
        <v>26</v>
      </c>
      <c r="AP412" t="s">
        <v>91</v>
      </c>
      <c r="AR412" t="s">
        <v>91</v>
      </c>
      <c r="AT412" t="s">
        <v>91</v>
      </c>
      <c r="AV412" t="s">
        <v>91</v>
      </c>
      <c r="AX412" t="s">
        <v>91</v>
      </c>
      <c r="AZ412" t="s">
        <v>92</v>
      </c>
      <c r="BB412" t="s">
        <v>92</v>
      </c>
      <c r="BD412" t="s">
        <v>91</v>
      </c>
      <c r="BF412" t="s">
        <v>91</v>
      </c>
      <c r="BH412" t="s">
        <v>91</v>
      </c>
      <c r="BJ412" t="s">
        <v>91</v>
      </c>
      <c r="BL412" t="s">
        <v>93</v>
      </c>
      <c r="BN412" t="s">
        <v>92</v>
      </c>
      <c r="BP412" t="s">
        <v>92</v>
      </c>
      <c r="BR412" t="s">
        <v>93</v>
      </c>
      <c r="BT412" t="s">
        <v>92</v>
      </c>
      <c r="BV412" t="s">
        <v>92</v>
      </c>
      <c r="BX412" t="s">
        <v>91</v>
      </c>
      <c r="BZ412" t="s">
        <v>91</v>
      </c>
      <c r="CB412" t="s">
        <v>91</v>
      </c>
      <c r="CD412">
        <v>9</v>
      </c>
      <c r="CF412" t="s">
        <v>91</v>
      </c>
      <c r="CH412" t="s">
        <v>91</v>
      </c>
      <c r="CI412">
        <v>8</v>
      </c>
      <c r="CK412">
        <v>40</v>
      </c>
      <c r="CM412" t="s">
        <v>91</v>
      </c>
      <c r="CO412" t="s">
        <v>91</v>
      </c>
    </row>
    <row r="413" spans="1:93" x14ac:dyDescent="0.2">
      <c r="A413" s="1" t="s">
        <v>196</v>
      </c>
      <c r="B413">
        <v>173.45</v>
      </c>
      <c r="C413" s="1"/>
      <c r="D413">
        <f t="shared" si="18"/>
        <v>27</v>
      </c>
      <c r="E413">
        <v>0</v>
      </c>
      <c r="F413">
        <f t="shared" si="19"/>
        <v>53</v>
      </c>
      <c r="G413">
        <v>20</v>
      </c>
      <c r="H413">
        <v>9</v>
      </c>
      <c r="I413">
        <f t="shared" si="20"/>
        <v>21.45</v>
      </c>
      <c r="J413">
        <v>13.5</v>
      </c>
      <c r="L413">
        <v>60</v>
      </c>
      <c r="M413">
        <v>30</v>
      </c>
      <c r="N413">
        <v>7.95</v>
      </c>
      <c r="P413">
        <v>31</v>
      </c>
      <c r="Q413">
        <v>64</v>
      </c>
      <c r="R413">
        <v>16</v>
      </c>
      <c r="T413" t="s">
        <v>89</v>
      </c>
      <c r="V413" t="s">
        <v>89</v>
      </c>
      <c r="X413" t="s">
        <v>89</v>
      </c>
      <c r="Z413" t="s">
        <v>89</v>
      </c>
      <c r="AB413" t="s">
        <v>89</v>
      </c>
      <c r="AD413" t="s">
        <v>89</v>
      </c>
      <c r="AF413" t="s">
        <v>91</v>
      </c>
      <c r="AH413" t="s">
        <v>89</v>
      </c>
      <c r="AJ413" t="s">
        <v>89</v>
      </c>
      <c r="AL413" t="s">
        <v>89</v>
      </c>
      <c r="AN413">
        <v>35</v>
      </c>
      <c r="AP413" t="s">
        <v>91</v>
      </c>
      <c r="AR413" t="s">
        <v>91</v>
      </c>
      <c r="AT413" t="s">
        <v>91</v>
      </c>
      <c r="AV413" t="s">
        <v>91</v>
      </c>
      <c r="AX413" t="s">
        <v>91</v>
      </c>
      <c r="AZ413" t="s">
        <v>92</v>
      </c>
      <c r="BB413" t="s">
        <v>92</v>
      </c>
      <c r="BD413" t="s">
        <v>92</v>
      </c>
      <c r="BF413" t="s">
        <v>91</v>
      </c>
      <c r="BH413" t="s">
        <v>91</v>
      </c>
      <c r="BJ413" t="s">
        <v>92</v>
      </c>
      <c r="BL413" t="s">
        <v>92</v>
      </c>
      <c r="BN413" t="s">
        <v>92</v>
      </c>
      <c r="BP413" t="s">
        <v>93</v>
      </c>
      <c r="BR413" t="s">
        <v>92</v>
      </c>
      <c r="BT413" t="s">
        <v>92</v>
      </c>
      <c r="BV413" t="s">
        <v>92</v>
      </c>
      <c r="BX413" t="s">
        <v>91</v>
      </c>
      <c r="BZ413" t="s">
        <v>91</v>
      </c>
      <c r="CB413" t="s">
        <v>91</v>
      </c>
      <c r="CD413">
        <v>7</v>
      </c>
      <c r="CF413" t="s">
        <v>91</v>
      </c>
      <c r="CH413">
        <v>7</v>
      </c>
      <c r="CI413">
        <v>6</v>
      </c>
      <c r="CK413">
        <v>20</v>
      </c>
      <c r="CM413">
        <v>10</v>
      </c>
      <c r="CO413">
        <v>20</v>
      </c>
    </row>
    <row r="414" spans="1:93" x14ac:dyDescent="0.2">
      <c r="A414" s="1" t="s">
        <v>153</v>
      </c>
      <c r="B414">
        <v>145.65</v>
      </c>
      <c r="C414" s="1"/>
      <c r="D414">
        <f t="shared" si="18"/>
        <v>22</v>
      </c>
      <c r="E414">
        <v>0</v>
      </c>
      <c r="F414">
        <f t="shared" si="19"/>
        <v>71</v>
      </c>
      <c r="G414">
        <v>20</v>
      </c>
      <c r="H414">
        <v>8</v>
      </c>
      <c r="I414">
        <f t="shared" si="20"/>
        <v>21.65</v>
      </c>
      <c r="J414">
        <v>11</v>
      </c>
      <c r="L414">
        <v>40</v>
      </c>
      <c r="M414">
        <v>20</v>
      </c>
      <c r="N414">
        <v>10.65</v>
      </c>
      <c r="P414">
        <v>45</v>
      </c>
      <c r="Q414">
        <v>84</v>
      </c>
      <c r="R414">
        <v>17</v>
      </c>
      <c r="T414" t="s">
        <v>90</v>
      </c>
      <c r="V414" t="s">
        <v>89</v>
      </c>
      <c r="X414" t="s">
        <v>89</v>
      </c>
      <c r="Z414" t="s">
        <v>89</v>
      </c>
      <c r="AB414" t="s">
        <v>89</v>
      </c>
      <c r="AD414" t="s">
        <v>89</v>
      </c>
      <c r="AF414" t="s">
        <v>89</v>
      </c>
      <c r="AH414" t="s">
        <v>89</v>
      </c>
      <c r="AJ414" t="s">
        <v>89</v>
      </c>
      <c r="AL414" t="s">
        <v>90</v>
      </c>
      <c r="AN414" t="s">
        <v>91</v>
      </c>
      <c r="AP414" t="s">
        <v>91</v>
      </c>
      <c r="AR414" t="s">
        <v>91</v>
      </c>
      <c r="AT414" t="s">
        <v>91</v>
      </c>
      <c r="AV414" t="s">
        <v>91</v>
      </c>
      <c r="AX414" t="s">
        <v>91</v>
      </c>
      <c r="AZ414" t="s">
        <v>92</v>
      </c>
      <c r="BB414" t="s">
        <v>92</v>
      </c>
      <c r="BD414" t="s">
        <v>92</v>
      </c>
      <c r="BF414" t="s">
        <v>91</v>
      </c>
      <c r="BH414" t="s">
        <v>91</v>
      </c>
      <c r="BJ414" t="s">
        <v>92</v>
      </c>
      <c r="BL414" t="s">
        <v>92</v>
      </c>
      <c r="BN414" t="s">
        <v>92</v>
      </c>
      <c r="BP414" t="s">
        <v>92</v>
      </c>
      <c r="BR414" t="s">
        <v>92</v>
      </c>
      <c r="BT414" t="s">
        <v>92</v>
      </c>
      <c r="BV414" t="s">
        <v>92</v>
      </c>
      <c r="BX414" t="s">
        <v>91</v>
      </c>
      <c r="BZ414" t="s">
        <v>91</v>
      </c>
      <c r="CB414" t="s">
        <v>91</v>
      </c>
      <c r="CD414">
        <v>8</v>
      </c>
      <c r="CF414">
        <v>27</v>
      </c>
      <c r="CH414">
        <v>6</v>
      </c>
      <c r="CI414">
        <v>6</v>
      </c>
      <c r="CK414">
        <v>10</v>
      </c>
      <c r="CM414" t="s">
        <v>91</v>
      </c>
      <c r="CO414">
        <v>20</v>
      </c>
    </row>
    <row r="415" spans="1:93" x14ac:dyDescent="0.2">
      <c r="A415" s="1" t="s">
        <v>338</v>
      </c>
      <c r="B415">
        <v>135.1</v>
      </c>
      <c r="C415" s="1"/>
      <c r="D415">
        <f t="shared" si="18"/>
        <v>33</v>
      </c>
      <c r="E415">
        <v>0</v>
      </c>
      <c r="F415">
        <f t="shared" si="19"/>
        <v>24</v>
      </c>
      <c r="G415" t="s">
        <v>91</v>
      </c>
      <c r="H415">
        <v>8</v>
      </c>
      <c r="I415">
        <f t="shared" si="20"/>
        <v>20.100000000000001</v>
      </c>
      <c r="J415">
        <v>16.5</v>
      </c>
      <c r="L415">
        <v>90</v>
      </c>
      <c r="M415">
        <v>80</v>
      </c>
      <c r="N415">
        <v>3.6</v>
      </c>
      <c r="P415">
        <v>72</v>
      </c>
      <c r="Q415" t="s">
        <v>91</v>
      </c>
      <c r="R415">
        <v>17</v>
      </c>
      <c r="T415" t="s">
        <v>89</v>
      </c>
      <c r="V415" t="s">
        <v>89</v>
      </c>
      <c r="X415" t="s">
        <v>89</v>
      </c>
      <c r="Z415" t="s">
        <v>89</v>
      </c>
      <c r="AB415" t="s">
        <v>89</v>
      </c>
      <c r="AD415" t="s">
        <v>90</v>
      </c>
      <c r="AF415" t="s">
        <v>89</v>
      </c>
      <c r="AH415" t="s">
        <v>89</v>
      </c>
      <c r="AJ415" t="s">
        <v>89</v>
      </c>
      <c r="AL415" t="s">
        <v>90</v>
      </c>
      <c r="AN415">
        <v>25</v>
      </c>
      <c r="AP415" t="s">
        <v>91</v>
      </c>
      <c r="AR415" t="s">
        <v>91</v>
      </c>
      <c r="AT415" t="s">
        <v>91</v>
      </c>
      <c r="AV415" t="s">
        <v>91</v>
      </c>
      <c r="AX415" t="s">
        <v>91</v>
      </c>
      <c r="AZ415" t="s">
        <v>92</v>
      </c>
      <c r="BB415" t="s">
        <v>92</v>
      </c>
      <c r="BD415" t="s">
        <v>91</v>
      </c>
      <c r="BF415" t="s">
        <v>91</v>
      </c>
      <c r="BH415" t="s">
        <v>91</v>
      </c>
      <c r="BJ415" t="s">
        <v>92</v>
      </c>
      <c r="BL415" t="s">
        <v>92</v>
      </c>
      <c r="BN415" t="s">
        <v>93</v>
      </c>
      <c r="BP415" t="s">
        <v>92</v>
      </c>
      <c r="BR415" t="s">
        <v>92</v>
      </c>
      <c r="BT415" t="s">
        <v>92</v>
      </c>
      <c r="BV415" t="s">
        <v>93</v>
      </c>
      <c r="BX415" t="s">
        <v>91</v>
      </c>
      <c r="BZ415" t="s">
        <v>91</v>
      </c>
      <c r="CB415" t="s">
        <v>91</v>
      </c>
      <c r="CD415" t="s">
        <v>91</v>
      </c>
      <c r="CF415">
        <v>30</v>
      </c>
      <c r="CH415">
        <v>7</v>
      </c>
      <c r="CI415">
        <v>7</v>
      </c>
      <c r="CK415" t="s">
        <v>91</v>
      </c>
      <c r="CM415" t="s">
        <v>91</v>
      </c>
      <c r="CO415" t="s">
        <v>91</v>
      </c>
    </row>
    <row r="416" spans="1:93" x14ac:dyDescent="0.2">
      <c r="A416" s="1" t="s">
        <v>337</v>
      </c>
      <c r="B416">
        <v>126.05</v>
      </c>
      <c r="C416" s="1"/>
      <c r="D416">
        <f t="shared" si="18"/>
        <v>33</v>
      </c>
      <c r="E416">
        <v>5</v>
      </c>
      <c r="F416">
        <f t="shared" si="19"/>
        <v>4</v>
      </c>
      <c r="G416">
        <v>10</v>
      </c>
      <c r="H416">
        <v>7</v>
      </c>
      <c r="I416">
        <f t="shared" si="20"/>
        <v>18.850000000000001</v>
      </c>
      <c r="J416">
        <v>16.5</v>
      </c>
      <c r="L416">
        <v>90</v>
      </c>
      <c r="M416">
        <v>60</v>
      </c>
      <c r="N416">
        <v>0.55000000000000004</v>
      </c>
      <c r="P416">
        <v>11</v>
      </c>
      <c r="Q416" t="s">
        <v>91</v>
      </c>
      <c r="R416">
        <v>14</v>
      </c>
      <c r="T416" t="s">
        <v>89</v>
      </c>
      <c r="V416" t="s">
        <v>89</v>
      </c>
      <c r="X416" t="s">
        <v>89</v>
      </c>
      <c r="Z416" t="s">
        <v>90</v>
      </c>
      <c r="AB416" t="s">
        <v>89</v>
      </c>
      <c r="AD416" t="s">
        <v>89</v>
      </c>
      <c r="AF416" t="s">
        <v>89</v>
      </c>
      <c r="AH416" t="s">
        <v>91</v>
      </c>
      <c r="AJ416" t="s">
        <v>90</v>
      </c>
      <c r="AL416" t="s">
        <v>89</v>
      </c>
      <c r="AN416">
        <v>33</v>
      </c>
      <c r="AP416" t="s">
        <v>91</v>
      </c>
      <c r="AR416" t="s">
        <v>91</v>
      </c>
      <c r="AT416" t="s">
        <v>91</v>
      </c>
      <c r="AV416" t="s">
        <v>91</v>
      </c>
      <c r="AX416" t="s">
        <v>91</v>
      </c>
      <c r="AZ416" t="s">
        <v>92</v>
      </c>
      <c r="BB416" t="s">
        <v>92</v>
      </c>
      <c r="BD416" t="s">
        <v>91</v>
      </c>
      <c r="BF416" t="s">
        <v>91</v>
      </c>
      <c r="BH416" t="s">
        <v>91</v>
      </c>
      <c r="BJ416" t="s">
        <v>91</v>
      </c>
      <c r="BL416" t="s">
        <v>92</v>
      </c>
      <c r="BN416" t="s">
        <v>92</v>
      </c>
      <c r="BP416" t="s">
        <v>91</v>
      </c>
      <c r="BR416" t="s">
        <v>92</v>
      </c>
      <c r="BT416" t="s">
        <v>93</v>
      </c>
      <c r="BV416" t="s">
        <v>92</v>
      </c>
      <c r="BX416" t="s">
        <v>91</v>
      </c>
      <c r="BZ416" t="s">
        <v>91</v>
      </c>
      <c r="CB416" t="s">
        <v>91</v>
      </c>
      <c r="CD416">
        <v>6</v>
      </c>
      <c r="CF416">
        <v>5</v>
      </c>
      <c r="CH416" t="s">
        <v>91</v>
      </c>
      <c r="CI416" t="s">
        <v>91</v>
      </c>
      <c r="CK416">
        <v>10</v>
      </c>
      <c r="CM416">
        <v>10</v>
      </c>
      <c r="CO416" t="s">
        <v>91</v>
      </c>
    </row>
    <row r="417" spans="1:93" x14ac:dyDescent="0.2">
      <c r="A417" s="1" t="s">
        <v>175</v>
      </c>
      <c r="B417">
        <v>162.94999999999999</v>
      </c>
      <c r="C417" s="1"/>
      <c r="D417">
        <f t="shared" si="18"/>
        <v>14</v>
      </c>
      <c r="E417">
        <v>0</v>
      </c>
      <c r="F417">
        <f t="shared" si="19"/>
        <v>80</v>
      </c>
      <c r="G417">
        <v>10</v>
      </c>
      <c r="H417">
        <v>9</v>
      </c>
      <c r="I417">
        <f t="shared" si="20"/>
        <v>19</v>
      </c>
      <c r="J417">
        <v>7</v>
      </c>
      <c r="L417">
        <v>80</v>
      </c>
      <c r="M417" t="s">
        <v>91</v>
      </c>
      <c r="N417">
        <v>11.95</v>
      </c>
      <c r="P417">
        <v>71</v>
      </c>
      <c r="Q417">
        <v>84</v>
      </c>
      <c r="R417">
        <v>17</v>
      </c>
      <c r="T417" t="s">
        <v>89</v>
      </c>
      <c r="V417" t="s">
        <v>89</v>
      </c>
      <c r="X417" t="s">
        <v>89</v>
      </c>
      <c r="Z417" t="s">
        <v>89</v>
      </c>
      <c r="AB417" t="s">
        <v>89</v>
      </c>
      <c r="AD417" t="s">
        <v>90</v>
      </c>
      <c r="AF417" t="s">
        <v>89</v>
      </c>
      <c r="AH417" t="s">
        <v>89</v>
      </c>
      <c r="AJ417" t="s">
        <v>89</v>
      </c>
      <c r="AL417" t="s">
        <v>89</v>
      </c>
      <c r="AN417">
        <v>34</v>
      </c>
      <c r="AP417" t="s">
        <v>91</v>
      </c>
      <c r="AR417" t="s">
        <v>91</v>
      </c>
      <c r="AT417" t="s">
        <v>91</v>
      </c>
      <c r="AV417" t="s">
        <v>91</v>
      </c>
      <c r="AX417" t="s">
        <v>91</v>
      </c>
      <c r="AZ417" t="s">
        <v>92</v>
      </c>
      <c r="BB417" t="s">
        <v>92</v>
      </c>
      <c r="BD417" t="s">
        <v>92</v>
      </c>
      <c r="BF417" t="s">
        <v>91</v>
      </c>
      <c r="BH417" t="s">
        <v>91</v>
      </c>
      <c r="BJ417" t="s">
        <v>92</v>
      </c>
      <c r="BL417" t="s">
        <v>92</v>
      </c>
      <c r="BN417" t="s">
        <v>93</v>
      </c>
      <c r="BP417" t="s">
        <v>93</v>
      </c>
      <c r="BR417" t="s">
        <v>92</v>
      </c>
      <c r="BT417" t="s">
        <v>92</v>
      </c>
      <c r="BV417" t="s">
        <v>92</v>
      </c>
      <c r="BX417" t="s">
        <v>91</v>
      </c>
      <c r="BZ417" t="s">
        <v>91</v>
      </c>
      <c r="CB417" t="s">
        <v>91</v>
      </c>
      <c r="CD417">
        <v>5</v>
      </c>
      <c r="CF417">
        <v>30</v>
      </c>
      <c r="CH417">
        <v>7</v>
      </c>
      <c r="CI417" t="s">
        <v>91</v>
      </c>
      <c r="CK417">
        <v>10</v>
      </c>
      <c r="CM417">
        <v>13</v>
      </c>
      <c r="CO417">
        <v>0</v>
      </c>
    </row>
    <row r="418" spans="1:93" x14ac:dyDescent="0.2">
      <c r="A418" s="1" t="s">
        <v>206</v>
      </c>
      <c r="B418">
        <v>101.75</v>
      </c>
      <c r="C418" s="1"/>
      <c r="D418">
        <f t="shared" si="18"/>
        <v>13</v>
      </c>
      <c r="E418">
        <v>6</v>
      </c>
      <c r="F418">
        <f t="shared" si="19"/>
        <v>68</v>
      </c>
      <c r="G418">
        <v>0</v>
      </c>
      <c r="H418">
        <v>7</v>
      </c>
      <c r="I418">
        <f t="shared" si="20"/>
        <v>18.799999999999997</v>
      </c>
      <c r="J418">
        <v>6.5</v>
      </c>
      <c r="L418">
        <v>10</v>
      </c>
      <c r="M418">
        <v>40</v>
      </c>
      <c r="N418">
        <v>10.25</v>
      </c>
      <c r="P418">
        <v>61</v>
      </c>
      <c r="Q418">
        <v>72</v>
      </c>
      <c r="R418">
        <v>15</v>
      </c>
      <c r="T418" t="s">
        <v>89</v>
      </c>
      <c r="V418" t="s">
        <v>89</v>
      </c>
      <c r="X418" t="s">
        <v>89</v>
      </c>
      <c r="Z418" t="s">
        <v>89</v>
      </c>
      <c r="AB418" t="s">
        <v>89</v>
      </c>
      <c r="AD418" t="s">
        <v>90</v>
      </c>
      <c r="AF418" t="s">
        <v>91</v>
      </c>
      <c r="AH418" t="s">
        <v>89</v>
      </c>
      <c r="AJ418" t="s">
        <v>89</v>
      </c>
      <c r="AL418" t="s">
        <v>90</v>
      </c>
      <c r="AN418">
        <v>31</v>
      </c>
      <c r="AP418" t="s">
        <v>91</v>
      </c>
      <c r="AR418" t="s">
        <v>91</v>
      </c>
      <c r="AT418" t="s">
        <v>91</v>
      </c>
      <c r="AV418" t="s">
        <v>91</v>
      </c>
      <c r="AX418" t="s">
        <v>91</v>
      </c>
      <c r="AZ418" t="s">
        <v>92</v>
      </c>
      <c r="BB418" t="s">
        <v>92</v>
      </c>
      <c r="BD418" t="s">
        <v>92</v>
      </c>
      <c r="BF418" t="s">
        <v>91</v>
      </c>
      <c r="BH418" t="s">
        <v>91</v>
      </c>
      <c r="BJ418" t="s">
        <v>92</v>
      </c>
      <c r="BL418" t="s">
        <v>92</v>
      </c>
      <c r="BN418" t="s">
        <v>93</v>
      </c>
      <c r="BP418" t="s">
        <v>93</v>
      </c>
      <c r="BR418" t="s">
        <v>92</v>
      </c>
      <c r="BT418" t="s">
        <v>92</v>
      </c>
      <c r="BV418" t="s">
        <v>92</v>
      </c>
      <c r="BX418" t="s">
        <v>91</v>
      </c>
      <c r="BZ418" t="s">
        <v>91</v>
      </c>
      <c r="CB418" t="s">
        <v>91</v>
      </c>
      <c r="CD418" t="s">
        <v>91</v>
      </c>
      <c r="CF418" t="s">
        <v>91</v>
      </c>
      <c r="CH418">
        <v>7</v>
      </c>
      <c r="CI418" t="s">
        <v>91</v>
      </c>
      <c r="CK418">
        <v>0</v>
      </c>
      <c r="CM418" t="s">
        <v>91</v>
      </c>
      <c r="CO418" t="s">
        <v>91</v>
      </c>
    </row>
    <row r="419" spans="1:93" x14ac:dyDescent="0.2">
      <c r="A419" s="1" t="s">
        <v>100</v>
      </c>
      <c r="B419">
        <v>84</v>
      </c>
      <c r="C419" s="1"/>
      <c r="D419">
        <f t="shared" si="18"/>
        <v>34</v>
      </c>
      <c r="E419">
        <v>0</v>
      </c>
      <c r="F419">
        <f t="shared" si="19"/>
        <v>0</v>
      </c>
      <c r="G419" t="s">
        <v>91</v>
      </c>
      <c r="H419">
        <v>4</v>
      </c>
      <c r="I419">
        <f t="shared" si="20"/>
        <v>17</v>
      </c>
      <c r="J419">
        <v>17</v>
      </c>
      <c r="L419">
        <v>100</v>
      </c>
      <c r="M419">
        <v>80</v>
      </c>
      <c r="N419">
        <v>0</v>
      </c>
      <c r="P419">
        <v>0</v>
      </c>
      <c r="Q419" t="s">
        <v>91</v>
      </c>
      <c r="R419">
        <v>11</v>
      </c>
      <c r="T419" t="s">
        <v>89</v>
      </c>
      <c r="V419" t="s">
        <v>89</v>
      </c>
      <c r="X419" t="s">
        <v>89</v>
      </c>
      <c r="Z419" t="s">
        <v>90</v>
      </c>
      <c r="AB419" t="s">
        <v>89</v>
      </c>
      <c r="AD419" t="s">
        <v>90</v>
      </c>
      <c r="AF419" t="s">
        <v>91</v>
      </c>
      <c r="AH419" t="s">
        <v>91</v>
      </c>
      <c r="AJ419" t="s">
        <v>90</v>
      </c>
      <c r="AL419" t="s">
        <v>90</v>
      </c>
      <c r="AN419">
        <v>34</v>
      </c>
      <c r="AP419" t="s">
        <v>91</v>
      </c>
      <c r="AR419" t="s">
        <v>91</v>
      </c>
      <c r="AT419" t="s">
        <v>91</v>
      </c>
      <c r="AV419" t="s">
        <v>91</v>
      </c>
      <c r="AX419" t="s">
        <v>91</v>
      </c>
      <c r="AZ419" t="s">
        <v>92</v>
      </c>
      <c r="BB419" t="s">
        <v>92</v>
      </c>
      <c r="BD419" t="s">
        <v>93</v>
      </c>
      <c r="BF419" t="s">
        <v>91</v>
      </c>
      <c r="BH419" t="s">
        <v>91</v>
      </c>
      <c r="BJ419" t="s">
        <v>93</v>
      </c>
      <c r="BL419" t="s">
        <v>92</v>
      </c>
      <c r="BN419" t="s">
        <v>92</v>
      </c>
      <c r="BP419" t="s">
        <v>92</v>
      </c>
      <c r="BR419" t="s">
        <v>93</v>
      </c>
      <c r="BT419" t="s">
        <v>93</v>
      </c>
      <c r="BV419" t="s">
        <v>93</v>
      </c>
      <c r="BX419" t="s">
        <v>91</v>
      </c>
      <c r="BZ419" t="s">
        <v>91</v>
      </c>
      <c r="CB419" t="s">
        <v>91</v>
      </c>
      <c r="CD419" t="s">
        <v>91</v>
      </c>
      <c r="CF419" t="s">
        <v>91</v>
      </c>
      <c r="CH419" t="s">
        <v>91</v>
      </c>
      <c r="CI419" t="s">
        <v>91</v>
      </c>
      <c r="CK419" t="s">
        <v>91</v>
      </c>
      <c r="CM419" t="s">
        <v>91</v>
      </c>
      <c r="CO419" t="s">
        <v>91</v>
      </c>
    </row>
    <row r="420" spans="1:93" x14ac:dyDescent="0.2">
      <c r="A420" s="1" t="s">
        <v>290</v>
      </c>
      <c r="B420">
        <v>165.8</v>
      </c>
      <c r="C420" s="1"/>
      <c r="D420">
        <f t="shared" si="18"/>
        <v>9</v>
      </c>
      <c r="E420">
        <v>0</v>
      </c>
      <c r="F420">
        <f t="shared" si="19"/>
        <v>89</v>
      </c>
      <c r="G420" t="s">
        <v>91</v>
      </c>
      <c r="H420">
        <v>10</v>
      </c>
      <c r="I420">
        <f t="shared" si="20"/>
        <v>17.850000000000001</v>
      </c>
      <c r="J420">
        <v>4.5</v>
      </c>
      <c r="L420">
        <v>90</v>
      </c>
      <c r="M420" t="s">
        <v>91</v>
      </c>
      <c r="N420">
        <v>13.3</v>
      </c>
      <c r="P420">
        <v>74</v>
      </c>
      <c r="Q420">
        <v>96</v>
      </c>
      <c r="R420">
        <v>18</v>
      </c>
      <c r="T420" t="s">
        <v>89</v>
      </c>
      <c r="V420" t="s">
        <v>89</v>
      </c>
      <c r="X420" t="s">
        <v>89</v>
      </c>
      <c r="Z420" t="s">
        <v>89</v>
      </c>
      <c r="AB420" t="s">
        <v>89</v>
      </c>
      <c r="AD420" t="s">
        <v>89</v>
      </c>
      <c r="AF420" t="s">
        <v>89</v>
      </c>
      <c r="AH420" t="s">
        <v>89</v>
      </c>
      <c r="AJ420" t="s">
        <v>89</v>
      </c>
      <c r="AL420" t="s">
        <v>89</v>
      </c>
      <c r="AN420">
        <v>34</v>
      </c>
      <c r="AP420" t="s">
        <v>91</v>
      </c>
      <c r="AR420" t="s">
        <v>91</v>
      </c>
      <c r="AT420" t="s">
        <v>91</v>
      </c>
      <c r="AV420" t="s">
        <v>91</v>
      </c>
      <c r="AX420" t="s">
        <v>91</v>
      </c>
      <c r="AZ420" t="s">
        <v>92</v>
      </c>
      <c r="BB420" t="s">
        <v>92</v>
      </c>
      <c r="BD420" t="s">
        <v>91</v>
      </c>
      <c r="BF420" t="s">
        <v>91</v>
      </c>
      <c r="BH420" t="s">
        <v>91</v>
      </c>
      <c r="BJ420" t="s">
        <v>92</v>
      </c>
      <c r="BL420" t="s">
        <v>92</v>
      </c>
      <c r="BN420" t="s">
        <v>92</v>
      </c>
      <c r="BP420" t="s">
        <v>92</v>
      </c>
      <c r="BR420" t="s">
        <v>92</v>
      </c>
      <c r="BT420" t="s">
        <v>92</v>
      </c>
      <c r="BV420" t="s">
        <v>92</v>
      </c>
      <c r="BX420" t="s">
        <v>91</v>
      </c>
      <c r="BZ420" t="s">
        <v>91</v>
      </c>
      <c r="CB420" t="s">
        <v>91</v>
      </c>
      <c r="CD420">
        <v>9</v>
      </c>
      <c r="CF420">
        <v>33</v>
      </c>
      <c r="CH420">
        <v>7</v>
      </c>
      <c r="CI420">
        <v>8</v>
      </c>
      <c r="CK420" t="s">
        <v>91</v>
      </c>
      <c r="CM420">
        <v>11</v>
      </c>
      <c r="CO420" t="s">
        <v>91</v>
      </c>
    </row>
    <row r="421" spans="1:93" x14ac:dyDescent="0.2">
      <c r="A421" s="1" t="s">
        <v>208</v>
      </c>
      <c r="B421">
        <v>151</v>
      </c>
      <c r="C421" s="1"/>
      <c r="D421">
        <f t="shared" si="18"/>
        <v>25</v>
      </c>
      <c r="E421">
        <v>0</v>
      </c>
      <c r="F421">
        <f t="shared" si="19"/>
        <v>23</v>
      </c>
      <c r="G421" t="s">
        <v>91</v>
      </c>
      <c r="H421">
        <v>7</v>
      </c>
      <c r="I421">
        <f t="shared" si="20"/>
        <v>15.95</v>
      </c>
      <c r="J421">
        <v>12.5</v>
      </c>
      <c r="L421">
        <v>40</v>
      </c>
      <c r="M421">
        <v>70</v>
      </c>
      <c r="N421">
        <v>3.5</v>
      </c>
      <c r="P421">
        <v>70</v>
      </c>
      <c r="Q421" t="s">
        <v>91</v>
      </c>
      <c r="R421">
        <v>16</v>
      </c>
      <c r="T421" t="s">
        <v>89</v>
      </c>
      <c r="V421" t="s">
        <v>90</v>
      </c>
      <c r="X421" t="s">
        <v>89</v>
      </c>
      <c r="Z421" t="s">
        <v>89</v>
      </c>
      <c r="AB421" t="s">
        <v>89</v>
      </c>
      <c r="AD421" t="s">
        <v>89</v>
      </c>
      <c r="AF421" t="s">
        <v>89</v>
      </c>
      <c r="AH421" t="s">
        <v>89</v>
      </c>
      <c r="AJ421" t="s">
        <v>90</v>
      </c>
      <c r="AL421" t="s">
        <v>90</v>
      </c>
      <c r="AN421">
        <v>29</v>
      </c>
      <c r="AP421" t="s">
        <v>91</v>
      </c>
      <c r="AR421" t="s">
        <v>91</v>
      </c>
      <c r="AT421" t="s">
        <v>91</v>
      </c>
      <c r="AV421" t="s">
        <v>91</v>
      </c>
      <c r="AX421" t="s">
        <v>91</v>
      </c>
      <c r="AZ421" t="s">
        <v>92</v>
      </c>
      <c r="BB421" t="s">
        <v>92</v>
      </c>
      <c r="BD421" t="s">
        <v>93</v>
      </c>
      <c r="BF421" t="s">
        <v>91</v>
      </c>
      <c r="BH421" t="s">
        <v>91</v>
      </c>
      <c r="BJ421" t="s">
        <v>92</v>
      </c>
      <c r="BL421" t="s">
        <v>92</v>
      </c>
      <c r="BN421" t="s">
        <v>92</v>
      </c>
      <c r="BP421" t="s">
        <v>92</v>
      </c>
      <c r="BR421" t="s">
        <v>93</v>
      </c>
      <c r="BT421" t="s">
        <v>93</v>
      </c>
      <c r="BV421" t="s">
        <v>93</v>
      </c>
      <c r="BX421" t="s">
        <v>91</v>
      </c>
      <c r="BZ421" t="s">
        <v>91</v>
      </c>
      <c r="CB421" t="s">
        <v>91</v>
      </c>
      <c r="CD421">
        <v>9</v>
      </c>
      <c r="CF421">
        <v>50</v>
      </c>
      <c r="CH421">
        <v>7</v>
      </c>
      <c r="CI421" t="s">
        <v>91</v>
      </c>
      <c r="CK421" t="s">
        <v>91</v>
      </c>
      <c r="CM421" t="s">
        <v>91</v>
      </c>
      <c r="CO421" t="s">
        <v>91</v>
      </c>
    </row>
    <row r="422" spans="1:93" x14ac:dyDescent="0.2">
      <c r="A422" s="1" t="s">
        <v>317</v>
      </c>
      <c r="B422">
        <v>101.65</v>
      </c>
      <c r="C422" s="1"/>
      <c r="D422">
        <f t="shared" si="18"/>
        <v>23</v>
      </c>
      <c r="E422">
        <v>0</v>
      </c>
      <c r="F422">
        <f t="shared" si="19"/>
        <v>21</v>
      </c>
      <c r="G422" t="s">
        <v>91</v>
      </c>
      <c r="H422">
        <v>6</v>
      </c>
      <c r="I422">
        <f t="shared" si="20"/>
        <v>14.65</v>
      </c>
      <c r="J422">
        <v>11.5</v>
      </c>
      <c r="L422">
        <v>80</v>
      </c>
      <c r="M422">
        <v>50</v>
      </c>
      <c r="N422">
        <v>3.15</v>
      </c>
      <c r="P422">
        <v>63</v>
      </c>
      <c r="Q422" t="s">
        <v>91</v>
      </c>
      <c r="R422">
        <v>14</v>
      </c>
      <c r="T422" t="s">
        <v>89</v>
      </c>
      <c r="V422" t="s">
        <v>89</v>
      </c>
      <c r="X422" t="s">
        <v>89</v>
      </c>
      <c r="Z422" t="s">
        <v>89</v>
      </c>
      <c r="AB422" t="s">
        <v>89</v>
      </c>
      <c r="AD422" t="s">
        <v>89</v>
      </c>
      <c r="AF422" t="s">
        <v>90</v>
      </c>
      <c r="AH422" t="s">
        <v>91</v>
      </c>
      <c r="AJ422" t="s">
        <v>90</v>
      </c>
      <c r="AL422" t="s">
        <v>90</v>
      </c>
      <c r="AN422">
        <v>37</v>
      </c>
      <c r="AP422" t="s">
        <v>91</v>
      </c>
      <c r="AR422" t="s">
        <v>91</v>
      </c>
      <c r="AT422" t="s">
        <v>91</v>
      </c>
      <c r="AV422" t="s">
        <v>91</v>
      </c>
      <c r="AX422" t="s">
        <v>91</v>
      </c>
      <c r="AZ422" t="s">
        <v>92</v>
      </c>
      <c r="BB422" t="s">
        <v>92</v>
      </c>
      <c r="BC422" t="s">
        <v>103</v>
      </c>
      <c r="BD422" t="s">
        <v>93</v>
      </c>
      <c r="BF422" t="s">
        <v>91</v>
      </c>
      <c r="BH422" t="s">
        <v>91</v>
      </c>
      <c r="BJ422" t="s">
        <v>92</v>
      </c>
      <c r="BL422" t="s">
        <v>92</v>
      </c>
      <c r="BN422" t="s">
        <v>92</v>
      </c>
      <c r="BP422" t="s">
        <v>92</v>
      </c>
      <c r="BR422" t="s">
        <v>92</v>
      </c>
      <c r="BT422" t="s">
        <v>93</v>
      </c>
      <c r="BV422" t="s">
        <v>93</v>
      </c>
      <c r="BX422" t="s">
        <v>91</v>
      </c>
      <c r="BZ422" t="s">
        <v>91</v>
      </c>
      <c r="CB422" t="s">
        <v>91</v>
      </c>
      <c r="CD422">
        <v>9</v>
      </c>
      <c r="CF422">
        <v>6</v>
      </c>
      <c r="CH422" t="s">
        <v>91</v>
      </c>
      <c r="CI422" t="s">
        <v>91</v>
      </c>
      <c r="CK422" t="s">
        <v>91</v>
      </c>
      <c r="CM422" t="s">
        <v>91</v>
      </c>
      <c r="CO422" t="s">
        <v>91</v>
      </c>
    </row>
    <row r="423" spans="1:93" x14ac:dyDescent="0.2">
      <c r="A423" s="1" t="s">
        <v>410</v>
      </c>
      <c r="B423">
        <v>131.5</v>
      </c>
      <c r="C423" s="1"/>
      <c r="D423">
        <f t="shared" si="18"/>
        <v>23</v>
      </c>
      <c r="E423">
        <v>0</v>
      </c>
      <c r="F423">
        <f t="shared" si="19"/>
        <v>0</v>
      </c>
      <c r="G423" t="s">
        <v>91</v>
      </c>
      <c r="H423">
        <v>8</v>
      </c>
      <c r="I423">
        <f t="shared" si="20"/>
        <v>11.5</v>
      </c>
      <c r="J423">
        <v>11.5</v>
      </c>
      <c r="L423">
        <v>80</v>
      </c>
      <c r="M423">
        <v>50</v>
      </c>
      <c r="N423">
        <v>0</v>
      </c>
      <c r="P423">
        <v>0</v>
      </c>
      <c r="Q423" t="s">
        <v>91</v>
      </c>
      <c r="R423">
        <v>16</v>
      </c>
      <c r="T423" t="s">
        <v>89</v>
      </c>
      <c r="V423" t="s">
        <v>89</v>
      </c>
      <c r="X423" t="s">
        <v>89</v>
      </c>
      <c r="Z423" t="s">
        <v>90</v>
      </c>
      <c r="AB423" t="s">
        <v>90</v>
      </c>
      <c r="AD423" t="s">
        <v>89</v>
      </c>
      <c r="AF423" t="s">
        <v>89</v>
      </c>
      <c r="AH423" t="s">
        <v>89</v>
      </c>
      <c r="AJ423" t="s">
        <v>89</v>
      </c>
      <c r="AL423" t="s">
        <v>89</v>
      </c>
      <c r="AN423">
        <v>26</v>
      </c>
      <c r="AP423" t="s">
        <v>91</v>
      </c>
      <c r="AR423" t="s">
        <v>91</v>
      </c>
      <c r="AT423" t="s">
        <v>91</v>
      </c>
      <c r="AV423" t="s">
        <v>91</v>
      </c>
      <c r="AX423" t="s">
        <v>91</v>
      </c>
      <c r="AZ423" t="s">
        <v>92</v>
      </c>
      <c r="BB423" t="s">
        <v>92</v>
      </c>
      <c r="BD423" t="s">
        <v>91</v>
      </c>
      <c r="BF423" t="s">
        <v>91</v>
      </c>
      <c r="BH423" t="s">
        <v>91</v>
      </c>
      <c r="BJ423" t="s">
        <v>91</v>
      </c>
      <c r="BL423" t="s">
        <v>93</v>
      </c>
      <c r="BN423" t="s">
        <v>92</v>
      </c>
      <c r="BO423" t="s">
        <v>411</v>
      </c>
      <c r="BP423" t="s">
        <v>92</v>
      </c>
      <c r="BR423" t="s">
        <v>92</v>
      </c>
      <c r="BT423" t="s">
        <v>92</v>
      </c>
      <c r="BV423" t="s">
        <v>92</v>
      </c>
      <c r="BX423" t="s">
        <v>91</v>
      </c>
      <c r="BZ423" t="s">
        <v>91</v>
      </c>
      <c r="CB423" t="s">
        <v>91</v>
      </c>
      <c r="CD423">
        <v>7</v>
      </c>
      <c r="CF423">
        <v>24</v>
      </c>
      <c r="CH423">
        <v>7</v>
      </c>
      <c r="CI423">
        <v>5</v>
      </c>
      <c r="CK423" t="s">
        <v>91</v>
      </c>
      <c r="CM423">
        <v>15</v>
      </c>
      <c r="CO423" t="s">
        <v>91</v>
      </c>
    </row>
    <row r="424" spans="1:93" x14ac:dyDescent="0.2">
      <c r="A424" s="1" t="s">
        <v>402</v>
      </c>
      <c r="B424">
        <v>140</v>
      </c>
      <c r="C424" s="1"/>
      <c r="D424">
        <f t="shared" si="18"/>
        <v>20</v>
      </c>
      <c r="E424">
        <v>0</v>
      </c>
      <c r="F424">
        <f t="shared" si="19"/>
        <v>0</v>
      </c>
      <c r="G424">
        <v>10</v>
      </c>
      <c r="H424">
        <v>9</v>
      </c>
      <c r="I424">
        <f t="shared" si="20"/>
        <v>10</v>
      </c>
      <c r="J424">
        <v>10</v>
      </c>
      <c r="L424">
        <v>20</v>
      </c>
      <c r="M424">
        <v>40</v>
      </c>
      <c r="N424">
        <v>0</v>
      </c>
      <c r="P424">
        <v>0</v>
      </c>
      <c r="Q424" t="s">
        <v>91</v>
      </c>
      <c r="R424">
        <v>17</v>
      </c>
      <c r="T424" t="s">
        <v>89</v>
      </c>
      <c r="V424" t="s">
        <v>89</v>
      </c>
      <c r="X424" t="s">
        <v>89</v>
      </c>
      <c r="Z424" t="s">
        <v>89</v>
      </c>
      <c r="AB424" t="s">
        <v>89</v>
      </c>
      <c r="AD424" t="s">
        <v>89</v>
      </c>
      <c r="AF424" t="s">
        <v>89</v>
      </c>
      <c r="AH424" t="s">
        <v>89</v>
      </c>
      <c r="AJ424" t="s">
        <v>90</v>
      </c>
      <c r="AL424" t="s">
        <v>89</v>
      </c>
      <c r="AN424">
        <v>40</v>
      </c>
      <c r="AP424" t="s">
        <v>91</v>
      </c>
      <c r="AR424" t="s">
        <v>91</v>
      </c>
      <c r="AT424" t="s">
        <v>91</v>
      </c>
      <c r="AV424" t="s">
        <v>91</v>
      </c>
      <c r="AX424" t="s">
        <v>91</v>
      </c>
      <c r="AZ424" t="s">
        <v>92</v>
      </c>
      <c r="BB424" t="s">
        <v>92</v>
      </c>
      <c r="BD424" t="s">
        <v>92</v>
      </c>
      <c r="BF424" t="s">
        <v>91</v>
      </c>
      <c r="BH424" t="s">
        <v>91</v>
      </c>
      <c r="BJ424" t="s">
        <v>92</v>
      </c>
      <c r="BL424" t="s">
        <v>92</v>
      </c>
      <c r="BN424" t="s">
        <v>92</v>
      </c>
      <c r="BP424" t="s">
        <v>92</v>
      </c>
      <c r="BR424" t="s">
        <v>92</v>
      </c>
      <c r="BT424" t="s">
        <v>92</v>
      </c>
      <c r="BV424" t="s">
        <v>92</v>
      </c>
      <c r="BX424" t="s">
        <v>91</v>
      </c>
      <c r="BZ424" t="s">
        <v>91</v>
      </c>
      <c r="CB424" t="s">
        <v>91</v>
      </c>
      <c r="CD424">
        <v>6</v>
      </c>
      <c r="CF424">
        <v>19</v>
      </c>
      <c r="CH424">
        <v>6</v>
      </c>
      <c r="CI424">
        <v>2</v>
      </c>
      <c r="CK424">
        <v>0</v>
      </c>
      <c r="CM424">
        <v>10</v>
      </c>
      <c r="CO424">
        <v>10</v>
      </c>
    </row>
    <row r="425" spans="1:93" x14ac:dyDescent="0.2">
      <c r="A425" s="1" t="s">
        <v>207</v>
      </c>
      <c r="B425">
        <v>110.85</v>
      </c>
      <c r="C425" s="1"/>
      <c r="D425">
        <f t="shared" si="18"/>
        <v>15</v>
      </c>
      <c r="E425">
        <v>0</v>
      </c>
      <c r="F425">
        <f t="shared" si="19"/>
        <v>9</v>
      </c>
      <c r="G425">
        <v>10</v>
      </c>
      <c r="H425">
        <v>8</v>
      </c>
      <c r="I425">
        <f t="shared" si="20"/>
        <v>8.85</v>
      </c>
      <c r="J425">
        <v>7.5</v>
      </c>
      <c r="L425">
        <v>0</v>
      </c>
      <c r="M425">
        <v>30</v>
      </c>
      <c r="N425">
        <v>1.35</v>
      </c>
      <c r="P425">
        <v>27</v>
      </c>
      <c r="Q425" t="s">
        <v>91</v>
      </c>
      <c r="R425">
        <v>17</v>
      </c>
      <c r="T425" t="s">
        <v>89</v>
      </c>
      <c r="V425" t="s">
        <v>89</v>
      </c>
      <c r="X425" t="s">
        <v>90</v>
      </c>
      <c r="Z425" t="s">
        <v>89</v>
      </c>
      <c r="AB425" t="s">
        <v>89</v>
      </c>
      <c r="AD425" t="s">
        <v>89</v>
      </c>
      <c r="AF425" t="s">
        <v>89</v>
      </c>
      <c r="AH425" t="s">
        <v>89</v>
      </c>
      <c r="AJ425" t="s">
        <v>89</v>
      </c>
      <c r="AL425" t="s">
        <v>90</v>
      </c>
      <c r="AN425">
        <v>25</v>
      </c>
      <c r="AP425" t="s">
        <v>91</v>
      </c>
      <c r="AR425" t="s">
        <v>91</v>
      </c>
      <c r="AT425" t="s">
        <v>91</v>
      </c>
      <c r="AV425" t="s">
        <v>91</v>
      </c>
      <c r="AX425" t="s">
        <v>91</v>
      </c>
      <c r="AZ425" t="s">
        <v>92</v>
      </c>
      <c r="BB425" t="s">
        <v>92</v>
      </c>
      <c r="BD425" t="s">
        <v>92</v>
      </c>
      <c r="BF425" t="s">
        <v>91</v>
      </c>
      <c r="BH425" t="s">
        <v>91</v>
      </c>
      <c r="BJ425" t="s">
        <v>92</v>
      </c>
      <c r="BL425" t="s">
        <v>92</v>
      </c>
      <c r="BN425" t="s">
        <v>92</v>
      </c>
      <c r="BP425" t="s">
        <v>92</v>
      </c>
      <c r="BR425" t="s">
        <v>92</v>
      </c>
      <c r="BT425" t="s">
        <v>92</v>
      </c>
      <c r="BV425" t="s">
        <v>92</v>
      </c>
      <c r="BX425" t="s">
        <v>91</v>
      </c>
      <c r="BZ425" t="s">
        <v>91</v>
      </c>
      <c r="CB425" t="s">
        <v>91</v>
      </c>
      <c r="CD425">
        <v>9</v>
      </c>
      <c r="CF425">
        <v>11</v>
      </c>
      <c r="CH425">
        <v>7</v>
      </c>
      <c r="CI425">
        <v>6</v>
      </c>
      <c r="CK425">
        <v>10</v>
      </c>
      <c r="CM425" t="s">
        <v>91</v>
      </c>
      <c r="CO425" t="s">
        <v>91</v>
      </c>
    </row>
    <row r="426" spans="1:93" x14ac:dyDescent="0.2">
      <c r="A426" s="1" t="s">
        <v>208</v>
      </c>
      <c r="B426">
        <v>76.7</v>
      </c>
      <c r="C426" s="1"/>
      <c r="D426">
        <f t="shared" si="18"/>
        <v>14</v>
      </c>
      <c r="E426">
        <v>0</v>
      </c>
      <c r="F426">
        <f t="shared" si="19"/>
        <v>11</v>
      </c>
      <c r="G426" t="s">
        <v>91</v>
      </c>
      <c r="H426">
        <v>6</v>
      </c>
      <c r="I426">
        <f t="shared" si="20"/>
        <v>8.65</v>
      </c>
      <c r="J426">
        <v>7</v>
      </c>
      <c r="L426">
        <v>20</v>
      </c>
      <c r="M426">
        <v>40</v>
      </c>
      <c r="N426">
        <v>1.7</v>
      </c>
      <c r="P426">
        <v>34</v>
      </c>
      <c r="Q426" t="s">
        <v>91</v>
      </c>
      <c r="R426">
        <v>13</v>
      </c>
      <c r="T426" t="s">
        <v>89</v>
      </c>
      <c r="V426" t="s">
        <v>89</v>
      </c>
      <c r="X426" t="s">
        <v>89</v>
      </c>
      <c r="Z426" t="s">
        <v>89</v>
      </c>
      <c r="AB426" t="s">
        <v>89</v>
      </c>
      <c r="AD426" t="s">
        <v>90</v>
      </c>
      <c r="AF426" t="s">
        <v>91</v>
      </c>
      <c r="AH426" t="s">
        <v>91</v>
      </c>
      <c r="AJ426" t="s">
        <v>89</v>
      </c>
      <c r="AL426" t="s">
        <v>90</v>
      </c>
      <c r="AN426">
        <v>29</v>
      </c>
      <c r="AP426" t="s">
        <v>91</v>
      </c>
      <c r="AR426" t="s">
        <v>91</v>
      </c>
      <c r="AT426" t="s">
        <v>91</v>
      </c>
      <c r="AV426" t="s">
        <v>91</v>
      </c>
      <c r="AX426" t="s">
        <v>91</v>
      </c>
      <c r="AZ426" t="s">
        <v>92</v>
      </c>
      <c r="BB426" t="s">
        <v>92</v>
      </c>
      <c r="BD426" t="s">
        <v>93</v>
      </c>
      <c r="BF426" t="s">
        <v>91</v>
      </c>
      <c r="BH426" t="s">
        <v>91</v>
      </c>
      <c r="BJ426" t="s">
        <v>92</v>
      </c>
      <c r="BL426" t="s">
        <v>92</v>
      </c>
      <c r="BN426" t="s">
        <v>92</v>
      </c>
      <c r="BP426" t="s">
        <v>93</v>
      </c>
      <c r="BR426" t="s">
        <v>92</v>
      </c>
      <c r="BT426" t="s">
        <v>92</v>
      </c>
      <c r="BV426" t="s">
        <v>93</v>
      </c>
      <c r="BX426" t="s">
        <v>91</v>
      </c>
      <c r="BZ426" t="s">
        <v>91</v>
      </c>
      <c r="CB426" t="s">
        <v>91</v>
      </c>
      <c r="CD426">
        <v>3</v>
      </c>
      <c r="CF426" t="s">
        <v>91</v>
      </c>
      <c r="CH426" t="s">
        <v>91</v>
      </c>
      <c r="CI426">
        <v>8</v>
      </c>
      <c r="CK426" t="s">
        <v>91</v>
      </c>
      <c r="CM426" t="s">
        <v>91</v>
      </c>
      <c r="CO426" t="s">
        <v>91</v>
      </c>
    </row>
    <row r="427" spans="1:93" x14ac:dyDescent="0.2">
      <c r="A427" s="1" t="s">
        <v>115</v>
      </c>
      <c r="B427">
        <v>58.4</v>
      </c>
      <c r="C427" s="1"/>
      <c r="D427">
        <f t="shared" si="18"/>
        <v>13</v>
      </c>
      <c r="E427">
        <v>0</v>
      </c>
      <c r="F427">
        <f t="shared" si="19"/>
        <v>13</v>
      </c>
      <c r="G427" t="s">
        <v>91</v>
      </c>
      <c r="H427">
        <v>4</v>
      </c>
      <c r="I427">
        <f t="shared" si="20"/>
        <v>8.4499999999999993</v>
      </c>
      <c r="J427">
        <v>6.5</v>
      </c>
      <c r="L427">
        <v>40</v>
      </c>
      <c r="M427">
        <v>30</v>
      </c>
      <c r="N427">
        <v>1.9</v>
      </c>
      <c r="P427">
        <v>38</v>
      </c>
      <c r="Q427" t="s">
        <v>91</v>
      </c>
      <c r="R427">
        <v>11</v>
      </c>
      <c r="T427" t="s">
        <v>89</v>
      </c>
      <c r="V427" t="s">
        <v>89</v>
      </c>
      <c r="X427" t="s">
        <v>89</v>
      </c>
      <c r="Z427" t="s">
        <v>90</v>
      </c>
      <c r="AB427" t="s">
        <v>89</v>
      </c>
      <c r="AD427" t="s">
        <v>90</v>
      </c>
      <c r="AF427" t="s">
        <v>91</v>
      </c>
      <c r="AH427" t="s">
        <v>91</v>
      </c>
      <c r="AJ427" t="s">
        <v>90</v>
      </c>
      <c r="AL427" t="s">
        <v>90</v>
      </c>
      <c r="AN427">
        <v>26</v>
      </c>
      <c r="AP427" t="s">
        <v>91</v>
      </c>
      <c r="AR427" t="s">
        <v>91</v>
      </c>
      <c r="AT427" t="s">
        <v>91</v>
      </c>
      <c r="AV427" t="s">
        <v>91</v>
      </c>
      <c r="AX427" t="s">
        <v>91</v>
      </c>
      <c r="AZ427" t="s">
        <v>92</v>
      </c>
      <c r="BB427" t="s">
        <v>92</v>
      </c>
      <c r="BD427" t="s">
        <v>91</v>
      </c>
      <c r="BF427" t="s">
        <v>91</v>
      </c>
      <c r="BH427" t="s">
        <v>91</v>
      </c>
      <c r="BJ427" t="s">
        <v>93</v>
      </c>
      <c r="BL427" t="s">
        <v>92</v>
      </c>
      <c r="BN427" t="s">
        <v>93</v>
      </c>
      <c r="BP427" t="s">
        <v>92</v>
      </c>
      <c r="BR427" t="s">
        <v>93</v>
      </c>
      <c r="BT427" t="s">
        <v>93</v>
      </c>
      <c r="BV427" t="s">
        <v>93</v>
      </c>
      <c r="BX427" t="s">
        <v>91</v>
      </c>
      <c r="BZ427" t="s">
        <v>91</v>
      </c>
      <c r="CB427" t="s">
        <v>91</v>
      </c>
      <c r="CD427" t="s">
        <v>91</v>
      </c>
      <c r="CF427" t="s">
        <v>91</v>
      </c>
      <c r="CH427" t="s">
        <v>91</v>
      </c>
      <c r="CI427" t="s">
        <v>91</v>
      </c>
      <c r="CK427" t="s">
        <v>91</v>
      </c>
      <c r="CM427" t="s">
        <v>91</v>
      </c>
      <c r="CO427" t="s">
        <v>91</v>
      </c>
    </row>
    <row r="428" spans="1:93" x14ac:dyDescent="0.2">
      <c r="A428" s="1" t="s">
        <v>138</v>
      </c>
      <c r="B428">
        <v>30.5</v>
      </c>
      <c r="C428" s="1"/>
      <c r="D428">
        <f t="shared" si="18"/>
        <v>15</v>
      </c>
      <c r="E428">
        <v>0</v>
      </c>
      <c r="F428">
        <f t="shared" si="19"/>
        <v>0</v>
      </c>
      <c r="G428" t="s">
        <v>91</v>
      </c>
      <c r="H428">
        <v>4</v>
      </c>
      <c r="I428">
        <f t="shared" si="20"/>
        <v>7.5</v>
      </c>
      <c r="J428">
        <v>7.5</v>
      </c>
      <c r="L428">
        <v>60</v>
      </c>
      <c r="M428">
        <v>30</v>
      </c>
      <c r="N428">
        <v>0</v>
      </c>
      <c r="P428">
        <v>0</v>
      </c>
      <c r="Q428" t="s">
        <v>91</v>
      </c>
      <c r="R428">
        <v>11</v>
      </c>
      <c r="T428" t="s">
        <v>90</v>
      </c>
      <c r="V428" t="s">
        <v>89</v>
      </c>
      <c r="X428" t="s">
        <v>89</v>
      </c>
      <c r="Z428" t="s">
        <v>89</v>
      </c>
      <c r="AB428" t="s">
        <v>89</v>
      </c>
      <c r="AD428" t="s">
        <v>90</v>
      </c>
      <c r="AF428" t="s">
        <v>91</v>
      </c>
      <c r="AH428" t="s">
        <v>91</v>
      </c>
      <c r="AJ428" t="s">
        <v>90</v>
      </c>
      <c r="AL428" t="s">
        <v>90</v>
      </c>
      <c r="AN428" t="s">
        <v>91</v>
      </c>
      <c r="AP428" t="s">
        <v>91</v>
      </c>
      <c r="AR428" t="s">
        <v>91</v>
      </c>
      <c r="AT428" t="s">
        <v>91</v>
      </c>
      <c r="AV428" t="s">
        <v>91</v>
      </c>
      <c r="AX428" t="s">
        <v>91</v>
      </c>
      <c r="AZ428" t="s">
        <v>92</v>
      </c>
      <c r="BB428" t="s">
        <v>92</v>
      </c>
      <c r="BD428" t="s">
        <v>93</v>
      </c>
      <c r="BE428" t="s">
        <v>139</v>
      </c>
      <c r="BF428" t="s">
        <v>91</v>
      </c>
      <c r="BH428" t="s">
        <v>91</v>
      </c>
      <c r="BJ428" t="s">
        <v>92</v>
      </c>
      <c r="BL428" t="s">
        <v>92</v>
      </c>
      <c r="BN428" t="s">
        <v>93</v>
      </c>
      <c r="BP428" t="s">
        <v>91</v>
      </c>
      <c r="BR428" t="s">
        <v>93</v>
      </c>
      <c r="BT428" t="s">
        <v>93</v>
      </c>
      <c r="BV428" t="s">
        <v>93</v>
      </c>
      <c r="BX428" t="s">
        <v>91</v>
      </c>
      <c r="BZ428" t="s">
        <v>91</v>
      </c>
      <c r="CB428" t="s">
        <v>91</v>
      </c>
      <c r="CD428" t="s">
        <v>91</v>
      </c>
      <c r="CF428" t="s">
        <v>91</v>
      </c>
      <c r="CH428" t="s">
        <v>91</v>
      </c>
      <c r="CI428" t="s">
        <v>91</v>
      </c>
      <c r="CK428" t="s">
        <v>91</v>
      </c>
      <c r="CM428" t="s">
        <v>91</v>
      </c>
      <c r="CO428" t="s">
        <v>91</v>
      </c>
    </row>
    <row r="429" spans="1:93" x14ac:dyDescent="0.2">
      <c r="A429" s="1" t="s">
        <v>249</v>
      </c>
      <c r="B429">
        <v>131.05000000000001</v>
      </c>
      <c r="C429" s="1"/>
      <c r="D429">
        <f t="shared" si="18"/>
        <v>0</v>
      </c>
      <c r="E429">
        <v>13</v>
      </c>
      <c r="F429">
        <f t="shared" si="19"/>
        <v>20</v>
      </c>
      <c r="G429">
        <v>0</v>
      </c>
      <c r="H429">
        <v>10</v>
      </c>
      <c r="I429">
        <f t="shared" si="20"/>
        <v>7.55</v>
      </c>
      <c r="J429">
        <v>0</v>
      </c>
      <c r="L429">
        <v>0</v>
      </c>
      <c r="M429" t="s">
        <v>91</v>
      </c>
      <c r="N429">
        <v>3.05</v>
      </c>
      <c r="P429">
        <v>61</v>
      </c>
      <c r="Q429">
        <v>0</v>
      </c>
      <c r="R429">
        <v>18</v>
      </c>
      <c r="T429" t="s">
        <v>89</v>
      </c>
      <c r="V429" t="s">
        <v>89</v>
      </c>
      <c r="X429" t="s">
        <v>89</v>
      </c>
      <c r="Z429" t="s">
        <v>89</v>
      </c>
      <c r="AB429" t="s">
        <v>89</v>
      </c>
      <c r="AD429" t="s">
        <v>89</v>
      </c>
      <c r="AF429" t="s">
        <v>89</v>
      </c>
      <c r="AH429" t="s">
        <v>89</v>
      </c>
      <c r="AJ429" t="s">
        <v>89</v>
      </c>
      <c r="AL429" t="s">
        <v>89</v>
      </c>
      <c r="AN429">
        <v>10</v>
      </c>
      <c r="AP429" t="s">
        <v>91</v>
      </c>
      <c r="AR429" t="s">
        <v>91</v>
      </c>
      <c r="AT429" t="s">
        <v>91</v>
      </c>
      <c r="AV429" t="s">
        <v>91</v>
      </c>
      <c r="AX429" t="s">
        <v>91</v>
      </c>
      <c r="AZ429" t="s">
        <v>92</v>
      </c>
      <c r="BB429" t="s">
        <v>91</v>
      </c>
      <c r="BD429" t="s">
        <v>92</v>
      </c>
      <c r="BF429" t="s">
        <v>91</v>
      </c>
      <c r="BH429" t="s">
        <v>91</v>
      </c>
      <c r="BJ429" t="s">
        <v>91</v>
      </c>
      <c r="BL429" t="s">
        <v>91</v>
      </c>
      <c r="BN429" t="s">
        <v>91</v>
      </c>
      <c r="BP429" t="s">
        <v>91</v>
      </c>
      <c r="BR429" t="s">
        <v>92</v>
      </c>
      <c r="BT429" t="s">
        <v>92</v>
      </c>
      <c r="BV429" t="s">
        <v>92</v>
      </c>
      <c r="BW429" t="s">
        <v>239</v>
      </c>
      <c r="BX429" t="s">
        <v>91</v>
      </c>
      <c r="BZ429" t="s">
        <v>91</v>
      </c>
      <c r="CB429" t="s">
        <v>91</v>
      </c>
      <c r="CD429">
        <v>9</v>
      </c>
      <c r="CF429">
        <v>40</v>
      </c>
      <c r="CH429">
        <v>7</v>
      </c>
      <c r="CI429" t="s">
        <v>91</v>
      </c>
      <c r="CK429">
        <v>0</v>
      </c>
      <c r="CM429">
        <v>13</v>
      </c>
      <c r="CO429">
        <v>0</v>
      </c>
    </row>
    <row r="430" spans="1:93" x14ac:dyDescent="0.2">
      <c r="A430" s="1" t="s">
        <v>97</v>
      </c>
      <c r="B430">
        <v>58</v>
      </c>
      <c r="C430" s="1"/>
      <c r="D430">
        <f t="shared" si="18"/>
        <v>12</v>
      </c>
      <c r="E430">
        <v>0</v>
      </c>
      <c r="F430">
        <f t="shared" si="19"/>
        <v>0</v>
      </c>
      <c r="G430" t="s">
        <v>91</v>
      </c>
      <c r="H430">
        <v>4</v>
      </c>
      <c r="I430">
        <f t="shared" si="20"/>
        <v>6</v>
      </c>
      <c r="J430">
        <v>6</v>
      </c>
      <c r="L430" t="s">
        <v>91</v>
      </c>
      <c r="M430">
        <v>40</v>
      </c>
      <c r="N430">
        <v>0</v>
      </c>
      <c r="P430">
        <v>0</v>
      </c>
      <c r="Q430" t="s">
        <v>91</v>
      </c>
      <c r="R430">
        <v>11</v>
      </c>
      <c r="T430" t="s">
        <v>89</v>
      </c>
      <c r="V430" t="s">
        <v>89</v>
      </c>
      <c r="X430" t="s">
        <v>90</v>
      </c>
      <c r="Z430" t="s">
        <v>89</v>
      </c>
      <c r="AB430" t="s">
        <v>89</v>
      </c>
      <c r="AD430" t="s">
        <v>90</v>
      </c>
      <c r="AF430" t="s">
        <v>91</v>
      </c>
      <c r="AH430" t="s">
        <v>91</v>
      </c>
      <c r="AJ430" t="s">
        <v>90</v>
      </c>
      <c r="AL430" t="s">
        <v>90</v>
      </c>
      <c r="AN430">
        <v>30</v>
      </c>
      <c r="AP430" t="s">
        <v>91</v>
      </c>
      <c r="AR430" t="s">
        <v>91</v>
      </c>
      <c r="AT430" t="s">
        <v>91</v>
      </c>
      <c r="AV430" t="s">
        <v>91</v>
      </c>
      <c r="AX430" t="s">
        <v>91</v>
      </c>
      <c r="AZ430" t="s">
        <v>93</v>
      </c>
      <c r="BB430" t="s">
        <v>92</v>
      </c>
      <c r="BD430" t="s">
        <v>91</v>
      </c>
      <c r="BF430" t="s">
        <v>91</v>
      </c>
      <c r="BH430" t="s">
        <v>91</v>
      </c>
      <c r="BJ430" t="s">
        <v>92</v>
      </c>
      <c r="BL430" t="s">
        <v>92</v>
      </c>
      <c r="BN430" t="s">
        <v>93</v>
      </c>
      <c r="BP430" t="s">
        <v>93</v>
      </c>
      <c r="BR430" t="s">
        <v>93</v>
      </c>
      <c r="BT430" t="s">
        <v>93</v>
      </c>
      <c r="BV430" t="s">
        <v>93</v>
      </c>
      <c r="BX430" t="s">
        <v>91</v>
      </c>
      <c r="BZ430" t="s">
        <v>91</v>
      </c>
      <c r="CB430" t="s">
        <v>91</v>
      </c>
      <c r="CD430" t="s">
        <v>91</v>
      </c>
      <c r="CF430" t="s">
        <v>91</v>
      </c>
      <c r="CH430" t="s">
        <v>91</v>
      </c>
      <c r="CI430" t="s">
        <v>91</v>
      </c>
      <c r="CK430" t="s">
        <v>91</v>
      </c>
      <c r="CM430" t="s">
        <v>91</v>
      </c>
      <c r="CO430" t="s">
        <v>91</v>
      </c>
    </row>
    <row r="431" spans="1:93" x14ac:dyDescent="0.2">
      <c r="A431" s="1" t="s">
        <v>234</v>
      </c>
      <c r="B431">
        <v>49.5</v>
      </c>
      <c r="C431" s="1"/>
      <c r="D431">
        <f t="shared" si="18"/>
        <v>11</v>
      </c>
      <c r="E431">
        <v>0</v>
      </c>
      <c r="F431">
        <f t="shared" si="19"/>
        <v>0</v>
      </c>
      <c r="G431">
        <v>0</v>
      </c>
      <c r="H431">
        <v>4</v>
      </c>
      <c r="I431">
        <f t="shared" si="20"/>
        <v>5.5</v>
      </c>
      <c r="J431">
        <v>5.5</v>
      </c>
      <c r="L431">
        <v>20</v>
      </c>
      <c r="M431">
        <v>30</v>
      </c>
      <c r="N431">
        <v>0</v>
      </c>
      <c r="P431">
        <v>0</v>
      </c>
      <c r="Q431" t="s">
        <v>91</v>
      </c>
      <c r="R431">
        <v>11</v>
      </c>
      <c r="T431" t="s">
        <v>89</v>
      </c>
      <c r="V431" t="s">
        <v>90</v>
      </c>
      <c r="X431" t="s">
        <v>89</v>
      </c>
      <c r="Z431" t="s">
        <v>90</v>
      </c>
      <c r="AB431" t="s">
        <v>89</v>
      </c>
      <c r="AD431" t="s">
        <v>90</v>
      </c>
      <c r="AF431" t="s">
        <v>91</v>
      </c>
      <c r="AH431" t="s">
        <v>91</v>
      </c>
      <c r="AJ431" t="s">
        <v>89</v>
      </c>
      <c r="AL431" t="s">
        <v>90</v>
      </c>
      <c r="AN431">
        <v>22</v>
      </c>
      <c r="AP431" t="s">
        <v>91</v>
      </c>
      <c r="AR431" t="s">
        <v>91</v>
      </c>
      <c r="AT431" t="s">
        <v>91</v>
      </c>
      <c r="AV431" t="s">
        <v>91</v>
      </c>
      <c r="AX431" t="s">
        <v>91</v>
      </c>
      <c r="AZ431" t="s">
        <v>92</v>
      </c>
      <c r="BB431" t="s">
        <v>92</v>
      </c>
      <c r="BD431" t="s">
        <v>92</v>
      </c>
      <c r="BF431" t="s">
        <v>91</v>
      </c>
      <c r="BH431" t="s">
        <v>91</v>
      </c>
      <c r="BJ431" t="s">
        <v>91</v>
      </c>
      <c r="BL431" t="s">
        <v>91</v>
      </c>
      <c r="BN431" t="s">
        <v>92</v>
      </c>
      <c r="BP431" t="s">
        <v>92</v>
      </c>
      <c r="BR431" t="s">
        <v>92</v>
      </c>
      <c r="BT431" t="s">
        <v>92</v>
      </c>
      <c r="BV431" t="s">
        <v>93</v>
      </c>
      <c r="BX431" t="s">
        <v>91</v>
      </c>
      <c r="BZ431" t="s">
        <v>91</v>
      </c>
      <c r="CB431" t="s">
        <v>91</v>
      </c>
      <c r="CD431">
        <v>1</v>
      </c>
      <c r="CF431" t="s">
        <v>91</v>
      </c>
      <c r="CH431" t="s">
        <v>91</v>
      </c>
      <c r="CI431" t="s">
        <v>91</v>
      </c>
      <c r="CK431">
        <v>0</v>
      </c>
      <c r="CM431" t="s">
        <v>91</v>
      </c>
      <c r="CO431" t="s">
        <v>91</v>
      </c>
    </row>
    <row r="432" spans="1:93" x14ac:dyDescent="0.2">
      <c r="A432" s="1" t="s">
        <v>312</v>
      </c>
      <c r="B432">
        <v>57.5</v>
      </c>
      <c r="C432" s="1"/>
      <c r="D432">
        <f t="shared" si="18"/>
        <v>9</v>
      </c>
      <c r="E432">
        <v>0</v>
      </c>
      <c r="F432">
        <f t="shared" si="19"/>
        <v>0</v>
      </c>
      <c r="G432" t="s">
        <v>91</v>
      </c>
      <c r="H432">
        <v>4</v>
      </c>
      <c r="I432">
        <f t="shared" si="20"/>
        <v>4.5</v>
      </c>
      <c r="J432">
        <v>4.5</v>
      </c>
      <c r="L432">
        <v>90</v>
      </c>
      <c r="M432" t="s">
        <v>91</v>
      </c>
      <c r="N432">
        <v>0</v>
      </c>
      <c r="P432">
        <v>0</v>
      </c>
      <c r="Q432" t="s">
        <v>91</v>
      </c>
      <c r="R432">
        <v>11</v>
      </c>
      <c r="T432" t="s">
        <v>89</v>
      </c>
      <c r="V432" t="s">
        <v>89</v>
      </c>
      <c r="X432" t="s">
        <v>89</v>
      </c>
      <c r="Z432" t="s">
        <v>89</v>
      </c>
      <c r="AB432" t="s">
        <v>90</v>
      </c>
      <c r="AD432" t="s">
        <v>90</v>
      </c>
      <c r="AF432" t="s">
        <v>91</v>
      </c>
      <c r="AH432" t="s">
        <v>91</v>
      </c>
      <c r="AJ432" t="s">
        <v>90</v>
      </c>
      <c r="AL432" t="s">
        <v>90</v>
      </c>
      <c r="AN432">
        <v>33</v>
      </c>
      <c r="AP432" t="s">
        <v>91</v>
      </c>
      <c r="AR432" t="s">
        <v>91</v>
      </c>
      <c r="AT432" t="s">
        <v>91</v>
      </c>
      <c r="AV432" t="s">
        <v>91</v>
      </c>
      <c r="AX432" t="s">
        <v>91</v>
      </c>
      <c r="AZ432" t="s">
        <v>92</v>
      </c>
      <c r="BB432" t="s">
        <v>93</v>
      </c>
      <c r="BD432" t="s">
        <v>93</v>
      </c>
      <c r="BF432" t="s">
        <v>91</v>
      </c>
      <c r="BH432" t="s">
        <v>91</v>
      </c>
      <c r="BJ432" t="s">
        <v>92</v>
      </c>
      <c r="BL432" t="s">
        <v>93</v>
      </c>
      <c r="BN432" t="s">
        <v>93</v>
      </c>
      <c r="BP432" t="s">
        <v>93</v>
      </c>
      <c r="BR432" t="s">
        <v>93</v>
      </c>
      <c r="BT432" t="s">
        <v>93</v>
      </c>
      <c r="BV432" t="s">
        <v>93</v>
      </c>
      <c r="BX432" t="s">
        <v>91</v>
      </c>
      <c r="BZ432" t="s">
        <v>91</v>
      </c>
      <c r="CB432" t="s">
        <v>91</v>
      </c>
      <c r="CD432" t="s">
        <v>91</v>
      </c>
      <c r="CF432" t="s">
        <v>91</v>
      </c>
      <c r="CH432" t="s">
        <v>91</v>
      </c>
      <c r="CI432" t="s">
        <v>91</v>
      </c>
      <c r="CK432" t="s">
        <v>91</v>
      </c>
      <c r="CM432" t="s">
        <v>91</v>
      </c>
      <c r="CO432" t="s">
        <v>91</v>
      </c>
    </row>
    <row r="433" spans="1:93" x14ac:dyDescent="0.2">
      <c r="A433" s="1" t="s">
        <v>328</v>
      </c>
      <c r="B433">
        <v>78.5</v>
      </c>
      <c r="C433" s="1"/>
      <c r="D433">
        <f t="shared" si="18"/>
        <v>7</v>
      </c>
      <c r="E433">
        <v>0</v>
      </c>
      <c r="F433">
        <f t="shared" si="19"/>
        <v>0</v>
      </c>
      <c r="G433" t="s">
        <v>91</v>
      </c>
      <c r="H433">
        <v>6</v>
      </c>
      <c r="I433">
        <f t="shared" si="20"/>
        <v>3.5</v>
      </c>
      <c r="J433">
        <v>3.5</v>
      </c>
      <c r="L433">
        <v>40</v>
      </c>
      <c r="M433">
        <v>10</v>
      </c>
      <c r="N433">
        <v>0</v>
      </c>
      <c r="P433">
        <v>0</v>
      </c>
      <c r="Q433" t="s">
        <v>91</v>
      </c>
      <c r="R433">
        <v>14</v>
      </c>
      <c r="T433" t="s">
        <v>89</v>
      </c>
      <c r="V433" t="s">
        <v>89</v>
      </c>
      <c r="X433" t="s">
        <v>90</v>
      </c>
      <c r="Z433" t="s">
        <v>89</v>
      </c>
      <c r="AB433" t="s">
        <v>89</v>
      </c>
      <c r="AD433" t="s">
        <v>90</v>
      </c>
      <c r="AF433" t="s">
        <v>91</v>
      </c>
      <c r="AH433" t="s">
        <v>89</v>
      </c>
      <c r="AJ433" t="s">
        <v>89</v>
      </c>
      <c r="AL433" t="s">
        <v>90</v>
      </c>
      <c r="AN433">
        <v>39</v>
      </c>
      <c r="AP433" t="s">
        <v>91</v>
      </c>
      <c r="AR433" t="s">
        <v>91</v>
      </c>
      <c r="AT433" t="s">
        <v>91</v>
      </c>
      <c r="AV433" t="s">
        <v>91</v>
      </c>
      <c r="AX433" t="s">
        <v>91</v>
      </c>
      <c r="AZ433" t="s">
        <v>92</v>
      </c>
      <c r="BB433" t="s">
        <v>92</v>
      </c>
      <c r="BD433" t="s">
        <v>93</v>
      </c>
      <c r="BF433" t="s">
        <v>91</v>
      </c>
      <c r="BH433" t="s">
        <v>91</v>
      </c>
      <c r="BJ433" t="s">
        <v>91</v>
      </c>
      <c r="BL433" t="s">
        <v>92</v>
      </c>
      <c r="BN433" t="s">
        <v>92</v>
      </c>
      <c r="BP433" t="s">
        <v>92</v>
      </c>
      <c r="BR433" t="s">
        <v>92</v>
      </c>
      <c r="BT433" t="s">
        <v>92</v>
      </c>
      <c r="BV433" t="s">
        <v>92</v>
      </c>
      <c r="BX433" t="s">
        <v>91</v>
      </c>
      <c r="BZ433" t="s">
        <v>91</v>
      </c>
      <c r="CB433" t="s">
        <v>91</v>
      </c>
      <c r="CD433" t="s">
        <v>91</v>
      </c>
      <c r="CF433" t="s">
        <v>91</v>
      </c>
      <c r="CH433">
        <v>7</v>
      </c>
      <c r="CI433">
        <v>5</v>
      </c>
      <c r="CK433" t="s">
        <v>91</v>
      </c>
      <c r="CM433" t="s">
        <v>91</v>
      </c>
      <c r="CO433" t="s">
        <v>91</v>
      </c>
    </row>
    <row r="434" spans="1:93" x14ac:dyDescent="0.2">
      <c r="A434" s="1" t="s">
        <v>331</v>
      </c>
      <c r="B434">
        <v>50.5</v>
      </c>
      <c r="C434" s="1"/>
      <c r="D434">
        <f t="shared" si="18"/>
        <v>7</v>
      </c>
      <c r="E434">
        <v>0</v>
      </c>
      <c r="F434">
        <f t="shared" si="19"/>
        <v>0</v>
      </c>
      <c r="G434" t="s">
        <v>91</v>
      </c>
      <c r="H434">
        <v>3</v>
      </c>
      <c r="I434">
        <f t="shared" si="20"/>
        <v>3.5</v>
      </c>
      <c r="J434">
        <v>3.5</v>
      </c>
      <c r="L434">
        <v>40</v>
      </c>
      <c r="M434">
        <v>10</v>
      </c>
      <c r="N434">
        <v>0</v>
      </c>
      <c r="P434">
        <v>0</v>
      </c>
      <c r="Q434" t="s">
        <v>91</v>
      </c>
      <c r="R434">
        <v>10</v>
      </c>
      <c r="T434" t="s">
        <v>90</v>
      </c>
      <c r="V434" t="s">
        <v>89</v>
      </c>
      <c r="X434" t="s">
        <v>90</v>
      </c>
      <c r="Z434" t="s">
        <v>89</v>
      </c>
      <c r="AB434" t="s">
        <v>89</v>
      </c>
      <c r="AD434" t="s">
        <v>90</v>
      </c>
      <c r="AF434" t="s">
        <v>91</v>
      </c>
      <c r="AH434" t="s">
        <v>91</v>
      </c>
      <c r="AJ434" t="s">
        <v>90</v>
      </c>
      <c r="AL434" t="s">
        <v>90</v>
      </c>
      <c r="AN434">
        <v>30</v>
      </c>
      <c r="AP434" t="s">
        <v>91</v>
      </c>
      <c r="AR434" t="s">
        <v>91</v>
      </c>
      <c r="AT434" t="s">
        <v>91</v>
      </c>
      <c r="AV434" t="s">
        <v>91</v>
      </c>
      <c r="AX434" t="s">
        <v>91</v>
      </c>
      <c r="AZ434" t="s">
        <v>92</v>
      </c>
      <c r="BB434" t="s">
        <v>92</v>
      </c>
      <c r="BD434" t="s">
        <v>93</v>
      </c>
      <c r="BF434" t="s">
        <v>91</v>
      </c>
      <c r="BH434" t="s">
        <v>91</v>
      </c>
      <c r="BJ434" t="s">
        <v>91</v>
      </c>
      <c r="BL434" t="s">
        <v>92</v>
      </c>
      <c r="BN434" t="s">
        <v>93</v>
      </c>
      <c r="BP434" t="s">
        <v>92</v>
      </c>
      <c r="BR434" t="s">
        <v>92</v>
      </c>
      <c r="BT434" t="s">
        <v>93</v>
      </c>
      <c r="BV434" t="s">
        <v>93</v>
      </c>
      <c r="BX434" t="s">
        <v>91</v>
      </c>
      <c r="BZ434" t="s">
        <v>91</v>
      </c>
      <c r="CB434" t="s">
        <v>91</v>
      </c>
      <c r="CD434" t="s">
        <v>91</v>
      </c>
      <c r="CF434" t="s">
        <v>91</v>
      </c>
      <c r="CH434" t="s">
        <v>91</v>
      </c>
      <c r="CI434" t="s">
        <v>91</v>
      </c>
      <c r="CK434" t="s">
        <v>91</v>
      </c>
      <c r="CM434" t="s">
        <v>91</v>
      </c>
      <c r="CO434" t="s">
        <v>91</v>
      </c>
    </row>
    <row r="435" spans="1:93" x14ac:dyDescent="0.2">
      <c r="A435" s="1" t="s">
        <v>167</v>
      </c>
      <c r="B435">
        <v>100</v>
      </c>
      <c r="C435" s="1"/>
      <c r="D435">
        <f t="shared" si="18"/>
        <v>6</v>
      </c>
      <c r="E435">
        <v>0</v>
      </c>
      <c r="F435">
        <f t="shared" si="19"/>
        <v>0</v>
      </c>
      <c r="G435">
        <v>0</v>
      </c>
      <c r="H435">
        <v>6</v>
      </c>
      <c r="I435">
        <f t="shared" si="20"/>
        <v>3</v>
      </c>
      <c r="J435">
        <v>3</v>
      </c>
      <c r="L435" t="s">
        <v>91</v>
      </c>
      <c r="M435">
        <v>20</v>
      </c>
      <c r="N435">
        <v>0</v>
      </c>
      <c r="P435">
        <v>0</v>
      </c>
      <c r="Q435">
        <v>0</v>
      </c>
      <c r="R435">
        <v>15</v>
      </c>
      <c r="T435" t="s">
        <v>90</v>
      </c>
      <c r="V435" t="s">
        <v>90</v>
      </c>
      <c r="X435" t="s">
        <v>90</v>
      </c>
      <c r="Z435" t="s">
        <v>89</v>
      </c>
      <c r="AB435" t="s">
        <v>89</v>
      </c>
      <c r="AD435" t="s">
        <v>89</v>
      </c>
      <c r="AF435" t="s">
        <v>89</v>
      </c>
      <c r="AH435" t="s">
        <v>89</v>
      </c>
      <c r="AJ435" t="s">
        <v>89</v>
      </c>
      <c r="AL435" t="s">
        <v>90</v>
      </c>
      <c r="AN435">
        <v>11</v>
      </c>
      <c r="AP435" t="s">
        <v>91</v>
      </c>
      <c r="AR435" t="s">
        <v>91</v>
      </c>
      <c r="AT435" t="s">
        <v>91</v>
      </c>
      <c r="AV435" t="s">
        <v>91</v>
      </c>
      <c r="AX435" t="s">
        <v>91</v>
      </c>
      <c r="AZ435" t="s">
        <v>93</v>
      </c>
      <c r="BB435" t="s">
        <v>92</v>
      </c>
      <c r="BD435" t="s">
        <v>92</v>
      </c>
      <c r="BF435" t="s">
        <v>92</v>
      </c>
      <c r="BH435" t="s">
        <v>91</v>
      </c>
      <c r="BJ435" t="s">
        <v>92</v>
      </c>
      <c r="BL435" t="s">
        <v>92</v>
      </c>
      <c r="BN435" t="s">
        <v>92</v>
      </c>
      <c r="BP435" t="s">
        <v>92</v>
      </c>
      <c r="BR435" t="s">
        <v>92</v>
      </c>
      <c r="BT435" t="s">
        <v>92</v>
      </c>
      <c r="BV435" t="s">
        <v>92</v>
      </c>
      <c r="BX435" t="s">
        <v>91</v>
      </c>
      <c r="BZ435" t="s">
        <v>91</v>
      </c>
      <c r="CB435" t="s">
        <v>91</v>
      </c>
      <c r="CD435">
        <v>7</v>
      </c>
      <c r="CF435">
        <v>40</v>
      </c>
      <c r="CH435">
        <v>7</v>
      </c>
      <c r="CI435" t="s">
        <v>91</v>
      </c>
      <c r="CK435">
        <v>0</v>
      </c>
      <c r="CM435">
        <v>7</v>
      </c>
      <c r="CO435">
        <v>0</v>
      </c>
    </row>
    <row r="436" spans="1:93" x14ac:dyDescent="0.2">
      <c r="A436" s="1" t="s">
        <v>131</v>
      </c>
      <c r="B436">
        <v>58</v>
      </c>
      <c r="C436" s="1"/>
      <c r="D436">
        <f t="shared" si="18"/>
        <v>2</v>
      </c>
      <c r="E436">
        <v>0</v>
      </c>
      <c r="F436">
        <f t="shared" si="19"/>
        <v>0</v>
      </c>
      <c r="G436" t="s">
        <v>91</v>
      </c>
      <c r="H436">
        <v>3</v>
      </c>
      <c r="I436">
        <f t="shared" si="20"/>
        <v>1</v>
      </c>
      <c r="J436">
        <v>1</v>
      </c>
      <c r="L436">
        <v>20</v>
      </c>
      <c r="M436" t="s">
        <v>91</v>
      </c>
      <c r="N436">
        <v>0</v>
      </c>
      <c r="P436">
        <v>0</v>
      </c>
      <c r="Q436" t="s">
        <v>91</v>
      </c>
      <c r="R436">
        <v>10</v>
      </c>
      <c r="T436" t="s">
        <v>89</v>
      </c>
      <c r="V436" t="s">
        <v>89</v>
      </c>
      <c r="X436" t="s">
        <v>90</v>
      </c>
      <c r="Z436" t="s">
        <v>90</v>
      </c>
      <c r="AB436" t="s">
        <v>89</v>
      </c>
      <c r="AD436" t="s">
        <v>90</v>
      </c>
      <c r="AF436" t="s">
        <v>91</v>
      </c>
      <c r="AH436" t="s">
        <v>91</v>
      </c>
      <c r="AJ436" t="s">
        <v>90</v>
      </c>
      <c r="AL436" t="s">
        <v>90</v>
      </c>
      <c r="AN436">
        <v>30</v>
      </c>
      <c r="AP436" t="s">
        <v>91</v>
      </c>
      <c r="AR436" t="s">
        <v>91</v>
      </c>
      <c r="AT436" t="s">
        <v>91</v>
      </c>
      <c r="AV436" t="s">
        <v>91</v>
      </c>
      <c r="AX436">
        <v>0</v>
      </c>
      <c r="AZ436" t="s">
        <v>92</v>
      </c>
      <c r="BB436" t="s">
        <v>91</v>
      </c>
      <c r="BD436" t="s">
        <v>93</v>
      </c>
      <c r="BF436" t="s">
        <v>91</v>
      </c>
      <c r="BH436" t="s">
        <v>91</v>
      </c>
      <c r="BJ436" t="s">
        <v>91</v>
      </c>
      <c r="BL436" t="s">
        <v>92</v>
      </c>
      <c r="BN436" t="s">
        <v>92</v>
      </c>
      <c r="BP436" t="s">
        <v>92</v>
      </c>
      <c r="BR436" t="s">
        <v>93</v>
      </c>
      <c r="BT436" t="s">
        <v>93</v>
      </c>
      <c r="BV436" t="s">
        <v>93</v>
      </c>
      <c r="BX436" t="s">
        <v>91</v>
      </c>
      <c r="BZ436">
        <v>12</v>
      </c>
      <c r="CB436" t="s">
        <v>91</v>
      </c>
      <c r="CD436" t="s">
        <v>91</v>
      </c>
      <c r="CF436" t="s">
        <v>91</v>
      </c>
      <c r="CH436" t="s">
        <v>91</v>
      </c>
      <c r="CI436" t="s">
        <v>91</v>
      </c>
      <c r="CK436" t="s">
        <v>91</v>
      </c>
      <c r="CM436" t="s">
        <v>91</v>
      </c>
      <c r="CO436" t="s">
        <v>91</v>
      </c>
    </row>
    <row r="437" spans="1:93" x14ac:dyDescent="0.2">
      <c r="A437" s="1" t="s">
        <v>271</v>
      </c>
      <c r="B437">
        <v>98</v>
      </c>
      <c r="C437" s="1"/>
      <c r="D437">
        <f t="shared" si="18"/>
        <v>2</v>
      </c>
      <c r="E437">
        <v>0</v>
      </c>
      <c r="F437">
        <f t="shared" si="19"/>
        <v>0</v>
      </c>
      <c r="G437" t="s">
        <v>91</v>
      </c>
      <c r="H437">
        <v>8</v>
      </c>
      <c r="I437">
        <f t="shared" si="20"/>
        <v>1</v>
      </c>
      <c r="J437">
        <v>1</v>
      </c>
      <c r="L437">
        <v>20</v>
      </c>
      <c r="M437">
        <v>0</v>
      </c>
      <c r="N437">
        <v>0</v>
      </c>
      <c r="P437">
        <v>0</v>
      </c>
      <c r="Q437" t="s">
        <v>91</v>
      </c>
      <c r="R437">
        <v>17</v>
      </c>
      <c r="T437" t="s">
        <v>89</v>
      </c>
      <c r="V437" t="s">
        <v>89</v>
      </c>
      <c r="X437" t="s">
        <v>89</v>
      </c>
      <c r="Z437" t="s">
        <v>89</v>
      </c>
      <c r="AB437" t="s">
        <v>89</v>
      </c>
      <c r="AD437" t="s">
        <v>89</v>
      </c>
      <c r="AF437" t="s">
        <v>89</v>
      </c>
      <c r="AH437" t="s">
        <v>89</v>
      </c>
      <c r="AJ437" t="s">
        <v>90</v>
      </c>
      <c r="AL437" t="s">
        <v>90</v>
      </c>
      <c r="AN437">
        <v>39</v>
      </c>
      <c r="AP437" t="s">
        <v>91</v>
      </c>
      <c r="AR437" t="s">
        <v>91</v>
      </c>
      <c r="AT437" t="s">
        <v>91</v>
      </c>
      <c r="AV437" t="s">
        <v>91</v>
      </c>
      <c r="AX437" t="s">
        <v>91</v>
      </c>
      <c r="AZ437" t="s">
        <v>91</v>
      </c>
      <c r="BB437" t="s">
        <v>92</v>
      </c>
      <c r="BD437" t="s">
        <v>91</v>
      </c>
      <c r="BF437" t="s">
        <v>91</v>
      </c>
      <c r="BH437" t="s">
        <v>91</v>
      </c>
      <c r="BJ437" t="s">
        <v>92</v>
      </c>
      <c r="BL437" t="s">
        <v>92</v>
      </c>
      <c r="BN437" t="s">
        <v>92</v>
      </c>
      <c r="BP437" t="s">
        <v>92</v>
      </c>
      <c r="BR437" t="s">
        <v>92</v>
      </c>
      <c r="BT437" t="s">
        <v>93</v>
      </c>
      <c r="BV437" t="s">
        <v>92</v>
      </c>
      <c r="BX437" t="s">
        <v>91</v>
      </c>
      <c r="BZ437" t="s">
        <v>91</v>
      </c>
      <c r="CB437" t="s">
        <v>91</v>
      </c>
      <c r="CD437">
        <v>8</v>
      </c>
      <c r="CF437">
        <v>17</v>
      </c>
      <c r="CH437">
        <v>6</v>
      </c>
      <c r="CI437" t="s">
        <v>91</v>
      </c>
      <c r="CK437" t="s">
        <v>91</v>
      </c>
      <c r="CM437" t="s">
        <v>91</v>
      </c>
      <c r="CO437" t="s">
        <v>91</v>
      </c>
    </row>
    <row r="438" spans="1:93" x14ac:dyDescent="0.2">
      <c r="A438" s="1" t="s">
        <v>340</v>
      </c>
      <c r="B438">
        <v>44</v>
      </c>
      <c r="C438" s="1"/>
      <c r="D438">
        <f t="shared" si="18"/>
        <v>2</v>
      </c>
      <c r="E438">
        <v>0</v>
      </c>
      <c r="F438">
        <f t="shared" si="19"/>
        <v>0</v>
      </c>
      <c r="G438">
        <v>0</v>
      </c>
      <c r="H438">
        <v>4</v>
      </c>
      <c r="I438">
        <f t="shared" si="20"/>
        <v>1</v>
      </c>
      <c r="J438">
        <v>1</v>
      </c>
      <c r="L438">
        <v>20</v>
      </c>
      <c r="M438">
        <v>0</v>
      </c>
      <c r="N438">
        <v>0</v>
      </c>
      <c r="P438">
        <v>0</v>
      </c>
      <c r="Q438" t="s">
        <v>91</v>
      </c>
      <c r="R438">
        <v>12</v>
      </c>
      <c r="T438" t="s">
        <v>89</v>
      </c>
      <c r="V438" t="s">
        <v>90</v>
      </c>
      <c r="X438" t="s">
        <v>90</v>
      </c>
      <c r="Z438" t="s">
        <v>89</v>
      </c>
      <c r="AB438" t="s">
        <v>89</v>
      </c>
      <c r="AD438" t="s">
        <v>90</v>
      </c>
      <c r="AF438" t="s">
        <v>90</v>
      </c>
      <c r="AH438" t="s">
        <v>91</v>
      </c>
      <c r="AJ438" t="s">
        <v>89</v>
      </c>
      <c r="AL438" t="s">
        <v>90</v>
      </c>
      <c r="AN438">
        <v>25</v>
      </c>
      <c r="AP438" t="s">
        <v>91</v>
      </c>
      <c r="AR438" t="s">
        <v>91</v>
      </c>
      <c r="AT438" t="s">
        <v>91</v>
      </c>
      <c r="AV438" t="s">
        <v>91</v>
      </c>
      <c r="AX438" t="s">
        <v>91</v>
      </c>
      <c r="AZ438" t="s">
        <v>92</v>
      </c>
      <c r="BB438" t="s">
        <v>92</v>
      </c>
      <c r="BD438" t="s">
        <v>91</v>
      </c>
      <c r="BF438" t="s">
        <v>91</v>
      </c>
      <c r="BH438" t="s">
        <v>91</v>
      </c>
      <c r="BJ438" t="s">
        <v>92</v>
      </c>
      <c r="BL438" t="s">
        <v>92</v>
      </c>
      <c r="BN438" t="s">
        <v>92</v>
      </c>
      <c r="BP438" t="s">
        <v>92</v>
      </c>
      <c r="BQ438" t="s">
        <v>142</v>
      </c>
      <c r="BR438" t="s">
        <v>92</v>
      </c>
      <c r="BT438" t="s">
        <v>92</v>
      </c>
      <c r="BV438" t="s">
        <v>92</v>
      </c>
      <c r="BX438" t="s">
        <v>91</v>
      </c>
      <c r="BZ438" t="s">
        <v>91</v>
      </c>
      <c r="CB438" t="s">
        <v>91</v>
      </c>
      <c r="CD438">
        <v>0</v>
      </c>
      <c r="CF438">
        <v>0</v>
      </c>
      <c r="CH438" t="s">
        <v>91</v>
      </c>
      <c r="CI438" t="s">
        <v>91</v>
      </c>
      <c r="CK438">
        <v>0</v>
      </c>
      <c r="CM438" t="s">
        <v>91</v>
      </c>
      <c r="CO438" t="s">
        <v>91</v>
      </c>
    </row>
    <row r="439" spans="1:93" x14ac:dyDescent="0.2">
      <c r="A439" s="1" t="s">
        <v>361</v>
      </c>
      <c r="B439">
        <v>8</v>
      </c>
      <c r="C439" s="1"/>
      <c r="D439">
        <v>0</v>
      </c>
      <c r="E439">
        <v>0</v>
      </c>
      <c r="F439">
        <f t="shared" si="19"/>
        <v>0</v>
      </c>
      <c r="G439" t="s">
        <v>91</v>
      </c>
      <c r="H439">
        <v>0</v>
      </c>
      <c r="I439">
        <f t="shared" si="20"/>
        <v>0</v>
      </c>
      <c r="J439" t="s">
        <v>91</v>
      </c>
      <c r="L439" t="s">
        <v>91</v>
      </c>
      <c r="M439" t="s">
        <v>91</v>
      </c>
      <c r="N439">
        <v>0</v>
      </c>
      <c r="P439">
        <v>0</v>
      </c>
      <c r="Q439" t="s">
        <v>91</v>
      </c>
      <c r="R439">
        <v>7</v>
      </c>
      <c r="T439" t="s">
        <v>90</v>
      </c>
      <c r="V439" t="s">
        <v>90</v>
      </c>
      <c r="X439" t="s">
        <v>90</v>
      </c>
      <c r="Z439" t="s">
        <v>90</v>
      </c>
      <c r="AB439" t="s">
        <v>90</v>
      </c>
      <c r="AD439" t="s">
        <v>90</v>
      </c>
      <c r="AF439" t="s">
        <v>91</v>
      </c>
      <c r="AH439" t="s">
        <v>91</v>
      </c>
      <c r="AJ439" t="s">
        <v>90</v>
      </c>
      <c r="AL439" t="s">
        <v>90</v>
      </c>
      <c r="AN439" t="s">
        <v>91</v>
      </c>
      <c r="AP439" t="s">
        <v>91</v>
      </c>
      <c r="AR439" t="s">
        <v>91</v>
      </c>
      <c r="AT439" t="s">
        <v>91</v>
      </c>
      <c r="AV439" t="s">
        <v>91</v>
      </c>
      <c r="AX439" t="s">
        <v>91</v>
      </c>
      <c r="AZ439" t="s">
        <v>93</v>
      </c>
      <c r="BB439" t="s">
        <v>93</v>
      </c>
      <c r="BD439" t="s">
        <v>91</v>
      </c>
      <c r="BF439" t="s">
        <v>91</v>
      </c>
      <c r="BH439" t="s">
        <v>91</v>
      </c>
      <c r="BJ439" t="s">
        <v>91</v>
      </c>
      <c r="BL439" t="s">
        <v>93</v>
      </c>
      <c r="BN439" t="s">
        <v>93</v>
      </c>
      <c r="BP439" t="s">
        <v>93</v>
      </c>
      <c r="BR439" t="s">
        <v>93</v>
      </c>
      <c r="BT439" t="s">
        <v>93</v>
      </c>
      <c r="BV439" t="s">
        <v>93</v>
      </c>
      <c r="BX439" t="s">
        <v>91</v>
      </c>
      <c r="BZ439" t="s">
        <v>91</v>
      </c>
      <c r="CB439" t="s">
        <v>91</v>
      </c>
      <c r="CD439" t="s">
        <v>91</v>
      </c>
      <c r="CF439" t="s">
        <v>91</v>
      </c>
      <c r="CH439" t="s">
        <v>91</v>
      </c>
      <c r="CI439" t="s">
        <v>91</v>
      </c>
      <c r="CK439" t="s">
        <v>91</v>
      </c>
      <c r="CM439" t="s">
        <v>91</v>
      </c>
      <c r="CO439" t="s">
        <v>91</v>
      </c>
    </row>
    <row r="440" spans="1:93" x14ac:dyDescent="0.2">
      <c r="A440" s="1" t="s">
        <v>282</v>
      </c>
      <c r="B440">
        <v>24</v>
      </c>
      <c r="C440" s="1"/>
      <c r="D440">
        <v>0</v>
      </c>
      <c r="E440">
        <v>0</v>
      </c>
      <c r="F440">
        <f t="shared" si="19"/>
        <v>0</v>
      </c>
      <c r="G440" t="s">
        <v>91</v>
      </c>
      <c r="H440">
        <v>0</v>
      </c>
      <c r="I440">
        <f t="shared" si="20"/>
        <v>0</v>
      </c>
      <c r="J440" t="s">
        <v>91</v>
      </c>
      <c r="L440" t="s">
        <v>91</v>
      </c>
      <c r="M440" t="s">
        <v>91</v>
      </c>
      <c r="N440">
        <v>0</v>
      </c>
      <c r="P440">
        <v>0</v>
      </c>
      <c r="Q440" t="s">
        <v>91</v>
      </c>
      <c r="R440">
        <v>7</v>
      </c>
      <c r="T440" t="s">
        <v>90</v>
      </c>
      <c r="V440" t="s">
        <v>90</v>
      </c>
      <c r="X440" t="s">
        <v>90</v>
      </c>
      <c r="Z440" t="s">
        <v>90</v>
      </c>
      <c r="AB440" t="s">
        <v>90</v>
      </c>
      <c r="AD440" t="s">
        <v>90</v>
      </c>
      <c r="AF440" t="s">
        <v>91</v>
      </c>
      <c r="AH440" t="s">
        <v>91</v>
      </c>
      <c r="AJ440" t="s">
        <v>90</v>
      </c>
      <c r="AL440" t="s">
        <v>90</v>
      </c>
      <c r="AN440">
        <v>5</v>
      </c>
      <c r="AP440" t="s">
        <v>91</v>
      </c>
      <c r="AR440" t="s">
        <v>91</v>
      </c>
      <c r="AT440" t="s">
        <v>91</v>
      </c>
      <c r="AV440" t="s">
        <v>91</v>
      </c>
      <c r="AX440" t="s">
        <v>91</v>
      </c>
      <c r="AZ440" t="s">
        <v>92</v>
      </c>
      <c r="BB440" t="s">
        <v>93</v>
      </c>
      <c r="BD440" t="s">
        <v>91</v>
      </c>
      <c r="BF440" t="s">
        <v>91</v>
      </c>
      <c r="BH440" t="s">
        <v>91</v>
      </c>
      <c r="BJ440" t="s">
        <v>93</v>
      </c>
      <c r="BL440" t="s">
        <v>93</v>
      </c>
      <c r="BN440" t="s">
        <v>93</v>
      </c>
      <c r="BP440" t="s">
        <v>93</v>
      </c>
      <c r="BR440" t="s">
        <v>93</v>
      </c>
      <c r="BT440" t="s">
        <v>93</v>
      </c>
      <c r="BV440" t="s">
        <v>93</v>
      </c>
      <c r="BX440" t="s">
        <v>91</v>
      </c>
      <c r="BZ440">
        <v>11</v>
      </c>
      <c r="CB440" t="s">
        <v>91</v>
      </c>
      <c r="CD440" t="s">
        <v>91</v>
      </c>
      <c r="CF440" t="s">
        <v>91</v>
      </c>
      <c r="CH440" t="s">
        <v>91</v>
      </c>
      <c r="CI440" t="s">
        <v>91</v>
      </c>
      <c r="CK440" t="s">
        <v>91</v>
      </c>
      <c r="CM440" t="s">
        <v>91</v>
      </c>
      <c r="CO440" t="s">
        <v>91</v>
      </c>
    </row>
    <row r="441" spans="1:93" x14ac:dyDescent="0.2">
      <c r="A441" s="1" t="s">
        <v>185</v>
      </c>
      <c r="B441">
        <v>22</v>
      </c>
      <c r="C441" s="1"/>
      <c r="D441">
        <v>0</v>
      </c>
      <c r="E441">
        <v>0</v>
      </c>
      <c r="F441">
        <f t="shared" si="19"/>
        <v>0</v>
      </c>
      <c r="G441" t="s">
        <v>91</v>
      </c>
      <c r="H441">
        <v>2</v>
      </c>
      <c r="I441">
        <f t="shared" si="20"/>
        <v>0</v>
      </c>
      <c r="J441" t="s">
        <v>91</v>
      </c>
      <c r="L441" t="s">
        <v>91</v>
      </c>
      <c r="M441" t="s">
        <v>91</v>
      </c>
      <c r="N441">
        <v>0</v>
      </c>
      <c r="P441">
        <v>0</v>
      </c>
      <c r="Q441" t="s">
        <v>91</v>
      </c>
      <c r="R441">
        <v>9</v>
      </c>
      <c r="T441" t="s">
        <v>90</v>
      </c>
      <c r="V441" t="s">
        <v>89</v>
      </c>
      <c r="X441" t="s">
        <v>90</v>
      </c>
      <c r="Z441" t="s">
        <v>90</v>
      </c>
      <c r="AB441" t="s">
        <v>89</v>
      </c>
      <c r="AD441" t="s">
        <v>90</v>
      </c>
      <c r="AF441" t="s">
        <v>91</v>
      </c>
      <c r="AH441" t="s">
        <v>91</v>
      </c>
      <c r="AJ441" t="s">
        <v>90</v>
      </c>
      <c r="AL441" t="s">
        <v>90</v>
      </c>
      <c r="AN441">
        <v>10</v>
      </c>
      <c r="AP441" t="s">
        <v>91</v>
      </c>
      <c r="AR441" t="s">
        <v>91</v>
      </c>
      <c r="AT441" t="s">
        <v>91</v>
      </c>
      <c r="AV441" t="s">
        <v>91</v>
      </c>
      <c r="AX441" t="s">
        <v>91</v>
      </c>
      <c r="AZ441" t="s">
        <v>93</v>
      </c>
      <c r="BB441" t="s">
        <v>93</v>
      </c>
      <c r="BD441" t="s">
        <v>91</v>
      </c>
      <c r="BF441" t="s">
        <v>91</v>
      </c>
      <c r="BH441" t="s">
        <v>91</v>
      </c>
      <c r="BJ441" t="s">
        <v>93</v>
      </c>
      <c r="BL441" t="s">
        <v>92</v>
      </c>
      <c r="BN441" t="s">
        <v>93</v>
      </c>
      <c r="BP441" t="s">
        <v>93</v>
      </c>
      <c r="BR441" t="s">
        <v>93</v>
      </c>
      <c r="BT441" t="s">
        <v>93</v>
      </c>
      <c r="BV441" t="s">
        <v>93</v>
      </c>
      <c r="BX441" t="s">
        <v>91</v>
      </c>
      <c r="BZ441" t="s">
        <v>91</v>
      </c>
      <c r="CB441" t="s">
        <v>91</v>
      </c>
      <c r="CD441" t="s">
        <v>91</v>
      </c>
      <c r="CF441" t="s">
        <v>91</v>
      </c>
      <c r="CH441" t="s">
        <v>91</v>
      </c>
      <c r="CI441" t="s">
        <v>91</v>
      </c>
      <c r="CK441" t="s">
        <v>91</v>
      </c>
      <c r="CM441" t="s">
        <v>91</v>
      </c>
      <c r="CO441" t="s">
        <v>91</v>
      </c>
    </row>
    <row r="442" spans="1:93" x14ac:dyDescent="0.2">
      <c r="A442" s="1" t="s">
        <v>215</v>
      </c>
      <c r="B442">
        <v>39</v>
      </c>
      <c r="C442" s="1"/>
      <c r="D442">
        <f>J442*2</f>
        <v>0</v>
      </c>
      <c r="E442">
        <v>0</v>
      </c>
      <c r="F442">
        <f t="shared" si="19"/>
        <v>0</v>
      </c>
      <c r="G442" t="s">
        <v>91</v>
      </c>
      <c r="H442">
        <v>3</v>
      </c>
      <c r="I442">
        <f t="shared" si="20"/>
        <v>0</v>
      </c>
      <c r="J442">
        <v>0</v>
      </c>
      <c r="L442">
        <v>0</v>
      </c>
      <c r="M442" t="s">
        <v>91</v>
      </c>
      <c r="N442">
        <v>0</v>
      </c>
      <c r="P442">
        <v>0</v>
      </c>
      <c r="Q442" t="s">
        <v>91</v>
      </c>
      <c r="R442">
        <v>10</v>
      </c>
      <c r="T442" t="s">
        <v>89</v>
      </c>
      <c r="V442" t="s">
        <v>89</v>
      </c>
      <c r="X442" t="s">
        <v>90</v>
      </c>
      <c r="Z442" t="s">
        <v>90</v>
      </c>
      <c r="AB442" t="s">
        <v>89</v>
      </c>
      <c r="AD442" t="s">
        <v>90</v>
      </c>
      <c r="AF442" t="s">
        <v>91</v>
      </c>
      <c r="AH442" t="s">
        <v>91</v>
      </c>
      <c r="AJ442" t="s">
        <v>90</v>
      </c>
      <c r="AL442" t="s">
        <v>90</v>
      </c>
      <c r="AN442">
        <v>25</v>
      </c>
      <c r="AP442" t="s">
        <v>91</v>
      </c>
      <c r="AR442" t="s">
        <v>91</v>
      </c>
      <c r="AT442" t="s">
        <v>91</v>
      </c>
      <c r="AV442" t="s">
        <v>91</v>
      </c>
      <c r="AX442" t="s">
        <v>91</v>
      </c>
      <c r="AZ442" t="s">
        <v>92</v>
      </c>
      <c r="BB442" t="s">
        <v>93</v>
      </c>
      <c r="BD442" t="s">
        <v>93</v>
      </c>
      <c r="BF442" t="s">
        <v>91</v>
      </c>
      <c r="BH442" t="s">
        <v>91</v>
      </c>
      <c r="BJ442" t="s">
        <v>93</v>
      </c>
      <c r="BL442" t="s">
        <v>92</v>
      </c>
      <c r="BN442" t="s">
        <v>93</v>
      </c>
      <c r="BP442" t="s">
        <v>93</v>
      </c>
      <c r="BR442" t="s">
        <v>93</v>
      </c>
      <c r="BT442" t="s">
        <v>93</v>
      </c>
      <c r="BV442" t="s">
        <v>93</v>
      </c>
      <c r="BX442" t="s">
        <v>91</v>
      </c>
      <c r="BZ442" t="s">
        <v>91</v>
      </c>
      <c r="CB442" t="s">
        <v>91</v>
      </c>
      <c r="CD442" t="s">
        <v>91</v>
      </c>
      <c r="CF442" t="s">
        <v>91</v>
      </c>
      <c r="CH442" t="s">
        <v>91</v>
      </c>
      <c r="CI442" t="s">
        <v>91</v>
      </c>
      <c r="CK442" t="s">
        <v>91</v>
      </c>
      <c r="CM442" t="s">
        <v>91</v>
      </c>
      <c r="CO442" t="s">
        <v>91</v>
      </c>
    </row>
    <row r="443" spans="1:93" x14ac:dyDescent="0.2">
      <c r="E443" t="s">
        <v>420</v>
      </c>
      <c r="F443" t="s">
        <v>437</v>
      </c>
      <c r="G443" t="s">
        <v>438</v>
      </c>
    </row>
    <row r="444" spans="1:93" x14ac:dyDescent="0.2">
      <c r="E444" t="s">
        <v>424</v>
      </c>
      <c r="F444" t="e">
        <f>COUNTIF(#REF!,"="&amp;E444)</f>
        <v>#REF!</v>
      </c>
      <c r="G444" t="e">
        <f t="shared" ref="G444:G452" si="21">ROUND(F444*100/441,1)</f>
        <v>#REF!</v>
      </c>
    </row>
    <row r="445" spans="1:93" x14ac:dyDescent="0.2">
      <c r="E445" t="s">
        <v>425</v>
      </c>
      <c r="F445" t="e">
        <f>COUNTIF(#REF!,"="&amp;E445)</f>
        <v>#REF!</v>
      </c>
      <c r="G445" t="e">
        <f t="shared" si="21"/>
        <v>#REF!</v>
      </c>
    </row>
    <row r="446" spans="1:93" x14ac:dyDescent="0.2">
      <c r="E446" t="s">
        <v>426</v>
      </c>
      <c r="F446" t="e">
        <f>COUNTIF(#REF!,"="&amp;E446)</f>
        <v>#REF!</v>
      </c>
      <c r="G446" t="e">
        <f t="shared" si="21"/>
        <v>#REF!</v>
      </c>
    </row>
    <row r="447" spans="1:93" x14ac:dyDescent="0.2">
      <c r="E447" t="s">
        <v>422</v>
      </c>
      <c r="F447" t="e">
        <f>COUNTIF(#REF!,"="&amp;E447)</f>
        <v>#REF!</v>
      </c>
      <c r="G447" t="e">
        <f t="shared" si="21"/>
        <v>#REF!</v>
      </c>
    </row>
    <row r="448" spans="1:93" x14ac:dyDescent="0.2">
      <c r="E448" t="s">
        <v>423</v>
      </c>
      <c r="F448" t="e">
        <f>COUNTIF(#REF!,"="&amp;E448)</f>
        <v>#REF!</v>
      </c>
      <c r="G448" t="e">
        <f t="shared" si="21"/>
        <v>#REF!</v>
      </c>
    </row>
    <row r="449" spans="5:7" x14ac:dyDescent="0.2">
      <c r="E449" t="s">
        <v>435</v>
      </c>
      <c r="F449" t="e">
        <f>COUNTIF(#REF!,"="&amp;E449)</f>
        <v>#REF!</v>
      </c>
      <c r="G449" t="e">
        <f t="shared" si="21"/>
        <v>#REF!</v>
      </c>
    </row>
    <row r="450" spans="5:7" x14ac:dyDescent="0.2">
      <c r="E450" t="s">
        <v>421</v>
      </c>
      <c r="F450" t="e">
        <f>COUNTIF(#REF!,"="&amp;E450)</f>
        <v>#REF!</v>
      </c>
      <c r="G450" t="e">
        <f t="shared" si="21"/>
        <v>#REF!</v>
      </c>
    </row>
    <row r="451" spans="5:7" x14ac:dyDescent="0.2">
      <c r="E451" t="s">
        <v>434</v>
      </c>
      <c r="F451" t="e">
        <f>COUNTIF(#REF!,"="&amp;E451)</f>
        <v>#REF!</v>
      </c>
      <c r="G451" t="e">
        <f t="shared" si="21"/>
        <v>#REF!</v>
      </c>
    </row>
    <row r="452" spans="5:7" x14ac:dyDescent="0.2">
      <c r="E452" t="s">
        <v>436</v>
      </c>
      <c r="F452" t="e">
        <f>COUNTIF(#REF!,"="&amp;E452)</f>
        <v>#REF!</v>
      </c>
      <c r="G452" t="e">
        <f t="shared" si="21"/>
        <v>#REF!</v>
      </c>
    </row>
    <row r="453" spans="5:7" x14ac:dyDescent="0.2">
      <c r="E453" t="s">
        <v>439</v>
      </c>
      <c r="F453" t="e">
        <f>SUM(F444:F447)</f>
        <v>#REF!</v>
      </c>
      <c r="G453" t="e">
        <f>SUM(G444:G447)</f>
        <v>#REF!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CP457">
    <sortCondition descending="1" ref="D1:D457"/>
    <sortCondition descending="1" ref="G1:G457"/>
    <sortCondition descending="1" ref="E1:E457"/>
    <sortCondition descending="1" ref="F1:F457"/>
  </sortState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4690968-23A0-B64B-AA5B-3393905E51DB}">
            <x14:iconSet custom="1">
              <x14:cfvo type="percent">
                <xm:f>0</xm:f>
              </x14:cfvo>
              <x14:cfvo type="percent">
                <xm:f>50</xm:f>
              </x14:cfvo>
              <x14:cfvo type="num">
                <xm:f>100</xm:f>
              </x14:cfvo>
              <x14:cfIcon iconSet="3Flags" iconId="0"/>
              <x14:cfIcon iconSet="NoIcons" iconId="0"/>
              <x14:cfIcon iconSet="3Stars" iconId="2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5" id="{C82D04AE-7A2E-AA40-B1DB-4A6DD0DFE3D3}">
            <x14:iconSet custom="1">
              <x14:cfvo type="percent">
                <xm:f>0</xm:f>
              </x14:cfvo>
              <x14:cfvo type="num">
                <xm:f>8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H1:H442 H449:H1048576 E450:E454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D9D1-6198-0F47-A317-703894530D58}">
  <dimension ref="A1:B7"/>
  <sheetViews>
    <sheetView workbookViewId="0">
      <selection activeCell="B11" sqref="B11"/>
    </sheetView>
  </sheetViews>
  <sheetFormatPr baseColWidth="10" defaultRowHeight="15" x14ac:dyDescent="0.2"/>
  <sheetData>
    <row r="1" spans="1:2" x14ac:dyDescent="0.2">
      <c r="A1" s="2" t="s">
        <v>427</v>
      </c>
      <c r="B1" s="2">
        <v>44487053</v>
      </c>
    </row>
    <row r="2" spans="1:2" x14ac:dyDescent="0.2">
      <c r="A2" s="2" t="s">
        <v>428</v>
      </c>
      <c r="B2" s="2">
        <v>45663793</v>
      </c>
    </row>
    <row r="3" spans="1:2" x14ac:dyDescent="0.2">
      <c r="A3" s="2" t="s">
        <v>429</v>
      </c>
      <c r="B3" s="2">
        <v>46014489</v>
      </c>
    </row>
    <row r="4" spans="1:2" x14ac:dyDescent="0.2">
      <c r="A4" s="2" t="s">
        <v>430</v>
      </c>
      <c r="B4" s="2">
        <v>44493355</v>
      </c>
    </row>
    <row r="5" spans="1:2" x14ac:dyDescent="0.2">
      <c r="A5" s="2" t="s">
        <v>431</v>
      </c>
      <c r="B5" s="2">
        <v>45232911</v>
      </c>
    </row>
    <row r="6" spans="1:2" x14ac:dyDescent="0.2">
      <c r="A6" s="2" t="s">
        <v>432</v>
      </c>
      <c r="B6" s="2">
        <v>44621302</v>
      </c>
    </row>
    <row r="7" spans="1:2" x14ac:dyDescent="0.2">
      <c r="A7" s="2" t="s">
        <v>433</v>
      </c>
      <c r="B7" s="2">
        <v>43679994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Supplementary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2019-11-28T23:47:48Z</dcterms:created>
  <dcterms:modified xsi:type="dcterms:W3CDTF">2020-03-09T23:27:19Z</dcterms:modified>
  <cp:category/>
</cp:coreProperties>
</file>