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Open- Source-Centrifuge-for-WetLab\Open-source-Centrifuge-for-WetLab\R&amp;D\Analysis\Calculations\"/>
    </mc:Choice>
  </mc:AlternateContent>
  <bookViews>
    <workbookView xWindow="0" yWindow="0" windowWidth="246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sharedStrings.xml><?xml version="1.0" encoding="utf-8"?>
<sst xmlns="http://schemas.openxmlformats.org/spreadsheetml/2006/main" count="9" uniqueCount="9">
  <si>
    <t>sample_mass_(g)</t>
  </si>
  <si>
    <t>rotor_speed_(rpm)</t>
  </si>
  <si>
    <t>rotor_radius_(cm)</t>
  </si>
  <si>
    <t>Centrifuge_force</t>
  </si>
  <si>
    <t xml:space="preserve"> 39,48*A1*B1^2*C1</t>
  </si>
  <si>
    <t>Centrifuge_force_1ml</t>
  </si>
  <si>
    <t>Relative_centrifuge_force</t>
  </si>
  <si>
    <t>B1^2*C1/89365</t>
  </si>
  <si>
    <t>Relative_centrifuge_force_10cm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</si>
</sst>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Calculation" xfId="1" builtinId="22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RCFxg for 10cm</a:t>
            </a:r>
            <a:r>
              <a:rPr lang="en-US" baseline="0"/>
              <a:t> of rotor radius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RCF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Sheet1!$B$2:$B$35</c:f>
              <c:numCache>
                <c:formatCode>General</c:formatCode>
                <c:ptCount val="34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</c:numCache>
            </c:numRef>
          </c:cat>
          <c:val>
            <c:numRef>
              <c:f>Sheet1!$F$2:$F$35</c:f>
              <c:numCache>
                <c:formatCode>General</c:formatCode>
                <c:ptCount val="34"/>
                <c:pt idx="0">
                  <c:v>0</c:v>
                </c:pt>
                <c:pt idx="1">
                  <c:v>27.975158059643036</c:v>
                </c:pt>
                <c:pt idx="2">
                  <c:v>111.90063223857214</c:v>
                </c:pt>
                <c:pt idx="3">
                  <c:v>251.77642253678732</c:v>
                </c:pt>
                <c:pt idx="4">
                  <c:v>447.60252895428857</c:v>
                </c:pt>
                <c:pt idx="5">
                  <c:v>699.3789514910759</c:v>
                </c:pt>
                <c:pt idx="6">
                  <c:v>1007.1056901471493</c:v>
                </c:pt>
                <c:pt idx="7">
                  <c:v>1370.7827449225088</c:v>
                </c:pt>
                <c:pt idx="8">
                  <c:v>1790.4101158171543</c:v>
                </c:pt>
                <c:pt idx="9">
                  <c:v>2265.9878028310859</c:v>
                </c:pt>
                <c:pt idx="10">
                  <c:v>2797.5158059643036</c:v>
                </c:pt>
                <c:pt idx="11">
                  <c:v>3384.9941252168073</c:v>
                </c:pt>
                <c:pt idx="12">
                  <c:v>4028.4227605885972</c:v>
                </c:pt>
                <c:pt idx="13">
                  <c:v>4727.8017120796731</c:v>
                </c:pt>
                <c:pt idx="14">
                  <c:v>5483.130979690035</c:v>
                </c:pt>
                <c:pt idx="15">
                  <c:v>6294.4105634196831</c:v>
                </c:pt>
                <c:pt idx="16">
                  <c:v>7161.6404632686172</c:v>
                </c:pt>
                <c:pt idx="17">
                  <c:v>8084.8206792368373</c:v>
                </c:pt>
                <c:pt idx="18">
                  <c:v>9063.9512113243436</c:v>
                </c:pt>
                <c:pt idx="19">
                  <c:v>10099.032059531137</c:v>
                </c:pt>
                <c:pt idx="20">
                  <c:v>11190.063223857214</c:v>
                </c:pt>
                <c:pt idx="21">
                  <c:v>12337.04470430258</c:v>
                </c:pt>
                <c:pt idx="22">
                  <c:v>13539.976500867229</c:v>
                </c:pt>
                <c:pt idx="23">
                  <c:v>14798.858613551167</c:v>
                </c:pt>
                <c:pt idx="24">
                  <c:v>16113.691042354389</c:v>
                </c:pt>
                <c:pt idx="25">
                  <c:v>17484.473787276896</c:v>
                </c:pt>
                <c:pt idx="26">
                  <c:v>18911.206848318692</c:v>
                </c:pt>
                <c:pt idx="27">
                  <c:v>20393.890225479772</c:v>
                </c:pt>
                <c:pt idx="28">
                  <c:v>21932.52391876014</c:v>
                </c:pt>
                <c:pt idx="29">
                  <c:v>23527.107928159796</c:v>
                </c:pt>
                <c:pt idx="30">
                  <c:v>25177.642253678732</c:v>
                </c:pt>
                <c:pt idx="31">
                  <c:v>26884.12689531696</c:v>
                </c:pt>
                <c:pt idx="32">
                  <c:v>28646.561853074469</c:v>
                </c:pt>
                <c:pt idx="33">
                  <c:v>30464.947126951269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88-464B-9F33-9F0F531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771016"/>
        <c:axId val="582771344"/>
      </c:lineChart>
      <c:catAx>
        <c:axId val="58277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rpm</a:t>
                </a:r>
              </a:p>
            </c:rich>
          </c:tx>
          <c:layout>
            <c:manualLayout>
              <c:xMode val="edge"/>
              <c:yMode val="edge"/>
              <c:x val="0.50955115904629578"/>
              <c:y val="0.903480517973927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71344"/>
        <c:crosses val="autoZero"/>
        <c:auto val="1"/>
        <c:lblAlgn val="ctr"/>
        <c:lblOffset val="100"/>
        <c:noMultiLvlLbl val="0"/>
      </c:catAx>
      <c:valAx>
        <c:axId val="5827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RCFxg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7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152400</xdr:rowOff>
    </xdr:from>
    <xdr:to>
      <xdr:col>15</xdr:col>
      <xdr:colOff>0</xdr:colOff>
      <xdr:row>22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Q10" sqref="Q10"/>
    </sheetView>
  </sheetViews>
  <sheetFormatPr defaultRowHeight="15" x14ac:dyDescent="0.25"/>
  <cols>
    <col min="1" max="1" width="17.140625" customWidth="1"/>
    <col min="2" max="2" width="22.28515625" customWidth="1"/>
    <col min="3" max="3" width="21.85546875" customWidth="1"/>
    <col min="4" max="4" width="29.28515625" customWidth="1"/>
    <col min="5" max="5" width="23.85546875" customWidth="1"/>
    <col min="6" max="6" width="3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5</v>
      </c>
      <c r="F1" s="2" t="s">
        <v>8</v>
      </c>
    </row>
    <row r="2" spans="1:6" x14ac:dyDescent="0.25">
      <c r="A2">
        <v>1</v>
      </c>
      <c r="B2">
        <v>0</v>
      </c>
      <c r="C2">
        <v>10</v>
      </c>
      <c r="D2" s="1" t="s">
        <v>4</v>
      </c>
      <c r="E2">
        <f>39.48*1*10*(B2^2)</f>
        <v>0</v>
      </c>
      <c r="F2">
        <f>B2^2*10/89365</f>
        <v>0</v>
      </c>
    </row>
    <row r="3" spans="1:6" x14ac:dyDescent="0.25">
      <c r="A3">
        <v>2</v>
      </c>
      <c r="B3">
        <v>500</v>
      </c>
      <c r="C3">
        <v>20</v>
      </c>
      <c r="D3" t="s">
        <v>6</v>
      </c>
      <c r="E3">
        <f t="shared" ref="E3:E35" si="0">39.48*1*10*(B3^2)</f>
        <v>98699999.999999985</v>
      </c>
      <c r="F3">
        <f t="shared" ref="F3:F35" si="1">B3^2*10/89365</f>
        <v>27.975158059643036</v>
      </c>
    </row>
    <row r="4" spans="1:6" x14ac:dyDescent="0.25">
      <c r="A4">
        <v>3</v>
      </c>
      <c r="B4">
        <v>1000</v>
      </c>
      <c r="D4" s="1" t="s">
        <v>7</v>
      </c>
      <c r="E4">
        <f t="shared" si="0"/>
        <v>394799999.99999994</v>
      </c>
      <c r="F4">
        <f t="shared" si="1"/>
        <v>111.90063223857214</v>
      </c>
    </row>
    <row r="5" spans="1:6" x14ac:dyDescent="0.25">
      <c r="A5">
        <v>4</v>
      </c>
      <c r="B5">
        <v>1500</v>
      </c>
      <c r="E5">
        <f t="shared" si="0"/>
        <v>888299999.99999988</v>
      </c>
      <c r="F5">
        <f t="shared" si="1"/>
        <v>251.77642253678732</v>
      </c>
    </row>
    <row r="6" spans="1:6" x14ac:dyDescent="0.25">
      <c r="A6">
        <v>5</v>
      </c>
      <c r="B6">
        <v>2000</v>
      </c>
      <c r="E6">
        <f t="shared" si="0"/>
        <v>1579199999.9999998</v>
      </c>
      <c r="F6">
        <f t="shared" si="1"/>
        <v>447.60252895428857</v>
      </c>
    </row>
    <row r="7" spans="1:6" x14ac:dyDescent="0.25">
      <c r="A7">
        <v>6</v>
      </c>
      <c r="B7">
        <v>2500</v>
      </c>
      <c r="E7">
        <f t="shared" si="0"/>
        <v>2467499999.9999995</v>
      </c>
      <c r="F7">
        <f t="shared" si="1"/>
        <v>699.3789514910759</v>
      </c>
    </row>
    <row r="8" spans="1:6" x14ac:dyDescent="0.25">
      <c r="A8">
        <v>7</v>
      </c>
      <c r="B8">
        <v>3000</v>
      </c>
      <c r="E8">
        <f t="shared" si="0"/>
        <v>3553199999.9999995</v>
      </c>
      <c r="F8">
        <f t="shared" si="1"/>
        <v>1007.1056901471493</v>
      </c>
    </row>
    <row r="9" spans="1:6" x14ac:dyDescent="0.25">
      <c r="A9">
        <v>8</v>
      </c>
      <c r="B9">
        <v>3500</v>
      </c>
      <c r="E9">
        <f t="shared" si="0"/>
        <v>4836299999.999999</v>
      </c>
      <c r="F9">
        <f t="shared" si="1"/>
        <v>1370.7827449225088</v>
      </c>
    </row>
    <row r="10" spans="1:6" x14ac:dyDescent="0.25">
      <c r="A10">
        <v>9</v>
      </c>
      <c r="B10">
        <v>4000</v>
      </c>
      <c r="E10">
        <f t="shared" si="0"/>
        <v>6316799999.999999</v>
      </c>
      <c r="F10">
        <f t="shared" si="1"/>
        <v>1790.4101158171543</v>
      </c>
    </row>
    <row r="11" spans="1:6" x14ac:dyDescent="0.25">
      <c r="A11">
        <v>10</v>
      </c>
      <c r="B11">
        <v>4500</v>
      </c>
      <c r="E11">
        <f t="shared" si="0"/>
        <v>7994699999.999999</v>
      </c>
      <c r="F11">
        <f t="shared" si="1"/>
        <v>2265.9878028310859</v>
      </c>
    </row>
    <row r="12" spans="1:6" x14ac:dyDescent="0.25">
      <c r="A12">
        <v>11</v>
      </c>
      <c r="B12">
        <v>5000</v>
      </c>
      <c r="E12">
        <f t="shared" si="0"/>
        <v>9869999999.9999981</v>
      </c>
      <c r="F12">
        <f t="shared" si="1"/>
        <v>2797.5158059643036</v>
      </c>
    </row>
    <row r="13" spans="1:6" x14ac:dyDescent="0.25">
      <c r="A13">
        <v>12</v>
      </c>
      <c r="B13">
        <v>5500</v>
      </c>
      <c r="E13">
        <f t="shared" si="0"/>
        <v>11942699999.999998</v>
      </c>
      <c r="F13">
        <f t="shared" si="1"/>
        <v>3384.9941252168073</v>
      </c>
    </row>
    <row r="14" spans="1:6" x14ac:dyDescent="0.25">
      <c r="A14">
        <v>13</v>
      </c>
      <c r="B14">
        <v>6000</v>
      </c>
      <c r="E14">
        <f t="shared" si="0"/>
        <v>14212799999.999998</v>
      </c>
      <c r="F14">
        <f t="shared" si="1"/>
        <v>4028.4227605885972</v>
      </c>
    </row>
    <row r="15" spans="1:6" x14ac:dyDescent="0.25">
      <c r="A15">
        <v>14</v>
      </c>
      <c r="B15">
        <v>6500</v>
      </c>
      <c r="E15">
        <f t="shared" si="0"/>
        <v>16680299999.999998</v>
      </c>
      <c r="F15">
        <f t="shared" si="1"/>
        <v>4727.8017120796731</v>
      </c>
    </row>
    <row r="16" spans="1:6" x14ac:dyDescent="0.25">
      <c r="A16">
        <v>15</v>
      </c>
      <c r="B16">
        <v>7000</v>
      </c>
      <c r="E16">
        <f t="shared" si="0"/>
        <v>19345199999.999996</v>
      </c>
      <c r="F16">
        <f t="shared" si="1"/>
        <v>5483.130979690035</v>
      </c>
    </row>
    <row r="17" spans="1:6" x14ac:dyDescent="0.25">
      <c r="A17">
        <v>16</v>
      </c>
      <c r="B17">
        <v>7500</v>
      </c>
      <c r="E17">
        <f t="shared" si="0"/>
        <v>22207499999.999996</v>
      </c>
      <c r="F17">
        <f t="shared" si="1"/>
        <v>6294.4105634196831</v>
      </c>
    </row>
    <row r="18" spans="1:6" x14ac:dyDescent="0.25">
      <c r="A18">
        <v>17</v>
      </c>
      <c r="B18">
        <v>8000</v>
      </c>
      <c r="E18">
        <f t="shared" si="0"/>
        <v>25267199999.999996</v>
      </c>
      <c r="F18">
        <f t="shared" si="1"/>
        <v>7161.6404632686172</v>
      </c>
    </row>
    <row r="19" spans="1:6" x14ac:dyDescent="0.25">
      <c r="A19">
        <v>18</v>
      </c>
      <c r="B19">
        <v>8500</v>
      </c>
      <c r="E19">
        <f t="shared" si="0"/>
        <v>28524299999.999996</v>
      </c>
      <c r="F19">
        <f t="shared" si="1"/>
        <v>8084.8206792368373</v>
      </c>
    </row>
    <row r="20" spans="1:6" x14ac:dyDescent="0.25">
      <c r="A20">
        <v>19</v>
      </c>
      <c r="B20">
        <v>9000</v>
      </c>
      <c r="E20">
        <f t="shared" si="0"/>
        <v>31978799999.999996</v>
      </c>
      <c r="F20">
        <f t="shared" si="1"/>
        <v>9063.9512113243436</v>
      </c>
    </row>
    <row r="21" spans="1:6" x14ac:dyDescent="0.25">
      <c r="A21">
        <v>20</v>
      </c>
      <c r="B21">
        <v>9500</v>
      </c>
      <c r="E21">
        <f t="shared" si="0"/>
        <v>35630699999.999992</v>
      </c>
      <c r="F21">
        <f t="shared" si="1"/>
        <v>10099.032059531137</v>
      </c>
    </row>
    <row r="22" spans="1:6" x14ac:dyDescent="0.25">
      <c r="A22">
        <v>21</v>
      </c>
      <c r="B22">
        <v>10000</v>
      </c>
      <c r="E22">
        <f t="shared" si="0"/>
        <v>39479999999.999992</v>
      </c>
      <c r="F22">
        <f t="shared" si="1"/>
        <v>11190.063223857214</v>
      </c>
    </row>
    <row r="23" spans="1:6" x14ac:dyDescent="0.25">
      <c r="A23">
        <v>22</v>
      </c>
      <c r="B23">
        <v>10500</v>
      </c>
      <c r="E23">
        <f t="shared" si="0"/>
        <v>43526699999.999992</v>
      </c>
      <c r="F23">
        <f t="shared" si="1"/>
        <v>12337.04470430258</v>
      </c>
    </row>
    <row r="24" spans="1:6" x14ac:dyDescent="0.25">
      <c r="A24">
        <v>23</v>
      </c>
      <c r="B24">
        <v>11000</v>
      </c>
      <c r="E24">
        <f t="shared" si="0"/>
        <v>47770799999.999992</v>
      </c>
      <c r="F24">
        <f t="shared" si="1"/>
        <v>13539.976500867229</v>
      </c>
    </row>
    <row r="25" spans="1:6" x14ac:dyDescent="0.25">
      <c r="A25">
        <v>24</v>
      </c>
      <c r="B25">
        <v>11500</v>
      </c>
      <c r="E25">
        <f t="shared" si="0"/>
        <v>52212299999.999992</v>
      </c>
      <c r="F25">
        <f t="shared" si="1"/>
        <v>14798.858613551167</v>
      </c>
    </row>
    <row r="26" spans="1:6" x14ac:dyDescent="0.25">
      <c r="A26">
        <v>25</v>
      </c>
      <c r="B26">
        <v>12000</v>
      </c>
      <c r="E26">
        <f t="shared" si="0"/>
        <v>56851199999.999992</v>
      </c>
      <c r="F26">
        <f t="shared" si="1"/>
        <v>16113.691042354389</v>
      </c>
    </row>
    <row r="27" spans="1:6" x14ac:dyDescent="0.25">
      <c r="A27">
        <v>26</v>
      </c>
      <c r="B27">
        <v>12500</v>
      </c>
      <c r="E27">
        <f t="shared" si="0"/>
        <v>61687499999.999992</v>
      </c>
      <c r="F27">
        <f t="shared" si="1"/>
        <v>17484.473787276896</v>
      </c>
    </row>
    <row r="28" spans="1:6" x14ac:dyDescent="0.25">
      <c r="A28">
        <v>27</v>
      </c>
      <c r="B28">
        <v>13000</v>
      </c>
      <c r="E28">
        <f t="shared" si="0"/>
        <v>66721199999.999992</v>
      </c>
      <c r="F28">
        <f t="shared" si="1"/>
        <v>18911.206848318692</v>
      </c>
    </row>
    <row r="29" spans="1:6" x14ac:dyDescent="0.25">
      <c r="A29">
        <v>28</v>
      </c>
      <c r="B29">
        <v>13500</v>
      </c>
      <c r="E29">
        <f t="shared" si="0"/>
        <v>71952299999.999985</v>
      </c>
      <c r="F29">
        <f t="shared" si="1"/>
        <v>20393.890225479772</v>
      </c>
    </row>
    <row r="30" spans="1:6" x14ac:dyDescent="0.25">
      <c r="A30">
        <v>29</v>
      </c>
      <c r="B30">
        <v>14000</v>
      </c>
      <c r="E30">
        <f t="shared" si="0"/>
        <v>77380799999.999985</v>
      </c>
      <c r="F30">
        <f t="shared" si="1"/>
        <v>21932.52391876014</v>
      </c>
    </row>
    <row r="31" spans="1:6" x14ac:dyDescent="0.25">
      <c r="A31">
        <v>30</v>
      </c>
      <c r="B31">
        <v>14500</v>
      </c>
      <c r="E31">
        <f t="shared" si="0"/>
        <v>83006699999.999985</v>
      </c>
      <c r="F31">
        <f t="shared" si="1"/>
        <v>23527.107928159796</v>
      </c>
    </row>
    <row r="32" spans="1:6" x14ac:dyDescent="0.25">
      <c r="A32">
        <v>31</v>
      </c>
      <c r="B32">
        <v>15000</v>
      </c>
      <c r="E32">
        <f t="shared" si="0"/>
        <v>88829999999.999985</v>
      </c>
      <c r="F32">
        <f t="shared" si="1"/>
        <v>25177.642253678732</v>
      </c>
    </row>
    <row r="33" spans="1:6" x14ac:dyDescent="0.25">
      <c r="A33">
        <v>32</v>
      </c>
      <c r="B33">
        <v>15500</v>
      </c>
      <c r="E33">
        <f t="shared" si="0"/>
        <v>94850699999.999985</v>
      </c>
      <c r="F33">
        <f t="shared" si="1"/>
        <v>26884.12689531696</v>
      </c>
    </row>
    <row r="34" spans="1:6" x14ac:dyDescent="0.25">
      <c r="A34">
        <v>33</v>
      </c>
      <c r="B34">
        <v>16000</v>
      </c>
      <c r="E34">
        <f t="shared" si="0"/>
        <v>101068799999.99998</v>
      </c>
      <c r="F34">
        <f t="shared" si="1"/>
        <v>28646.561853074469</v>
      </c>
    </row>
    <row r="35" spans="1:6" x14ac:dyDescent="0.25">
      <c r="A35">
        <v>34</v>
      </c>
      <c r="B35">
        <v>16500</v>
      </c>
      <c r="E35">
        <f t="shared" si="0"/>
        <v>107484299999.99998</v>
      </c>
      <c r="F35">
        <f t="shared" si="1"/>
        <v>30464.947126951269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2019-06-21T09:23:18Z</dcterms:created>
  <dcterms:modified xsi:type="dcterms:W3CDTF">2019-06-21T09:41:29Z</dcterms:modified>
</cp:coreProperties>
</file>