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9F9BC2D9-A6EC-4E1D-A9E5-6A26236B782F}" xr6:coauthVersionLast="43" xr6:coauthVersionMax="43" xr10:uidLastSave="{00000000-0000-0000-0000-000000000000}"/>
  <bookViews>
    <workbookView xWindow="28680" yWindow="2460" windowWidth="24240" windowHeight="13140" activeTab="2" xr2:uid="{00000000-000D-0000-FFFF-FFFF00000000}"/>
  </bookViews>
  <sheets>
    <sheet name="说明" sheetId="3" r:id="rId1"/>
    <sheet name="任务池" sheetId="1" r:id="rId2"/>
    <sheet name="优先级列表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2" l="1"/>
  <c r="G4" i="1"/>
  <c r="A34" i="2"/>
  <c r="D33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G19" i="1" l="1"/>
  <c r="G7" i="1"/>
  <c r="G32" i="1"/>
  <c r="G31" i="1"/>
  <c r="G28" i="1"/>
  <c r="A19" i="1"/>
  <c r="A7" i="1"/>
  <c r="A32" i="1"/>
  <c r="A31" i="1"/>
  <c r="A28" i="1"/>
  <c r="G26" i="1"/>
  <c r="G25" i="1"/>
  <c r="G27" i="1"/>
  <c r="G24" i="1"/>
  <c r="G23" i="1"/>
  <c r="G22" i="1"/>
  <c r="G29" i="1"/>
  <c r="G21" i="1"/>
  <c r="G20" i="1"/>
  <c r="A26" i="1"/>
  <c r="A25" i="1"/>
  <c r="A27" i="1"/>
  <c r="A24" i="1"/>
  <c r="A23" i="1"/>
  <c r="A22" i="1"/>
  <c r="A29" i="1"/>
  <c r="A21" i="1"/>
  <c r="A20" i="1"/>
  <c r="A18" i="1"/>
  <c r="A17" i="1"/>
  <c r="A16" i="1"/>
  <c r="A15" i="1"/>
  <c r="A12" i="1"/>
  <c r="A13" i="1"/>
  <c r="A14" i="1"/>
  <c r="A11" i="1"/>
  <c r="A9" i="1"/>
  <c r="A8" i="1"/>
  <c r="A10" i="1"/>
  <c r="A3" i="1"/>
  <c r="A2" i="1"/>
  <c r="A34" i="1"/>
  <c r="A33" i="1"/>
  <c r="A30" i="1"/>
  <c r="A6" i="1"/>
  <c r="A5" i="1"/>
  <c r="G18" i="1"/>
  <c r="G17" i="1"/>
  <c r="G16" i="1"/>
  <c r="G15" i="1"/>
  <c r="G12" i="1"/>
  <c r="G13" i="1"/>
  <c r="G14" i="1"/>
  <c r="G11" i="1"/>
  <c r="G9" i="1"/>
  <c r="G8" i="1"/>
  <c r="G10" i="1"/>
  <c r="G3" i="1"/>
  <c r="G2" i="1"/>
  <c r="G34" i="1"/>
  <c r="G30" i="1"/>
  <c r="G6" i="1"/>
  <c r="E33" i="1"/>
  <c r="G33" i="1" s="1"/>
  <c r="G5" i="1"/>
</calcChain>
</file>

<file path=xl/sharedStrings.xml><?xml version="1.0" encoding="utf-8"?>
<sst xmlns="http://schemas.openxmlformats.org/spreadsheetml/2006/main" count="196" uniqueCount="72">
  <si>
    <t>序号</t>
    <phoneticPr fontId="1" type="noConversion"/>
  </si>
  <si>
    <t>事项</t>
    <phoneticPr fontId="1" type="noConversion"/>
  </si>
  <si>
    <t>描述</t>
    <phoneticPr fontId="1" type="noConversion"/>
  </si>
  <si>
    <t>状态</t>
    <phoneticPr fontId="1" type="noConversion"/>
  </si>
  <si>
    <t>性价比</t>
    <phoneticPr fontId="1" type="noConversion"/>
  </si>
  <si>
    <t>效果</t>
    <phoneticPr fontId="1" type="noConversion"/>
  </si>
  <si>
    <t>异形边框</t>
    <phoneticPr fontId="1" type="noConversion"/>
  </si>
  <si>
    <t>四角不同图片</t>
    <phoneticPr fontId="1" type="noConversion"/>
  </si>
  <si>
    <t>预估工时</t>
    <phoneticPr fontId="1" type="noConversion"/>
  </si>
  <si>
    <t>必须做，阻碍其他功能</t>
    <phoneticPr fontId="1" type="noConversion"/>
  </si>
  <si>
    <t>可有可无</t>
    <phoneticPr fontId="1" type="noConversion"/>
  </si>
  <si>
    <t>如果有会很好</t>
    <phoneticPr fontId="1" type="noConversion"/>
  </si>
  <si>
    <t>周期内必须做的功能或技术</t>
    <phoneticPr fontId="1" type="noConversion"/>
  </si>
  <si>
    <t>功能性任务</t>
    <phoneticPr fontId="1" type="noConversion"/>
  </si>
  <si>
    <t>边框动画</t>
    <phoneticPr fontId="1" type="noConversion"/>
  </si>
  <si>
    <t>在边框周边的动画</t>
    <phoneticPr fontId="1" type="noConversion"/>
  </si>
  <si>
    <t>弹出框组件</t>
    <phoneticPr fontId="1" type="noConversion"/>
  </si>
  <si>
    <t>关闭按钮之类的</t>
    <phoneticPr fontId="1" type="noConversion"/>
  </si>
  <si>
    <t>弹出框规格</t>
    <phoneticPr fontId="1" type="noConversion"/>
  </si>
  <si>
    <t>3个尺寸</t>
    <phoneticPr fontId="1" type="noConversion"/>
  </si>
  <si>
    <t>div布局</t>
    <phoneticPr fontId="1" type="noConversion"/>
  </si>
  <si>
    <t>div内部装饰</t>
    <phoneticPr fontId="1" type="noConversion"/>
  </si>
  <si>
    <t>透明背景</t>
    <phoneticPr fontId="1" type="noConversion"/>
  </si>
  <si>
    <t>栏目布局</t>
    <phoneticPr fontId="1" type="noConversion"/>
  </si>
  <si>
    <t>div引用</t>
    <phoneticPr fontId="1" type="noConversion"/>
  </si>
  <si>
    <t>js，html引用</t>
    <phoneticPr fontId="1" type="noConversion"/>
  </si>
  <si>
    <t>转动地图</t>
    <phoneticPr fontId="1" type="noConversion"/>
  </si>
  <si>
    <t>左上角装饰</t>
    <phoneticPr fontId="1" type="noConversion"/>
  </si>
  <si>
    <t>归类</t>
    <phoneticPr fontId="1" type="noConversion"/>
  </si>
  <si>
    <t>技术</t>
    <phoneticPr fontId="1" type="noConversion"/>
  </si>
  <si>
    <t>标题</t>
    <phoneticPr fontId="1" type="noConversion"/>
  </si>
  <si>
    <t>图片处理</t>
    <phoneticPr fontId="1" type="noConversion"/>
  </si>
  <si>
    <t>基础数据</t>
    <phoneticPr fontId="1" type="noConversion"/>
  </si>
  <si>
    <t>单个样式</t>
    <phoneticPr fontId="1" type="noConversion"/>
  </si>
  <si>
    <t>预警信息</t>
    <phoneticPr fontId="1" type="noConversion"/>
  </si>
  <si>
    <t>布局</t>
    <phoneticPr fontId="1" type="noConversion"/>
  </si>
  <si>
    <t>动态数字</t>
    <phoneticPr fontId="1" type="noConversion"/>
  </si>
  <si>
    <t>周期性调节</t>
    <phoneticPr fontId="1" type="noConversion"/>
  </si>
  <si>
    <t>饼图</t>
    <phoneticPr fontId="1" type="noConversion"/>
  </si>
  <si>
    <t>重点人管控</t>
    <phoneticPr fontId="1" type="noConversion"/>
  </si>
  <si>
    <t>种类柱状图echart</t>
    <phoneticPr fontId="1" type="noConversion"/>
  </si>
  <si>
    <t>区域分类柱状图</t>
    <phoneticPr fontId="1" type="noConversion"/>
  </si>
  <si>
    <t>样式美化</t>
    <phoneticPr fontId="1" type="noConversion"/>
  </si>
  <si>
    <t>基础场所和设施</t>
    <phoneticPr fontId="1" type="noConversion"/>
  </si>
  <si>
    <t>样式和数据</t>
    <phoneticPr fontId="1" type="noConversion"/>
  </si>
  <si>
    <t>重点单位</t>
    <phoneticPr fontId="1" type="noConversion"/>
  </si>
  <si>
    <t>echarts+样式美化</t>
    <phoneticPr fontId="1" type="noConversion"/>
  </si>
  <si>
    <t>预警与任务</t>
    <phoneticPr fontId="1" type="noConversion"/>
  </si>
  <si>
    <t>统计图</t>
    <phoneticPr fontId="1" type="noConversion"/>
  </si>
  <si>
    <t>滚动条</t>
    <phoneticPr fontId="1" type="noConversion"/>
  </si>
  <si>
    <t>单个任务+隔断</t>
    <phoneticPr fontId="1" type="noConversion"/>
  </si>
  <si>
    <t>警情统计</t>
    <phoneticPr fontId="1" type="noConversion"/>
  </si>
  <si>
    <t>柱状图</t>
    <phoneticPr fontId="1" type="noConversion"/>
  </si>
  <si>
    <t>柱状图样式</t>
    <phoneticPr fontId="1" type="noConversion"/>
  </si>
  <si>
    <t>线图</t>
    <phoneticPr fontId="1" type="noConversion"/>
  </si>
  <si>
    <t>时间轴</t>
    <phoneticPr fontId="1" type="noConversion"/>
  </si>
  <si>
    <t>时间轴样式</t>
    <phoneticPr fontId="1" type="noConversion"/>
  </si>
  <si>
    <t>LESS</t>
    <phoneticPr fontId="1" type="noConversion"/>
  </si>
  <si>
    <t>NODE</t>
    <phoneticPr fontId="1" type="noConversion"/>
  </si>
  <si>
    <t>地图引用</t>
    <phoneticPr fontId="1" type="noConversion"/>
  </si>
  <si>
    <t>功能</t>
    <phoneticPr fontId="1" type="noConversion"/>
  </si>
  <si>
    <t>日期地区与天气</t>
    <phoneticPr fontId="1" type="noConversion"/>
  </si>
  <si>
    <t>实际工时</t>
    <phoneticPr fontId="1" type="noConversion"/>
  </si>
  <si>
    <t>工作时间</t>
    <phoneticPr fontId="1" type="noConversion"/>
  </si>
  <si>
    <t>技术</t>
    <phoneticPr fontId="1" type="noConversion"/>
  </si>
  <si>
    <t>zoom</t>
    <phoneticPr fontId="1" type="noConversion"/>
  </si>
  <si>
    <t>分辨率问题</t>
    <phoneticPr fontId="1" type="noConversion"/>
  </si>
  <si>
    <t>2019.06.08</t>
    <phoneticPr fontId="1" type="noConversion"/>
  </si>
  <si>
    <t>完成</t>
    <phoneticPr fontId="1" type="noConversion"/>
  </si>
  <si>
    <t>2019.06.11</t>
    <phoneticPr fontId="1" type="noConversion"/>
  </si>
  <si>
    <t>2019.06.12</t>
    <phoneticPr fontId="1" type="noConversion"/>
  </si>
  <si>
    <t>2019.06.13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</si>
</sst>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76" fontId="0" fillId="0" borderId="0" xfId="0" applyNumberFormat="1"/>
    <xf numFmtId="0" fontId="2" fillId="0" borderId="0" xfId="0" applyFont="1" applyAlignment="1">
      <alignment horizontal="center"/>
    </xf>
  </cellXfs>
  <cellStyles count="1">
    <cellStyle name="常规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fgColor auto="1"/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strike val="0"/>
        <color theme="0"/>
      </font>
      <numFmt numFmtId="177" formatCode="0_ "/>
      <fill>
        <patternFill>
          <fgColor theme="0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DA4D5-6472-4F92-8192-DFA4A4003A50}">
  <dimension ref="A1:C5"/>
  <sheetViews>
    <sheetView workbookViewId="0">
      <selection activeCell="C1" sqref="C1"/>
    </sheetView>
  </sheetViews>
  <sheetFormatPr defaultRowHeight="14.25" x14ac:dyDescent="0.2"/>
  <sheetData>
    <row r="1" spans="1:3" x14ac:dyDescent="0.2">
      <c r="A1" t="s">
        <v>5</v>
      </c>
      <c r="B1">
        <v>1</v>
      </c>
      <c r="C1" t="s">
        <v>10</v>
      </c>
    </row>
    <row r="2" spans="1:3" x14ac:dyDescent="0.2">
      <c r="B2">
        <v>2</v>
      </c>
      <c r="C2" t="s">
        <v>11</v>
      </c>
    </row>
    <row r="3" spans="1:3" x14ac:dyDescent="0.2">
      <c r="B3">
        <v>3</v>
      </c>
      <c r="C3" t="s">
        <v>13</v>
      </c>
    </row>
    <row r="4" spans="1:3" x14ac:dyDescent="0.2">
      <c r="B4">
        <v>4</v>
      </c>
      <c r="C4" t="s">
        <v>12</v>
      </c>
    </row>
    <row r="5" spans="1:3" x14ac:dyDescent="0.2">
      <c r="B5">
        <v>5</v>
      </c>
      <c r="C5" t="s">
        <v>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workbookViewId="0">
      <selection activeCell="E7" sqref="E7"/>
    </sheetView>
  </sheetViews>
  <sheetFormatPr defaultRowHeight="14.25" x14ac:dyDescent="0.2"/>
  <cols>
    <col min="1" max="1" width="5.25" style="2" bestFit="1" customWidth="1"/>
    <col min="2" max="2" width="15.125" bestFit="1" customWidth="1"/>
    <col min="3" max="3" width="17.25" bestFit="1" customWidth="1"/>
    <col min="4" max="4" width="5.25" style="2" bestFit="1" customWidth="1"/>
    <col min="5" max="5" width="9" customWidth="1"/>
    <col min="6" max="6" width="5.25" style="2" bestFit="1" customWidth="1"/>
    <col min="8" max="8" width="5.25" style="2" bestFit="1" customWidth="1"/>
  </cols>
  <sheetData>
    <row r="1" spans="1:8" x14ac:dyDescent="0.2">
      <c r="A1" s="4" t="s">
        <v>0</v>
      </c>
      <c r="B1" s="4" t="s">
        <v>1</v>
      </c>
      <c r="C1" s="4" t="s">
        <v>2</v>
      </c>
      <c r="D1" s="4" t="s">
        <v>28</v>
      </c>
      <c r="E1" s="4" t="s">
        <v>8</v>
      </c>
      <c r="F1" s="4" t="s">
        <v>5</v>
      </c>
      <c r="G1" s="4" t="s">
        <v>4</v>
      </c>
      <c r="H1" s="4" t="s">
        <v>3</v>
      </c>
    </row>
    <row r="2" spans="1:8" x14ac:dyDescent="0.2">
      <c r="A2" s="2">
        <f t="shared" ref="A2:A34" si="0">ROW()-1</f>
        <v>1</v>
      </c>
      <c r="B2" t="s">
        <v>20</v>
      </c>
      <c r="C2" t="s">
        <v>23</v>
      </c>
      <c r="D2" s="2" t="s">
        <v>29</v>
      </c>
      <c r="E2">
        <v>2</v>
      </c>
      <c r="F2" s="2">
        <v>5</v>
      </c>
      <c r="G2" s="1">
        <f t="shared" ref="G2:G34" si="1">IFERROR(100*F2/E2, 0)</f>
        <v>250</v>
      </c>
      <c r="H2" s="2" t="s">
        <v>68</v>
      </c>
    </row>
    <row r="3" spans="1:8" x14ac:dyDescent="0.2">
      <c r="A3" s="2">
        <f t="shared" si="0"/>
        <v>2</v>
      </c>
      <c r="B3" t="s">
        <v>24</v>
      </c>
      <c r="C3" t="s">
        <v>25</v>
      </c>
      <c r="D3" s="2" t="s">
        <v>29</v>
      </c>
      <c r="E3">
        <v>2</v>
      </c>
      <c r="F3" s="2">
        <v>4</v>
      </c>
      <c r="G3" s="1">
        <f t="shared" si="1"/>
        <v>200</v>
      </c>
      <c r="H3" s="2" t="s">
        <v>68</v>
      </c>
    </row>
    <row r="4" spans="1:8" x14ac:dyDescent="0.2">
      <c r="A4" s="2">
        <v>3</v>
      </c>
      <c r="B4" t="s">
        <v>65</v>
      </c>
      <c r="C4" t="s">
        <v>66</v>
      </c>
      <c r="D4" s="2" t="s">
        <v>64</v>
      </c>
      <c r="E4">
        <v>3</v>
      </c>
      <c r="F4" s="2">
        <v>5</v>
      </c>
      <c r="G4" s="1">
        <f t="shared" si="1"/>
        <v>166.66666666666666</v>
      </c>
      <c r="H4" s="2" t="s">
        <v>68</v>
      </c>
    </row>
    <row r="5" spans="1:8" x14ac:dyDescent="0.2">
      <c r="A5" s="2">
        <f t="shared" si="0"/>
        <v>4</v>
      </c>
      <c r="B5" t="s">
        <v>6</v>
      </c>
      <c r="C5" t="s">
        <v>7</v>
      </c>
      <c r="D5" s="2" t="s">
        <v>29</v>
      </c>
      <c r="E5">
        <v>2</v>
      </c>
      <c r="F5" s="2">
        <v>5</v>
      </c>
      <c r="G5" s="1">
        <f t="shared" si="1"/>
        <v>250</v>
      </c>
      <c r="H5" s="2" t="s">
        <v>68</v>
      </c>
    </row>
    <row r="6" spans="1:8" x14ac:dyDescent="0.2">
      <c r="A6" s="2">
        <f t="shared" si="0"/>
        <v>5</v>
      </c>
      <c r="B6" t="s">
        <v>21</v>
      </c>
      <c r="C6" t="s">
        <v>22</v>
      </c>
      <c r="D6" s="2" t="s">
        <v>29</v>
      </c>
      <c r="E6">
        <v>0.5</v>
      </c>
      <c r="F6" s="2">
        <v>5</v>
      </c>
      <c r="G6" s="1">
        <f t="shared" si="1"/>
        <v>1000</v>
      </c>
      <c r="H6" s="2" t="s">
        <v>68</v>
      </c>
    </row>
    <row r="7" spans="1:8" x14ac:dyDescent="0.2">
      <c r="A7" s="2">
        <f t="shared" si="0"/>
        <v>6</v>
      </c>
      <c r="B7" t="s">
        <v>59</v>
      </c>
      <c r="C7" t="s">
        <v>59</v>
      </c>
      <c r="D7" s="2" t="s">
        <v>60</v>
      </c>
      <c r="E7">
        <v>5</v>
      </c>
      <c r="F7" s="2">
        <v>4</v>
      </c>
      <c r="G7" s="1">
        <f t="shared" si="1"/>
        <v>80</v>
      </c>
      <c r="H7" s="2" t="s">
        <v>68</v>
      </c>
    </row>
    <row r="8" spans="1:8" x14ac:dyDescent="0.2">
      <c r="A8" s="2">
        <f t="shared" si="0"/>
        <v>7</v>
      </c>
      <c r="B8" t="s">
        <v>30</v>
      </c>
      <c r="C8" t="s">
        <v>31</v>
      </c>
      <c r="D8" s="2" t="s">
        <v>60</v>
      </c>
      <c r="E8">
        <v>0.5</v>
      </c>
      <c r="F8" s="2">
        <v>5</v>
      </c>
      <c r="G8" s="1">
        <f t="shared" si="1"/>
        <v>1000</v>
      </c>
    </row>
    <row r="9" spans="1:8" x14ac:dyDescent="0.2">
      <c r="A9" s="2">
        <f t="shared" si="0"/>
        <v>8</v>
      </c>
      <c r="B9" t="s">
        <v>32</v>
      </c>
      <c r="C9" t="s">
        <v>33</v>
      </c>
      <c r="D9" s="2" t="s">
        <v>60</v>
      </c>
      <c r="E9">
        <v>1.5</v>
      </c>
      <c r="F9" s="2">
        <v>3</v>
      </c>
      <c r="G9" s="1">
        <f t="shared" si="1"/>
        <v>200</v>
      </c>
    </row>
    <row r="10" spans="1:8" x14ac:dyDescent="0.2">
      <c r="A10" s="2">
        <f t="shared" si="0"/>
        <v>9</v>
      </c>
      <c r="B10" t="s">
        <v>26</v>
      </c>
      <c r="C10" t="s">
        <v>27</v>
      </c>
      <c r="D10" s="2" t="s">
        <v>60</v>
      </c>
      <c r="E10">
        <v>4</v>
      </c>
      <c r="F10" s="2">
        <v>3</v>
      </c>
      <c r="G10" s="1">
        <f t="shared" si="1"/>
        <v>75</v>
      </c>
    </row>
    <row r="11" spans="1:8" x14ac:dyDescent="0.2">
      <c r="A11" s="2">
        <f t="shared" si="0"/>
        <v>10</v>
      </c>
      <c r="B11" t="s">
        <v>34</v>
      </c>
      <c r="C11" t="s">
        <v>35</v>
      </c>
      <c r="D11" s="2" t="s">
        <v>60</v>
      </c>
      <c r="E11">
        <v>2</v>
      </c>
      <c r="F11" s="2">
        <v>3</v>
      </c>
      <c r="G11" s="1">
        <f t="shared" si="1"/>
        <v>150</v>
      </c>
    </row>
    <row r="12" spans="1:8" x14ac:dyDescent="0.2">
      <c r="A12" s="2">
        <f t="shared" si="0"/>
        <v>11</v>
      </c>
      <c r="B12" t="s">
        <v>34</v>
      </c>
      <c r="C12" t="s">
        <v>38</v>
      </c>
      <c r="D12" s="2" t="s">
        <v>60</v>
      </c>
      <c r="E12">
        <v>0.5</v>
      </c>
      <c r="F12" s="2">
        <v>3</v>
      </c>
      <c r="G12" s="1">
        <f t="shared" si="1"/>
        <v>600</v>
      </c>
    </row>
    <row r="13" spans="1:8" x14ac:dyDescent="0.2">
      <c r="A13" s="2">
        <f t="shared" si="0"/>
        <v>12</v>
      </c>
      <c r="B13" t="s">
        <v>34</v>
      </c>
      <c r="C13" t="s">
        <v>37</v>
      </c>
      <c r="D13" s="2" t="s">
        <v>60</v>
      </c>
      <c r="E13">
        <v>2</v>
      </c>
      <c r="F13" s="2">
        <v>3</v>
      </c>
      <c r="G13" s="1">
        <f t="shared" si="1"/>
        <v>150</v>
      </c>
    </row>
    <row r="14" spans="1:8" x14ac:dyDescent="0.2">
      <c r="A14" s="2">
        <f t="shared" si="0"/>
        <v>13</v>
      </c>
      <c r="B14" t="s">
        <v>34</v>
      </c>
      <c r="C14" t="s">
        <v>36</v>
      </c>
      <c r="D14" s="2" t="s">
        <v>29</v>
      </c>
      <c r="E14">
        <v>1</v>
      </c>
      <c r="F14" s="2">
        <v>2</v>
      </c>
      <c r="G14" s="1">
        <f t="shared" si="1"/>
        <v>200</v>
      </c>
    </row>
    <row r="15" spans="1:8" x14ac:dyDescent="0.2">
      <c r="A15" s="2">
        <f t="shared" si="0"/>
        <v>14</v>
      </c>
      <c r="B15" t="s">
        <v>39</v>
      </c>
      <c r="C15" t="s">
        <v>30</v>
      </c>
      <c r="D15" s="2" t="s">
        <v>60</v>
      </c>
      <c r="E15">
        <v>0.5</v>
      </c>
      <c r="F15" s="2">
        <v>3</v>
      </c>
      <c r="G15" s="1">
        <f t="shared" si="1"/>
        <v>600</v>
      </c>
    </row>
    <row r="16" spans="1:8" x14ac:dyDescent="0.2">
      <c r="A16" s="2">
        <f t="shared" si="0"/>
        <v>15</v>
      </c>
      <c r="B16" t="s">
        <v>39</v>
      </c>
      <c r="C16" t="s">
        <v>40</v>
      </c>
      <c r="D16" s="2" t="s">
        <v>60</v>
      </c>
      <c r="E16">
        <v>4</v>
      </c>
      <c r="F16" s="2">
        <v>3</v>
      </c>
      <c r="G16" s="1">
        <f t="shared" si="1"/>
        <v>75</v>
      </c>
    </row>
    <row r="17" spans="1:7" x14ac:dyDescent="0.2">
      <c r="A17" s="2">
        <f t="shared" si="0"/>
        <v>16</v>
      </c>
      <c r="B17" t="s">
        <v>39</v>
      </c>
      <c r="C17" t="s">
        <v>41</v>
      </c>
      <c r="D17" s="2" t="s">
        <v>60</v>
      </c>
      <c r="E17">
        <v>2</v>
      </c>
      <c r="F17" s="2">
        <v>3</v>
      </c>
      <c r="G17" s="1">
        <f t="shared" si="1"/>
        <v>150</v>
      </c>
    </row>
    <row r="18" spans="1:7" x14ac:dyDescent="0.2">
      <c r="A18" s="2">
        <f t="shared" si="0"/>
        <v>17</v>
      </c>
      <c r="B18" t="s">
        <v>39</v>
      </c>
      <c r="C18" t="s">
        <v>42</v>
      </c>
      <c r="D18" s="2" t="s">
        <v>60</v>
      </c>
      <c r="E18">
        <v>1</v>
      </c>
      <c r="F18" s="2">
        <v>3</v>
      </c>
      <c r="G18" s="1">
        <f t="shared" si="1"/>
        <v>300</v>
      </c>
    </row>
    <row r="19" spans="1:7" x14ac:dyDescent="0.2">
      <c r="A19" s="2">
        <f t="shared" si="0"/>
        <v>18</v>
      </c>
      <c r="B19" t="s">
        <v>61</v>
      </c>
      <c r="D19" s="2" t="s">
        <v>60</v>
      </c>
      <c r="E19">
        <v>1.5</v>
      </c>
      <c r="F19" s="2">
        <v>3</v>
      </c>
      <c r="G19" s="1">
        <f t="shared" si="1"/>
        <v>200</v>
      </c>
    </row>
    <row r="20" spans="1:7" x14ac:dyDescent="0.2">
      <c r="A20" s="2">
        <f t="shared" si="0"/>
        <v>19</v>
      </c>
      <c r="B20" t="s">
        <v>43</v>
      </c>
      <c r="C20" t="s">
        <v>44</v>
      </c>
      <c r="D20" s="2" t="s">
        <v>60</v>
      </c>
      <c r="E20">
        <v>2.5</v>
      </c>
      <c r="F20" s="2">
        <v>3</v>
      </c>
      <c r="G20" s="1">
        <f t="shared" si="1"/>
        <v>120</v>
      </c>
    </row>
    <row r="21" spans="1:7" x14ac:dyDescent="0.2">
      <c r="A21" s="2">
        <f t="shared" si="0"/>
        <v>20</v>
      </c>
      <c r="B21" t="s">
        <v>45</v>
      </c>
      <c r="C21" t="s">
        <v>46</v>
      </c>
      <c r="D21" s="2" t="s">
        <v>60</v>
      </c>
      <c r="E21">
        <v>3</v>
      </c>
      <c r="F21" s="2">
        <v>3</v>
      </c>
      <c r="G21" s="1">
        <f t="shared" si="1"/>
        <v>100</v>
      </c>
    </row>
    <row r="22" spans="1:7" x14ac:dyDescent="0.2">
      <c r="A22" s="2">
        <f t="shared" si="0"/>
        <v>21</v>
      </c>
      <c r="B22" t="s">
        <v>47</v>
      </c>
      <c r="C22" t="s">
        <v>49</v>
      </c>
      <c r="D22" s="2" t="s">
        <v>60</v>
      </c>
      <c r="E22">
        <v>1</v>
      </c>
      <c r="F22" s="2">
        <v>3</v>
      </c>
      <c r="G22" s="1">
        <f t="shared" si="1"/>
        <v>300</v>
      </c>
    </row>
    <row r="23" spans="1:7" x14ac:dyDescent="0.2">
      <c r="A23" s="2">
        <f t="shared" si="0"/>
        <v>22</v>
      </c>
      <c r="B23" t="s">
        <v>47</v>
      </c>
      <c r="C23" t="s">
        <v>50</v>
      </c>
      <c r="D23" s="2" t="s">
        <v>60</v>
      </c>
      <c r="E23">
        <v>2</v>
      </c>
      <c r="F23" s="2">
        <v>3</v>
      </c>
      <c r="G23" s="1">
        <f t="shared" si="1"/>
        <v>150</v>
      </c>
    </row>
    <row r="24" spans="1:7" x14ac:dyDescent="0.2">
      <c r="A24" s="2">
        <f t="shared" si="0"/>
        <v>23</v>
      </c>
      <c r="B24" t="s">
        <v>51</v>
      </c>
      <c r="C24" t="s">
        <v>52</v>
      </c>
      <c r="D24" s="2" t="s">
        <v>60</v>
      </c>
      <c r="E24">
        <v>1</v>
      </c>
      <c r="F24" s="2">
        <v>3</v>
      </c>
      <c r="G24" s="1">
        <f t="shared" si="1"/>
        <v>300</v>
      </c>
    </row>
    <row r="25" spans="1:7" x14ac:dyDescent="0.2">
      <c r="A25" s="2">
        <f t="shared" si="0"/>
        <v>24</v>
      </c>
      <c r="B25" t="s">
        <v>51</v>
      </c>
      <c r="C25" t="s">
        <v>54</v>
      </c>
      <c r="D25" s="2" t="s">
        <v>60</v>
      </c>
      <c r="E25">
        <v>2</v>
      </c>
      <c r="F25" s="2">
        <v>3</v>
      </c>
      <c r="G25" s="1">
        <f t="shared" si="1"/>
        <v>150</v>
      </c>
    </row>
    <row r="26" spans="1:7" x14ac:dyDescent="0.2">
      <c r="A26" s="2">
        <f t="shared" si="0"/>
        <v>25</v>
      </c>
      <c r="B26" t="s">
        <v>51</v>
      </c>
      <c r="C26" t="s">
        <v>55</v>
      </c>
      <c r="D26" s="2" t="s">
        <v>60</v>
      </c>
      <c r="E26">
        <v>4</v>
      </c>
      <c r="F26" s="2">
        <v>3</v>
      </c>
      <c r="G26" s="1">
        <f t="shared" si="1"/>
        <v>75</v>
      </c>
    </row>
    <row r="27" spans="1:7" x14ac:dyDescent="0.2">
      <c r="A27" s="2">
        <f t="shared" si="0"/>
        <v>26</v>
      </c>
      <c r="B27" t="s">
        <v>51</v>
      </c>
      <c r="C27" t="s">
        <v>53</v>
      </c>
      <c r="D27" s="2" t="s">
        <v>60</v>
      </c>
      <c r="E27">
        <v>2</v>
      </c>
      <c r="F27" s="2">
        <v>2</v>
      </c>
      <c r="G27" s="1">
        <f t="shared" si="1"/>
        <v>100</v>
      </c>
    </row>
    <row r="28" spans="1:7" x14ac:dyDescent="0.2">
      <c r="A28" s="2">
        <f t="shared" si="0"/>
        <v>27</v>
      </c>
      <c r="B28" t="s">
        <v>51</v>
      </c>
      <c r="C28" t="s">
        <v>56</v>
      </c>
      <c r="D28" s="2" t="s">
        <v>60</v>
      </c>
      <c r="E28">
        <v>2</v>
      </c>
      <c r="F28" s="2">
        <v>2</v>
      </c>
      <c r="G28" s="1">
        <f t="shared" si="1"/>
        <v>100</v>
      </c>
    </row>
    <row r="29" spans="1:7" x14ac:dyDescent="0.2">
      <c r="A29" s="2">
        <f t="shared" si="0"/>
        <v>28</v>
      </c>
      <c r="B29" t="s">
        <v>47</v>
      </c>
      <c r="C29" t="s">
        <v>48</v>
      </c>
      <c r="D29" s="2" t="s">
        <v>60</v>
      </c>
      <c r="E29">
        <v>3</v>
      </c>
      <c r="F29" s="2">
        <v>2</v>
      </c>
      <c r="G29" s="1">
        <f t="shared" si="1"/>
        <v>66.666666666666671</v>
      </c>
    </row>
    <row r="30" spans="1:7" x14ac:dyDescent="0.2">
      <c r="A30" s="2">
        <f t="shared" si="0"/>
        <v>29</v>
      </c>
      <c r="B30" t="s">
        <v>14</v>
      </c>
      <c r="C30" t="s">
        <v>15</v>
      </c>
      <c r="D30" s="2" t="s">
        <v>29</v>
      </c>
      <c r="E30">
        <v>7</v>
      </c>
      <c r="F30" s="2">
        <v>2</v>
      </c>
      <c r="G30" s="1">
        <f t="shared" si="1"/>
        <v>28.571428571428573</v>
      </c>
    </row>
    <row r="31" spans="1:7" x14ac:dyDescent="0.2">
      <c r="A31" s="2">
        <f t="shared" si="0"/>
        <v>30</v>
      </c>
      <c r="B31" t="s">
        <v>57</v>
      </c>
      <c r="D31" s="2" t="s">
        <v>29</v>
      </c>
      <c r="E31">
        <v>4</v>
      </c>
      <c r="F31" s="2">
        <v>1</v>
      </c>
      <c r="G31" s="1">
        <f t="shared" si="1"/>
        <v>25</v>
      </c>
    </row>
    <row r="32" spans="1:7" x14ac:dyDescent="0.2">
      <c r="A32" s="2">
        <f t="shared" si="0"/>
        <v>31</v>
      </c>
      <c r="B32" t="s">
        <v>58</v>
      </c>
      <c r="D32" s="2" t="s">
        <v>29</v>
      </c>
      <c r="E32">
        <v>5</v>
      </c>
      <c r="F32" s="2">
        <v>1</v>
      </c>
      <c r="G32" s="1">
        <f t="shared" si="1"/>
        <v>20</v>
      </c>
    </row>
    <row r="33" spans="1:7" x14ac:dyDescent="0.2">
      <c r="A33" s="2">
        <f t="shared" si="0"/>
        <v>32</v>
      </c>
      <c r="B33" t="s">
        <v>16</v>
      </c>
      <c r="C33" t="s">
        <v>17</v>
      </c>
      <c r="D33" s="2" t="s">
        <v>29</v>
      </c>
      <c r="E33">
        <f>2+2</f>
        <v>4</v>
      </c>
      <c r="F33" s="2">
        <v>1</v>
      </c>
      <c r="G33" s="1">
        <f t="shared" si="1"/>
        <v>25</v>
      </c>
    </row>
    <row r="34" spans="1:7" x14ac:dyDescent="0.2">
      <c r="A34" s="2">
        <f t="shared" si="0"/>
        <v>33</v>
      </c>
      <c r="B34" t="s">
        <v>18</v>
      </c>
      <c r="C34" t="s">
        <v>19</v>
      </c>
      <c r="D34" s="2" t="s">
        <v>29</v>
      </c>
      <c r="E34">
        <v>2</v>
      </c>
      <c r="F34" s="2">
        <v>1</v>
      </c>
      <c r="G34" s="1">
        <f t="shared" si="1"/>
        <v>50</v>
      </c>
    </row>
  </sheetData>
  <phoneticPr fontId="1" type="noConversion"/>
  <conditionalFormatting sqref="F1:F1048576">
    <cfRule type="aboveAverage" dxfId="3" priority="5"/>
  </conditionalFormatting>
  <conditionalFormatting sqref="E1:E104857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{52EE403F-D516-4D93-B65E-A426C0147D3C}</x14:id>
        </ext>
      </extLst>
    </cfRule>
  </conditionalFormatting>
  <conditionalFormatting sqref="D1:D1048576">
    <cfRule type="cellIs" dxfId="2" priority="2" operator="equal">
      <formula>"功能"</formula>
    </cfRule>
    <cfRule type="cellIs" dxfId="1" priority="3" operator="equal">
      <formula>"技术"</formula>
    </cfRule>
  </conditionalFormatting>
  <conditionalFormatting sqref="H1:H1048576">
    <cfRule type="cellIs" dxfId="0" priority="1" operator="equal">
      <formula>"完成"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E403F-D516-4D93-B65E-A426C0147D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229DE-5FD2-4DC5-941C-61C3444063D0}">
  <dimension ref="A1:F34"/>
  <sheetViews>
    <sheetView tabSelected="1" workbookViewId="0">
      <selection activeCell="E11" sqref="E11"/>
    </sheetView>
  </sheetViews>
  <sheetFormatPr defaultRowHeight="14.25" x14ac:dyDescent="0.2"/>
  <cols>
    <col min="1" max="1" width="5.25" style="2" bestFit="1" customWidth="1"/>
    <col min="2" max="2" width="15.125" bestFit="1" customWidth="1"/>
    <col min="3" max="3" width="17.25" bestFit="1" customWidth="1"/>
    <col min="6" max="6" width="10.25" bestFit="1" customWidth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8</v>
      </c>
      <c r="E1" s="2" t="s">
        <v>62</v>
      </c>
      <c r="F1" s="2" t="s">
        <v>63</v>
      </c>
    </row>
    <row r="2" spans="1:6" x14ac:dyDescent="0.2">
      <c r="A2" s="2">
        <f t="shared" ref="A2:A34" si="0">ROW()-1</f>
        <v>1</v>
      </c>
      <c r="B2" t="s">
        <v>65</v>
      </c>
      <c r="C2" t="s">
        <v>66</v>
      </c>
      <c r="D2" s="3">
        <v>3</v>
      </c>
      <c r="E2" s="3">
        <v>1</v>
      </c>
      <c r="F2" t="s">
        <v>67</v>
      </c>
    </row>
    <row r="3" spans="1:6" x14ac:dyDescent="0.2">
      <c r="A3" s="2">
        <f t="shared" si="0"/>
        <v>2</v>
      </c>
      <c r="B3" t="s">
        <v>20</v>
      </c>
      <c r="C3" t="s">
        <v>23</v>
      </c>
      <c r="D3" s="3">
        <v>2</v>
      </c>
      <c r="E3" s="3">
        <v>0.5</v>
      </c>
      <c r="F3" t="s">
        <v>67</v>
      </c>
    </row>
    <row r="4" spans="1:6" x14ac:dyDescent="0.2">
      <c r="A4" s="2">
        <f t="shared" si="0"/>
        <v>3</v>
      </c>
      <c r="B4" t="s">
        <v>24</v>
      </c>
      <c r="C4" t="s">
        <v>25</v>
      </c>
      <c r="D4" s="3">
        <v>2</v>
      </c>
      <c r="E4" s="3">
        <v>0.5</v>
      </c>
      <c r="F4" t="s">
        <v>67</v>
      </c>
    </row>
    <row r="5" spans="1:6" x14ac:dyDescent="0.2">
      <c r="A5" s="2">
        <f t="shared" si="0"/>
        <v>4</v>
      </c>
      <c r="B5" t="s">
        <v>6</v>
      </c>
      <c r="C5" t="s">
        <v>7</v>
      </c>
      <c r="D5" s="3">
        <v>2</v>
      </c>
      <c r="E5" s="3">
        <v>2</v>
      </c>
      <c r="F5" t="s">
        <v>67</v>
      </c>
    </row>
    <row r="6" spans="1:6" x14ac:dyDescent="0.2">
      <c r="A6" s="2">
        <f t="shared" si="0"/>
        <v>5</v>
      </c>
      <c r="B6" t="s">
        <v>21</v>
      </c>
      <c r="C6" t="s">
        <v>22</v>
      </c>
      <c r="D6" s="3">
        <v>0.5</v>
      </c>
      <c r="E6" s="3">
        <v>0.1</v>
      </c>
      <c r="F6" t="s">
        <v>67</v>
      </c>
    </row>
    <row r="7" spans="1:6" x14ac:dyDescent="0.2">
      <c r="A7" s="2">
        <f t="shared" si="0"/>
        <v>6</v>
      </c>
      <c r="B7" t="s">
        <v>59</v>
      </c>
      <c r="C7" t="s">
        <v>59</v>
      </c>
      <c r="D7" s="3">
        <v>5</v>
      </c>
      <c r="E7" s="3">
        <v>7</v>
      </c>
      <c r="F7" t="s">
        <v>67</v>
      </c>
    </row>
    <row r="8" spans="1:6" x14ac:dyDescent="0.2">
      <c r="A8" s="2">
        <f t="shared" si="0"/>
        <v>7</v>
      </c>
      <c r="B8" t="s">
        <v>30</v>
      </c>
      <c r="C8" t="s">
        <v>31</v>
      </c>
      <c r="D8" s="3">
        <v>0.5</v>
      </c>
      <c r="E8" s="3">
        <v>2</v>
      </c>
      <c r="F8" t="s">
        <v>70</v>
      </c>
    </row>
    <row r="9" spans="1:6" x14ac:dyDescent="0.2">
      <c r="A9" s="2">
        <f t="shared" si="0"/>
        <v>8</v>
      </c>
      <c r="B9" t="s">
        <v>32</v>
      </c>
      <c r="C9" t="s">
        <v>33</v>
      </c>
      <c r="D9" s="3">
        <v>1.5</v>
      </c>
      <c r="E9" s="3">
        <v>1</v>
      </c>
      <c r="F9" t="s">
        <v>71</v>
      </c>
    </row>
    <row r="10" spans="1:6" x14ac:dyDescent="0.2">
      <c r="A10" s="2">
        <f t="shared" si="0"/>
        <v>9</v>
      </c>
      <c r="B10" t="s">
        <v>26</v>
      </c>
      <c r="C10" t="s">
        <v>27</v>
      </c>
      <c r="D10" s="3">
        <v>4</v>
      </c>
      <c r="E10" s="3">
        <v>3</v>
      </c>
      <c r="F10" t="s">
        <v>71</v>
      </c>
    </row>
    <row r="11" spans="1:6" x14ac:dyDescent="0.2">
      <c r="A11" s="2">
        <f t="shared" si="0"/>
        <v>10</v>
      </c>
      <c r="B11" t="s">
        <v>34</v>
      </c>
      <c r="C11" t="s">
        <v>35</v>
      </c>
      <c r="D11" s="3">
        <v>2</v>
      </c>
      <c r="E11" s="3"/>
    </row>
    <row r="12" spans="1:6" x14ac:dyDescent="0.2">
      <c r="A12" s="2">
        <f t="shared" si="0"/>
        <v>11</v>
      </c>
      <c r="B12" t="s">
        <v>34</v>
      </c>
      <c r="C12" t="s">
        <v>38</v>
      </c>
      <c r="D12" s="3">
        <v>0.5</v>
      </c>
      <c r="E12" s="3"/>
    </row>
    <row r="13" spans="1:6" x14ac:dyDescent="0.2">
      <c r="A13" s="2">
        <f t="shared" si="0"/>
        <v>12</v>
      </c>
      <c r="B13" t="s">
        <v>34</v>
      </c>
      <c r="C13" t="s">
        <v>37</v>
      </c>
      <c r="D13" s="3">
        <v>2</v>
      </c>
      <c r="E13" s="3"/>
    </row>
    <row r="14" spans="1:6" x14ac:dyDescent="0.2">
      <c r="A14" s="2">
        <f t="shared" si="0"/>
        <v>13</v>
      </c>
      <c r="B14" t="s">
        <v>34</v>
      </c>
      <c r="C14" t="s">
        <v>36</v>
      </c>
      <c r="D14" s="3">
        <v>1</v>
      </c>
      <c r="E14" s="3"/>
    </row>
    <row r="15" spans="1:6" x14ac:dyDescent="0.2">
      <c r="A15" s="2">
        <f t="shared" si="0"/>
        <v>14</v>
      </c>
      <c r="B15" t="s">
        <v>39</v>
      </c>
      <c r="C15" t="s">
        <v>30</v>
      </c>
      <c r="D15" s="3">
        <v>0.5</v>
      </c>
      <c r="E15" s="3"/>
    </row>
    <row r="16" spans="1:6" x14ac:dyDescent="0.2">
      <c r="A16" s="2">
        <f t="shared" si="0"/>
        <v>15</v>
      </c>
      <c r="B16" t="s">
        <v>39</v>
      </c>
      <c r="C16" t="s">
        <v>40</v>
      </c>
      <c r="D16" s="3">
        <v>4</v>
      </c>
      <c r="E16" s="3"/>
    </row>
    <row r="17" spans="1:6" x14ac:dyDescent="0.2">
      <c r="A17" s="2">
        <f t="shared" si="0"/>
        <v>16</v>
      </c>
      <c r="B17" t="s">
        <v>39</v>
      </c>
      <c r="C17" t="s">
        <v>41</v>
      </c>
      <c r="D17" s="3">
        <v>2</v>
      </c>
      <c r="E17" s="3"/>
    </row>
    <row r="18" spans="1:6" x14ac:dyDescent="0.2">
      <c r="A18" s="2">
        <f t="shared" si="0"/>
        <v>17</v>
      </c>
      <c r="B18" t="s">
        <v>39</v>
      </c>
      <c r="C18" t="s">
        <v>42</v>
      </c>
      <c r="D18" s="3">
        <v>1</v>
      </c>
      <c r="E18" s="3"/>
    </row>
    <row r="19" spans="1:6" x14ac:dyDescent="0.2">
      <c r="A19" s="2">
        <f t="shared" si="0"/>
        <v>18</v>
      </c>
      <c r="B19" t="s">
        <v>61</v>
      </c>
      <c r="D19" s="3">
        <v>1.5</v>
      </c>
      <c r="E19" s="3"/>
    </row>
    <row r="20" spans="1:6" x14ac:dyDescent="0.2">
      <c r="A20" s="2">
        <f t="shared" si="0"/>
        <v>19</v>
      </c>
      <c r="B20" t="s">
        <v>43</v>
      </c>
      <c r="C20" t="s">
        <v>44</v>
      </c>
      <c r="D20" s="3">
        <v>2.5</v>
      </c>
      <c r="E20" s="3"/>
    </row>
    <row r="21" spans="1:6" x14ac:dyDescent="0.2">
      <c r="A21" s="2">
        <f t="shared" si="0"/>
        <v>20</v>
      </c>
      <c r="B21" t="s">
        <v>45</v>
      </c>
      <c r="C21" t="s">
        <v>46</v>
      </c>
      <c r="D21" s="3">
        <v>3</v>
      </c>
      <c r="E21" s="3"/>
    </row>
    <row r="22" spans="1:6" x14ac:dyDescent="0.2">
      <c r="A22" s="2">
        <f t="shared" si="0"/>
        <v>21</v>
      </c>
      <c r="B22" t="s">
        <v>47</v>
      </c>
      <c r="C22" t="s">
        <v>49</v>
      </c>
      <c r="D22" s="3">
        <v>1</v>
      </c>
      <c r="E22" s="3"/>
    </row>
    <row r="23" spans="1:6" x14ac:dyDescent="0.2">
      <c r="A23" s="2">
        <f t="shared" si="0"/>
        <v>22</v>
      </c>
      <c r="B23" t="s">
        <v>47</v>
      </c>
      <c r="C23" t="s">
        <v>50</v>
      </c>
      <c r="D23" s="3">
        <v>2</v>
      </c>
      <c r="E23" s="3"/>
    </row>
    <row r="24" spans="1:6" x14ac:dyDescent="0.2">
      <c r="A24" s="2">
        <f t="shared" si="0"/>
        <v>23</v>
      </c>
      <c r="B24" t="s">
        <v>51</v>
      </c>
      <c r="C24" t="s">
        <v>52</v>
      </c>
      <c r="D24" s="3">
        <v>1</v>
      </c>
      <c r="E24" s="3"/>
    </row>
    <row r="25" spans="1:6" x14ac:dyDescent="0.2">
      <c r="A25" s="2">
        <f t="shared" si="0"/>
        <v>24</v>
      </c>
      <c r="B25" t="s">
        <v>51</v>
      </c>
      <c r="C25" t="s">
        <v>54</v>
      </c>
      <c r="D25" s="3">
        <v>2</v>
      </c>
      <c r="E25" s="3"/>
    </row>
    <row r="26" spans="1:6" x14ac:dyDescent="0.2">
      <c r="A26" s="2">
        <f t="shared" si="0"/>
        <v>25</v>
      </c>
      <c r="B26" t="s">
        <v>51</v>
      </c>
      <c r="C26" t="s">
        <v>55</v>
      </c>
      <c r="D26" s="3">
        <v>4</v>
      </c>
      <c r="E26" s="3"/>
    </row>
    <row r="27" spans="1:6" x14ac:dyDescent="0.2">
      <c r="A27" s="2">
        <f t="shared" si="0"/>
        <v>26</v>
      </c>
      <c r="B27" t="s">
        <v>51</v>
      </c>
      <c r="C27" t="s">
        <v>53</v>
      </c>
      <c r="D27" s="3">
        <v>2</v>
      </c>
      <c r="E27" s="3"/>
    </row>
    <row r="28" spans="1:6" x14ac:dyDescent="0.2">
      <c r="A28" s="2">
        <f t="shared" si="0"/>
        <v>27</v>
      </c>
      <c r="B28" t="s">
        <v>51</v>
      </c>
      <c r="C28" t="s">
        <v>56</v>
      </c>
      <c r="D28" s="3">
        <v>2</v>
      </c>
      <c r="E28" s="3"/>
    </row>
    <row r="29" spans="1:6" x14ac:dyDescent="0.2">
      <c r="A29" s="2">
        <f t="shared" si="0"/>
        <v>28</v>
      </c>
      <c r="B29" t="s">
        <v>47</v>
      </c>
      <c r="C29" t="s">
        <v>48</v>
      </c>
      <c r="D29" s="3">
        <v>3</v>
      </c>
      <c r="E29" s="3"/>
    </row>
    <row r="30" spans="1:6" x14ac:dyDescent="0.2">
      <c r="A30" s="2">
        <f t="shared" si="0"/>
        <v>29</v>
      </c>
      <c r="B30" t="s">
        <v>14</v>
      </c>
      <c r="C30" t="s">
        <v>15</v>
      </c>
      <c r="D30" s="3">
        <v>7</v>
      </c>
      <c r="E30" s="3"/>
    </row>
    <row r="31" spans="1:6" x14ac:dyDescent="0.2">
      <c r="A31" s="2">
        <f t="shared" si="0"/>
        <v>30</v>
      </c>
      <c r="B31" t="s">
        <v>57</v>
      </c>
      <c r="D31" s="3">
        <v>4</v>
      </c>
      <c r="E31" s="3">
        <v>1</v>
      </c>
      <c r="F31" t="s">
        <v>69</v>
      </c>
    </row>
    <row r="32" spans="1:6" x14ac:dyDescent="0.2">
      <c r="A32" s="2">
        <f t="shared" si="0"/>
        <v>31</v>
      </c>
      <c r="B32" t="s">
        <v>58</v>
      </c>
      <c r="D32" s="3">
        <v>5</v>
      </c>
      <c r="E32" s="3">
        <v>13</v>
      </c>
      <c r="F32" t="s">
        <v>69</v>
      </c>
    </row>
    <row r="33" spans="1:5" x14ac:dyDescent="0.2">
      <c r="A33" s="2">
        <f t="shared" si="0"/>
        <v>32</v>
      </c>
      <c r="B33" t="s">
        <v>16</v>
      </c>
      <c r="C33" t="s">
        <v>17</v>
      </c>
      <c r="D33" s="3">
        <f>2+2</f>
        <v>4</v>
      </c>
      <c r="E33" s="3"/>
    </row>
    <row r="34" spans="1:5" x14ac:dyDescent="0.2">
      <c r="A34" s="2">
        <f t="shared" si="0"/>
        <v>33</v>
      </c>
      <c r="B34" t="s">
        <v>18</v>
      </c>
      <c r="C34" t="s">
        <v>19</v>
      </c>
      <c r="D34" s="3">
        <v>2</v>
      </c>
      <c r="E34" s="3"/>
    </row>
  </sheetData>
  <phoneticPr fontId="1" type="noConversion"/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{85966F4D-EEEC-4FB3-8610-A882C7ADF244}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966F4D-EEEC-4FB3-8610-A882C7ADF2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说明</vt:lpstr>
      <vt:lpstr>任务池</vt:lpstr>
      <vt:lpstr>优先级列表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2019-06-11T19:55:05Z</dcterms:modified>
</cp:coreProperties>
</file>