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-NB-Aj.Pitchaya\Administration\Coffee\Accounting\"/>
    </mc:Choice>
  </mc:AlternateContent>
  <bookViews>
    <workbookView xWindow="0" yWindow="0" windowWidth="19180" windowHeight="6740" activeTab="2"/>
  </bookViews>
  <sheets>
    <sheet name="Jun2019" sheetId="11" r:id="rId1"/>
    <sheet name="May2019" sheetId="10" r:id="rId2"/>
    <sheet name="Apr2019" sheetId="9" r:id="rId3"/>
    <sheet name="Mar2019 " sheetId="7" r:id="rId4"/>
    <sheet name="Feb2019" sheetId="5" r:id="rId5"/>
    <sheet name="Jan2019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1" l="1"/>
  <c r="C33" i="11"/>
  <c r="B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33" i="11" s="1"/>
  <c r="D34" i="10" l="1"/>
  <c r="C34" i="10"/>
  <c r="B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33" i="9"/>
  <c r="C33" i="9"/>
  <c r="B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34" i="10" l="1"/>
  <c r="E33" i="9"/>
  <c r="E30" i="7"/>
  <c r="E31" i="7"/>
  <c r="E32" i="7"/>
  <c r="E33" i="7"/>
  <c r="E29" i="7"/>
  <c r="E28" i="7"/>
  <c r="E27" i="7"/>
  <c r="E26" i="7"/>
  <c r="E25" i="7"/>
  <c r="E24" i="7"/>
  <c r="E23" i="7"/>
  <c r="E21" i="7"/>
  <c r="E20" i="7"/>
  <c r="E19" i="7"/>
  <c r="E18" i="7"/>
  <c r="E17" i="7"/>
  <c r="E16" i="7"/>
  <c r="E15" i="7"/>
  <c r="E14" i="7"/>
  <c r="E13" i="7"/>
  <c r="E12" i="7"/>
  <c r="E11" i="7"/>
  <c r="D34" i="7"/>
  <c r="E9" i="7"/>
  <c r="E8" i="7"/>
  <c r="E7" i="7"/>
  <c r="E6" i="7"/>
  <c r="E5" i="7"/>
  <c r="E4" i="7"/>
  <c r="E3" i="7"/>
  <c r="B34" i="7" l="1"/>
  <c r="E10" i="7"/>
  <c r="C34" i="7"/>
  <c r="E23" i="5"/>
  <c r="E22" i="5"/>
  <c r="E21" i="5"/>
  <c r="C8" i="5"/>
  <c r="C7" i="5"/>
  <c r="C5" i="5"/>
  <c r="C3" i="5"/>
  <c r="E30" i="5"/>
  <c r="E29" i="5"/>
  <c r="E28" i="5"/>
  <c r="E27" i="5"/>
  <c r="E26" i="5"/>
  <c r="E25" i="5"/>
  <c r="E24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2" i="7" l="1"/>
  <c r="E34" i="7" s="1"/>
  <c r="E31" i="5"/>
  <c r="B31" i="5"/>
  <c r="C31" i="5"/>
  <c r="D31" i="5"/>
  <c r="D10" i="4"/>
  <c r="D13" i="4"/>
  <c r="B16" i="4"/>
  <c r="B31" i="4" s="1"/>
  <c r="D18" i="4"/>
  <c r="E18" i="4" s="1"/>
  <c r="C21" i="4"/>
  <c r="B22" i="4"/>
  <c r="D31" i="4"/>
  <c r="E30" i="4"/>
  <c r="E29" i="4"/>
  <c r="E28" i="4"/>
  <c r="E27" i="4"/>
  <c r="E26" i="4"/>
  <c r="E25" i="4"/>
  <c r="E24" i="4"/>
  <c r="E23" i="4"/>
  <c r="E21" i="4"/>
  <c r="E20" i="4"/>
  <c r="E19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C22" i="4" l="1"/>
  <c r="C31" i="4" s="1"/>
  <c r="E22" i="4" l="1"/>
  <c r="E31" i="4" s="1"/>
</calcChain>
</file>

<file path=xl/sharedStrings.xml><?xml version="1.0" encoding="utf-8"?>
<sst xmlns="http://schemas.openxmlformats.org/spreadsheetml/2006/main" count="219" uniqueCount="19">
  <si>
    <t>Total</t>
  </si>
  <si>
    <t>Barista</t>
  </si>
  <si>
    <t>Pen</t>
  </si>
  <si>
    <t>Jane</t>
  </si>
  <si>
    <t>Kwang</t>
  </si>
  <si>
    <t>Mee+</t>
  </si>
  <si>
    <t>Sonja</t>
  </si>
  <si>
    <t>Film</t>
  </si>
  <si>
    <t>Nat</t>
  </si>
  <si>
    <t>Date</t>
  </si>
  <si>
    <t>Hot</t>
  </si>
  <si>
    <t>Cold</t>
  </si>
  <si>
    <t>Beans</t>
  </si>
  <si>
    <t>Na</t>
  </si>
  <si>
    <t>วันที่</t>
  </si>
  <si>
    <t>ร้อน</t>
  </si>
  <si>
    <t>เย็น</t>
  </si>
  <si>
    <t>เมล็ด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</si>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</sst>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7" fontId="0" fillId="0" borderId="0" xfId="0" applyNumberFormat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workbookViewId="0">
      <selection activeCell="H10" sqref="H10"/>
    </sheetView>
  </sheetViews>
  <sheetFormatPr defaultRowHeight="14.5" x14ac:dyDescent="0.35"/>
  <sheetData>
    <row r="1" spans="1:6" x14ac:dyDescent="0.35">
      <c r="A1" s="5"/>
      <c r="B1" s="2">
        <v>43617</v>
      </c>
      <c r="F1" s="5"/>
    </row>
    <row r="2" spans="1:6" x14ac:dyDescent="0.35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</v>
      </c>
    </row>
    <row r="3" spans="1:6" x14ac:dyDescent="0.35">
      <c r="A3" s="8">
        <v>1</v>
      </c>
      <c r="B3" s="1">
        <v>45</v>
      </c>
      <c r="C3" s="1">
        <v>430</v>
      </c>
      <c r="D3" s="1"/>
      <c r="E3" s="1">
        <f t="shared" ref="E3:E32" si="0">SUM(B3:D3)</f>
        <v>475</v>
      </c>
      <c r="F3" s="4" t="s">
        <v>8</v>
      </c>
    </row>
    <row r="4" spans="1:6" x14ac:dyDescent="0.35">
      <c r="A4" s="6">
        <v>2</v>
      </c>
      <c r="B4" s="1"/>
      <c r="C4" s="1">
        <v>785</v>
      </c>
      <c r="D4" s="1">
        <v>200</v>
      </c>
      <c r="E4" s="1">
        <f t="shared" si="0"/>
        <v>985</v>
      </c>
      <c r="F4" s="4" t="s">
        <v>8</v>
      </c>
    </row>
    <row r="5" spans="1:6" x14ac:dyDescent="0.35">
      <c r="A5" s="8">
        <v>3</v>
      </c>
      <c r="B5" s="1">
        <v>225</v>
      </c>
      <c r="C5" s="1">
        <v>570</v>
      </c>
      <c r="D5" s="1"/>
      <c r="E5" s="1">
        <f t="shared" si="0"/>
        <v>795</v>
      </c>
      <c r="F5" s="4" t="s">
        <v>8</v>
      </c>
    </row>
    <row r="6" spans="1:6" x14ac:dyDescent="0.35">
      <c r="A6" s="8">
        <v>4</v>
      </c>
      <c r="B6" s="1">
        <v>45</v>
      </c>
      <c r="C6" s="1">
        <v>295</v>
      </c>
      <c r="D6" s="1"/>
      <c r="E6" s="1">
        <f t="shared" si="0"/>
        <v>340</v>
      </c>
      <c r="F6" s="4" t="s">
        <v>8</v>
      </c>
    </row>
    <row r="7" spans="1:6" x14ac:dyDescent="0.35">
      <c r="A7" s="8">
        <v>5</v>
      </c>
      <c r="B7" s="1">
        <v>90</v>
      </c>
      <c r="C7" s="1">
        <v>620</v>
      </c>
      <c r="D7" s="1"/>
      <c r="E7" s="1">
        <f t="shared" si="0"/>
        <v>710</v>
      </c>
      <c r="F7" s="4" t="s">
        <v>8</v>
      </c>
    </row>
    <row r="8" spans="1:6" x14ac:dyDescent="0.35">
      <c r="A8" s="8">
        <v>6</v>
      </c>
      <c r="B8" s="1">
        <v>210</v>
      </c>
      <c r="C8" s="1">
        <v>935</v>
      </c>
      <c r="D8" s="1"/>
      <c r="E8" s="1">
        <f t="shared" si="0"/>
        <v>1145</v>
      </c>
      <c r="F8" s="4" t="s">
        <v>8</v>
      </c>
    </row>
    <row r="9" spans="1:6" x14ac:dyDescent="0.35">
      <c r="A9" s="8">
        <v>7</v>
      </c>
      <c r="B9" s="1">
        <v>90</v>
      </c>
      <c r="C9" s="1">
        <v>700</v>
      </c>
      <c r="D9" s="1">
        <v>300</v>
      </c>
      <c r="E9" s="1">
        <f t="shared" si="0"/>
        <v>1090</v>
      </c>
      <c r="F9" s="4" t="s">
        <v>8</v>
      </c>
    </row>
    <row r="10" spans="1:6" x14ac:dyDescent="0.35">
      <c r="A10" s="8">
        <v>8</v>
      </c>
      <c r="B10" s="1">
        <v>85</v>
      </c>
      <c r="C10" s="1">
        <v>170</v>
      </c>
      <c r="D10" s="1"/>
      <c r="E10" s="1">
        <f t="shared" si="0"/>
        <v>255</v>
      </c>
      <c r="F10" s="4" t="s">
        <v>8</v>
      </c>
    </row>
    <row r="11" spans="1:6" x14ac:dyDescent="0.35">
      <c r="A11" s="6">
        <v>9</v>
      </c>
      <c r="B11" s="1">
        <v>120</v>
      </c>
      <c r="C11" s="1">
        <v>295</v>
      </c>
      <c r="D11" s="1"/>
      <c r="E11" s="1">
        <f t="shared" si="0"/>
        <v>415</v>
      </c>
      <c r="F11" s="4" t="s">
        <v>8</v>
      </c>
    </row>
    <row r="12" spans="1:6" x14ac:dyDescent="0.35">
      <c r="A12" s="8">
        <v>10</v>
      </c>
      <c r="B12" s="1">
        <v>125</v>
      </c>
      <c r="C12" s="1">
        <v>320</v>
      </c>
      <c r="D12" s="1"/>
      <c r="E12" s="1">
        <f t="shared" si="0"/>
        <v>445</v>
      </c>
      <c r="F12" s="4" t="s">
        <v>8</v>
      </c>
    </row>
    <row r="13" spans="1:6" x14ac:dyDescent="0.35">
      <c r="A13" s="8">
        <v>11</v>
      </c>
      <c r="B13" s="1">
        <v>90</v>
      </c>
      <c r="C13" s="1">
        <v>205</v>
      </c>
      <c r="D13" s="1"/>
      <c r="E13" s="1">
        <f t="shared" si="0"/>
        <v>295</v>
      </c>
      <c r="F13" s="4" t="s">
        <v>8</v>
      </c>
    </row>
    <row r="14" spans="1:6" x14ac:dyDescent="0.35">
      <c r="A14" s="8">
        <v>12</v>
      </c>
      <c r="B14" s="1"/>
      <c r="C14" s="1">
        <v>155</v>
      </c>
      <c r="D14" s="1">
        <v>1800</v>
      </c>
      <c r="E14" s="1">
        <f t="shared" si="0"/>
        <v>1955</v>
      </c>
      <c r="F14" s="4" t="s">
        <v>8</v>
      </c>
    </row>
    <row r="15" spans="1:6" x14ac:dyDescent="0.35">
      <c r="A15" s="8">
        <v>13</v>
      </c>
      <c r="B15" s="1">
        <v>45</v>
      </c>
      <c r="C15" s="1">
        <v>455</v>
      </c>
      <c r="D15" s="1"/>
      <c r="E15" s="1">
        <f t="shared" si="0"/>
        <v>500</v>
      </c>
      <c r="F15" s="4" t="s">
        <v>8</v>
      </c>
    </row>
    <row r="16" spans="1:6" x14ac:dyDescent="0.35">
      <c r="A16" s="8">
        <v>14</v>
      </c>
      <c r="B16" s="1">
        <v>265</v>
      </c>
      <c r="C16" s="1">
        <v>315</v>
      </c>
      <c r="D16" s="1"/>
      <c r="E16" s="1">
        <f t="shared" si="0"/>
        <v>580</v>
      </c>
      <c r="F16" s="4" t="s">
        <v>8</v>
      </c>
    </row>
    <row r="17" spans="1:6" x14ac:dyDescent="0.35">
      <c r="A17" s="8">
        <v>15</v>
      </c>
      <c r="B17" s="1">
        <v>225</v>
      </c>
      <c r="C17" s="1">
        <v>550</v>
      </c>
      <c r="E17" s="1">
        <f t="shared" si="0"/>
        <v>775</v>
      </c>
      <c r="F17" s="4" t="s">
        <v>8</v>
      </c>
    </row>
    <row r="18" spans="1:6" x14ac:dyDescent="0.35">
      <c r="A18" s="6">
        <v>16</v>
      </c>
      <c r="B18" s="1">
        <v>90</v>
      </c>
      <c r="C18" s="1">
        <v>1560</v>
      </c>
      <c r="D18" s="1"/>
      <c r="E18" s="1">
        <f t="shared" si="0"/>
        <v>1650</v>
      </c>
      <c r="F18" s="4" t="s">
        <v>8</v>
      </c>
    </row>
    <row r="19" spans="1:6" x14ac:dyDescent="0.35">
      <c r="A19" s="8">
        <v>17</v>
      </c>
      <c r="B19" s="1">
        <v>90</v>
      </c>
      <c r="C19" s="1">
        <v>845</v>
      </c>
      <c r="D19" s="1"/>
      <c r="E19" s="1">
        <f t="shared" si="0"/>
        <v>935</v>
      </c>
      <c r="F19" s="4" t="s">
        <v>8</v>
      </c>
    </row>
    <row r="20" spans="1:6" x14ac:dyDescent="0.35">
      <c r="A20" s="8">
        <v>18</v>
      </c>
      <c r="B20" s="1"/>
      <c r="C20" s="1">
        <v>155</v>
      </c>
      <c r="D20" s="1"/>
      <c r="E20" s="1">
        <f t="shared" si="0"/>
        <v>155</v>
      </c>
      <c r="F20" s="4" t="s">
        <v>8</v>
      </c>
    </row>
    <row r="21" spans="1:6" x14ac:dyDescent="0.35">
      <c r="A21" s="8">
        <v>19</v>
      </c>
      <c r="B21" s="1">
        <v>40</v>
      </c>
      <c r="C21" s="1">
        <v>360</v>
      </c>
      <c r="D21" s="1"/>
      <c r="E21" s="1">
        <f t="shared" si="0"/>
        <v>400</v>
      </c>
      <c r="F21" s="4" t="s">
        <v>8</v>
      </c>
    </row>
    <row r="22" spans="1:6" x14ac:dyDescent="0.35">
      <c r="A22" s="8">
        <v>20</v>
      </c>
      <c r="B22" s="1">
        <v>45</v>
      </c>
      <c r="C22" s="1">
        <v>505</v>
      </c>
      <c r="D22" s="1">
        <v>600</v>
      </c>
      <c r="E22" s="1">
        <f t="shared" si="0"/>
        <v>1150</v>
      </c>
      <c r="F22" s="4" t="s">
        <v>3</v>
      </c>
    </row>
    <row r="23" spans="1:6" x14ac:dyDescent="0.35">
      <c r="A23" s="8">
        <v>21</v>
      </c>
      <c r="B23" s="1">
        <v>315</v>
      </c>
      <c r="C23" s="1">
        <v>355</v>
      </c>
      <c r="D23" s="1">
        <v>3000</v>
      </c>
      <c r="E23" s="1">
        <f>SUM(B23:D23)</f>
        <v>3670</v>
      </c>
      <c r="F23" s="4" t="s">
        <v>3</v>
      </c>
    </row>
    <row r="24" spans="1:6" x14ac:dyDescent="0.35">
      <c r="A24" s="8">
        <v>22</v>
      </c>
      <c r="B24" s="1">
        <v>180</v>
      </c>
      <c r="C24" s="1">
        <v>240</v>
      </c>
      <c r="D24" s="1"/>
      <c r="E24" s="1">
        <f t="shared" si="0"/>
        <v>420</v>
      </c>
      <c r="F24" s="4" t="s">
        <v>8</v>
      </c>
    </row>
    <row r="25" spans="1:6" x14ac:dyDescent="0.35">
      <c r="A25" s="6">
        <v>23</v>
      </c>
      <c r="B25" s="1">
        <v>585</v>
      </c>
      <c r="C25" s="1">
        <v>660</v>
      </c>
      <c r="D25" s="1"/>
      <c r="E25" s="1">
        <f t="shared" si="0"/>
        <v>1245</v>
      </c>
      <c r="F25" s="4" t="s">
        <v>8</v>
      </c>
    </row>
    <row r="26" spans="1:6" x14ac:dyDescent="0.35">
      <c r="A26" s="8">
        <v>24</v>
      </c>
      <c r="B26" s="1"/>
      <c r="C26" s="1">
        <v>260</v>
      </c>
      <c r="D26" s="1"/>
      <c r="E26" s="1">
        <f t="shared" si="0"/>
        <v>260</v>
      </c>
      <c r="F26" s="4" t="s">
        <v>8</v>
      </c>
    </row>
    <row r="27" spans="1:6" x14ac:dyDescent="0.35">
      <c r="A27" s="8">
        <v>25</v>
      </c>
      <c r="B27" s="1">
        <v>270</v>
      </c>
      <c r="C27" s="1">
        <v>260</v>
      </c>
      <c r="D27" s="1">
        <v>1200</v>
      </c>
      <c r="E27" s="1">
        <f t="shared" si="0"/>
        <v>1730</v>
      </c>
      <c r="F27" s="4" t="s">
        <v>8</v>
      </c>
    </row>
    <row r="28" spans="1:6" x14ac:dyDescent="0.35">
      <c r="A28" s="8">
        <v>26</v>
      </c>
      <c r="B28" s="1">
        <v>90</v>
      </c>
      <c r="C28" s="1">
        <v>225</v>
      </c>
      <c r="D28" s="1"/>
      <c r="E28" s="1">
        <f t="shared" si="0"/>
        <v>315</v>
      </c>
      <c r="F28" s="4" t="s">
        <v>8</v>
      </c>
    </row>
    <row r="29" spans="1:6" x14ac:dyDescent="0.35">
      <c r="A29" s="8">
        <v>27</v>
      </c>
      <c r="B29" s="1">
        <v>180</v>
      </c>
      <c r="C29" s="1">
        <v>430</v>
      </c>
      <c r="D29" s="1"/>
      <c r="E29" s="1">
        <f t="shared" si="0"/>
        <v>610</v>
      </c>
      <c r="F29" s="4" t="s">
        <v>8</v>
      </c>
    </row>
    <row r="30" spans="1:6" x14ac:dyDescent="0.35">
      <c r="A30" s="8">
        <v>28</v>
      </c>
      <c r="B30" s="1">
        <v>180</v>
      </c>
      <c r="C30" s="1">
        <v>160</v>
      </c>
      <c r="D30" s="1"/>
      <c r="E30" s="1">
        <f t="shared" si="0"/>
        <v>340</v>
      </c>
      <c r="F30" s="4" t="s">
        <v>8</v>
      </c>
    </row>
    <row r="31" spans="1:6" x14ac:dyDescent="0.35">
      <c r="A31" s="8">
        <v>29</v>
      </c>
      <c r="B31" s="1">
        <v>360</v>
      </c>
      <c r="C31" s="1">
        <v>850</v>
      </c>
      <c r="D31" s="1"/>
      <c r="E31" s="1">
        <f t="shared" si="0"/>
        <v>1210</v>
      </c>
      <c r="F31" s="4" t="s">
        <v>8</v>
      </c>
    </row>
    <row r="32" spans="1:6" x14ac:dyDescent="0.35">
      <c r="A32" s="6">
        <v>30</v>
      </c>
      <c r="B32" s="1">
        <v>135</v>
      </c>
      <c r="C32" s="1">
        <v>625</v>
      </c>
      <c r="D32" s="1"/>
      <c r="E32" s="1">
        <f t="shared" si="0"/>
        <v>760</v>
      </c>
      <c r="F32" s="4" t="s">
        <v>8</v>
      </c>
    </row>
    <row r="33" spans="1:6" x14ac:dyDescent="0.35">
      <c r="A33" s="4" t="s">
        <v>0</v>
      </c>
      <c r="B33" s="3">
        <f>SUM(B3:B32)</f>
        <v>4220</v>
      </c>
      <c r="C33" s="3">
        <f>SUM(C3:C32)</f>
        <v>14290</v>
      </c>
      <c r="D33" s="3">
        <f>SUM(D3:D32)</f>
        <v>7100</v>
      </c>
      <c r="E33" s="3">
        <f>SUM(E3:E32)</f>
        <v>25610</v>
      </c>
      <c r="F3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66" zoomScaleNormal="66" workbookViewId="0">
      <pane xSplit="9" ySplit="11" topLeftCell="J15" activePane="bottomRight" state="frozen"/>
      <selection pane="topRight" activeCell="J1" sqref="J1"/>
      <selection pane="bottomLeft" activeCell="A12" sqref="A12"/>
      <selection pane="bottomRight" activeCell="B34" sqref="B34"/>
    </sheetView>
  </sheetViews>
  <sheetFormatPr defaultRowHeight="14.5" x14ac:dyDescent="0.35"/>
  <cols>
    <col min="1" max="1" width="10.08984375" style="5" customWidth="1"/>
    <col min="6" max="6" width="8.7265625" style="5"/>
  </cols>
  <sheetData>
    <row r="1" spans="1:6" x14ac:dyDescent="0.35">
      <c r="B1" s="2">
        <v>43586</v>
      </c>
    </row>
    <row r="2" spans="1:6" x14ac:dyDescent="0.35">
      <c r="A2" s="4" t="s">
        <v>9</v>
      </c>
      <c r="B2" s="4" t="s">
        <v>10</v>
      </c>
      <c r="C2" s="4" t="s">
        <v>11</v>
      </c>
      <c r="D2" s="4" t="s">
        <v>12</v>
      </c>
      <c r="E2" s="4" t="s">
        <v>0</v>
      </c>
      <c r="F2" s="4" t="s">
        <v>1</v>
      </c>
    </row>
    <row r="3" spans="1:6" x14ac:dyDescent="0.35">
      <c r="A3" s="7">
        <v>1</v>
      </c>
      <c r="B3" s="1">
        <v>135</v>
      </c>
      <c r="C3" s="1">
        <v>545</v>
      </c>
      <c r="D3" s="1">
        <v>500</v>
      </c>
      <c r="E3" s="1">
        <f t="shared" ref="E3:E33" si="0">SUM(B3:D3)</f>
        <v>1180</v>
      </c>
      <c r="F3" s="4" t="s">
        <v>8</v>
      </c>
    </row>
    <row r="4" spans="1:6" x14ac:dyDescent="0.35">
      <c r="A4" s="8">
        <v>2</v>
      </c>
      <c r="B4" s="1">
        <v>85</v>
      </c>
      <c r="C4" s="1">
        <v>265</v>
      </c>
      <c r="D4" s="1"/>
      <c r="E4" s="1">
        <f t="shared" si="0"/>
        <v>350</v>
      </c>
      <c r="F4" s="4" t="s">
        <v>8</v>
      </c>
    </row>
    <row r="5" spans="1:6" x14ac:dyDescent="0.35">
      <c r="A5" s="8">
        <v>3</v>
      </c>
      <c r="B5" s="1">
        <v>45</v>
      </c>
      <c r="C5" s="1">
        <v>565</v>
      </c>
      <c r="D5" s="1"/>
      <c r="E5" s="1">
        <f t="shared" si="0"/>
        <v>610</v>
      </c>
      <c r="F5" s="4" t="s">
        <v>8</v>
      </c>
    </row>
    <row r="6" spans="1:6" x14ac:dyDescent="0.35">
      <c r="A6" s="8">
        <v>4</v>
      </c>
      <c r="B6" s="1">
        <v>225</v>
      </c>
      <c r="C6" s="1">
        <v>585</v>
      </c>
      <c r="D6" s="1"/>
      <c r="E6" s="1">
        <f t="shared" si="0"/>
        <v>810</v>
      </c>
      <c r="F6" s="4" t="s">
        <v>8</v>
      </c>
    </row>
    <row r="7" spans="1:6" x14ac:dyDescent="0.35">
      <c r="A7" s="6">
        <v>5</v>
      </c>
      <c r="B7" s="1">
        <v>135</v>
      </c>
      <c r="C7" s="1">
        <v>840</v>
      </c>
      <c r="D7" s="1">
        <v>700</v>
      </c>
      <c r="E7" s="1">
        <f t="shared" si="0"/>
        <v>1675</v>
      </c>
      <c r="F7" s="4" t="s">
        <v>8</v>
      </c>
    </row>
    <row r="8" spans="1:6" x14ac:dyDescent="0.35">
      <c r="A8" s="8">
        <v>6</v>
      </c>
      <c r="B8" s="1">
        <v>135</v>
      </c>
      <c r="C8" s="1">
        <v>690</v>
      </c>
      <c r="D8" s="1"/>
      <c r="E8" s="1">
        <f t="shared" si="0"/>
        <v>825</v>
      </c>
      <c r="F8" s="4" t="s">
        <v>8</v>
      </c>
    </row>
    <row r="9" spans="1:6" x14ac:dyDescent="0.35">
      <c r="A9" s="8">
        <v>7</v>
      </c>
      <c r="B9" s="1"/>
      <c r="C9" s="1">
        <v>375</v>
      </c>
      <c r="D9" s="1"/>
      <c r="E9" s="1">
        <f t="shared" si="0"/>
        <v>375</v>
      </c>
      <c r="F9" s="4" t="s">
        <v>8</v>
      </c>
    </row>
    <row r="10" spans="1:6" x14ac:dyDescent="0.35">
      <c r="A10" s="8">
        <v>8</v>
      </c>
      <c r="B10" s="1"/>
      <c r="C10" s="1">
        <v>350</v>
      </c>
      <c r="D10" s="1"/>
      <c r="E10" s="1">
        <f t="shared" si="0"/>
        <v>350</v>
      </c>
      <c r="F10" s="4" t="s">
        <v>8</v>
      </c>
    </row>
    <row r="11" spans="1:6" x14ac:dyDescent="0.35">
      <c r="A11" s="7">
        <v>9</v>
      </c>
      <c r="B11" s="1">
        <v>215</v>
      </c>
      <c r="C11" s="1">
        <v>480</v>
      </c>
      <c r="D11" s="1">
        <v>350</v>
      </c>
      <c r="E11" s="1">
        <f t="shared" si="0"/>
        <v>1045</v>
      </c>
      <c r="F11" s="4" t="s">
        <v>8</v>
      </c>
    </row>
    <row r="12" spans="1:6" x14ac:dyDescent="0.35">
      <c r="A12" s="8">
        <v>10</v>
      </c>
      <c r="B12" s="1"/>
      <c r="C12" s="1">
        <v>360</v>
      </c>
      <c r="D12" s="1"/>
      <c r="E12" s="1">
        <f t="shared" si="0"/>
        <v>360</v>
      </c>
      <c r="F12" s="4" t="s">
        <v>8</v>
      </c>
    </row>
    <row r="13" spans="1:6" x14ac:dyDescent="0.35">
      <c r="A13" s="8">
        <v>11</v>
      </c>
      <c r="B13" s="1"/>
      <c r="C13" s="1">
        <v>680</v>
      </c>
      <c r="D13" s="1">
        <v>1200</v>
      </c>
      <c r="E13" s="1">
        <f t="shared" si="0"/>
        <v>1880</v>
      </c>
      <c r="F13" s="4" t="s">
        <v>8</v>
      </c>
    </row>
    <row r="14" spans="1:6" x14ac:dyDescent="0.35">
      <c r="A14" s="6">
        <v>12</v>
      </c>
      <c r="B14" s="1">
        <v>425</v>
      </c>
      <c r="C14" s="1">
        <v>580</v>
      </c>
      <c r="D14" s="1"/>
      <c r="E14" s="1">
        <f t="shared" si="0"/>
        <v>1005</v>
      </c>
      <c r="F14" s="4" t="s">
        <v>8</v>
      </c>
    </row>
    <row r="15" spans="1:6" x14ac:dyDescent="0.35">
      <c r="A15" s="8">
        <v>13</v>
      </c>
      <c r="B15" s="1">
        <v>85</v>
      </c>
      <c r="C15" s="1">
        <v>430</v>
      </c>
      <c r="D15" s="1">
        <v>0</v>
      </c>
      <c r="E15" s="1">
        <f t="shared" si="0"/>
        <v>515</v>
      </c>
      <c r="F15" s="4" t="s">
        <v>8</v>
      </c>
    </row>
    <row r="16" spans="1:6" x14ac:dyDescent="0.35">
      <c r="A16" s="8">
        <v>14</v>
      </c>
      <c r="B16" s="1">
        <v>130</v>
      </c>
      <c r="C16" s="1">
        <v>155</v>
      </c>
      <c r="D16" s="1"/>
      <c r="E16" s="1">
        <f t="shared" si="0"/>
        <v>285</v>
      </c>
      <c r="F16" s="4" t="s">
        <v>8</v>
      </c>
    </row>
    <row r="17" spans="1:6" x14ac:dyDescent="0.35">
      <c r="A17" s="8">
        <v>15</v>
      </c>
      <c r="B17" s="1"/>
      <c r="C17" s="1">
        <v>110</v>
      </c>
      <c r="E17" s="1">
        <f t="shared" si="0"/>
        <v>110</v>
      </c>
      <c r="F17" s="4" t="s">
        <v>8</v>
      </c>
    </row>
    <row r="18" spans="1:6" x14ac:dyDescent="0.35">
      <c r="A18" s="8">
        <v>16</v>
      </c>
      <c r="B18" s="1"/>
      <c r="C18" s="1">
        <v>655</v>
      </c>
      <c r="D18" s="1"/>
      <c r="E18" s="1">
        <f t="shared" si="0"/>
        <v>655</v>
      </c>
      <c r="F18" s="4" t="s">
        <v>8</v>
      </c>
    </row>
    <row r="19" spans="1:6" x14ac:dyDescent="0.35">
      <c r="A19" s="8">
        <v>17</v>
      </c>
      <c r="B19" s="1"/>
      <c r="C19" s="1">
        <v>355</v>
      </c>
      <c r="D19" s="1"/>
      <c r="E19" s="1">
        <f t="shared" si="0"/>
        <v>355</v>
      </c>
      <c r="F19" s="4" t="s">
        <v>8</v>
      </c>
    </row>
    <row r="20" spans="1:6" x14ac:dyDescent="0.35">
      <c r="A20" s="7">
        <v>18</v>
      </c>
      <c r="B20" s="1">
        <v>135</v>
      </c>
      <c r="C20" s="1">
        <v>1050</v>
      </c>
      <c r="D20" s="1">
        <v>1850</v>
      </c>
      <c r="E20" s="1">
        <f t="shared" si="0"/>
        <v>3035</v>
      </c>
      <c r="F20" s="4" t="s">
        <v>8</v>
      </c>
    </row>
    <row r="21" spans="1:6" x14ac:dyDescent="0.35">
      <c r="A21" s="6">
        <v>19</v>
      </c>
      <c r="B21" s="1">
        <v>540</v>
      </c>
      <c r="C21" s="1">
        <v>720</v>
      </c>
      <c r="D21" s="1">
        <v>300</v>
      </c>
      <c r="E21" s="1">
        <f t="shared" si="0"/>
        <v>1560</v>
      </c>
      <c r="F21" s="4" t="s">
        <v>3</v>
      </c>
    </row>
    <row r="22" spans="1:6" x14ac:dyDescent="0.35">
      <c r="A22" s="7">
        <v>20</v>
      </c>
      <c r="B22" s="1">
        <v>395</v>
      </c>
      <c r="C22" s="1">
        <v>300</v>
      </c>
      <c r="D22" s="1"/>
      <c r="E22" s="1">
        <f t="shared" si="0"/>
        <v>695</v>
      </c>
      <c r="F22" s="4" t="s">
        <v>8</v>
      </c>
    </row>
    <row r="23" spans="1:6" x14ac:dyDescent="0.35">
      <c r="A23" s="8">
        <v>21</v>
      </c>
      <c r="B23" s="1">
        <v>45</v>
      </c>
      <c r="C23" s="1">
        <v>460</v>
      </c>
      <c r="D23" s="1"/>
      <c r="E23" s="1">
        <f>SUM(B23:D23)</f>
        <v>505</v>
      </c>
      <c r="F23" s="4" t="s">
        <v>8</v>
      </c>
    </row>
    <row r="24" spans="1:6" x14ac:dyDescent="0.35">
      <c r="A24" s="8">
        <v>22</v>
      </c>
      <c r="B24" s="1">
        <v>125</v>
      </c>
      <c r="C24" s="1">
        <v>255</v>
      </c>
      <c r="D24" s="1">
        <v>1200</v>
      </c>
      <c r="E24" s="1">
        <f t="shared" si="0"/>
        <v>1580</v>
      </c>
      <c r="F24" s="4" t="s">
        <v>8</v>
      </c>
    </row>
    <row r="25" spans="1:6" x14ac:dyDescent="0.35">
      <c r="A25" s="8">
        <v>23</v>
      </c>
      <c r="B25" s="1"/>
      <c r="C25" s="1">
        <v>150</v>
      </c>
      <c r="D25" s="1"/>
      <c r="E25" s="1">
        <f t="shared" si="0"/>
        <v>150</v>
      </c>
      <c r="F25" s="4" t="s">
        <v>8</v>
      </c>
    </row>
    <row r="26" spans="1:6" x14ac:dyDescent="0.35">
      <c r="A26" s="8">
        <v>24</v>
      </c>
      <c r="B26" s="1">
        <v>45</v>
      </c>
      <c r="C26" s="1">
        <v>735</v>
      </c>
      <c r="D26" s="1"/>
      <c r="E26" s="1">
        <f t="shared" si="0"/>
        <v>780</v>
      </c>
      <c r="F26" s="4" t="s">
        <v>8</v>
      </c>
    </row>
    <row r="27" spans="1:6" x14ac:dyDescent="0.35">
      <c r="A27" s="8">
        <v>25</v>
      </c>
      <c r="B27" s="1">
        <v>225</v>
      </c>
      <c r="C27" s="1">
        <v>750</v>
      </c>
      <c r="D27" s="1"/>
      <c r="E27" s="1">
        <f t="shared" si="0"/>
        <v>975</v>
      </c>
      <c r="F27" s="4" t="s">
        <v>3</v>
      </c>
    </row>
    <row r="28" spans="1:6" x14ac:dyDescent="0.35">
      <c r="A28" s="6">
        <v>26</v>
      </c>
      <c r="B28" s="1">
        <v>170</v>
      </c>
      <c r="C28" s="1">
        <v>535</v>
      </c>
      <c r="D28" s="1"/>
      <c r="E28" s="1">
        <f t="shared" si="0"/>
        <v>705</v>
      </c>
      <c r="F28" s="4" t="s">
        <v>3</v>
      </c>
    </row>
    <row r="29" spans="1:6" x14ac:dyDescent="0.35">
      <c r="A29" s="8">
        <v>27</v>
      </c>
      <c r="B29" s="1">
        <v>130</v>
      </c>
      <c r="C29" s="1">
        <v>480</v>
      </c>
      <c r="D29" s="1"/>
      <c r="E29" s="1">
        <f t="shared" si="0"/>
        <v>610</v>
      </c>
      <c r="F29" s="4" t="s">
        <v>3</v>
      </c>
    </row>
    <row r="30" spans="1:6" x14ac:dyDescent="0.35">
      <c r="A30" s="8">
        <v>28</v>
      </c>
      <c r="B30" s="1">
        <v>45</v>
      </c>
      <c r="C30" s="1">
        <v>90</v>
      </c>
      <c r="D30" s="1"/>
      <c r="E30" s="1">
        <f t="shared" si="0"/>
        <v>135</v>
      </c>
      <c r="F30" s="4" t="s">
        <v>8</v>
      </c>
    </row>
    <row r="31" spans="1:6" x14ac:dyDescent="0.35">
      <c r="A31" s="8">
        <v>29</v>
      </c>
      <c r="B31" s="1">
        <v>180</v>
      </c>
      <c r="C31" s="1">
        <v>340</v>
      </c>
      <c r="D31" s="1"/>
      <c r="E31" s="1">
        <f t="shared" si="0"/>
        <v>520</v>
      </c>
      <c r="F31" s="4" t="s">
        <v>8</v>
      </c>
    </row>
    <row r="32" spans="1:6" x14ac:dyDescent="0.35">
      <c r="A32" s="8">
        <v>30</v>
      </c>
      <c r="B32" s="1">
        <v>40</v>
      </c>
      <c r="C32" s="1">
        <v>250</v>
      </c>
      <c r="D32" s="1">
        <v>5000</v>
      </c>
      <c r="E32" s="1">
        <f t="shared" si="0"/>
        <v>5290</v>
      </c>
      <c r="F32" s="4" t="s">
        <v>8</v>
      </c>
    </row>
    <row r="33" spans="1:6" x14ac:dyDescent="0.35">
      <c r="A33" s="8">
        <v>31</v>
      </c>
      <c r="B33" s="1">
        <v>90</v>
      </c>
      <c r="C33" s="1">
        <v>565</v>
      </c>
      <c r="D33" s="1"/>
      <c r="E33" s="1">
        <f t="shared" si="0"/>
        <v>655</v>
      </c>
      <c r="F33" s="4" t="s">
        <v>8</v>
      </c>
    </row>
    <row r="34" spans="1:6" x14ac:dyDescent="0.35">
      <c r="A34" s="4" t="s">
        <v>0</v>
      </c>
      <c r="B34" s="3">
        <f>SUM(B3:B33)</f>
        <v>3780</v>
      </c>
      <c r="C34" s="3">
        <f>SUM(C3:C33)</f>
        <v>14700</v>
      </c>
      <c r="D34" s="3">
        <f>SUM(D3:D33)</f>
        <v>11100</v>
      </c>
      <c r="E34" s="3">
        <f>SUM(E3:E33)</f>
        <v>29580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66" zoomScaleNormal="66" workbookViewId="0">
      <pane xSplit="9" ySplit="11" topLeftCell="J12" activePane="bottomRight" state="frozen"/>
      <selection pane="topRight" activeCell="J1" sqref="J1"/>
      <selection pane="bottomLeft" activeCell="A12" sqref="A12"/>
      <selection pane="bottomRight" activeCell="A2" sqref="A2:F2"/>
    </sheetView>
  </sheetViews>
  <sheetFormatPr defaultRowHeight="14.5" x14ac:dyDescent="0.35"/>
  <cols>
    <col min="1" max="1" width="10.08984375" style="5" customWidth="1"/>
    <col min="6" max="6" width="8.7265625" style="5"/>
  </cols>
  <sheetData>
    <row r="1" spans="1:6" x14ac:dyDescent="0.35">
      <c r="B1" s="2">
        <v>43556</v>
      </c>
    </row>
    <row r="2" spans="1:6" x14ac:dyDescent="0.35">
      <c r="A2" s="4" t="s">
        <v>9</v>
      </c>
      <c r="B2" s="4" t="s">
        <v>10</v>
      </c>
      <c r="C2" s="4" t="s">
        <v>11</v>
      </c>
      <c r="D2" s="4" t="s">
        <v>12</v>
      </c>
      <c r="E2" s="4" t="s">
        <v>0</v>
      </c>
      <c r="F2" s="4" t="s">
        <v>1</v>
      </c>
    </row>
    <row r="3" spans="1:6" x14ac:dyDescent="0.35">
      <c r="A3" s="4">
        <v>1</v>
      </c>
      <c r="B3" s="1"/>
      <c r="C3" s="1">
        <v>635</v>
      </c>
      <c r="D3" s="1">
        <v>800</v>
      </c>
      <c r="E3" s="1">
        <f t="shared" ref="E3:E32" si="0">SUM(B3:D3)</f>
        <v>1435</v>
      </c>
      <c r="F3" s="4" t="s">
        <v>3</v>
      </c>
    </row>
    <row r="4" spans="1:6" x14ac:dyDescent="0.35">
      <c r="A4" s="4">
        <v>2</v>
      </c>
      <c r="B4" s="1">
        <v>90</v>
      </c>
      <c r="C4" s="1">
        <v>245</v>
      </c>
      <c r="D4" s="1"/>
      <c r="E4" s="1">
        <f t="shared" si="0"/>
        <v>335</v>
      </c>
      <c r="F4" s="4" t="s">
        <v>8</v>
      </c>
    </row>
    <row r="5" spans="1:6" x14ac:dyDescent="0.35">
      <c r="A5" s="4">
        <v>3</v>
      </c>
      <c r="B5" s="1">
        <v>45</v>
      </c>
      <c r="C5" s="1">
        <v>55</v>
      </c>
      <c r="D5" s="1"/>
      <c r="E5" s="1">
        <f t="shared" si="0"/>
        <v>100</v>
      </c>
      <c r="F5" s="4" t="s">
        <v>8</v>
      </c>
    </row>
    <row r="6" spans="1:6" x14ac:dyDescent="0.35">
      <c r="A6" s="4">
        <v>4</v>
      </c>
      <c r="B6" s="1"/>
      <c r="C6" s="1">
        <v>625</v>
      </c>
      <c r="D6" s="1"/>
      <c r="E6" s="1">
        <f t="shared" si="0"/>
        <v>625</v>
      </c>
      <c r="F6" s="4" t="s">
        <v>8</v>
      </c>
    </row>
    <row r="7" spans="1:6" x14ac:dyDescent="0.35">
      <c r="A7" s="4">
        <v>5</v>
      </c>
      <c r="B7" s="1">
        <v>130</v>
      </c>
      <c r="C7" s="1">
        <v>375</v>
      </c>
      <c r="D7" s="1"/>
      <c r="E7" s="1">
        <f t="shared" si="0"/>
        <v>505</v>
      </c>
      <c r="F7" s="4" t="s">
        <v>8</v>
      </c>
    </row>
    <row r="8" spans="1:6" x14ac:dyDescent="0.35">
      <c r="A8" s="4">
        <v>6</v>
      </c>
      <c r="B8" s="1">
        <v>90</v>
      </c>
      <c r="C8" s="1">
        <v>680</v>
      </c>
      <c r="D8" s="1"/>
      <c r="E8" s="1">
        <f t="shared" si="0"/>
        <v>770</v>
      </c>
      <c r="F8" s="4" t="s">
        <v>8</v>
      </c>
    </row>
    <row r="9" spans="1:6" x14ac:dyDescent="0.35">
      <c r="A9" s="6">
        <v>7</v>
      </c>
      <c r="B9" s="1">
        <v>135</v>
      </c>
      <c r="C9" s="1">
        <v>610</v>
      </c>
      <c r="D9" s="1">
        <v>5000</v>
      </c>
      <c r="E9" s="1">
        <f t="shared" si="0"/>
        <v>5745</v>
      </c>
      <c r="F9" s="4" t="s">
        <v>8</v>
      </c>
    </row>
    <row r="10" spans="1:6" x14ac:dyDescent="0.35">
      <c r="A10" s="7">
        <v>8</v>
      </c>
      <c r="B10" s="1">
        <v>45</v>
      </c>
      <c r="C10" s="1">
        <v>1105</v>
      </c>
      <c r="D10" s="1"/>
      <c r="E10" s="1">
        <f t="shared" si="0"/>
        <v>1150</v>
      </c>
      <c r="F10" s="4" t="s">
        <v>8</v>
      </c>
    </row>
    <row r="11" spans="1:6" x14ac:dyDescent="0.35">
      <c r="A11" s="4">
        <v>9</v>
      </c>
      <c r="B11" s="1">
        <v>45</v>
      </c>
      <c r="C11" s="1">
        <v>860</v>
      </c>
      <c r="D11" s="1"/>
      <c r="E11" s="1">
        <f t="shared" si="0"/>
        <v>905</v>
      </c>
      <c r="F11" s="4" t="s">
        <v>8</v>
      </c>
    </row>
    <row r="12" spans="1:6" x14ac:dyDescent="0.35">
      <c r="A12" s="4">
        <v>10</v>
      </c>
      <c r="B12" s="1"/>
      <c r="C12" s="1">
        <v>240</v>
      </c>
      <c r="D12" s="1"/>
      <c r="E12" s="1">
        <f t="shared" si="0"/>
        <v>240</v>
      </c>
      <c r="F12" s="4" t="s">
        <v>8</v>
      </c>
    </row>
    <row r="13" spans="1:6" x14ac:dyDescent="0.35">
      <c r="A13" s="4">
        <v>11</v>
      </c>
      <c r="B13" s="1">
        <v>130</v>
      </c>
      <c r="C13" s="1">
        <v>310</v>
      </c>
      <c r="D13" s="1"/>
      <c r="E13" s="1">
        <f t="shared" si="0"/>
        <v>440</v>
      </c>
      <c r="F13" s="4" t="s">
        <v>8</v>
      </c>
    </row>
    <row r="14" spans="1:6" x14ac:dyDescent="0.35">
      <c r="A14" s="4">
        <v>12</v>
      </c>
      <c r="B14" s="1">
        <v>90</v>
      </c>
      <c r="C14" s="1">
        <v>1315</v>
      </c>
      <c r="D14" s="1"/>
      <c r="E14" s="1">
        <f t="shared" si="0"/>
        <v>1405</v>
      </c>
      <c r="F14" s="4" t="s">
        <v>8</v>
      </c>
    </row>
    <row r="15" spans="1:6" x14ac:dyDescent="0.35">
      <c r="A15" s="4">
        <v>13</v>
      </c>
      <c r="B15" s="1">
        <v>265</v>
      </c>
      <c r="C15" s="1">
        <v>1450</v>
      </c>
      <c r="D15" s="1"/>
      <c r="E15" s="1">
        <f t="shared" si="0"/>
        <v>1715</v>
      </c>
      <c r="F15" s="4" t="s">
        <v>8</v>
      </c>
    </row>
    <row r="16" spans="1:6" x14ac:dyDescent="0.35">
      <c r="A16" s="6">
        <v>14</v>
      </c>
      <c r="B16" s="1">
        <v>360</v>
      </c>
      <c r="C16" s="1">
        <v>2170</v>
      </c>
      <c r="D16" s="1"/>
      <c r="E16" s="1">
        <f t="shared" si="0"/>
        <v>2530</v>
      </c>
      <c r="F16" s="4" t="s">
        <v>8</v>
      </c>
    </row>
    <row r="17" spans="1:6" x14ac:dyDescent="0.35">
      <c r="A17" s="7">
        <v>15</v>
      </c>
      <c r="B17" s="1">
        <v>90</v>
      </c>
      <c r="C17" s="1">
        <v>835</v>
      </c>
      <c r="D17">
        <v>700</v>
      </c>
      <c r="E17" s="1">
        <f t="shared" si="0"/>
        <v>1625</v>
      </c>
      <c r="F17" s="4" t="s">
        <v>8</v>
      </c>
    </row>
    <row r="18" spans="1:6" x14ac:dyDescent="0.35">
      <c r="A18" s="7">
        <v>16</v>
      </c>
      <c r="B18" s="1">
        <v>225</v>
      </c>
      <c r="C18" s="1">
        <v>750</v>
      </c>
      <c r="D18" s="1"/>
      <c r="E18" s="1">
        <f t="shared" si="0"/>
        <v>975</v>
      </c>
      <c r="F18" s="4" t="s">
        <v>8</v>
      </c>
    </row>
    <row r="19" spans="1:6" x14ac:dyDescent="0.35">
      <c r="A19" s="4">
        <v>17</v>
      </c>
      <c r="B19" s="1">
        <v>45</v>
      </c>
      <c r="C19" s="1">
        <v>240</v>
      </c>
      <c r="D19" s="1"/>
      <c r="E19" s="1">
        <f t="shared" si="0"/>
        <v>285</v>
      </c>
      <c r="F19" s="4" t="s">
        <v>8</v>
      </c>
    </row>
    <row r="20" spans="1:6" x14ac:dyDescent="0.35">
      <c r="A20" s="4">
        <v>18</v>
      </c>
      <c r="B20" s="1">
        <v>45</v>
      </c>
      <c r="C20" s="1">
        <v>255</v>
      </c>
      <c r="D20" s="1"/>
      <c r="E20" s="1">
        <f t="shared" si="0"/>
        <v>300</v>
      </c>
      <c r="F20" s="4" t="s">
        <v>8</v>
      </c>
    </row>
    <row r="21" spans="1:6" x14ac:dyDescent="0.35">
      <c r="A21" s="4">
        <v>19</v>
      </c>
      <c r="B21" s="1">
        <v>45</v>
      </c>
      <c r="C21" s="1">
        <v>190</v>
      </c>
      <c r="D21" s="1"/>
      <c r="E21" s="1">
        <f t="shared" si="0"/>
        <v>235</v>
      </c>
      <c r="F21" s="4" t="s">
        <v>8</v>
      </c>
    </row>
    <row r="22" spans="1:6" x14ac:dyDescent="0.35">
      <c r="A22" s="4">
        <v>20</v>
      </c>
      <c r="B22" s="1">
        <v>125</v>
      </c>
      <c r="C22" s="1">
        <v>625</v>
      </c>
      <c r="D22" s="1">
        <v>600</v>
      </c>
      <c r="E22" s="1">
        <f t="shared" si="0"/>
        <v>1350</v>
      </c>
      <c r="F22" s="4" t="s">
        <v>8</v>
      </c>
    </row>
    <row r="23" spans="1:6" x14ac:dyDescent="0.35">
      <c r="A23" s="6">
        <v>21</v>
      </c>
      <c r="B23" s="1">
        <v>350</v>
      </c>
      <c r="C23" s="1">
        <v>1105</v>
      </c>
      <c r="D23" s="1"/>
      <c r="E23" s="1">
        <f>SUM(B23:D23)</f>
        <v>1455</v>
      </c>
      <c r="F23" s="4" t="s">
        <v>8</v>
      </c>
    </row>
    <row r="24" spans="1:6" x14ac:dyDescent="0.35">
      <c r="A24" s="4">
        <v>22</v>
      </c>
      <c r="B24" s="1">
        <v>45</v>
      </c>
      <c r="C24" s="1">
        <v>460</v>
      </c>
      <c r="D24" s="1"/>
      <c r="E24" s="1">
        <f t="shared" si="0"/>
        <v>505</v>
      </c>
      <c r="F24" s="4" t="s">
        <v>8</v>
      </c>
    </row>
    <row r="25" spans="1:6" x14ac:dyDescent="0.35">
      <c r="A25" s="4">
        <v>23</v>
      </c>
      <c r="B25" s="1">
        <v>80</v>
      </c>
      <c r="C25" s="1">
        <v>315</v>
      </c>
      <c r="D25" s="1"/>
      <c r="E25" s="1">
        <f t="shared" si="0"/>
        <v>395</v>
      </c>
      <c r="F25" s="4" t="s">
        <v>8</v>
      </c>
    </row>
    <row r="26" spans="1:6" x14ac:dyDescent="0.35">
      <c r="A26" s="4">
        <v>24</v>
      </c>
      <c r="B26" s="1">
        <v>45</v>
      </c>
      <c r="C26" s="1">
        <v>555</v>
      </c>
      <c r="D26" s="1"/>
      <c r="E26" s="1">
        <f t="shared" si="0"/>
        <v>600</v>
      </c>
      <c r="F26" s="4" t="s">
        <v>8</v>
      </c>
    </row>
    <row r="27" spans="1:6" x14ac:dyDescent="0.35">
      <c r="A27" s="4">
        <v>25</v>
      </c>
      <c r="B27" s="1">
        <v>40</v>
      </c>
      <c r="C27" s="1">
        <v>775</v>
      </c>
      <c r="D27" s="1"/>
      <c r="E27" s="1">
        <f t="shared" si="0"/>
        <v>815</v>
      </c>
      <c r="F27" s="4" t="s">
        <v>3</v>
      </c>
    </row>
    <row r="28" spans="1:6" x14ac:dyDescent="0.35">
      <c r="A28" s="4">
        <v>26</v>
      </c>
      <c r="B28" s="1">
        <v>210</v>
      </c>
      <c r="C28" s="1">
        <v>410</v>
      </c>
      <c r="D28" s="1"/>
      <c r="E28" s="1">
        <f t="shared" si="0"/>
        <v>620</v>
      </c>
      <c r="F28" s="4" t="s">
        <v>3</v>
      </c>
    </row>
    <row r="29" spans="1:6" x14ac:dyDescent="0.35">
      <c r="A29" s="4">
        <v>27</v>
      </c>
      <c r="B29" s="1">
        <v>45</v>
      </c>
      <c r="C29" s="1">
        <v>1255</v>
      </c>
      <c r="D29" s="1"/>
      <c r="E29" s="1">
        <f t="shared" si="0"/>
        <v>1300</v>
      </c>
      <c r="F29" s="4" t="s">
        <v>8</v>
      </c>
    </row>
    <row r="30" spans="1:6" x14ac:dyDescent="0.35">
      <c r="A30" s="6">
        <v>28</v>
      </c>
      <c r="B30" s="1">
        <v>90</v>
      </c>
      <c r="C30" s="1">
        <v>1370</v>
      </c>
      <c r="D30" s="1">
        <v>5750</v>
      </c>
      <c r="E30" s="1">
        <f t="shared" si="0"/>
        <v>7210</v>
      </c>
      <c r="F30" s="4" t="s">
        <v>8</v>
      </c>
    </row>
    <row r="31" spans="1:6" x14ac:dyDescent="0.35">
      <c r="A31" s="4">
        <v>29</v>
      </c>
      <c r="B31" s="1">
        <v>90</v>
      </c>
      <c r="C31" s="1">
        <v>455</v>
      </c>
      <c r="D31" s="1"/>
      <c r="E31" s="1">
        <f t="shared" si="0"/>
        <v>545</v>
      </c>
      <c r="F31" s="4" t="s">
        <v>8</v>
      </c>
    </row>
    <row r="32" spans="1:6" x14ac:dyDescent="0.35">
      <c r="A32" s="4">
        <v>30</v>
      </c>
      <c r="B32" s="1">
        <v>135</v>
      </c>
      <c r="C32" s="1">
        <v>390</v>
      </c>
      <c r="D32" s="1"/>
      <c r="E32" s="1">
        <f t="shared" si="0"/>
        <v>525</v>
      </c>
      <c r="F32" s="4" t="s">
        <v>8</v>
      </c>
    </row>
    <row r="33" spans="1:5" x14ac:dyDescent="0.35">
      <c r="A33" s="4" t="s">
        <v>0</v>
      </c>
      <c r="B33" s="3">
        <f>SUM(B3:B32)</f>
        <v>3130</v>
      </c>
      <c r="C33" s="3">
        <f>SUM(C3:C32)</f>
        <v>20660</v>
      </c>
      <c r="D33" s="3">
        <f>SUM(D3:D32)</f>
        <v>12850</v>
      </c>
      <c r="E33" s="3">
        <f>SUM(E3:E32)</f>
        <v>36640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66" zoomScaleNormal="66" workbookViewId="0">
      <pane xSplit="9" ySplit="11" topLeftCell="J12" activePane="bottomRight" state="frozen"/>
      <selection pane="topRight" activeCell="J1" sqref="J1"/>
      <selection pane="bottomLeft" activeCell="A12" sqref="A12"/>
      <selection pane="bottomRight" activeCell="A2" sqref="A2:F2"/>
    </sheetView>
  </sheetViews>
  <sheetFormatPr defaultRowHeight="14.5" x14ac:dyDescent="0.35"/>
  <cols>
    <col min="1" max="1" width="10.08984375" style="5" customWidth="1"/>
    <col min="6" max="6" width="8.7265625" style="5"/>
  </cols>
  <sheetData>
    <row r="1" spans="1:6" x14ac:dyDescent="0.35">
      <c r="B1" s="2">
        <v>43525</v>
      </c>
    </row>
    <row r="2" spans="1:6" x14ac:dyDescent="0.35">
      <c r="A2" s="4" t="s">
        <v>9</v>
      </c>
      <c r="B2" s="4" t="s">
        <v>10</v>
      </c>
      <c r="C2" s="4" t="s">
        <v>11</v>
      </c>
      <c r="D2" s="4" t="s">
        <v>12</v>
      </c>
      <c r="E2" s="4" t="s">
        <v>0</v>
      </c>
      <c r="F2" s="4" t="s">
        <v>1</v>
      </c>
    </row>
    <row r="3" spans="1:6" x14ac:dyDescent="0.35">
      <c r="A3" s="4">
        <v>1</v>
      </c>
      <c r="B3" s="1"/>
      <c r="C3" s="1">
        <v>335</v>
      </c>
      <c r="D3" s="1"/>
      <c r="E3" s="1">
        <f t="shared" ref="E3:E33" si="0">SUM(B3:D3)</f>
        <v>335</v>
      </c>
      <c r="F3" s="4" t="s">
        <v>8</v>
      </c>
    </row>
    <row r="4" spans="1:6" x14ac:dyDescent="0.35">
      <c r="A4" s="4">
        <v>2</v>
      </c>
      <c r="B4" s="1">
        <v>135</v>
      </c>
      <c r="C4" s="1">
        <v>600</v>
      </c>
      <c r="D4" s="1"/>
      <c r="E4" s="1">
        <f t="shared" si="0"/>
        <v>735</v>
      </c>
      <c r="F4" s="4" t="s">
        <v>8</v>
      </c>
    </row>
    <row r="5" spans="1:6" x14ac:dyDescent="0.35">
      <c r="A5" s="6">
        <v>3</v>
      </c>
      <c r="B5" s="1">
        <v>45</v>
      </c>
      <c r="C5" s="1">
        <v>570</v>
      </c>
      <c r="D5" s="1"/>
      <c r="E5" s="1">
        <f t="shared" si="0"/>
        <v>615</v>
      </c>
      <c r="F5" s="4" t="s">
        <v>8</v>
      </c>
    </row>
    <row r="6" spans="1:6" x14ac:dyDescent="0.35">
      <c r="A6" s="4">
        <v>4</v>
      </c>
      <c r="B6" s="1">
        <v>135</v>
      </c>
      <c r="C6" s="1">
        <v>295</v>
      </c>
      <c r="D6" s="1"/>
      <c r="E6" s="1">
        <f t="shared" si="0"/>
        <v>430</v>
      </c>
      <c r="F6" s="4" t="s">
        <v>8</v>
      </c>
    </row>
    <row r="7" spans="1:6" x14ac:dyDescent="0.35">
      <c r="A7" s="4">
        <v>5</v>
      </c>
      <c r="B7" s="1"/>
      <c r="C7" s="1">
        <v>255</v>
      </c>
      <c r="D7" s="1"/>
      <c r="E7" s="1">
        <f t="shared" si="0"/>
        <v>255</v>
      </c>
      <c r="F7" s="4" t="s">
        <v>8</v>
      </c>
    </row>
    <row r="8" spans="1:6" x14ac:dyDescent="0.35">
      <c r="A8" s="4">
        <v>6</v>
      </c>
      <c r="B8" s="1"/>
      <c r="C8" s="1">
        <v>620</v>
      </c>
      <c r="D8" s="1"/>
      <c r="E8" s="1">
        <f t="shared" si="0"/>
        <v>620</v>
      </c>
      <c r="F8" s="4" t="s">
        <v>3</v>
      </c>
    </row>
    <row r="9" spans="1:6" x14ac:dyDescent="0.35">
      <c r="A9" s="4">
        <v>7</v>
      </c>
      <c r="B9" s="1">
        <v>85</v>
      </c>
      <c r="C9" s="1">
        <v>245</v>
      </c>
      <c r="D9" s="1">
        <v>1200</v>
      </c>
      <c r="E9" s="1">
        <f t="shared" si="0"/>
        <v>1530</v>
      </c>
      <c r="F9" s="4" t="s">
        <v>8</v>
      </c>
    </row>
    <row r="10" spans="1:6" x14ac:dyDescent="0.35">
      <c r="A10" s="4">
        <v>8</v>
      </c>
      <c r="B10" s="1">
        <v>135</v>
      </c>
      <c r="C10" s="1">
        <v>635</v>
      </c>
      <c r="D10" s="1"/>
      <c r="E10" s="1">
        <f t="shared" si="0"/>
        <v>770</v>
      </c>
      <c r="F10" s="4" t="s">
        <v>8</v>
      </c>
    </row>
    <row r="11" spans="1:6" x14ac:dyDescent="0.35">
      <c r="A11" s="4">
        <v>9</v>
      </c>
      <c r="B11" s="1">
        <v>270</v>
      </c>
      <c r="C11" s="1">
        <v>470</v>
      </c>
      <c r="D11" s="1">
        <v>250</v>
      </c>
      <c r="E11" s="1">
        <f t="shared" si="0"/>
        <v>990</v>
      </c>
      <c r="F11" s="4" t="s">
        <v>8</v>
      </c>
    </row>
    <row r="12" spans="1:6" x14ac:dyDescent="0.35">
      <c r="A12" s="6">
        <v>10</v>
      </c>
      <c r="B12" s="1">
        <v>225</v>
      </c>
      <c r="C12" s="1">
        <v>1045</v>
      </c>
      <c r="D12" s="1"/>
      <c r="E12" s="1">
        <f t="shared" si="0"/>
        <v>1270</v>
      </c>
      <c r="F12" s="4" t="s">
        <v>8</v>
      </c>
    </row>
    <row r="13" spans="1:6" x14ac:dyDescent="0.35">
      <c r="A13" s="4">
        <v>11</v>
      </c>
      <c r="B13" s="1">
        <v>225</v>
      </c>
      <c r="C13" s="1">
        <v>670</v>
      </c>
      <c r="D13" s="1"/>
      <c r="E13" s="1">
        <f t="shared" si="0"/>
        <v>895</v>
      </c>
      <c r="F13" s="4" t="s">
        <v>8</v>
      </c>
    </row>
    <row r="14" spans="1:6" x14ac:dyDescent="0.35">
      <c r="A14" s="4">
        <v>12</v>
      </c>
      <c r="B14" s="1"/>
      <c r="C14" s="1">
        <v>295</v>
      </c>
      <c r="D14" s="1"/>
      <c r="E14" s="1">
        <f t="shared" si="0"/>
        <v>295</v>
      </c>
      <c r="F14" s="4" t="s">
        <v>8</v>
      </c>
    </row>
    <row r="15" spans="1:6" x14ac:dyDescent="0.35">
      <c r="A15" s="4">
        <v>13</v>
      </c>
      <c r="B15" s="1">
        <v>270</v>
      </c>
      <c r="C15" s="1">
        <v>485</v>
      </c>
      <c r="D15" s="1"/>
      <c r="E15" s="1">
        <f t="shared" si="0"/>
        <v>755</v>
      </c>
      <c r="F15" s="4" t="s">
        <v>8</v>
      </c>
    </row>
    <row r="16" spans="1:6" x14ac:dyDescent="0.35">
      <c r="A16" s="4">
        <v>14</v>
      </c>
      <c r="B16" s="1"/>
      <c r="C16" s="1">
        <v>570</v>
      </c>
      <c r="D16" s="1"/>
      <c r="E16" s="1">
        <f t="shared" si="0"/>
        <v>570</v>
      </c>
      <c r="F16" s="4" t="s">
        <v>8</v>
      </c>
    </row>
    <row r="17" spans="1:6" x14ac:dyDescent="0.35">
      <c r="A17" s="4">
        <v>15</v>
      </c>
      <c r="B17" s="1"/>
      <c r="C17" s="1">
        <v>500</v>
      </c>
      <c r="D17">
        <v>350</v>
      </c>
      <c r="E17" s="1">
        <f t="shared" si="0"/>
        <v>850</v>
      </c>
      <c r="F17" s="4" t="s">
        <v>8</v>
      </c>
    </row>
    <row r="18" spans="1:6" x14ac:dyDescent="0.35">
      <c r="A18" s="4">
        <v>16</v>
      </c>
      <c r="B18" s="1">
        <v>355</v>
      </c>
      <c r="C18" s="1">
        <v>660</v>
      </c>
      <c r="D18" s="1"/>
      <c r="E18" s="1">
        <f t="shared" si="0"/>
        <v>1015</v>
      </c>
      <c r="F18" s="4" t="s">
        <v>8</v>
      </c>
    </row>
    <row r="19" spans="1:6" x14ac:dyDescent="0.35">
      <c r="A19" s="6">
        <v>17</v>
      </c>
      <c r="B19" s="1">
        <v>90</v>
      </c>
      <c r="C19" s="1">
        <v>690</v>
      </c>
      <c r="D19" s="1"/>
      <c r="E19" s="1">
        <f t="shared" si="0"/>
        <v>780</v>
      </c>
      <c r="F19" s="4" t="s">
        <v>8</v>
      </c>
    </row>
    <row r="20" spans="1:6" x14ac:dyDescent="0.35">
      <c r="A20" s="4">
        <v>18</v>
      </c>
      <c r="B20" s="1"/>
      <c r="C20" s="1">
        <v>655</v>
      </c>
      <c r="D20" s="1"/>
      <c r="E20" s="1">
        <f t="shared" si="0"/>
        <v>655</v>
      </c>
      <c r="F20" s="4" t="s">
        <v>3</v>
      </c>
    </row>
    <row r="21" spans="1:6" x14ac:dyDescent="0.35">
      <c r="A21" s="4">
        <v>19</v>
      </c>
      <c r="B21" s="1">
        <v>40</v>
      </c>
      <c r="C21" s="1">
        <v>310</v>
      </c>
      <c r="D21" s="1"/>
      <c r="E21" s="1">
        <f t="shared" si="0"/>
        <v>350</v>
      </c>
      <c r="F21" s="4" t="s">
        <v>8</v>
      </c>
    </row>
    <row r="22" spans="1:6" x14ac:dyDescent="0.35">
      <c r="A22" s="4">
        <v>20</v>
      </c>
      <c r="B22" s="1">
        <v>135</v>
      </c>
      <c r="C22" s="1">
        <v>85</v>
      </c>
      <c r="D22" s="1"/>
      <c r="E22" s="1">
        <f t="shared" si="0"/>
        <v>220</v>
      </c>
      <c r="F22" s="4" t="s">
        <v>8</v>
      </c>
    </row>
    <row r="23" spans="1:6" x14ac:dyDescent="0.35">
      <c r="A23" s="4">
        <v>21</v>
      </c>
      <c r="B23" s="1">
        <v>45</v>
      </c>
      <c r="C23" s="1">
        <v>400</v>
      </c>
      <c r="D23" s="1"/>
      <c r="E23" s="1">
        <f>SUM(B23:D23)</f>
        <v>445</v>
      </c>
      <c r="F23" s="4" t="s">
        <v>8</v>
      </c>
    </row>
    <row r="24" spans="1:6" x14ac:dyDescent="0.35">
      <c r="A24" s="4">
        <v>22</v>
      </c>
      <c r="B24" s="1">
        <v>135</v>
      </c>
      <c r="C24" s="1">
        <v>665</v>
      </c>
      <c r="D24" s="1">
        <v>250</v>
      </c>
      <c r="E24" s="1">
        <f t="shared" si="0"/>
        <v>1050</v>
      </c>
      <c r="F24" s="4" t="s">
        <v>8</v>
      </c>
    </row>
    <row r="25" spans="1:6" x14ac:dyDescent="0.35">
      <c r="A25" s="4">
        <v>23</v>
      </c>
      <c r="B25" s="1">
        <v>260</v>
      </c>
      <c r="C25" s="1">
        <v>640</v>
      </c>
      <c r="D25" s="1">
        <v>250</v>
      </c>
      <c r="E25" s="1">
        <f t="shared" si="0"/>
        <v>1150</v>
      </c>
      <c r="F25" s="4" t="s">
        <v>8</v>
      </c>
    </row>
    <row r="26" spans="1:6" x14ac:dyDescent="0.35">
      <c r="A26" s="6">
        <v>24</v>
      </c>
      <c r="B26" s="1">
        <v>310</v>
      </c>
      <c r="C26" s="1">
        <v>780</v>
      </c>
      <c r="D26" s="1"/>
      <c r="E26" s="1">
        <f t="shared" si="0"/>
        <v>1090</v>
      </c>
      <c r="F26" s="4" t="s">
        <v>8</v>
      </c>
    </row>
    <row r="27" spans="1:6" x14ac:dyDescent="0.35">
      <c r="A27" s="4">
        <v>25</v>
      </c>
      <c r="B27" s="1">
        <v>125</v>
      </c>
      <c r="C27" s="1">
        <v>350</v>
      </c>
      <c r="D27" s="1">
        <v>250</v>
      </c>
      <c r="E27" s="1">
        <f t="shared" si="0"/>
        <v>725</v>
      </c>
      <c r="F27" s="4" t="s">
        <v>8</v>
      </c>
    </row>
    <row r="28" spans="1:6" x14ac:dyDescent="0.35">
      <c r="A28" s="4">
        <v>26</v>
      </c>
      <c r="B28" s="1">
        <v>45</v>
      </c>
      <c r="C28" s="1">
        <v>325</v>
      </c>
      <c r="D28" s="1"/>
      <c r="E28" s="1">
        <f t="shared" si="0"/>
        <v>370</v>
      </c>
      <c r="F28" s="4" t="s">
        <v>8</v>
      </c>
    </row>
    <row r="29" spans="1:6" x14ac:dyDescent="0.35">
      <c r="A29" s="4">
        <v>27</v>
      </c>
      <c r="B29" s="1"/>
      <c r="C29" s="1">
        <v>500</v>
      </c>
      <c r="D29" s="1"/>
      <c r="E29" s="1">
        <f t="shared" si="0"/>
        <v>500</v>
      </c>
      <c r="F29" s="4" t="s">
        <v>8</v>
      </c>
    </row>
    <row r="30" spans="1:6" x14ac:dyDescent="0.35">
      <c r="A30" s="4">
        <v>28</v>
      </c>
      <c r="B30" s="1">
        <v>165</v>
      </c>
      <c r="C30" s="1">
        <v>785</v>
      </c>
      <c r="D30" s="1"/>
      <c r="E30" s="1">
        <f t="shared" si="0"/>
        <v>950</v>
      </c>
      <c r="F30" s="4" t="s">
        <v>8</v>
      </c>
    </row>
    <row r="31" spans="1:6" x14ac:dyDescent="0.35">
      <c r="A31" s="4">
        <v>29</v>
      </c>
      <c r="B31" s="1">
        <v>90</v>
      </c>
      <c r="C31" s="1">
        <v>720</v>
      </c>
      <c r="D31" s="1"/>
      <c r="E31" s="1">
        <f t="shared" si="0"/>
        <v>810</v>
      </c>
      <c r="F31" s="4" t="s">
        <v>8</v>
      </c>
    </row>
    <row r="32" spans="1:6" x14ac:dyDescent="0.35">
      <c r="A32" s="4">
        <v>30</v>
      </c>
      <c r="B32" s="1">
        <v>90</v>
      </c>
      <c r="C32" s="1">
        <v>930</v>
      </c>
      <c r="D32" s="1"/>
      <c r="E32" s="1">
        <f t="shared" si="0"/>
        <v>1020</v>
      </c>
      <c r="F32" s="4" t="s">
        <v>8</v>
      </c>
    </row>
    <row r="33" spans="1:6" x14ac:dyDescent="0.35">
      <c r="A33" s="6">
        <v>31</v>
      </c>
      <c r="B33" s="1">
        <v>85</v>
      </c>
      <c r="C33" s="1">
        <v>1055</v>
      </c>
      <c r="D33" s="1"/>
      <c r="E33" s="1">
        <f t="shared" si="0"/>
        <v>1140</v>
      </c>
      <c r="F33" s="4" t="s">
        <v>8</v>
      </c>
    </row>
    <row r="34" spans="1:6" x14ac:dyDescent="0.35">
      <c r="A34" s="4" t="s">
        <v>0</v>
      </c>
      <c r="B34" s="3">
        <f>SUM(B3:B33)</f>
        <v>3495</v>
      </c>
      <c r="C34" s="3">
        <f>SUM(C3:C33)</f>
        <v>17140</v>
      </c>
      <c r="D34" s="3">
        <f>SUM(D3:D33)</f>
        <v>2550</v>
      </c>
      <c r="E34" s="3">
        <f>SUM(E3:E33)</f>
        <v>23185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70" zoomScaleNormal="70" workbookViewId="0">
      <pane xSplit="9" ySplit="11" topLeftCell="J12" activePane="bottomRight" state="frozen"/>
      <selection pane="topRight" activeCell="J1" sqref="J1"/>
      <selection pane="bottomLeft" activeCell="A12" sqref="A12"/>
      <selection pane="bottomRight" activeCell="I27" sqref="I27"/>
    </sheetView>
  </sheetViews>
  <sheetFormatPr defaultRowHeight="14.5" x14ac:dyDescent="0.35"/>
  <cols>
    <col min="1" max="1" width="10.08984375" style="5" customWidth="1"/>
    <col min="6" max="6" width="8.7265625" style="5"/>
  </cols>
  <sheetData>
    <row r="1" spans="1:6" x14ac:dyDescent="0.35">
      <c r="B1" s="2">
        <v>43497</v>
      </c>
    </row>
    <row r="2" spans="1:6" x14ac:dyDescent="0.35">
      <c r="A2" s="4" t="s">
        <v>9</v>
      </c>
      <c r="B2" s="4" t="s">
        <v>10</v>
      </c>
      <c r="C2" s="4" t="s">
        <v>11</v>
      </c>
      <c r="D2" s="4" t="s">
        <v>12</v>
      </c>
      <c r="E2" s="4" t="s">
        <v>0</v>
      </c>
      <c r="F2" s="4" t="s">
        <v>1</v>
      </c>
    </row>
    <row r="3" spans="1:6" x14ac:dyDescent="0.35">
      <c r="A3" s="4">
        <v>1</v>
      </c>
      <c r="B3" s="1">
        <v>45</v>
      </c>
      <c r="C3" s="1">
        <f>455-45</f>
        <v>410</v>
      </c>
      <c r="D3" s="1">
        <v>250</v>
      </c>
      <c r="E3" s="1">
        <f t="shared" ref="E3:E30" si="0">SUM(B3:D3)</f>
        <v>705</v>
      </c>
      <c r="F3" s="4" t="s">
        <v>13</v>
      </c>
    </row>
    <row r="4" spans="1:6" x14ac:dyDescent="0.35">
      <c r="A4" s="4">
        <v>2</v>
      </c>
      <c r="B4" s="1">
        <v>90</v>
      </c>
      <c r="C4" s="1">
        <v>445</v>
      </c>
      <c r="D4" s="1"/>
      <c r="E4" s="1">
        <f t="shared" si="0"/>
        <v>535</v>
      </c>
      <c r="F4" s="4" t="s">
        <v>13</v>
      </c>
    </row>
    <row r="5" spans="1:6" x14ac:dyDescent="0.35">
      <c r="A5" s="6">
        <v>3</v>
      </c>
      <c r="B5" s="1">
        <v>225</v>
      </c>
      <c r="C5" s="1">
        <f>905-225</f>
        <v>680</v>
      </c>
      <c r="D5" s="1"/>
      <c r="E5" s="1">
        <f t="shared" si="0"/>
        <v>905</v>
      </c>
      <c r="F5" s="4" t="s">
        <v>5</v>
      </c>
    </row>
    <row r="6" spans="1:6" x14ac:dyDescent="0.35">
      <c r="A6" s="4">
        <v>4</v>
      </c>
      <c r="B6" s="1">
        <v>225</v>
      </c>
      <c r="C6" s="1">
        <v>895</v>
      </c>
      <c r="D6" s="1">
        <v>250</v>
      </c>
      <c r="E6" s="1">
        <f t="shared" si="0"/>
        <v>1370</v>
      </c>
      <c r="F6" s="4" t="s">
        <v>5</v>
      </c>
    </row>
    <row r="7" spans="1:6" x14ac:dyDescent="0.35">
      <c r="A7" s="4">
        <v>5</v>
      </c>
      <c r="B7" s="1">
        <v>210</v>
      </c>
      <c r="C7" s="1">
        <f>1330-40</f>
        <v>1290</v>
      </c>
      <c r="D7" s="1">
        <v>250</v>
      </c>
      <c r="E7" s="1">
        <f t="shared" si="0"/>
        <v>1750</v>
      </c>
      <c r="F7" s="4" t="s">
        <v>5</v>
      </c>
    </row>
    <row r="8" spans="1:6" x14ac:dyDescent="0.35">
      <c r="A8" s="4">
        <v>6</v>
      </c>
      <c r="B8" s="1">
        <v>315</v>
      </c>
      <c r="C8" s="1">
        <f>880-25</f>
        <v>855</v>
      </c>
      <c r="D8" s="1">
        <v>250</v>
      </c>
      <c r="E8" s="1">
        <f t="shared" si="0"/>
        <v>1420</v>
      </c>
      <c r="F8" s="4" t="s">
        <v>5</v>
      </c>
    </row>
    <row r="9" spans="1:6" x14ac:dyDescent="0.35">
      <c r="A9" s="4">
        <v>7</v>
      </c>
      <c r="B9" s="1">
        <v>180</v>
      </c>
      <c r="C9" s="1">
        <v>540</v>
      </c>
      <c r="D9" s="1"/>
      <c r="E9" s="1">
        <f t="shared" si="0"/>
        <v>720</v>
      </c>
      <c r="F9" s="4" t="s">
        <v>3</v>
      </c>
    </row>
    <row r="10" spans="1:6" x14ac:dyDescent="0.35">
      <c r="A10" s="4">
        <v>8</v>
      </c>
      <c r="B10" s="1">
        <v>180</v>
      </c>
      <c r="C10" s="1">
        <v>750</v>
      </c>
      <c r="D10" s="1">
        <v>1450</v>
      </c>
      <c r="E10" s="1">
        <f t="shared" si="0"/>
        <v>2380</v>
      </c>
      <c r="F10" s="4" t="s">
        <v>3</v>
      </c>
    </row>
    <row r="11" spans="1:6" x14ac:dyDescent="0.35">
      <c r="A11" s="4">
        <v>9</v>
      </c>
      <c r="B11" s="1">
        <v>540</v>
      </c>
      <c r="C11" s="1">
        <v>1265</v>
      </c>
      <c r="D11" s="1"/>
      <c r="E11" s="1">
        <f t="shared" si="0"/>
        <v>1805</v>
      </c>
      <c r="F11" s="4" t="s">
        <v>8</v>
      </c>
    </row>
    <row r="12" spans="1:6" x14ac:dyDescent="0.35">
      <c r="A12" s="6">
        <v>10</v>
      </c>
      <c r="B12" s="1">
        <v>135</v>
      </c>
      <c r="C12" s="1">
        <v>875</v>
      </c>
      <c r="D12" s="1"/>
      <c r="E12" s="1">
        <f t="shared" si="0"/>
        <v>1010</v>
      </c>
      <c r="F12" s="4" t="s">
        <v>8</v>
      </c>
    </row>
    <row r="13" spans="1:6" x14ac:dyDescent="0.35">
      <c r="A13" s="4">
        <v>11</v>
      </c>
      <c r="B13" s="1">
        <v>225</v>
      </c>
      <c r="C13" s="1">
        <v>645</v>
      </c>
      <c r="D13" s="1"/>
      <c r="E13" s="1">
        <f t="shared" si="0"/>
        <v>870</v>
      </c>
      <c r="F13" s="4" t="s">
        <v>3</v>
      </c>
    </row>
    <row r="14" spans="1:6" x14ac:dyDescent="0.35">
      <c r="A14" s="4">
        <v>12</v>
      </c>
      <c r="B14" s="1"/>
      <c r="C14" s="1">
        <v>500</v>
      </c>
      <c r="D14" s="1"/>
      <c r="E14" s="1">
        <f t="shared" si="0"/>
        <v>500</v>
      </c>
      <c r="F14" s="4" t="s">
        <v>3</v>
      </c>
    </row>
    <row r="15" spans="1:6" x14ac:dyDescent="0.35">
      <c r="A15" s="4">
        <v>13</v>
      </c>
      <c r="B15" s="1">
        <v>45</v>
      </c>
      <c r="C15" s="1">
        <v>630</v>
      </c>
      <c r="D15" s="1"/>
      <c r="E15" s="1">
        <f t="shared" si="0"/>
        <v>675</v>
      </c>
      <c r="F15" s="4" t="s">
        <v>8</v>
      </c>
    </row>
    <row r="16" spans="1:6" x14ac:dyDescent="0.35">
      <c r="A16" s="4">
        <v>14</v>
      </c>
      <c r="B16" s="1">
        <v>90</v>
      </c>
      <c r="C16" s="1">
        <v>565</v>
      </c>
      <c r="D16" s="1">
        <v>250</v>
      </c>
      <c r="E16" s="1">
        <f t="shared" si="0"/>
        <v>905</v>
      </c>
      <c r="F16" s="4" t="s">
        <v>8</v>
      </c>
    </row>
    <row r="17" spans="1:6" x14ac:dyDescent="0.35">
      <c r="A17" s="4">
        <v>15</v>
      </c>
      <c r="B17" s="1">
        <v>270</v>
      </c>
      <c r="C17" s="1">
        <v>820</v>
      </c>
      <c r="D17">
        <v>250</v>
      </c>
      <c r="E17" s="1">
        <f t="shared" si="0"/>
        <v>1340</v>
      </c>
      <c r="F17" s="4" t="s">
        <v>8</v>
      </c>
    </row>
    <row r="18" spans="1:6" x14ac:dyDescent="0.35">
      <c r="A18" s="4">
        <v>16</v>
      </c>
      <c r="B18" s="1">
        <v>270</v>
      </c>
      <c r="C18" s="1">
        <v>800</v>
      </c>
      <c r="D18" s="1"/>
      <c r="E18" s="1">
        <f t="shared" si="0"/>
        <v>1070</v>
      </c>
      <c r="F18" s="4" t="s">
        <v>8</v>
      </c>
    </row>
    <row r="19" spans="1:6" x14ac:dyDescent="0.35">
      <c r="A19" s="6">
        <v>17</v>
      </c>
      <c r="B19" s="1">
        <v>135</v>
      </c>
      <c r="C19" s="1">
        <v>790</v>
      </c>
      <c r="D19" s="1">
        <v>250</v>
      </c>
      <c r="E19" s="1">
        <f t="shared" si="0"/>
        <v>1175</v>
      </c>
      <c r="F19" s="4" t="s">
        <v>8</v>
      </c>
    </row>
    <row r="20" spans="1:6" x14ac:dyDescent="0.35">
      <c r="A20" s="4">
        <v>18</v>
      </c>
      <c r="B20" s="1"/>
      <c r="C20" s="1">
        <v>443</v>
      </c>
      <c r="D20" s="1"/>
      <c r="E20" s="1">
        <f t="shared" si="0"/>
        <v>443</v>
      </c>
      <c r="F20" s="4" t="s">
        <v>8</v>
      </c>
    </row>
    <row r="21" spans="1:6" x14ac:dyDescent="0.35">
      <c r="A21" s="7">
        <v>19</v>
      </c>
      <c r="B21" s="1">
        <v>45</v>
      </c>
      <c r="C21" s="1">
        <v>810</v>
      </c>
      <c r="D21" s="1"/>
      <c r="E21" s="1">
        <f t="shared" ref="E21" si="1">SUM(B21:D21)</f>
        <v>855</v>
      </c>
      <c r="F21" s="4" t="s">
        <v>3</v>
      </c>
    </row>
    <row r="22" spans="1:6" x14ac:dyDescent="0.35">
      <c r="A22" s="4">
        <v>20</v>
      </c>
      <c r="B22" s="1"/>
      <c r="C22" s="1">
        <v>475</v>
      </c>
      <c r="D22" s="1"/>
      <c r="E22" s="1">
        <f>SUM(B22:D22)</f>
        <v>475</v>
      </c>
      <c r="F22" s="4" t="s">
        <v>8</v>
      </c>
    </row>
    <row r="23" spans="1:6" x14ac:dyDescent="0.35">
      <c r="A23" s="4">
        <v>21</v>
      </c>
      <c r="B23" s="1">
        <v>45</v>
      </c>
      <c r="C23" s="1">
        <v>425</v>
      </c>
      <c r="D23" s="1"/>
      <c r="E23" s="1">
        <f>SUM(B23:D23)</f>
        <v>470</v>
      </c>
      <c r="F23" s="4" t="s">
        <v>8</v>
      </c>
    </row>
    <row r="24" spans="1:6" x14ac:dyDescent="0.35">
      <c r="A24" s="4">
        <v>22</v>
      </c>
      <c r="B24" s="1">
        <v>135</v>
      </c>
      <c r="C24" s="1">
        <v>685</v>
      </c>
      <c r="D24" s="1">
        <v>1200</v>
      </c>
      <c r="E24" s="1">
        <f t="shared" si="0"/>
        <v>2020</v>
      </c>
      <c r="F24" s="4" t="s">
        <v>8</v>
      </c>
    </row>
    <row r="25" spans="1:6" x14ac:dyDescent="0.35">
      <c r="A25" s="4">
        <v>23</v>
      </c>
      <c r="B25" s="1">
        <v>270</v>
      </c>
      <c r="C25" s="1">
        <v>605</v>
      </c>
      <c r="D25" s="1"/>
      <c r="E25" s="1">
        <f t="shared" si="0"/>
        <v>875</v>
      </c>
      <c r="F25" s="4" t="s">
        <v>8</v>
      </c>
    </row>
    <row r="26" spans="1:6" x14ac:dyDescent="0.35">
      <c r="A26" s="6">
        <v>24</v>
      </c>
      <c r="B26" s="1">
        <v>45</v>
      </c>
      <c r="C26" s="1">
        <v>490</v>
      </c>
      <c r="D26" s="1"/>
      <c r="E26" s="1">
        <f t="shared" si="0"/>
        <v>535</v>
      </c>
      <c r="F26" s="4" t="s">
        <v>8</v>
      </c>
    </row>
    <row r="27" spans="1:6" x14ac:dyDescent="0.35">
      <c r="A27" s="4">
        <v>25</v>
      </c>
      <c r="B27" s="1">
        <v>45</v>
      </c>
      <c r="C27" s="1">
        <v>390</v>
      </c>
      <c r="D27" s="1"/>
      <c r="E27" s="1">
        <f t="shared" si="0"/>
        <v>435</v>
      </c>
      <c r="F27" s="4" t="s">
        <v>8</v>
      </c>
    </row>
    <row r="28" spans="1:6" x14ac:dyDescent="0.35">
      <c r="A28" s="4">
        <v>26</v>
      </c>
      <c r="B28" s="1">
        <v>180</v>
      </c>
      <c r="C28" s="1">
        <v>520</v>
      </c>
      <c r="D28" s="1"/>
      <c r="E28" s="1">
        <f t="shared" si="0"/>
        <v>700</v>
      </c>
      <c r="F28" s="4" t="s">
        <v>8</v>
      </c>
    </row>
    <row r="29" spans="1:6" x14ac:dyDescent="0.35">
      <c r="A29" s="4">
        <v>27</v>
      </c>
      <c r="B29" s="1">
        <v>45</v>
      </c>
      <c r="C29" s="1">
        <v>465</v>
      </c>
      <c r="D29" s="1"/>
      <c r="E29" s="1">
        <f t="shared" si="0"/>
        <v>510</v>
      </c>
      <c r="F29" s="4" t="s">
        <v>8</v>
      </c>
    </row>
    <row r="30" spans="1:6" x14ac:dyDescent="0.35">
      <c r="A30" s="4">
        <v>28</v>
      </c>
      <c r="B30" s="1">
        <v>45</v>
      </c>
      <c r="C30" s="1">
        <v>520</v>
      </c>
      <c r="D30" s="1"/>
      <c r="E30" s="1">
        <f t="shared" si="0"/>
        <v>565</v>
      </c>
      <c r="F30" s="4" t="s">
        <v>8</v>
      </c>
    </row>
    <row r="31" spans="1:6" x14ac:dyDescent="0.35">
      <c r="A31" s="4" t="s">
        <v>0</v>
      </c>
      <c r="B31" s="3">
        <f>SUM(B3:B30)</f>
        <v>4035</v>
      </c>
      <c r="C31" s="3">
        <f>SUM(C3:C30)</f>
        <v>18583</v>
      </c>
      <c r="D31" s="3">
        <f>SUM(D3:D30)</f>
        <v>4400</v>
      </c>
      <c r="E31" s="3">
        <f>SUM(E3:E30)</f>
        <v>27018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66" zoomScaleNormal="66" workbookViewId="0">
      <pane xSplit="9" ySplit="11" topLeftCell="J12" activePane="bottomRight" state="frozen"/>
      <selection pane="topRight" activeCell="J1" sqref="J1"/>
      <selection pane="bottomLeft" activeCell="A12" sqref="A12"/>
      <selection pane="bottomRight" activeCell="L22" sqref="L22"/>
    </sheetView>
  </sheetViews>
  <sheetFormatPr defaultRowHeight="14.5" x14ac:dyDescent="0.35"/>
  <cols>
    <col min="1" max="1" width="10.08984375" style="5" customWidth="1"/>
    <col min="6" max="6" width="8.7265625" style="5"/>
  </cols>
  <sheetData>
    <row r="1" spans="1:6" x14ac:dyDescent="0.35">
      <c r="B1" s="2">
        <v>43466</v>
      </c>
    </row>
    <row r="2" spans="1:6" x14ac:dyDescent="0.35">
      <c r="A2" s="4" t="s">
        <v>9</v>
      </c>
      <c r="B2" s="4" t="s">
        <v>10</v>
      </c>
      <c r="C2" s="4" t="s">
        <v>11</v>
      </c>
      <c r="D2" s="4" t="s">
        <v>12</v>
      </c>
      <c r="E2" s="4" t="s">
        <v>0</v>
      </c>
      <c r="F2" s="4" t="s">
        <v>1</v>
      </c>
    </row>
    <row r="3" spans="1:6" x14ac:dyDescent="0.35">
      <c r="A3" s="7">
        <v>1</v>
      </c>
      <c r="B3" s="1">
        <v>90</v>
      </c>
      <c r="C3" s="1">
        <v>995</v>
      </c>
      <c r="D3" s="1"/>
      <c r="E3" s="1">
        <f t="shared" ref="E3:E30" si="0">SUM(B3:D3)</f>
        <v>1085</v>
      </c>
      <c r="F3" s="4" t="s">
        <v>2</v>
      </c>
    </row>
    <row r="4" spans="1:6" x14ac:dyDescent="0.35">
      <c r="A4" s="4">
        <v>2</v>
      </c>
      <c r="B4" s="1">
        <v>180</v>
      </c>
      <c r="C4" s="1">
        <v>200</v>
      </c>
      <c r="D4" s="1"/>
      <c r="E4" s="1">
        <f t="shared" si="0"/>
        <v>380</v>
      </c>
      <c r="F4" s="4" t="s">
        <v>2</v>
      </c>
    </row>
    <row r="5" spans="1:6" x14ac:dyDescent="0.35">
      <c r="A5" s="4">
        <v>3</v>
      </c>
      <c r="B5" s="1">
        <v>315</v>
      </c>
      <c r="C5" s="1">
        <v>235</v>
      </c>
      <c r="D5" s="1">
        <v>1400</v>
      </c>
      <c r="E5" s="1">
        <f t="shared" si="0"/>
        <v>1950</v>
      </c>
      <c r="F5" s="4" t="s">
        <v>2</v>
      </c>
    </row>
    <row r="6" spans="1:6" x14ac:dyDescent="0.35">
      <c r="A6" s="4">
        <v>4</v>
      </c>
      <c r="B6" s="1">
        <v>630</v>
      </c>
      <c r="C6" s="1">
        <v>240</v>
      </c>
      <c r="D6" s="1">
        <v>250</v>
      </c>
      <c r="E6" s="1">
        <f t="shared" si="0"/>
        <v>1120</v>
      </c>
      <c r="F6" s="4" t="s">
        <v>2</v>
      </c>
    </row>
    <row r="7" spans="1:6" x14ac:dyDescent="0.35">
      <c r="A7" s="4">
        <v>5</v>
      </c>
      <c r="B7" s="1">
        <v>265</v>
      </c>
      <c r="C7" s="1">
        <v>450</v>
      </c>
      <c r="D7" s="1"/>
      <c r="E7" s="1">
        <f t="shared" si="0"/>
        <v>715</v>
      </c>
      <c r="F7" s="4" t="s">
        <v>2</v>
      </c>
    </row>
    <row r="8" spans="1:6" x14ac:dyDescent="0.35">
      <c r="A8" s="6">
        <v>6</v>
      </c>
      <c r="B8" s="1">
        <v>35</v>
      </c>
      <c r="C8" s="1">
        <v>355</v>
      </c>
      <c r="D8" s="1"/>
      <c r="E8" s="1">
        <f t="shared" si="0"/>
        <v>390</v>
      </c>
      <c r="F8" s="4" t="s">
        <v>2</v>
      </c>
    </row>
    <row r="9" spans="1:6" x14ac:dyDescent="0.35">
      <c r="A9" s="4">
        <v>7</v>
      </c>
      <c r="B9" s="1">
        <v>180</v>
      </c>
      <c r="C9" s="1">
        <v>450</v>
      </c>
      <c r="D9" s="1"/>
      <c r="E9" s="1">
        <f t="shared" si="0"/>
        <v>630</v>
      </c>
      <c r="F9" s="4" t="s">
        <v>2</v>
      </c>
    </row>
    <row r="10" spans="1:6" x14ac:dyDescent="0.35">
      <c r="A10" s="4">
        <v>8</v>
      </c>
      <c r="B10" s="1">
        <v>45</v>
      </c>
      <c r="C10" s="1">
        <v>510</v>
      </c>
      <c r="D10" s="1">
        <f>300+600+200</f>
        <v>1100</v>
      </c>
      <c r="E10" s="1">
        <f t="shared" si="0"/>
        <v>1655</v>
      </c>
      <c r="F10" s="4" t="s">
        <v>3</v>
      </c>
    </row>
    <row r="11" spans="1:6" x14ac:dyDescent="0.35">
      <c r="A11" s="4">
        <v>9</v>
      </c>
      <c r="B11" s="1">
        <v>90</v>
      </c>
      <c r="C11" s="1">
        <v>370</v>
      </c>
      <c r="D11" s="1"/>
      <c r="E11" s="1">
        <f t="shared" si="0"/>
        <v>460</v>
      </c>
      <c r="F11" s="4" t="s">
        <v>3</v>
      </c>
    </row>
    <row r="12" spans="1:6" x14ac:dyDescent="0.35">
      <c r="A12" s="4">
        <v>10</v>
      </c>
      <c r="B12" s="1">
        <v>125</v>
      </c>
      <c r="C12" s="1">
        <v>310</v>
      </c>
      <c r="D12" s="1"/>
      <c r="E12" s="1">
        <f t="shared" si="0"/>
        <v>435</v>
      </c>
      <c r="F12" s="4" t="s">
        <v>3</v>
      </c>
    </row>
    <row r="13" spans="1:6" x14ac:dyDescent="0.35">
      <c r="A13" s="4">
        <v>11</v>
      </c>
      <c r="B13" s="1">
        <v>85</v>
      </c>
      <c r="C13" s="1">
        <v>435</v>
      </c>
      <c r="D13" s="1">
        <f>250+1200</f>
        <v>1450</v>
      </c>
      <c r="E13" s="1">
        <f t="shared" si="0"/>
        <v>1970</v>
      </c>
      <c r="F13" s="4" t="s">
        <v>3</v>
      </c>
    </row>
    <row r="14" spans="1:6" x14ac:dyDescent="0.35">
      <c r="A14" s="4">
        <v>12</v>
      </c>
      <c r="B14" s="1">
        <v>85</v>
      </c>
      <c r="C14" s="1">
        <v>715</v>
      </c>
      <c r="D14" s="1">
        <v>250</v>
      </c>
      <c r="E14" s="1">
        <f t="shared" si="0"/>
        <v>1050</v>
      </c>
      <c r="F14" s="4" t="s">
        <v>7</v>
      </c>
    </row>
    <row r="15" spans="1:6" x14ac:dyDescent="0.35">
      <c r="A15" s="6">
        <v>13</v>
      </c>
      <c r="B15" s="1">
        <v>215</v>
      </c>
      <c r="C15" s="1">
        <v>520</v>
      </c>
      <c r="D15" s="1"/>
      <c r="E15" s="1">
        <f t="shared" si="0"/>
        <v>735</v>
      </c>
      <c r="F15" s="4" t="s">
        <v>7</v>
      </c>
    </row>
    <row r="16" spans="1:6" x14ac:dyDescent="0.35">
      <c r="A16" s="4">
        <v>14</v>
      </c>
      <c r="B16" s="1">
        <f>400+110-150</f>
        <v>360</v>
      </c>
      <c r="C16" s="1">
        <v>150</v>
      </c>
      <c r="D16" s="1">
        <v>250</v>
      </c>
      <c r="E16" s="1">
        <f t="shared" si="0"/>
        <v>760</v>
      </c>
      <c r="F16" s="4" t="s">
        <v>6</v>
      </c>
    </row>
    <row r="17" spans="1:6" x14ac:dyDescent="0.35">
      <c r="A17" s="4">
        <v>15</v>
      </c>
      <c r="B17" s="1">
        <v>90</v>
      </c>
      <c r="C17" s="1">
        <v>365</v>
      </c>
      <c r="D17">
        <v>250</v>
      </c>
      <c r="E17" s="1">
        <f t="shared" si="0"/>
        <v>705</v>
      </c>
      <c r="F17" s="4" t="s">
        <v>6</v>
      </c>
    </row>
    <row r="18" spans="1:6" x14ac:dyDescent="0.35">
      <c r="A18" s="4">
        <v>16</v>
      </c>
      <c r="B18" s="1"/>
      <c r="C18" s="1"/>
      <c r="D18" s="1">
        <f>250+2800</f>
        <v>3050</v>
      </c>
      <c r="E18" s="1">
        <f t="shared" si="0"/>
        <v>3050</v>
      </c>
      <c r="F18" s="4" t="s">
        <v>6</v>
      </c>
    </row>
    <row r="19" spans="1:6" x14ac:dyDescent="0.35">
      <c r="A19" s="4">
        <v>17</v>
      </c>
      <c r="B19" s="1">
        <v>40</v>
      </c>
      <c r="C19" s="1">
        <v>415</v>
      </c>
      <c r="D19" s="1"/>
      <c r="E19" s="1">
        <f t="shared" si="0"/>
        <v>455</v>
      </c>
      <c r="F19" s="4" t="s">
        <v>6</v>
      </c>
    </row>
    <row r="20" spans="1:6" x14ac:dyDescent="0.35">
      <c r="A20" s="4">
        <v>18</v>
      </c>
      <c r="B20" s="1"/>
      <c r="C20" s="1"/>
      <c r="D20" s="1"/>
      <c r="E20" s="1">
        <f t="shared" si="0"/>
        <v>0</v>
      </c>
      <c r="F20" s="4"/>
    </row>
    <row r="21" spans="1:6" x14ac:dyDescent="0.35">
      <c r="A21" s="4">
        <v>19</v>
      </c>
      <c r="B21" s="1"/>
      <c r="C21" s="1">
        <f>55*7+110+80+80-35</f>
        <v>620</v>
      </c>
      <c r="D21" s="1"/>
      <c r="E21" s="1">
        <f t="shared" si="0"/>
        <v>620</v>
      </c>
      <c r="F21" s="4" t="s">
        <v>6</v>
      </c>
    </row>
    <row r="22" spans="1:6" x14ac:dyDescent="0.35">
      <c r="A22" s="6">
        <v>20</v>
      </c>
      <c r="B22" s="1">
        <f>45*3</f>
        <v>135</v>
      </c>
      <c r="C22" s="1">
        <f>695-B22</f>
        <v>560</v>
      </c>
      <c r="D22" s="1">
        <v>700</v>
      </c>
      <c r="E22" s="1">
        <f t="shared" si="0"/>
        <v>1395</v>
      </c>
      <c r="F22" s="4" t="s">
        <v>6</v>
      </c>
    </row>
    <row r="23" spans="1:6" x14ac:dyDescent="0.35">
      <c r="A23" s="4">
        <v>21</v>
      </c>
      <c r="B23" s="1"/>
      <c r="C23" s="1">
        <v>350</v>
      </c>
      <c r="D23" s="1"/>
      <c r="E23" s="1">
        <f>SUM(B23:D23)</f>
        <v>350</v>
      </c>
      <c r="F23" s="4" t="s">
        <v>3</v>
      </c>
    </row>
    <row r="24" spans="1:6" x14ac:dyDescent="0.35">
      <c r="A24" s="4">
        <v>22</v>
      </c>
      <c r="B24" s="1"/>
      <c r="C24" s="1">
        <v>300</v>
      </c>
      <c r="D24" s="1"/>
      <c r="E24" s="1">
        <f t="shared" si="0"/>
        <v>300</v>
      </c>
      <c r="F24" s="4" t="s">
        <v>3</v>
      </c>
    </row>
    <row r="25" spans="1:6" x14ac:dyDescent="0.35">
      <c r="A25" s="4">
        <v>23</v>
      </c>
      <c r="B25" s="1">
        <v>85</v>
      </c>
      <c r="C25" s="1">
        <v>195</v>
      </c>
      <c r="D25" s="1">
        <v>500</v>
      </c>
      <c r="E25" s="1">
        <f t="shared" si="0"/>
        <v>780</v>
      </c>
      <c r="F25" s="4" t="s">
        <v>3</v>
      </c>
    </row>
    <row r="26" spans="1:6" x14ac:dyDescent="0.35">
      <c r="A26" s="4">
        <v>24</v>
      </c>
      <c r="B26" s="1"/>
      <c r="C26" s="1">
        <v>315</v>
      </c>
      <c r="D26" s="1"/>
      <c r="E26" s="1">
        <f t="shared" si="0"/>
        <v>315</v>
      </c>
      <c r="F26" s="4" t="s">
        <v>3</v>
      </c>
    </row>
    <row r="27" spans="1:6" x14ac:dyDescent="0.35">
      <c r="A27" s="4">
        <v>25</v>
      </c>
      <c r="B27" s="1">
        <v>45</v>
      </c>
      <c r="C27" s="1">
        <v>455</v>
      </c>
      <c r="D27" s="1"/>
      <c r="E27" s="1">
        <f t="shared" si="0"/>
        <v>500</v>
      </c>
      <c r="F27" s="4" t="s">
        <v>3</v>
      </c>
    </row>
    <row r="28" spans="1:6" x14ac:dyDescent="0.35">
      <c r="A28" s="4">
        <v>26</v>
      </c>
      <c r="B28" s="1">
        <v>135</v>
      </c>
      <c r="C28" s="1">
        <v>965</v>
      </c>
      <c r="D28" s="1"/>
      <c r="E28" s="1">
        <f t="shared" si="0"/>
        <v>1100</v>
      </c>
      <c r="F28" s="4" t="s">
        <v>5</v>
      </c>
    </row>
    <row r="29" spans="1:6" x14ac:dyDescent="0.35">
      <c r="A29" s="6">
        <v>27</v>
      </c>
      <c r="B29" s="1">
        <v>135</v>
      </c>
      <c r="C29" s="1">
        <v>585</v>
      </c>
      <c r="D29" s="1">
        <v>750</v>
      </c>
      <c r="E29" s="1">
        <f t="shared" si="0"/>
        <v>1470</v>
      </c>
      <c r="F29" s="4" t="s">
        <v>5</v>
      </c>
    </row>
    <row r="30" spans="1:6" x14ac:dyDescent="0.35">
      <c r="A30" s="4">
        <v>28</v>
      </c>
      <c r="B30" s="1">
        <v>40</v>
      </c>
      <c r="C30" s="1">
        <v>210</v>
      </c>
      <c r="D30" s="1">
        <v>4500</v>
      </c>
      <c r="E30" s="1">
        <f t="shared" si="0"/>
        <v>4750</v>
      </c>
      <c r="F30" s="4" t="s">
        <v>4</v>
      </c>
    </row>
    <row r="31" spans="1:6" x14ac:dyDescent="0.35">
      <c r="A31" s="4" t="s">
        <v>0</v>
      </c>
      <c r="B31" s="3">
        <f>SUM(B3:B30)</f>
        <v>3405</v>
      </c>
      <c r="C31" s="3">
        <f>SUM(C3:C30)</f>
        <v>11270</v>
      </c>
      <c r="D31" s="3">
        <f>SUM(D3:D30)</f>
        <v>14450</v>
      </c>
      <c r="E31" s="3">
        <f>SUM(E3:E30)</f>
        <v>29125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Jun2019</vt:lpstr>
      <vt:lpstr>May2019</vt:lpstr>
      <vt:lpstr>Apr2019</vt:lpstr>
      <vt:lpstr>Mar2019 </vt:lpstr>
      <vt:lpstr>Feb2019</vt:lpstr>
      <vt:lpstr>Jan2019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Pichaya</dc:creator>
  <cp:lastModifiedBy>Pichaya</cp:lastModifiedBy>
  <cp:lastPrinted>2018-12-15T18:22:36Z</cp:lastPrinted>
  <dcterms:created xsi:type="dcterms:W3CDTF">2018-12-15T17:53:31Z</dcterms:created>
  <dcterms:modified xsi:type="dcterms:W3CDTF">2019-07-19T03:56:57Z</dcterms:modified>
</cp:coreProperties>
</file>