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6"/>
  <workbookPr defaultThemeVersion="124226"/>
  <mc:AlternateContent xmlns:mc="http://schemas.openxmlformats.org/markup-compatibility/2006">
    <mc:Choice Requires="x15">
      <x15ac:absPath xmlns:x15ac="http://schemas.microsoft.com/office/spreadsheetml/2010/11/ac" url="I:\GASB 34 Project Plan\Division Financials &amp; Schedules_2023\$Printer Inserts\10-Statisticals-(Pages 386-497)\"/>
    </mc:Choice>
  </mc:AlternateContent>
  <xr:revisionPtr revIDLastSave="0" documentId="13_ncr:1_{EF3580AA-5EA1-4382-A129-5C95D34D73A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General Fund " sheetId="2" r:id="rId1"/>
  </sheets>
  <definedNames>
    <definedName name="_xlnm.Print_Area" localSheetId="0">'General Fund '!$A$1:$W$395</definedName>
    <definedName name="_xlnm.Print_Titles" localSheetId="0">'General Fund '!$3:$8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36" i="2" l="1"/>
  <c r="L68" i="2"/>
  <c r="L373" i="2" l="1"/>
  <c r="L369" i="2"/>
</calcChain>
</file>

<file path=xl/sharedStrings.xml><?xml version="1.0" encoding="utf-8"?>
<sst xmlns="http://schemas.openxmlformats.org/spreadsheetml/2006/main" count="588" uniqueCount="292">
  <si>
    <t xml:space="preserve">General Fund Expenditures and Other Financing Uses—Ten Year Trend </t>
  </si>
  <si>
    <t>Fiscal Year</t>
  </si>
  <si>
    <t xml:space="preserve"> </t>
  </si>
  <si>
    <t>( in thousands)</t>
  </si>
  <si>
    <t>General Government:</t>
  </si>
  <si>
    <t xml:space="preserve">   004 Campaign Finance </t>
  </si>
  <si>
    <t xml:space="preserve">   010 Borough President—</t>
  </si>
  <si>
    <t xml:space="preserve">   011 Borough President—</t>
  </si>
  <si>
    <t xml:space="preserve">   012 Borough President—</t>
  </si>
  <si>
    <t xml:space="preserve">   013 Borough President—</t>
  </si>
  <si>
    <t xml:space="preserve">   014 Borough President—</t>
  </si>
  <si>
    <t xml:space="preserve">   015 Office of the </t>
  </si>
  <si>
    <t xml:space="preserve">   021 Office of Administrative Tax  </t>
  </si>
  <si>
    <t xml:space="preserve">   030 Department of City</t>
  </si>
  <si>
    <t xml:space="preserve">   032 Department of </t>
  </si>
  <si>
    <t>General Government: (cont.)</t>
  </si>
  <si>
    <t xml:space="preserve">   127 Financial Information</t>
  </si>
  <si>
    <t xml:space="preserve">   131 Office of Payroll</t>
  </si>
  <si>
    <t xml:space="preserve">   132 Independent Budget</t>
  </si>
  <si>
    <t xml:space="preserve">   134 Civil Service</t>
  </si>
  <si>
    <t xml:space="preserve">   136 Landmarks Preservation </t>
  </si>
  <si>
    <t xml:space="preserve">   138 Districting</t>
  </si>
  <si>
    <t xml:space="preserve">   226 Commission on</t>
  </si>
  <si>
    <t xml:space="preserve">   260 Department of Youth</t>
  </si>
  <si>
    <t xml:space="preserve">               and Community</t>
  </si>
  <si>
    <t xml:space="preserve">   313 Office of Collective</t>
  </si>
  <si>
    <t xml:space="preserve">   341 Manhattan Community </t>
  </si>
  <si>
    <t xml:space="preserve">   342 Manhattan Community </t>
  </si>
  <si>
    <t xml:space="preserve">   343 Manhattan Community </t>
  </si>
  <si>
    <t xml:space="preserve">   344 Manhattan Community </t>
  </si>
  <si>
    <t xml:space="preserve">   345 Manhattan Community </t>
  </si>
  <si>
    <t xml:space="preserve">   346 Manhattan Community </t>
  </si>
  <si>
    <t xml:space="preserve">   347 Manhattan Community </t>
  </si>
  <si>
    <t xml:space="preserve">   348 Manhattan Community</t>
  </si>
  <si>
    <t xml:space="preserve">   349 Manhattan Community </t>
  </si>
  <si>
    <t xml:space="preserve">   350 Manhattan Community</t>
  </si>
  <si>
    <t xml:space="preserve">   351 Manhattan Community</t>
  </si>
  <si>
    <t xml:space="preserve">   352 Manhattan Community </t>
  </si>
  <si>
    <t xml:space="preserve">   381 Bronx Community </t>
  </si>
  <si>
    <t xml:space="preserve">   382 Bronx Community </t>
  </si>
  <si>
    <t xml:space="preserve">   383 Bronx Community </t>
  </si>
  <si>
    <t xml:space="preserve">   384 Bronx Community</t>
  </si>
  <si>
    <t xml:space="preserve">   385 Bronx Community </t>
  </si>
  <si>
    <t xml:space="preserve">   386 Bronx Community </t>
  </si>
  <si>
    <t xml:space="preserve">   387 Bronx Community</t>
  </si>
  <si>
    <t xml:space="preserve">   388 Bronx Community </t>
  </si>
  <si>
    <t xml:space="preserve">   389 Bronx Community</t>
  </si>
  <si>
    <t xml:space="preserve">   390 Bronx Community </t>
  </si>
  <si>
    <t xml:space="preserve">   391 Bronx Community </t>
  </si>
  <si>
    <t xml:space="preserve">   392 Bronx Community </t>
  </si>
  <si>
    <t xml:space="preserve">   431 Queens Community</t>
  </si>
  <si>
    <t xml:space="preserve">   432 Queens Community</t>
  </si>
  <si>
    <t xml:space="preserve">   433 Queens Community </t>
  </si>
  <si>
    <t xml:space="preserve">   434 Queens Community</t>
  </si>
  <si>
    <t xml:space="preserve">   435 Queens Community </t>
  </si>
  <si>
    <t xml:space="preserve">   436 Queens Community </t>
  </si>
  <si>
    <t xml:space="preserve">   437 Queens Community</t>
  </si>
  <si>
    <t xml:space="preserve">   438 Queens Community </t>
  </si>
  <si>
    <t xml:space="preserve">   439 Queens Community </t>
  </si>
  <si>
    <t xml:space="preserve">   440 Queens Community </t>
  </si>
  <si>
    <t xml:space="preserve">   441 Queens Community </t>
  </si>
  <si>
    <t xml:space="preserve">   443 Queens Community </t>
  </si>
  <si>
    <t xml:space="preserve">   444 Queens Community</t>
  </si>
  <si>
    <t xml:space="preserve">   471 Brooklyn Community</t>
  </si>
  <si>
    <t xml:space="preserve">   472 Brooklyn Community</t>
  </si>
  <si>
    <t xml:space="preserve">   473 Brooklyn Community </t>
  </si>
  <si>
    <t xml:space="preserve">   474 Brooklyn Community</t>
  </si>
  <si>
    <t xml:space="preserve">   475 Brooklyn Community</t>
  </si>
  <si>
    <t xml:space="preserve">   476 Brooklyn Community </t>
  </si>
  <si>
    <t xml:space="preserve">   477 Brooklyn Community</t>
  </si>
  <si>
    <t xml:space="preserve">   478 Brooklyn Community </t>
  </si>
  <si>
    <t xml:space="preserve">   479 Brooklyn Community </t>
  </si>
  <si>
    <t xml:space="preserve">   480 Brooklyn Community</t>
  </si>
  <si>
    <t xml:space="preserve">   481 Brooklyn Community</t>
  </si>
  <si>
    <t xml:space="preserve">   482 Brooklyn Community </t>
  </si>
  <si>
    <t xml:space="preserve">   483 Brooklyn Community </t>
  </si>
  <si>
    <t xml:space="preserve">   484 Brooklyn Community </t>
  </si>
  <si>
    <t xml:space="preserve">   485 Brooklyn Community </t>
  </si>
  <si>
    <t xml:space="preserve">   486 Brooklyn Community </t>
  </si>
  <si>
    <t xml:space="preserve">   487 Brooklyn Community</t>
  </si>
  <si>
    <t xml:space="preserve">   488 Brooklyn Community</t>
  </si>
  <si>
    <t xml:space="preserve">   492 Staten Island Community</t>
  </si>
  <si>
    <t xml:space="preserve">   493 Staten Island Community</t>
  </si>
  <si>
    <t xml:space="preserve">   801 Department of Small </t>
  </si>
  <si>
    <t xml:space="preserve">   850 Department of Design</t>
  </si>
  <si>
    <t xml:space="preserve">   856 Department of Citywide</t>
  </si>
  <si>
    <t xml:space="preserve">   860 Department of Records </t>
  </si>
  <si>
    <t xml:space="preserve">               and Information </t>
  </si>
  <si>
    <t xml:space="preserve">   866 Department of </t>
  </si>
  <si>
    <t xml:space="preserve">                 Total General </t>
  </si>
  <si>
    <t>Public Safety and Judicial:</t>
  </si>
  <si>
    <t xml:space="preserve">    054 Civilian Complaint</t>
  </si>
  <si>
    <t xml:space="preserve">   072 Department of</t>
  </si>
  <si>
    <t xml:space="preserve">   781 Department of</t>
  </si>
  <si>
    <t>Public Safety and Judicial: (cont.)</t>
  </si>
  <si>
    <t xml:space="preserve">     Miscellaneous—</t>
  </si>
  <si>
    <t xml:space="preserve">        Total Public Safety and</t>
  </si>
  <si>
    <t>Education:</t>
  </si>
  <si>
    <t>City University:</t>
  </si>
  <si>
    <t xml:space="preserve">   042 City University of</t>
  </si>
  <si>
    <t>Social Services:</t>
  </si>
  <si>
    <t xml:space="preserve">   068 Administration for Children's </t>
  </si>
  <si>
    <t xml:space="preserve">   069 Department of</t>
  </si>
  <si>
    <t xml:space="preserve">   071 Department of Homeless</t>
  </si>
  <si>
    <t xml:space="preserve">   125 Department for the </t>
  </si>
  <si>
    <t>Environmental Protection:</t>
  </si>
  <si>
    <t xml:space="preserve">   826 Department of</t>
  </si>
  <si>
    <t xml:space="preserve">          Environmental</t>
  </si>
  <si>
    <t xml:space="preserve">   827 Department of</t>
  </si>
  <si>
    <t>Transportation Services:</t>
  </si>
  <si>
    <t xml:space="preserve">   841 Department of </t>
  </si>
  <si>
    <t xml:space="preserve">        Payments to Private</t>
  </si>
  <si>
    <t xml:space="preserve">        Total Transportation </t>
  </si>
  <si>
    <t xml:space="preserve">  Cultural Activities:</t>
  </si>
  <si>
    <t xml:space="preserve">  126 Department of</t>
  </si>
  <si>
    <t xml:space="preserve">  846 Department of </t>
  </si>
  <si>
    <t>Housing:</t>
  </si>
  <si>
    <t xml:space="preserve">  806  Housing Preservation and</t>
  </si>
  <si>
    <t>Health:</t>
  </si>
  <si>
    <t xml:space="preserve">  816 Department of Health </t>
  </si>
  <si>
    <t xml:space="preserve">  819 Health and Hospitals</t>
  </si>
  <si>
    <t>Libraries:</t>
  </si>
  <si>
    <t xml:space="preserve">  035 New York Research </t>
  </si>
  <si>
    <t xml:space="preserve">  037 New York Public</t>
  </si>
  <si>
    <t xml:space="preserve">  038 Brooklyn Public</t>
  </si>
  <si>
    <t xml:space="preserve">  039 Queens Borough</t>
  </si>
  <si>
    <t>Pensions:</t>
  </si>
  <si>
    <t>Other:</t>
  </si>
  <si>
    <t>Transfers :</t>
  </si>
  <si>
    <t>General Debt Service Fund:</t>
  </si>
  <si>
    <t>Total Expenditures and  Other</t>
  </si>
  <si>
    <t xml:space="preserve">   </t>
  </si>
  <si>
    <t>General Government:(cont.)</t>
  </si>
  <si>
    <t xml:space="preserve">   442 Queens Community</t>
  </si>
  <si>
    <t xml:space="preserve">    017 Department of Emergency </t>
  </si>
  <si>
    <t xml:space="preserve">   156 NYC Taxi and</t>
  </si>
  <si>
    <t xml:space="preserve">                Limousine Commission ................................</t>
  </si>
  <si>
    <t xml:space="preserve">             and Mental Hygiene………………………….</t>
  </si>
  <si>
    <t>Health: (cont.)</t>
  </si>
  <si>
    <t>Lease Payments………………………………………..</t>
  </si>
  <si>
    <t>Total Expenditures…………………………...………..</t>
  </si>
  <si>
    <t xml:space="preserve">     099 Debt Service……………………………………</t>
  </si>
  <si>
    <t>Nonmajor Debt Service Funds:</t>
  </si>
  <si>
    <t xml:space="preserve">     099 Debt Service- Hudson Yards Infrastructure</t>
  </si>
  <si>
    <t xml:space="preserve">                  Corporation………………………………..</t>
  </si>
  <si>
    <t>Total Transfers ……………………………………….</t>
  </si>
  <si>
    <t xml:space="preserve">         Financing Uses…………………………………..</t>
  </si>
  <si>
    <t xml:space="preserve">   906 Office of Prosecution - </t>
  </si>
  <si>
    <t xml:space="preserve">        Payments to  the Transit</t>
  </si>
  <si>
    <t>Source: Comprehensive Annual Financial Reports of the Comptroller</t>
  </si>
  <si>
    <t xml:space="preserve">    Miscellaneous-- Technology Developmet Corporation</t>
  </si>
  <si>
    <t xml:space="preserve">   133 Equal Employment Practices</t>
  </si>
  <si>
    <t xml:space="preserve">         Miscellaneous—Payments </t>
  </si>
  <si>
    <t xml:space="preserve">                Administrative Services…………………….</t>
  </si>
  <si>
    <t xml:space="preserve">   858 Department of Information Technology and</t>
  </si>
  <si>
    <t xml:space="preserve">   941 Public Administrator -</t>
  </si>
  <si>
    <t xml:space="preserve">   942 Public Administrator -</t>
  </si>
  <si>
    <t xml:space="preserve">   901 District Attorney -</t>
  </si>
  <si>
    <t xml:space="preserve">   902 District Attorney -</t>
  </si>
  <si>
    <t xml:space="preserve">   903 District Attorney -</t>
  </si>
  <si>
    <t xml:space="preserve">   904 District Attorney -</t>
  </si>
  <si>
    <t xml:space="preserve">   905 District Attorney -</t>
  </si>
  <si>
    <t xml:space="preserve">   943 Public Administrator -</t>
  </si>
  <si>
    <t xml:space="preserve">   944 Public Administrator -</t>
  </si>
  <si>
    <t xml:space="preserve">   945 Public Administrator -</t>
  </si>
  <si>
    <t xml:space="preserve">       New York  -</t>
  </si>
  <si>
    <t xml:space="preserve">        Total Environmental</t>
  </si>
  <si>
    <t>Parks, Recreation, and</t>
  </si>
  <si>
    <t xml:space="preserve">          Total Parks, Recreation,</t>
  </si>
  <si>
    <t xml:space="preserve">               Services......................................................</t>
  </si>
  <si>
    <t xml:space="preserve">               Consumer Affairs........................................</t>
  </si>
  <si>
    <t xml:space="preserve">                  Telecommunications ………………………</t>
  </si>
  <si>
    <t xml:space="preserve">               and Construction…......................................</t>
  </si>
  <si>
    <t xml:space="preserve">   836 Department of Finance ......................................</t>
  </si>
  <si>
    <t xml:space="preserve">   829 Business Integrity Commission………………….</t>
  </si>
  <si>
    <t xml:space="preserve">   820  Office of Administrative Trials and  Hearings….</t>
  </si>
  <si>
    <t xml:space="preserve">              Business  Services........................................</t>
  </si>
  <si>
    <t xml:space="preserve">               Board # 3....................................................</t>
  </si>
  <si>
    <t xml:space="preserve">               Board # 2....................................................</t>
  </si>
  <si>
    <t xml:space="preserve">               Board # 1....................................................</t>
  </si>
  <si>
    <t xml:space="preserve">               Board # 18..................................................</t>
  </si>
  <si>
    <t xml:space="preserve">               Board # 17..................................................</t>
  </si>
  <si>
    <t xml:space="preserve">               Board # 16..................................................</t>
  </si>
  <si>
    <t xml:space="preserve">               Board # 15..................................................</t>
  </si>
  <si>
    <t xml:space="preserve">               Board # 14..................................................</t>
  </si>
  <si>
    <t xml:space="preserve">               Board # 13..................................................</t>
  </si>
  <si>
    <t xml:space="preserve">               Board # 12..................................................</t>
  </si>
  <si>
    <t xml:space="preserve">               Board # 11..................................................</t>
  </si>
  <si>
    <t xml:space="preserve">               Board # 10..................................................</t>
  </si>
  <si>
    <t xml:space="preserve">               Board # 9....................................................</t>
  </si>
  <si>
    <t xml:space="preserve">               Board # 8....................................................</t>
  </si>
  <si>
    <t xml:space="preserve">               Board # 7....................................................</t>
  </si>
  <si>
    <t xml:space="preserve">               Board # 6....................................................</t>
  </si>
  <si>
    <t xml:space="preserve">               Board # 5....................................................</t>
  </si>
  <si>
    <t xml:space="preserve">               Board # 4....................................................</t>
  </si>
  <si>
    <t xml:space="preserve">               Board # 2.....................................................</t>
  </si>
  <si>
    <t xml:space="preserve">               Board # 1.....................................................</t>
  </si>
  <si>
    <t xml:space="preserve">               Board # 12...................................................</t>
  </si>
  <si>
    <t xml:space="preserve">               Board # 11...................................................</t>
  </si>
  <si>
    <t xml:space="preserve">               Board # 7.....................................................</t>
  </si>
  <si>
    <t xml:space="preserve">               Board # 6.....................................................</t>
  </si>
  <si>
    <t xml:space="preserve">               Board # 10...................................................</t>
  </si>
  <si>
    <t xml:space="preserve">               Board # 4.....................................................</t>
  </si>
  <si>
    <t xml:space="preserve">               Bargaining ..................................................</t>
  </si>
  <si>
    <t xml:space="preserve">   312 Conflicts of Interest Board..................................</t>
  </si>
  <si>
    <t xml:space="preserve">               Development………………………………..</t>
  </si>
  <si>
    <t xml:space="preserve">               Human Rights..............................................</t>
  </si>
  <si>
    <t xml:space="preserve">              Commission..................................................</t>
  </si>
  <si>
    <t xml:space="preserve">               Commission................................................</t>
  </si>
  <si>
    <t xml:space="preserve">             Office...........................................................</t>
  </si>
  <si>
    <t xml:space="preserve">           Administration………………………………….</t>
  </si>
  <si>
    <t xml:space="preserve">                Services Agency.........................................</t>
  </si>
  <si>
    <t xml:space="preserve">   103 City Clerk .........................................................</t>
  </si>
  <si>
    <t xml:space="preserve">   102 City Council ......................................................</t>
  </si>
  <si>
    <t xml:space="preserve">   063 Department of Veterans Service ……………….</t>
  </si>
  <si>
    <t xml:space="preserve">   101 Public Advocate................................................</t>
  </si>
  <si>
    <t xml:space="preserve">                Investigation................................................</t>
  </si>
  <si>
    <t xml:space="preserve">                Planning......................................................</t>
  </si>
  <si>
    <t xml:space="preserve">   025 Law Department...............................................</t>
  </si>
  <si>
    <t xml:space="preserve">                Appeals …………………………………….</t>
  </si>
  <si>
    <t xml:space="preserve">               Comptroller..................................................</t>
  </si>
  <si>
    <t xml:space="preserve">               Staten Island................................................</t>
  </si>
  <si>
    <t xml:space="preserve">              Queens.........................................................</t>
  </si>
  <si>
    <t xml:space="preserve">              Brooklyn ......................................................</t>
  </si>
  <si>
    <t xml:space="preserve">              Bronx...........................................................</t>
  </si>
  <si>
    <t xml:space="preserve">              Manhattan....................................................</t>
  </si>
  <si>
    <t xml:space="preserve">   008 Office of the Actuary ........................................</t>
  </si>
  <si>
    <t xml:space="preserve">             Board............................................................</t>
  </si>
  <si>
    <t xml:space="preserve">   003 Board of Elections .............................................</t>
  </si>
  <si>
    <t xml:space="preserve">   002 Mayoralty .........................................................</t>
  </si>
  <si>
    <t xml:space="preserve">                Review Board.............................................</t>
  </si>
  <si>
    <t xml:space="preserve">                 Management....….………………………. .</t>
  </si>
  <si>
    <t xml:space="preserve">   056 Police Department .............................................</t>
  </si>
  <si>
    <t xml:space="preserve">   057 Fire Department ................................................</t>
  </si>
  <si>
    <t xml:space="preserve">                Correction...................................................</t>
  </si>
  <si>
    <t xml:space="preserve">   073 Board of Correction ...........................................</t>
  </si>
  <si>
    <t xml:space="preserve">                Probation.....................................................</t>
  </si>
  <si>
    <t xml:space="preserve">               New York County .......................................</t>
  </si>
  <si>
    <t xml:space="preserve">               Bronx County ..............................................</t>
  </si>
  <si>
    <t xml:space="preserve">               Kings County ..............................................</t>
  </si>
  <si>
    <t xml:space="preserve">               Queens County ............................................</t>
  </si>
  <si>
    <t xml:space="preserve">              Special  Narcotics …………………………..</t>
  </si>
  <si>
    <t xml:space="preserve">              New York County ........................................</t>
  </si>
  <si>
    <t xml:space="preserve">              Bronx County ...............................................</t>
  </si>
  <si>
    <t xml:space="preserve">              Queens County .............................................</t>
  </si>
  <si>
    <t xml:space="preserve">              Kings County ...................………………….</t>
  </si>
  <si>
    <t xml:space="preserve">               Richmond County ........................................</t>
  </si>
  <si>
    <t xml:space="preserve">              Richmond County .........................................</t>
  </si>
  <si>
    <t xml:space="preserve">        Contributions Legal Aid........................................</t>
  </si>
  <si>
    <t xml:space="preserve">        Criminal Justice Programs....................................</t>
  </si>
  <si>
    <t xml:space="preserve">        Other..................................................................</t>
  </si>
  <si>
    <t xml:space="preserve">           Judicial ............................................................</t>
  </si>
  <si>
    <t xml:space="preserve">   040 Department of Education ...................................</t>
  </si>
  <si>
    <t xml:space="preserve">       Community Colleges ............................................</t>
  </si>
  <si>
    <t xml:space="preserve">       Hunter Campus Schools........................................</t>
  </si>
  <si>
    <t xml:space="preserve">           Services……………………………………….</t>
  </si>
  <si>
    <t xml:space="preserve">          Social Services..................................................</t>
  </si>
  <si>
    <t xml:space="preserve">          Services............................................................</t>
  </si>
  <si>
    <t xml:space="preserve">               Aging...........................................................</t>
  </si>
  <si>
    <t xml:space="preserve">          Total Social Services .........................................</t>
  </si>
  <si>
    <t xml:space="preserve">          Protection ........................................................</t>
  </si>
  <si>
    <t xml:space="preserve">          Sanitation..........................................................</t>
  </si>
  <si>
    <t xml:space="preserve">              Protection......................................................</t>
  </si>
  <si>
    <t xml:space="preserve">               Transportation..............................................</t>
  </si>
  <si>
    <t xml:space="preserve">       Authority .............................................................</t>
  </si>
  <si>
    <t xml:space="preserve">        Bus Companies...................................................</t>
  </si>
  <si>
    <t xml:space="preserve">        Services..............................................................</t>
  </si>
  <si>
    <t xml:space="preserve">             Cultural Affairs................…………………….</t>
  </si>
  <si>
    <t xml:space="preserve">              Parks and Recreation ....................................</t>
  </si>
  <si>
    <t xml:space="preserve">             and Cultural Activities.....................................</t>
  </si>
  <si>
    <t xml:space="preserve">            Development...................................................</t>
  </si>
  <si>
    <t xml:space="preserve">  810 Department of Buildings.......................................</t>
  </si>
  <si>
    <t xml:space="preserve">            to the Housing Authority ..................................</t>
  </si>
  <si>
    <t xml:space="preserve">          Total Housing ...................................................</t>
  </si>
  <si>
    <t xml:space="preserve">              Corporation ..................................................</t>
  </si>
  <si>
    <t xml:space="preserve">          Total Health ....................................................</t>
  </si>
  <si>
    <t xml:space="preserve">              Libraries …………………………………….</t>
  </si>
  <si>
    <t xml:space="preserve">          Library..............................................................</t>
  </si>
  <si>
    <t xml:space="preserve">          Public Library....................................................</t>
  </si>
  <si>
    <t xml:space="preserve">          Total Libraries ..................................................</t>
  </si>
  <si>
    <t xml:space="preserve">  095 Pension Contributions...........................................</t>
  </si>
  <si>
    <t>Judgments and Claims .................................................</t>
  </si>
  <si>
    <t xml:space="preserve">   Benefit Payments ....................................................</t>
  </si>
  <si>
    <t xml:space="preserve">   098 Miscellaneous ....................................................</t>
  </si>
  <si>
    <t xml:space="preserve"> Miscellaneous -Building Aid Revenue Bonds………….</t>
  </si>
  <si>
    <t>Total Transfers to Nonmajor Debt Service Funds ……..</t>
  </si>
  <si>
    <t xml:space="preserve"> Miscellaneous -Future Tax Secured………………….</t>
  </si>
  <si>
    <t xml:space="preserve">                     Government.........................................</t>
  </si>
  <si>
    <t xml:space="preserve">          Total City University ........................................               </t>
  </si>
  <si>
    <t xml:space="preserve">                                                                                                         Part III -- Statistical Information</t>
  </si>
  <si>
    <t xml:space="preserve">   491 Staten Island Community</t>
  </si>
  <si>
    <t>Comptroller's Report for Fiscal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</si>
</sst>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  <numFmt numFmtId="166" formatCode="_(* #,##0.0_);_(* \(#,##0.0\);_(* &quot;-&quot;??_);_(@_)"/>
  </numFmts>
  <fonts count="5" x14ac:knownFonts="1">
    <font>
      <sz val="10"/>
      <name val="Times New Roman"/>
    </font>
    <font>
      <sz val="10"/>
      <name val="Times New Roman"/>
      <family val="1"/>
    </font>
    <font>
      <b/>
      <sz val="12"/>
      <name val="Times New Roman"/>
      <family val="1"/>
    </font>
    <font>
      <sz val="10"/>
      <color theme="4"/>
      <name val="Times New Roman"/>
      <family val="1"/>
    </font>
    <font>
      <sz val="10"/>
      <name val="Times New Roman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52">
    <xf numFmtId="0" fontId="0" fillId="0" borderId="0" xfId="0"/>
    <xf numFmtId="0" fontId="2" fillId="0" borderId="1" xfId="0" applyFont="1" applyBorder="1"/>
    <xf numFmtId="0" fontId="0" fillId="0" borderId="1" xfId="0" applyBorder="1"/>
    <xf numFmtId="0" fontId="1" fillId="0" borderId="0" xfId="0" applyFont="1"/>
    <xf numFmtId="0" fontId="0" fillId="0" borderId="0" xfId="0" applyAlignment="1">
      <alignment horizontal="right"/>
    </xf>
    <xf numFmtId="165" fontId="0" fillId="0" borderId="0" xfId="2" applyNumberFormat="1" applyFont="1" applyAlignment="1">
      <alignment horizontal="right"/>
    </xf>
    <xf numFmtId="0" fontId="1" fillId="0" borderId="0" xfId="0" applyFont="1" applyAlignment="1">
      <alignment horizontal="right"/>
    </xf>
    <xf numFmtId="164" fontId="0" fillId="0" borderId="0" xfId="1" applyNumberFormat="1" applyFont="1"/>
    <xf numFmtId="164" fontId="0" fillId="0" borderId="0" xfId="1" applyNumberFormat="1" applyFont="1" applyAlignment="1">
      <alignment horizontal="right"/>
    </xf>
    <xf numFmtId="43" fontId="0" fillId="0" borderId="0" xfId="1" applyFont="1"/>
    <xf numFmtId="164" fontId="0" fillId="0" borderId="1" xfId="1" applyNumberFormat="1" applyFont="1" applyBorder="1"/>
    <xf numFmtId="43" fontId="0" fillId="0" borderId="0" xfId="1" applyFont="1" applyBorder="1"/>
    <xf numFmtId="164" fontId="0" fillId="0" borderId="1" xfId="1" applyNumberFormat="1" applyFont="1" applyBorder="1" applyAlignment="1">
      <alignment horizontal="right"/>
    </xf>
    <xf numFmtId="164" fontId="0" fillId="0" borderId="2" xfId="1" applyNumberFormat="1" applyFont="1" applyBorder="1"/>
    <xf numFmtId="164" fontId="0" fillId="0" borderId="2" xfId="1" applyNumberFormat="1" applyFont="1" applyFill="1" applyBorder="1"/>
    <xf numFmtId="164" fontId="0" fillId="0" borderId="1" xfId="1" applyNumberFormat="1" applyFont="1" applyFill="1" applyBorder="1"/>
    <xf numFmtId="0" fontId="3" fillId="0" borderId="0" xfId="0" applyFon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66" fontId="0" fillId="0" borderId="0" xfId="1" applyNumberFormat="1" applyFont="1"/>
    <xf numFmtId="165" fontId="0" fillId="0" borderId="3" xfId="2" applyNumberFormat="1" applyFont="1" applyFill="1" applyBorder="1"/>
    <xf numFmtId="164" fontId="1" fillId="0" borderId="1" xfId="1" applyNumberFormat="1" applyFont="1" applyBorder="1" applyAlignment="1">
      <alignment horizontal="right"/>
    </xf>
    <xf numFmtId="164" fontId="1" fillId="0" borderId="1" xfId="1" applyNumberFormat="1" applyFont="1" applyBorder="1"/>
    <xf numFmtId="164" fontId="1" fillId="0" borderId="0" xfId="1" applyNumberFormat="1" applyFont="1" applyFill="1"/>
    <xf numFmtId="164" fontId="1" fillId="0" borderId="0" xfId="1" applyNumberFormat="1" applyFont="1"/>
    <xf numFmtId="164" fontId="1" fillId="0" borderId="1" xfId="1" applyNumberFormat="1" applyFont="1" applyFill="1" applyBorder="1"/>
    <xf numFmtId="164" fontId="1" fillId="0" borderId="2" xfId="1" applyNumberFormat="1" applyFont="1" applyFill="1" applyBorder="1"/>
    <xf numFmtId="44" fontId="0" fillId="0" borderId="0" xfId="2" applyFont="1"/>
    <xf numFmtId="1" fontId="0" fillId="0" borderId="0" xfId="2" applyNumberFormat="1" applyFont="1" applyAlignment="1">
      <alignment horizontal="right"/>
    </xf>
    <xf numFmtId="164" fontId="0" fillId="0" borderId="0" xfId="1" applyNumberFormat="1" applyFont="1" applyFill="1"/>
    <xf numFmtId="165" fontId="0" fillId="0" borderId="0" xfId="2" applyNumberFormat="1" applyFont="1" applyFill="1" applyAlignment="1">
      <alignment horizontal="right"/>
    </xf>
    <xf numFmtId="164" fontId="0" fillId="0" borderId="0" xfId="1" applyNumberFormat="1" applyFont="1" applyFill="1" applyAlignment="1">
      <alignment horizontal="right"/>
    </xf>
    <xf numFmtId="166" fontId="0" fillId="0" borderId="0" xfId="1" applyNumberFormat="1" applyFont="1" applyFill="1"/>
    <xf numFmtId="164" fontId="0" fillId="0" borderId="1" xfId="1" applyNumberFormat="1" applyFont="1" applyFill="1" applyBorder="1" applyAlignment="1">
      <alignment horizontal="right"/>
    </xf>
    <xf numFmtId="164" fontId="1" fillId="0" borderId="1" xfId="1" applyNumberFormat="1" applyFont="1" applyFill="1" applyBorder="1" applyAlignment="1">
      <alignment horizontal="right"/>
    </xf>
    <xf numFmtId="0" fontId="0" fillId="0" borderId="0" xfId="0" quotePrefix="1"/>
    <xf numFmtId="165" fontId="1" fillId="0" borderId="0" xfId="2" applyNumberFormat="1" applyFont="1"/>
    <xf numFmtId="164" fontId="0" fillId="0" borderId="0" xfId="1" quotePrefix="1" applyNumberFormat="1" applyFont="1"/>
    <xf numFmtId="164" fontId="0" fillId="0" borderId="0" xfId="1" applyNumberFormat="1" applyFont="1" applyAlignment="1">
      <alignment horizontal="center"/>
    </xf>
    <xf numFmtId="166" fontId="0" fillId="0" borderId="2" xfId="1" applyNumberFormat="1" applyFont="1" applyBorder="1"/>
    <xf numFmtId="43" fontId="0" fillId="0" borderId="2" xfId="1" applyFont="1" applyBorder="1"/>
    <xf numFmtId="43" fontId="1" fillId="0" borderId="0" xfId="1" applyFont="1"/>
    <xf numFmtId="9" fontId="0" fillId="0" borderId="0" xfId="3" applyFont="1"/>
    <xf numFmtId="0" fontId="2" fillId="0" borderId="0" xfId="0" applyFont="1"/>
    <xf numFmtId="164" fontId="0" fillId="0" borderId="0" xfId="0" applyNumberFormat="1"/>
    <xf numFmtId="164" fontId="0" fillId="0" borderId="0" xfId="1" applyNumberFormat="1" applyFont="1" applyFill="1" applyBorder="1"/>
    <xf numFmtId="164" fontId="1" fillId="0" borderId="0" xfId="1" applyNumberFormat="1" applyFont="1" applyFill="1" applyBorder="1"/>
    <xf numFmtId="164" fontId="1" fillId="0" borderId="0" xfId="0" applyNumberFormat="1" applyFont="1"/>
    <xf numFmtId="164" fontId="3" fillId="0" borderId="0" xfId="1" applyNumberFormat="1" applyFont="1"/>
    <xf numFmtId="165" fontId="0" fillId="0" borderId="0" xfId="0" applyNumberFormat="1"/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Z398"/>
  <sheetViews>
    <sheetView tabSelected="1" zoomScale="110" zoomScaleNormal="110" workbookViewId="0">
      <pane xSplit="15" ySplit="8" topLeftCell="P327" activePane="bottomRight" state="frozen"/>
      <selection activeCell="C12" sqref="C12"/>
      <selection pane="topRight" activeCell="C12" sqref="C12"/>
      <selection pane="bottomLeft" activeCell="C12" sqref="C12"/>
      <selection pane="bottomRight" activeCell="Z362" sqref="Z362"/>
    </sheetView>
  </sheetViews>
  <sheetFormatPr defaultRowHeight="12.75" x14ac:dyDescent="0.2"/>
  <cols>
    <col min="1" max="1" width="48.5" customWidth="1"/>
    <col min="2" max="2" width="15.1640625" customWidth="1"/>
    <col min="3" max="3" width="3.5" customWidth="1"/>
    <col min="4" max="4" width="14" customWidth="1"/>
    <col min="5" max="5" width="3.6640625" customWidth="1"/>
    <col min="6" max="6" width="14" customWidth="1"/>
    <col min="7" max="7" width="3.83203125" customWidth="1"/>
    <col min="8" max="8" width="14.83203125" bestFit="1" customWidth="1"/>
    <col min="9" max="9" width="2.1640625" customWidth="1"/>
    <col min="10" max="10" width="15" bestFit="1" customWidth="1"/>
    <col min="11" max="11" width="2.1640625" customWidth="1"/>
    <col min="12" max="12" width="14.83203125" bestFit="1" customWidth="1"/>
    <col min="13" max="13" width="2.1640625" customWidth="1"/>
    <col min="14" max="14" width="12.83203125" customWidth="1"/>
    <col min="15" max="15" width="1.5" customWidth="1"/>
    <col min="16" max="16" width="13.83203125" customWidth="1"/>
    <col min="17" max="17" width="3" customWidth="1"/>
    <col min="18" max="18" width="13.83203125" customWidth="1"/>
    <col min="19" max="19" width="3" customWidth="1"/>
    <col min="20" max="20" width="15" customWidth="1"/>
    <col min="21" max="22" width="2.6640625" customWidth="1"/>
    <col min="23" max="23" width="0.83203125" customWidth="1"/>
  </cols>
  <sheetData>
    <row r="3" spans="1:26" ht="15.75" x14ac:dyDescent="0.25">
      <c r="A3" s="1" t="s">
        <v>291</v>
      </c>
      <c r="B3" s="43"/>
      <c r="C3" s="43"/>
      <c r="D3" s="50" t="s">
        <v>289</v>
      </c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</row>
    <row r="4" spans="1:26" ht="15.75" x14ac:dyDescent="0.25">
      <c r="A4" s="51" t="s">
        <v>0</v>
      </c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3"/>
    </row>
    <row r="5" spans="1:26" x14ac:dyDescent="0.2">
      <c r="J5" t="s">
        <v>1</v>
      </c>
    </row>
    <row r="6" spans="1:26" x14ac:dyDescent="0.2">
      <c r="A6" t="s">
        <v>2</v>
      </c>
    </row>
    <row r="7" spans="1:26" x14ac:dyDescent="0.2">
      <c r="B7" s="17">
        <v>2023</v>
      </c>
      <c r="D7" s="17">
        <v>2022</v>
      </c>
      <c r="F7" s="17">
        <v>2021</v>
      </c>
      <c r="H7" s="17">
        <v>2020</v>
      </c>
      <c r="J7" s="17">
        <v>2019</v>
      </c>
      <c r="L7" s="17">
        <v>2018</v>
      </c>
      <c r="N7" s="2">
        <v>2017</v>
      </c>
      <c r="P7" s="2">
        <v>2016</v>
      </c>
      <c r="R7" s="17">
        <v>2015</v>
      </c>
      <c r="T7" s="17">
        <v>2014</v>
      </c>
      <c r="U7" s="18"/>
    </row>
    <row r="8" spans="1:26" x14ac:dyDescent="0.2">
      <c r="J8" t="s">
        <v>3</v>
      </c>
    </row>
    <row r="9" spans="1:26" x14ac:dyDescent="0.2">
      <c r="A9" t="s">
        <v>4</v>
      </c>
    </row>
    <row r="11" spans="1:26" x14ac:dyDescent="0.2">
      <c r="A11" s="3" t="s">
        <v>229</v>
      </c>
      <c r="B11" s="36">
        <v>163387</v>
      </c>
      <c r="C11" s="3"/>
      <c r="D11" s="36">
        <v>148152</v>
      </c>
      <c r="E11" s="3"/>
      <c r="F11" s="36">
        <v>130139</v>
      </c>
      <c r="G11" s="3"/>
      <c r="H11" s="36">
        <v>147448</v>
      </c>
      <c r="I11" s="3"/>
      <c r="J11" s="36">
        <v>128461</v>
      </c>
      <c r="K11" s="3"/>
      <c r="L11" s="36">
        <v>112523</v>
      </c>
      <c r="M11" s="3"/>
      <c r="N11" s="30">
        <v>107701</v>
      </c>
      <c r="O11" s="4"/>
      <c r="P11" s="30">
        <v>96323</v>
      </c>
      <c r="Q11" s="4"/>
      <c r="R11" s="5">
        <v>88998</v>
      </c>
      <c r="S11" s="4"/>
      <c r="T11" s="5">
        <v>84168</v>
      </c>
      <c r="U11" s="4"/>
      <c r="V11" s="4"/>
      <c r="W11" s="4"/>
    </row>
    <row r="12" spans="1:26" x14ac:dyDescent="0.2">
      <c r="A12" t="s">
        <v>228</v>
      </c>
      <c r="B12" s="7">
        <v>258009</v>
      </c>
      <c r="D12" s="7">
        <v>220099</v>
      </c>
      <c r="F12" s="7">
        <v>230846</v>
      </c>
      <c r="H12" s="7">
        <v>222053</v>
      </c>
      <c r="J12" s="7">
        <v>172006</v>
      </c>
      <c r="L12" s="7">
        <v>129285</v>
      </c>
      <c r="N12" s="29">
        <v>121497</v>
      </c>
      <c r="O12" t="s">
        <v>131</v>
      </c>
      <c r="P12" s="29">
        <v>116078</v>
      </c>
      <c r="R12" s="7">
        <v>106686</v>
      </c>
      <c r="T12" s="7">
        <v>116081</v>
      </c>
    </row>
    <row r="13" spans="1:26" x14ac:dyDescent="0.2">
      <c r="A13" t="s">
        <v>5</v>
      </c>
      <c r="B13" s="7"/>
      <c r="O13" t="s">
        <v>131</v>
      </c>
      <c r="R13" s="7"/>
    </row>
    <row r="14" spans="1:26" x14ac:dyDescent="0.2">
      <c r="A14" t="s">
        <v>227</v>
      </c>
      <c r="B14" s="7">
        <v>59944</v>
      </c>
      <c r="D14" s="7">
        <v>45075</v>
      </c>
      <c r="F14" s="7">
        <v>141343</v>
      </c>
      <c r="H14" s="7">
        <v>20050</v>
      </c>
      <c r="J14" s="7">
        <v>25395</v>
      </c>
      <c r="L14" s="7">
        <v>32989</v>
      </c>
      <c r="N14" s="29">
        <v>13173</v>
      </c>
      <c r="O14" t="s">
        <v>131</v>
      </c>
      <c r="P14" s="29">
        <v>7886</v>
      </c>
      <c r="R14" s="7">
        <v>10647</v>
      </c>
      <c r="T14" s="7">
        <v>53530</v>
      </c>
    </row>
    <row r="15" spans="1:26" x14ac:dyDescent="0.2">
      <c r="A15" t="s">
        <v>226</v>
      </c>
      <c r="B15" s="7">
        <v>6692</v>
      </c>
      <c r="D15" s="7">
        <v>6658</v>
      </c>
      <c r="F15" s="7">
        <v>6082</v>
      </c>
      <c r="H15" s="7">
        <v>6884</v>
      </c>
      <c r="J15" s="7">
        <v>6562</v>
      </c>
      <c r="L15" s="7">
        <v>7114</v>
      </c>
      <c r="N15" s="29">
        <v>6658</v>
      </c>
      <c r="O15" t="s">
        <v>131</v>
      </c>
      <c r="P15" s="29">
        <v>6694</v>
      </c>
      <c r="R15" s="7">
        <v>6246</v>
      </c>
      <c r="T15" s="7">
        <v>5568</v>
      </c>
    </row>
    <row r="16" spans="1:26" x14ac:dyDescent="0.2">
      <c r="A16" t="s">
        <v>6</v>
      </c>
      <c r="B16" s="7"/>
      <c r="N16" s="29"/>
      <c r="O16" t="s">
        <v>131</v>
      </c>
      <c r="P16" s="29"/>
      <c r="R16" s="7"/>
    </row>
    <row r="17" spans="1:20" x14ac:dyDescent="0.2">
      <c r="A17" t="s">
        <v>225</v>
      </c>
      <c r="B17" s="7">
        <v>5572</v>
      </c>
      <c r="D17" s="7">
        <v>5560</v>
      </c>
      <c r="F17" s="7">
        <v>5235</v>
      </c>
      <c r="H17" s="7">
        <v>4847</v>
      </c>
      <c r="J17" s="7">
        <v>5031</v>
      </c>
      <c r="L17" s="7">
        <v>4801</v>
      </c>
      <c r="N17" s="29">
        <v>4763</v>
      </c>
      <c r="O17" t="s">
        <v>131</v>
      </c>
      <c r="P17" s="29">
        <v>4660</v>
      </c>
      <c r="R17" s="7">
        <v>4400</v>
      </c>
      <c r="T17" s="7">
        <v>4066</v>
      </c>
    </row>
    <row r="18" spans="1:20" x14ac:dyDescent="0.2">
      <c r="A18" t="s">
        <v>7</v>
      </c>
      <c r="B18" s="7"/>
      <c r="N18" s="29"/>
      <c r="O18" t="s">
        <v>131</v>
      </c>
      <c r="P18" s="29"/>
      <c r="R18" s="7"/>
      <c r="T18" s="7"/>
    </row>
    <row r="19" spans="1:20" x14ac:dyDescent="0.2">
      <c r="A19" t="s">
        <v>224</v>
      </c>
      <c r="B19" s="7">
        <v>6304</v>
      </c>
      <c r="D19" s="7">
        <v>5378</v>
      </c>
      <c r="F19" s="7">
        <v>4882</v>
      </c>
      <c r="H19" s="7">
        <v>5154</v>
      </c>
      <c r="J19" s="7">
        <v>4987</v>
      </c>
      <c r="L19" s="7">
        <v>4902</v>
      </c>
      <c r="N19" s="29">
        <v>4971</v>
      </c>
      <c r="O19" t="s">
        <v>131</v>
      </c>
      <c r="P19" s="29">
        <v>5063</v>
      </c>
      <c r="R19" s="7">
        <v>5283</v>
      </c>
      <c r="T19" s="7">
        <v>4901</v>
      </c>
    </row>
    <row r="20" spans="1:20" x14ac:dyDescent="0.2">
      <c r="A20" t="s">
        <v>8</v>
      </c>
      <c r="B20" s="7"/>
      <c r="N20" s="29"/>
      <c r="O20" t="s">
        <v>131</v>
      </c>
      <c r="P20" s="29"/>
      <c r="R20" s="7"/>
    </row>
    <row r="21" spans="1:20" x14ac:dyDescent="0.2">
      <c r="A21" t="s">
        <v>223</v>
      </c>
      <c r="B21" s="7">
        <v>7751</v>
      </c>
      <c r="D21" s="7">
        <v>8596</v>
      </c>
      <c r="F21" s="7">
        <v>6669</v>
      </c>
      <c r="H21" s="7">
        <v>6633</v>
      </c>
      <c r="J21" s="7">
        <v>6424</v>
      </c>
      <c r="L21" s="7">
        <v>6242</v>
      </c>
      <c r="N21" s="29">
        <v>6099</v>
      </c>
      <c r="O21" t="s">
        <v>131</v>
      </c>
      <c r="P21" s="29">
        <v>6369</v>
      </c>
      <c r="R21" s="7">
        <v>5851</v>
      </c>
      <c r="T21" s="7">
        <v>5089</v>
      </c>
    </row>
    <row r="22" spans="1:20" x14ac:dyDescent="0.2">
      <c r="A22" t="s">
        <v>9</v>
      </c>
      <c r="B22" s="7"/>
      <c r="N22" s="29"/>
      <c r="O22" t="s">
        <v>131</v>
      </c>
      <c r="P22" s="29"/>
      <c r="R22" s="7"/>
    </row>
    <row r="23" spans="1:20" x14ac:dyDescent="0.2">
      <c r="A23" t="s">
        <v>222</v>
      </c>
      <c r="B23" s="7">
        <v>6712</v>
      </c>
      <c r="D23" s="7">
        <v>7076</v>
      </c>
      <c r="F23" s="7">
        <v>5917</v>
      </c>
      <c r="H23" s="7">
        <v>5687</v>
      </c>
      <c r="J23" s="7">
        <v>5467</v>
      </c>
      <c r="L23" s="7">
        <v>5752</v>
      </c>
      <c r="N23" s="29">
        <v>5172</v>
      </c>
      <c r="O23" t="s">
        <v>131</v>
      </c>
      <c r="P23" s="29">
        <v>5092</v>
      </c>
      <c r="R23" s="7">
        <v>4754</v>
      </c>
      <c r="T23" s="7">
        <v>4977</v>
      </c>
    </row>
    <row r="24" spans="1:20" x14ac:dyDescent="0.2">
      <c r="A24" t="s">
        <v>10</v>
      </c>
      <c r="B24" s="7"/>
      <c r="N24" s="29"/>
      <c r="O24" t="s">
        <v>131</v>
      </c>
      <c r="P24" s="29"/>
      <c r="R24" s="7"/>
    </row>
    <row r="25" spans="1:20" x14ac:dyDescent="0.2">
      <c r="A25" t="s">
        <v>221</v>
      </c>
      <c r="B25" s="7">
        <v>5382</v>
      </c>
      <c r="D25" s="7">
        <v>5608</v>
      </c>
      <c r="F25" s="7">
        <v>4542</v>
      </c>
      <c r="H25" s="7">
        <v>4465</v>
      </c>
      <c r="J25" s="7">
        <v>4342</v>
      </c>
      <c r="L25" s="7">
        <v>4484</v>
      </c>
      <c r="N25" s="29">
        <v>4224</v>
      </c>
      <c r="O25" t="s">
        <v>131</v>
      </c>
      <c r="P25" s="29">
        <v>4048</v>
      </c>
      <c r="R25" s="7">
        <v>3776</v>
      </c>
      <c r="T25" s="7">
        <v>4130</v>
      </c>
    </row>
    <row r="26" spans="1:20" x14ac:dyDescent="0.2">
      <c r="A26" t="s">
        <v>11</v>
      </c>
      <c r="B26" s="7"/>
      <c r="N26" s="29"/>
      <c r="O26" t="s">
        <v>131</v>
      </c>
      <c r="P26" s="29"/>
      <c r="R26" s="7"/>
    </row>
    <row r="27" spans="1:20" x14ac:dyDescent="0.2">
      <c r="A27" t="s">
        <v>220</v>
      </c>
      <c r="B27" s="7">
        <v>92450</v>
      </c>
      <c r="D27" s="7">
        <v>81962</v>
      </c>
      <c r="F27" s="7">
        <v>83346</v>
      </c>
      <c r="H27" s="7">
        <v>88779</v>
      </c>
      <c r="J27" s="7">
        <v>90657</v>
      </c>
      <c r="L27" s="7">
        <v>83020</v>
      </c>
      <c r="N27" s="29">
        <v>82457</v>
      </c>
      <c r="O27" t="s">
        <v>131</v>
      </c>
      <c r="P27" s="29">
        <v>77413</v>
      </c>
      <c r="R27" s="7">
        <v>75634</v>
      </c>
      <c r="T27" s="7">
        <v>70270</v>
      </c>
    </row>
    <row r="28" spans="1:20" x14ac:dyDescent="0.2">
      <c r="A28" t="s">
        <v>12</v>
      </c>
      <c r="B28" s="7"/>
      <c r="N28" s="29"/>
      <c r="O28" t="s">
        <v>131</v>
      </c>
      <c r="P28" s="29"/>
      <c r="R28" s="7"/>
    </row>
    <row r="29" spans="1:20" x14ac:dyDescent="0.2">
      <c r="A29" s="3" t="s">
        <v>219</v>
      </c>
      <c r="B29" s="24">
        <v>5949</v>
      </c>
      <c r="C29" s="3"/>
      <c r="D29" s="24">
        <v>5938</v>
      </c>
      <c r="E29" s="3"/>
      <c r="F29" s="24">
        <v>5665</v>
      </c>
      <c r="G29" s="3"/>
      <c r="H29" s="24">
        <v>5456</v>
      </c>
      <c r="I29" s="3"/>
      <c r="J29" s="24">
        <v>4972</v>
      </c>
      <c r="K29" s="3"/>
      <c r="L29" s="24">
        <v>4819</v>
      </c>
      <c r="M29" s="3"/>
      <c r="N29" s="29">
        <v>4619</v>
      </c>
      <c r="P29" s="29">
        <v>4258</v>
      </c>
      <c r="R29" s="7">
        <v>4261</v>
      </c>
      <c r="T29" s="7">
        <v>4162</v>
      </c>
    </row>
    <row r="30" spans="1:20" x14ac:dyDescent="0.2">
      <c r="A30" t="s">
        <v>218</v>
      </c>
      <c r="B30" s="7">
        <v>235485</v>
      </c>
      <c r="D30" s="7">
        <v>254189</v>
      </c>
      <c r="F30" s="7">
        <v>247515</v>
      </c>
      <c r="H30" s="7">
        <v>263806</v>
      </c>
      <c r="J30" s="7">
        <v>240735</v>
      </c>
      <c r="L30" s="7">
        <v>214954</v>
      </c>
      <c r="N30" s="29">
        <v>205868</v>
      </c>
      <c r="O30" t="s">
        <v>131</v>
      </c>
      <c r="P30" s="29">
        <v>182403</v>
      </c>
      <c r="R30" s="7">
        <v>165619</v>
      </c>
      <c r="T30" s="7">
        <v>151085</v>
      </c>
    </row>
    <row r="31" spans="1:20" x14ac:dyDescent="0.2">
      <c r="A31" t="s">
        <v>13</v>
      </c>
      <c r="B31" s="7"/>
      <c r="N31" s="29"/>
      <c r="O31" t="s">
        <v>131</v>
      </c>
      <c r="P31" s="29"/>
      <c r="R31" s="7"/>
    </row>
    <row r="32" spans="1:20" x14ac:dyDescent="0.2">
      <c r="A32" t="s">
        <v>217</v>
      </c>
      <c r="B32" s="7">
        <v>39706</v>
      </c>
      <c r="D32" s="7">
        <v>36239</v>
      </c>
      <c r="F32" s="7">
        <v>38298</v>
      </c>
      <c r="H32" s="7">
        <v>42820</v>
      </c>
      <c r="J32" s="7">
        <v>40058</v>
      </c>
      <c r="L32" s="7">
        <v>36054</v>
      </c>
      <c r="N32" s="29">
        <v>36212</v>
      </c>
      <c r="O32" t="s">
        <v>131</v>
      </c>
      <c r="P32" s="29">
        <v>31170</v>
      </c>
      <c r="R32" s="7">
        <v>24621</v>
      </c>
      <c r="T32" s="7">
        <v>20395</v>
      </c>
    </row>
    <row r="33" spans="1:23" x14ac:dyDescent="0.2">
      <c r="A33" t="s">
        <v>14</v>
      </c>
      <c r="B33" s="7"/>
      <c r="N33" s="29"/>
      <c r="O33" t="s">
        <v>131</v>
      </c>
      <c r="P33" s="29"/>
      <c r="R33" s="7"/>
    </row>
    <row r="34" spans="1:23" x14ac:dyDescent="0.2">
      <c r="A34" t="s">
        <v>216</v>
      </c>
      <c r="B34" s="7">
        <v>40386</v>
      </c>
      <c r="D34" s="7">
        <v>43422</v>
      </c>
      <c r="F34" s="7">
        <v>46187</v>
      </c>
      <c r="H34" s="7">
        <v>47103</v>
      </c>
      <c r="J34" s="7">
        <v>43339</v>
      </c>
      <c r="L34" s="7">
        <v>35789</v>
      </c>
      <c r="N34" s="29">
        <v>40622</v>
      </c>
      <c r="O34" t="s">
        <v>131</v>
      </c>
      <c r="P34" s="29">
        <v>33795</v>
      </c>
      <c r="R34" s="7">
        <v>31465</v>
      </c>
      <c r="T34" s="7">
        <v>25099</v>
      </c>
    </row>
    <row r="35" spans="1:23" x14ac:dyDescent="0.2">
      <c r="A35" s="35" t="s">
        <v>214</v>
      </c>
      <c r="B35" s="37">
        <v>5531</v>
      </c>
      <c r="C35" s="35"/>
      <c r="D35" s="37">
        <v>5717</v>
      </c>
      <c r="E35" s="35"/>
      <c r="F35" s="37">
        <v>5377</v>
      </c>
      <c r="G35" s="35"/>
      <c r="H35" s="37">
        <v>4975</v>
      </c>
      <c r="I35" s="35"/>
      <c r="J35" s="37">
        <v>4098</v>
      </c>
      <c r="K35" s="35"/>
      <c r="L35" s="37">
        <v>3573</v>
      </c>
      <c r="N35" s="29">
        <v>2468</v>
      </c>
      <c r="P35" s="29"/>
      <c r="R35" s="7">
        <v>0</v>
      </c>
      <c r="T35" s="7">
        <v>0</v>
      </c>
    </row>
    <row r="36" spans="1:23" x14ac:dyDescent="0.2">
      <c r="A36" t="s">
        <v>215</v>
      </c>
      <c r="B36" s="7">
        <v>5083</v>
      </c>
      <c r="D36" s="7">
        <v>4728</v>
      </c>
      <c r="F36" s="7">
        <v>4615</v>
      </c>
      <c r="H36" s="7">
        <v>4341</v>
      </c>
      <c r="J36" s="7">
        <v>3022</v>
      </c>
      <c r="L36" s="7">
        <v>3579</v>
      </c>
      <c r="N36" s="29">
        <v>3525</v>
      </c>
      <c r="O36" t="s">
        <v>131</v>
      </c>
      <c r="P36" s="29">
        <v>3311</v>
      </c>
      <c r="R36" s="7">
        <v>2747</v>
      </c>
      <c r="T36" s="7">
        <v>2322</v>
      </c>
    </row>
    <row r="37" spans="1:23" x14ac:dyDescent="0.2">
      <c r="A37" s="3" t="s">
        <v>213</v>
      </c>
      <c r="B37" s="24">
        <v>84760</v>
      </c>
      <c r="C37" s="3"/>
      <c r="D37" s="7">
        <v>73952</v>
      </c>
      <c r="E37" s="3"/>
      <c r="F37" s="7">
        <v>75091</v>
      </c>
      <c r="G37" s="3"/>
      <c r="H37" s="7">
        <v>80141</v>
      </c>
      <c r="I37" s="3"/>
      <c r="J37" s="7">
        <v>78367</v>
      </c>
      <c r="K37" s="3"/>
      <c r="L37" s="7">
        <v>63950</v>
      </c>
      <c r="M37" s="3"/>
      <c r="N37" s="29">
        <v>62151</v>
      </c>
      <c r="P37" s="29">
        <v>59779</v>
      </c>
      <c r="R37" s="7">
        <v>56876</v>
      </c>
      <c r="T37" s="7">
        <v>51540</v>
      </c>
    </row>
    <row r="38" spans="1:23" x14ac:dyDescent="0.2">
      <c r="A38" t="s">
        <v>212</v>
      </c>
      <c r="B38" s="7">
        <v>5940</v>
      </c>
      <c r="D38" s="7">
        <v>5740</v>
      </c>
      <c r="F38" s="7">
        <v>5205</v>
      </c>
      <c r="H38" s="7">
        <v>5507</v>
      </c>
      <c r="J38" s="7">
        <v>5577</v>
      </c>
      <c r="L38" s="7">
        <v>5305</v>
      </c>
      <c r="N38" s="29">
        <v>5914</v>
      </c>
      <c r="O38" t="s">
        <v>131</v>
      </c>
      <c r="P38" s="29">
        <v>5548</v>
      </c>
      <c r="R38" s="7">
        <v>5587</v>
      </c>
      <c r="T38" s="7">
        <v>4752</v>
      </c>
    </row>
    <row r="39" spans="1:23" x14ac:dyDescent="0.2">
      <c r="N39" s="29"/>
      <c r="P39" s="29"/>
    </row>
    <row r="40" spans="1:23" x14ac:dyDescent="0.2">
      <c r="N40" s="29"/>
      <c r="P40" s="29"/>
    </row>
    <row r="41" spans="1:23" x14ac:dyDescent="0.2">
      <c r="N41" s="29"/>
      <c r="P41" s="29"/>
    </row>
    <row r="42" spans="1:23" x14ac:dyDescent="0.2">
      <c r="N42" s="29"/>
      <c r="P42" s="29"/>
    </row>
    <row r="44" spans="1:23" x14ac:dyDescent="0.2">
      <c r="A44" t="s">
        <v>132</v>
      </c>
    </row>
    <row r="45" spans="1:23" x14ac:dyDescent="0.2">
      <c r="A45" t="s">
        <v>16</v>
      </c>
      <c r="O45" t="s">
        <v>131</v>
      </c>
      <c r="R45" s="7"/>
    </row>
    <row r="46" spans="1:23" x14ac:dyDescent="0.2">
      <c r="A46" s="3" t="s">
        <v>211</v>
      </c>
      <c r="B46" s="24">
        <v>118537</v>
      </c>
      <c r="C46" s="3"/>
      <c r="D46" s="24">
        <v>114076</v>
      </c>
      <c r="E46" s="3"/>
      <c r="F46" s="24">
        <v>112032</v>
      </c>
      <c r="G46" s="3"/>
      <c r="H46" s="24">
        <v>108160</v>
      </c>
      <c r="I46" s="3"/>
      <c r="J46" s="24">
        <v>104004</v>
      </c>
      <c r="K46" s="3"/>
      <c r="L46" s="24">
        <v>104113</v>
      </c>
      <c r="M46" s="3"/>
      <c r="N46" s="31">
        <v>98031</v>
      </c>
      <c r="O46" s="4"/>
      <c r="P46" s="31">
        <v>90519</v>
      </c>
      <c r="Q46" s="4"/>
      <c r="R46" s="8">
        <v>82571</v>
      </c>
      <c r="S46" s="4"/>
      <c r="T46" s="8">
        <v>81626</v>
      </c>
      <c r="U46" s="4"/>
      <c r="V46" s="4"/>
      <c r="W46" s="4"/>
    </row>
    <row r="47" spans="1:23" x14ac:dyDescent="0.2">
      <c r="A47" t="s">
        <v>17</v>
      </c>
      <c r="B47" s="7"/>
      <c r="N47" s="29"/>
      <c r="P47" s="29"/>
      <c r="R47" s="7"/>
      <c r="T47" s="27"/>
    </row>
    <row r="48" spans="1:23" x14ac:dyDescent="0.2">
      <c r="A48" s="3" t="s">
        <v>210</v>
      </c>
      <c r="B48" s="24">
        <v>16055</v>
      </c>
      <c r="C48" s="3"/>
      <c r="D48" s="24">
        <v>15088</v>
      </c>
      <c r="E48" s="3"/>
      <c r="F48" s="24">
        <v>14584</v>
      </c>
      <c r="G48" s="3"/>
      <c r="H48" s="24">
        <v>15364</v>
      </c>
      <c r="I48" s="3"/>
      <c r="J48" s="24">
        <v>16098</v>
      </c>
      <c r="K48" s="3"/>
      <c r="L48" s="24">
        <v>16523</v>
      </c>
      <c r="M48" s="3"/>
      <c r="N48" s="29">
        <v>15841</v>
      </c>
      <c r="P48" s="29">
        <v>15663</v>
      </c>
      <c r="R48" s="7">
        <v>14678</v>
      </c>
      <c r="T48" s="7">
        <v>13713</v>
      </c>
    </row>
    <row r="49" spans="1:20" x14ac:dyDescent="0.2">
      <c r="A49" t="s">
        <v>18</v>
      </c>
      <c r="B49" s="7"/>
      <c r="N49" s="29"/>
      <c r="P49" s="29"/>
      <c r="R49" s="7"/>
    </row>
    <row r="50" spans="1:20" x14ac:dyDescent="0.2">
      <c r="A50" t="s">
        <v>209</v>
      </c>
      <c r="B50" s="7">
        <v>5203</v>
      </c>
      <c r="D50" s="7">
        <v>4834</v>
      </c>
      <c r="F50" s="7">
        <v>4707</v>
      </c>
      <c r="H50" s="7">
        <v>4556</v>
      </c>
      <c r="J50" s="7">
        <v>4353</v>
      </c>
      <c r="L50" s="7">
        <v>4101</v>
      </c>
      <c r="N50" s="29">
        <v>4123</v>
      </c>
      <c r="O50" t="s">
        <v>131</v>
      </c>
      <c r="P50" s="29">
        <v>3991</v>
      </c>
      <c r="R50" s="7">
        <v>3944</v>
      </c>
      <c r="T50" s="7">
        <v>3998</v>
      </c>
    </row>
    <row r="51" spans="1:20" x14ac:dyDescent="0.2">
      <c r="A51" t="s">
        <v>151</v>
      </c>
      <c r="B51" s="7"/>
      <c r="N51" s="29"/>
      <c r="O51" t="s">
        <v>131</v>
      </c>
      <c r="P51" s="29"/>
      <c r="R51" s="7"/>
    </row>
    <row r="52" spans="1:20" x14ac:dyDescent="0.2">
      <c r="A52" t="s">
        <v>208</v>
      </c>
      <c r="B52" s="7">
        <v>1267</v>
      </c>
      <c r="D52" s="7">
        <v>1059</v>
      </c>
      <c r="F52" s="7">
        <v>1113</v>
      </c>
      <c r="H52" s="7">
        <v>1132</v>
      </c>
      <c r="J52" s="7">
        <v>1145</v>
      </c>
      <c r="L52">
        <v>881</v>
      </c>
      <c r="N52" s="29">
        <v>870</v>
      </c>
      <c r="O52" t="s">
        <v>131</v>
      </c>
      <c r="P52" s="29">
        <v>764</v>
      </c>
      <c r="R52" s="7">
        <v>701</v>
      </c>
      <c r="T52" s="7">
        <v>464</v>
      </c>
    </row>
    <row r="53" spans="1:20" x14ac:dyDescent="0.2">
      <c r="A53" t="s">
        <v>19</v>
      </c>
      <c r="B53" s="7"/>
      <c r="N53" s="29"/>
      <c r="O53" t="s">
        <v>131</v>
      </c>
      <c r="P53" s="29"/>
      <c r="R53" s="7"/>
    </row>
    <row r="54" spans="1:20" x14ac:dyDescent="0.2">
      <c r="A54" t="s">
        <v>207</v>
      </c>
      <c r="B54" s="7">
        <v>987</v>
      </c>
      <c r="D54" s="7">
        <v>969</v>
      </c>
      <c r="F54" s="7">
        <v>1007</v>
      </c>
      <c r="H54" s="7">
        <v>958</v>
      </c>
      <c r="J54" s="7">
        <v>1024</v>
      </c>
      <c r="L54" s="7">
        <v>1055</v>
      </c>
      <c r="N54" s="29">
        <v>1035</v>
      </c>
      <c r="O54" t="s">
        <v>131</v>
      </c>
      <c r="P54" s="29">
        <v>780</v>
      </c>
      <c r="R54" s="7">
        <v>735</v>
      </c>
      <c r="T54" s="7">
        <v>799</v>
      </c>
    </row>
    <row r="55" spans="1:20" x14ac:dyDescent="0.2">
      <c r="A55" t="s">
        <v>20</v>
      </c>
      <c r="B55" s="7"/>
      <c r="N55" s="29"/>
      <c r="O55" t="s">
        <v>131</v>
      </c>
      <c r="P55" s="29"/>
      <c r="R55" s="7"/>
    </row>
    <row r="56" spans="1:20" x14ac:dyDescent="0.2">
      <c r="A56" t="s">
        <v>207</v>
      </c>
      <c r="B56" s="7">
        <v>7204</v>
      </c>
      <c r="D56" s="7">
        <v>6545</v>
      </c>
      <c r="F56" s="7">
        <v>6443</v>
      </c>
      <c r="H56" s="7">
        <v>6443</v>
      </c>
      <c r="J56" s="7">
        <v>6221</v>
      </c>
      <c r="L56" s="7">
        <v>5826</v>
      </c>
      <c r="N56" s="29">
        <v>5476</v>
      </c>
      <c r="O56" t="s">
        <v>131</v>
      </c>
      <c r="P56" s="29">
        <v>5251</v>
      </c>
      <c r="R56" s="7">
        <v>4782</v>
      </c>
      <c r="T56" s="7">
        <v>4743</v>
      </c>
    </row>
    <row r="57" spans="1:20" x14ac:dyDescent="0.2">
      <c r="A57" t="s">
        <v>21</v>
      </c>
      <c r="B57" s="7"/>
      <c r="N57" s="29"/>
      <c r="O57" t="s">
        <v>131</v>
      </c>
      <c r="P57" s="29"/>
      <c r="R57" s="7"/>
    </row>
    <row r="58" spans="1:20" x14ac:dyDescent="0.2">
      <c r="A58" t="s">
        <v>207</v>
      </c>
      <c r="B58" s="7">
        <v>1026</v>
      </c>
      <c r="D58" s="7">
        <v>163</v>
      </c>
      <c r="F58" s="9">
        <v>0</v>
      </c>
      <c r="H58" s="7">
        <v>0</v>
      </c>
      <c r="J58" s="9">
        <v>0</v>
      </c>
      <c r="L58" s="9">
        <v>0</v>
      </c>
      <c r="N58" s="29">
        <v>0</v>
      </c>
      <c r="O58" t="s">
        <v>131</v>
      </c>
      <c r="P58" s="29">
        <v>0</v>
      </c>
      <c r="R58" s="7">
        <v>0</v>
      </c>
      <c r="T58">
        <v>14</v>
      </c>
    </row>
    <row r="59" spans="1:20" x14ac:dyDescent="0.2">
      <c r="A59" t="s">
        <v>22</v>
      </c>
      <c r="B59" s="7"/>
      <c r="N59" s="29"/>
      <c r="O59" t="s">
        <v>131</v>
      </c>
      <c r="P59" s="29"/>
      <c r="R59" s="7"/>
    </row>
    <row r="60" spans="1:20" x14ac:dyDescent="0.2">
      <c r="A60" t="s">
        <v>206</v>
      </c>
      <c r="B60" s="7">
        <v>10996</v>
      </c>
      <c r="D60" s="7">
        <v>11177</v>
      </c>
      <c r="F60" s="7">
        <v>11835</v>
      </c>
      <c r="H60" s="7">
        <v>12152</v>
      </c>
      <c r="J60" s="7">
        <v>13254</v>
      </c>
      <c r="L60" s="7">
        <v>12689</v>
      </c>
      <c r="N60" s="29">
        <v>10357</v>
      </c>
      <c r="O60" t="s">
        <v>131</v>
      </c>
      <c r="P60" s="29">
        <v>8750</v>
      </c>
      <c r="R60" s="7">
        <v>5722</v>
      </c>
      <c r="T60" s="7">
        <v>5538</v>
      </c>
    </row>
    <row r="61" spans="1:20" x14ac:dyDescent="0.2">
      <c r="A61" t="s">
        <v>23</v>
      </c>
      <c r="B61" s="7"/>
      <c r="N61" s="29"/>
      <c r="O61" t="s">
        <v>131</v>
      </c>
      <c r="P61" s="29"/>
      <c r="R61" s="7"/>
    </row>
    <row r="62" spans="1:20" x14ac:dyDescent="0.2">
      <c r="A62" t="s">
        <v>24</v>
      </c>
      <c r="B62" s="7"/>
      <c r="N62" s="29"/>
      <c r="O62" t="s">
        <v>131</v>
      </c>
      <c r="P62" s="29"/>
      <c r="R62" s="7"/>
    </row>
    <row r="63" spans="1:20" x14ac:dyDescent="0.2">
      <c r="A63" t="s">
        <v>205</v>
      </c>
      <c r="B63" s="7">
        <v>964930</v>
      </c>
      <c r="D63" s="7">
        <v>809889</v>
      </c>
      <c r="F63" s="7">
        <v>695873</v>
      </c>
      <c r="H63" s="7">
        <v>783649</v>
      </c>
      <c r="J63" s="7">
        <v>697619</v>
      </c>
      <c r="L63" s="7">
        <v>620742</v>
      </c>
      <c r="N63" s="29">
        <v>549821</v>
      </c>
      <c r="P63" s="29">
        <v>508135</v>
      </c>
      <c r="R63" s="7">
        <v>419394</v>
      </c>
      <c r="T63" s="7">
        <v>368054</v>
      </c>
    </row>
    <row r="64" spans="1:20" x14ac:dyDescent="0.2">
      <c r="A64" t="s">
        <v>204</v>
      </c>
      <c r="B64" s="7">
        <v>2608</v>
      </c>
      <c r="D64" s="7">
        <v>2464</v>
      </c>
      <c r="F64" s="7">
        <v>2436</v>
      </c>
      <c r="H64" s="7">
        <v>2531</v>
      </c>
      <c r="J64" s="7">
        <v>2679</v>
      </c>
      <c r="L64" s="7">
        <v>2521</v>
      </c>
      <c r="N64" s="29">
        <v>2429</v>
      </c>
      <c r="O64" t="s">
        <v>131</v>
      </c>
      <c r="P64" s="29">
        <v>2380</v>
      </c>
      <c r="R64" s="7">
        <v>2193</v>
      </c>
      <c r="T64" s="7">
        <v>2054</v>
      </c>
    </row>
    <row r="65" spans="1:20" x14ac:dyDescent="0.2">
      <c r="A65" t="s">
        <v>25</v>
      </c>
      <c r="B65" s="7"/>
      <c r="N65" s="29"/>
      <c r="O65" t="s">
        <v>131</v>
      </c>
      <c r="P65" s="29"/>
      <c r="R65" s="7"/>
    </row>
    <row r="66" spans="1:20" x14ac:dyDescent="0.2">
      <c r="A66" t="s">
        <v>203</v>
      </c>
      <c r="B66" s="7">
        <v>2385</v>
      </c>
      <c r="D66" s="7">
        <v>2357</v>
      </c>
      <c r="F66" s="7">
        <v>2255</v>
      </c>
      <c r="H66" s="7">
        <v>2248</v>
      </c>
      <c r="J66" s="7">
        <v>2298</v>
      </c>
      <c r="L66" s="7">
        <v>2407</v>
      </c>
      <c r="N66" s="29">
        <v>2220</v>
      </c>
      <c r="O66" t="s">
        <v>131</v>
      </c>
      <c r="P66" s="29">
        <v>2198</v>
      </c>
      <c r="R66" s="7">
        <v>1754</v>
      </c>
      <c r="T66" s="7">
        <v>2101</v>
      </c>
    </row>
    <row r="67" spans="1:20" x14ac:dyDescent="0.2">
      <c r="A67" t="s">
        <v>26</v>
      </c>
      <c r="B67" s="7"/>
      <c r="N67" s="29"/>
      <c r="O67" t="s">
        <v>131</v>
      </c>
      <c r="P67" s="29"/>
      <c r="R67" s="7"/>
    </row>
    <row r="68" spans="1:20" x14ac:dyDescent="0.2">
      <c r="A68" t="s">
        <v>179</v>
      </c>
      <c r="B68" s="7">
        <v>242</v>
      </c>
      <c r="D68" s="7">
        <v>275</v>
      </c>
      <c r="F68" s="7">
        <v>296</v>
      </c>
      <c r="H68" s="7">
        <v>304</v>
      </c>
      <c r="J68" s="7">
        <v>288</v>
      </c>
      <c r="L68" s="7">
        <f>267+1</f>
        <v>268</v>
      </c>
      <c r="N68" s="29">
        <v>274</v>
      </c>
      <c r="O68" t="s">
        <v>131</v>
      </c>
      <c r="P68" s="29">
        <v>281</v>
      </c>
      <c r="R68" s="7">
        <v>267</v>
      </c>
      <c r="T68" s="7">
        <v>240</v>
      </c>
    </row>
    <row r="69" spans="1:20" x14ac:dyDescent="0.2">
      <c r="A69" t="s">
        <v>27</v>
      </c>
      <c r="B69" s="7"/>
      <c r="N69" s="29"/>
      <c r="O69" t="s">
        <v>131</v>
      </c>
      <c r="P69" s="29"/>
      <c r="R69" s="7"/>
    </row>
    <row r="70" spans="1:20" x14ac:dyDescent="0.2">
      <c r="A70" t="s">
        <v>178</v>
      </c>
      <c r="B70" s="7">
        <v>313</v>
      </c>
      <c r="D70" s="7">
        <v>320</v>
      </c>
      <c r="F70" s="7">
        <v>313</v>
      </c>
      <c r="H70" s="7">
        <v>338</v>
      </c>
      <c r="J70" s="7">
        <v>333</v>
      </c>
      <c r="L70" s="7">
        <v>300</v>
      </c>
      <c r="N70" s="29">
        <v>346</v>
      </c>
      <c r="O70" t="s">
        <v>131</v>
      </c>
      <c r="P70" s="29">
        <v>286</v>
      </c>
      <c r="R70" s="7">
        <v>282</v>
      </c>
      <c r="T70" s="7">
        <v>271</v>
      </c>
    </row>
    <row r="71" spans="1:20" x14ac:dyDescent="0.2">
      <c r="A71" t="s">
        <v>28</v>
      </c>
      <c r="B71" s="7"/>
      <c r="D71" s="42"/>
      <c r="N71" s="29"/>
      <c r="O71" t="s">
        <v>131</v>
      </c>
      <c r="P71" s="29"/>
      <c r="R71" s="7"/>
    </row>
    <row r="72" spans="1:20" x14ac:dyDescent="0.2">
      <c r="A72" t="s">
        <v>177</v>
      </c>
      <c r="B72" s="7">
        <v>413</v>
      </c>
      <c r="D72" s="7">
        <v>394</v>
      </c>
      <c r="F72" s="7">
        <v>389</v>
      </c>
      <c r="H72" s="7">
        <v>418</v>
      </c>
      <c r="J72" s="7">
        <v>420</v>
      </c>
      <c r="L72" s="7">
        <v>375</v>
      </c>
      <c r="N72" s="29">
        <v>374</v>
      </c>
      <c r="O72" t="s">
        <v>131</v>
      </c>
      <c r="P72" s="29">
        <v>374</v>
      </c>
      <c r="R72" s="7">
        <v>358</v>
      </c>
      <c r="T72" s="7">
        <v>352</v>
      </c>
    </row>
    <row r="73" spans="1:20" x14ac:dyDescent="0.2">
      <c r="A73" t="s">
        <v>29</v>
      </c>
      <c r="B73" s="7">
        <v>366</v>
      </c>
      <c r="N73" s="29"/>
      <c r="O73" t="s">
        <v>131</v>
      </c>
      <c r="P73" s="29"/>
      <c r="R73" s="7"/>
    </row>
    <row r="74" spans="1:20" x14ac:dyDescent="0.2">
      <c r="A74" s="3" t="s">
        <v>202</v>
      </c>
      <c r="B74" s="24"/>
      <c r="C74" s="3"/>
      <c r="D74" s="24">
        <v>372</v>
      </c>
      <c r="E74" s="3"/>
      <c r="F74" s="24">
        <v>347</v>
      </c>
      <c r="G74" s="3"/>
      <c r="H74" s="24">
        <v>386</v>
      </c>
      <c r="I74" s="3"/>
      <c r="J74" s="24">
        <v>422</v>
      </c>
      <c r="K74" s="3"/>
      <c r="L74" s="24">
        <v>302</v>
      </c>
      <c r="M74" s="3"/>
      <c r="N74" s="29">
        <v>305</v>
      </c>
      <c r="P74" s="29">
        <v>292</v>
      </c>
      <c r="R74" s="7">
        <v>278</v>
      </c>
      <c r="T74" s="7">
        <v>283</v>
      </c>
    </row>
    <row r="79" spans="1:20" x14ac:dyDescent="0.2">
      <c r="A79" t="s">
        <v>15</v>
      </c>
    </row>
    <row r="80" spans="1:20" x14ac:dyDescent="0.2">
      <c r="A80" t="s">
        <v>30</v>
      </c>
      <c r="O80" t="s">
        <v>131</v>
      </c>
    </row>
    <row r="81" spans="1:23" x14ac:dyDescent="0.2">
      <c r="A81" s="3" t="s">
        <v>193</v>
      </c>
      <c r="B81" s="24">
        <v>398</v>
      </c>
      <c r="C81" s="3"/>
      <c r="D81" s="24">
        <v>326</v>
      </c>
      <c r="E81" s="3"/>
      <c r="F81" s="24">
        <v>333</v>
      </c>
      <c r="G81" s="3"/>
      <c r="H81" s="24">
        <v>332</v>
      </c>
      <c r="I81" s="3"/>
      <c r="J81" s="24">
        <v>387</v>
      </c>
      <c r="K81" s="3"/>
      <c r="L81" s="24">
        <v>323</v>
      </c>
      <c r="M81" s="3"/>
      <c r="N81" s="31">
        <v>313</v>
      </c>
      <c r="O81" s="4"/>
      <c r="P81" s="31">
        <v>323</v>
      </c>
      <c r="Q81" s="4"/>
      <c r="R81" s="4">
        <v>264</v>
      </c>
      <c r="S81" s="4"/>
      <c r="T81" s="8">
        <v>254</v>
      </c>
      <c r="U81" s="4"/>
      <c r="V81" s="4"/>
      <c r="W81" s="4"/>
    </row>
    <row r="82" spans="1:23" x14ac:dyDescent="0.2">
      <c r="A82" t="s">
        <v>31</v>
      </c>
      <c r="N82" s="32"/>
      <c r="P82" s="32"/>
    </row>
    <row r="83" spans="1:23" x14ac:dyDescent="0.2">
      <c r="A83" s="3" t="s">
        <v>200</v>
      </c>
      <c r="B83" s="24">
        <v>419</v>
      </c>
      <c r="C83" s="3"/>
      <c r="D83" s="24">
        <v>391</v>
      </c>
      <c r="E83" s="3"/>
      <c r="F83" s="24">
        <v>389</v>
      </c>
      <c r="G83" s="3"/>
      <c r="H83" s="24">
        <v>455</v>
      </c>
      <c r="I83" s="3"/>
      <c r="J83" s="24">
        <v>407</v>
      </c>
      <c r="K83" s="3"/>
      <c r="L83" s="24">
        <v>230</v>
      </c>
      <c r="M83" s="3"/>
      <c r="N83" s="29">
        <v>291</v>
      </c>
      <c r="P83" s="29">
        <v>257</v>
      </c>
      <c r="R83">
        <v>320</v>
      </c>
      <c r="T83" s="7">
        <v>364</v>
      </c>
    </row>
    <row r="84" spans="1:23" x14ac:dyDescent="0.2">
      <c r="A84" t="s">
        <v>32</v>
      </c>
      <c r="B84" s="7"/>
      <c r="N84" s="32"/>
      <c r="O84" t="s">
        <v>131</v>
      </c>
      <c r="P84" s="32"/>
    </row>
    <row r="85" spans="1:23" x14ac:dyDescent="0.2">
      <c r="A85" t="s">
        <v>199</v>
      </c>
      <c r="B85" s="7">
        <v>350</v>
      </c>
      <c r="D85" s="7">
        <v>349</v>
      </c>
      <c r="F85" s="7">
        <v>342</v>
      </c>
      <c r="H85" s="7">
        <v>335</v>
      </c>
      <c r="J85" s="7">
        <v>377</v>
      </c>
      <c r="L85" s="7">
        <v>327</v>
      </c>
      <c r="N85" s="29">
        <v>305</v>
      </c>
      <c r="O85" t="s">
        <v>131</v>
      </c>
      <c r="P85" s="29">
        <v>309</v>
      </c>
      <c r="R85">
        <v>307</v>
      </c>
      <c r="T85" s="7">
        <v>295</v>
      </c>
    </row>
    <row r="86" spans="1:23" x14ac:dyDescent="0.2">
      <c r="A86" t="s">
        <v>33</v>
      </c>
      <c r="B86" s="7"/>
      <c r="N86" s="29"/>
      <c r="O86" t="s">
        <v>131</v>
      </c>
      <c r="P86" s="29"/>
    </row>
    <row r="87" spans="1:23" x14ac:dyDescent="0.2">
      <c r="A87" t="s">
        <v>190</v>
      </c>
      <c r="B87" s="7">
        <v>418</v>
      </c>
      <c r="D87" s="7">
        <v>396</v>
      </c>
      <c r="F87" s="7">
        <v>383</v>
      </c>
      <c r="H87" s="7">
        <v>386</v>
      </c>
      <c r="J87" s="7">
        <v>445</v>
      </c>
      <c r="L87" s="7">
        <v>379</v>
      </c>
      <c r="N87" s="29">
        <v>372</v>
      </c>
      <c r="O87" t="s">
        <v>131</v>
      </c>
      <c r="P87" s="29">
        <v>353</v>
      </c>
      <c r="R87">
        <v>336</v>
      </c>
      <c r="T87" s="7">
        <v>312</v>
      </c>
    </row>
    <row r="88" spans="1:23" x14ac:dyDescent="0.2">
      <c r="A88" t="s">
        <v>34</v>
      </c>
      <c r="B88" s="7"/>
      <c r="N88" s="29"/>
      <c r="O88" t="s">
        <v>131</v>
      </c>
      <c r="P88" s="29"/>
    </row>
    <row r="89" spans="1:23" x14ac:dyDescent="0.2">
      <c r="A89" t="s">
        <v>189</v>
      </c>
      <c r="B89" s="7">
        <v>407</v>
      </c>
      <c r="D89" s="7">
        <v>351</v>
      </c>
      <c r="F89" s="7">
        <v>288</v>
      </c>
      <c r="H89" s="7">
        <v>309</v>
      </c>
      <c r="J89" s="7">
        <v>323</v>
      </c>
      <c r="L89" s="7">
        <v>277</v>
      </c>
      <c r="N89" s="29">
        <v>272</v>
      </c>
      <c r="O89" t="s">
        <v>131</v>
      </c>
      <c r="P89" s="29">
        <v>259</v>
      </c>
      <c r="R89">
        <v>249</v>
      </c>
      <c r="T89" s="7">
        <v>229</v>
      </c>
    </row>
    <row r="90" spans="1:23" x14ac:dyDescent="0.2">
      <c r="A90" t="s">
        <v>35</v>
      </c>
      <c r="B90" s="7"/>
      <c r="N90" s="29"/>
      <c r="O90" t="s">
        <v>131</v>
      </c>
      <c r="P90" s="29"/>
    </row>
    <row r="91" spans="1:23" x14ac:dyDescent="0.2">
      <c r="A91" t="s">
        <v>201</v>
      </c>
      <c r="B91" s="7">
        <v>379</v>
      </c>
      <c r="D91" s="7">
        <v>325</v>
      </c>
      <c r="F91" s="7">
        <v>269</v>
      </c>
      <c r="H91" s="7">
        <v>355</v>
      </c>
      <c r="J91" s="7">
        <v>282</v>
      </c>
      <c r="L91" s="7">
        <v>317</v>
      </c>
      <c r="N91" s="29">
        <v>303</v>
      </c>
      <c r="O91" t="s">
        <v>131</v>
      </c>
      <c r="P91" s="29">
        <v>308</v>
      </c>
      <c r="R91">
        <v>293</v>
      </c>
      <c r="T91" s="7">
        <v>188</v>
      </c>
    </row>
    <row r="92" spans="1:23" x14ac:dyDescent="0.2">
      <c r="A92" t="s">
        <v>36</v>
      </c>
      <c r="B92" s="7"/>
      <c r="N92" s="29"/>
      <c r="O92" t="s">
        <v>2</v>
      </c>
      <c r="P92" s="29"/>
    </row>
    <row r="93" spans="1:23" x14ac:dyDescent="0.2">
      <c r="A93" t="s">
        <v>198</v>
      </c>
      <c r="B93" s="7">
        <v>366</v>
      </c>
      <c r="D93" s="7">
        <v>307</v>
      </c>
      <c r="F93" s="7">
        <v>313</v>
      </c>
      <c r="H93" s="7">
        <v>300</v>
      </c>
      <c r="J93" s="7">
        <v>302</v>
      </c>
      <c r="L93" s="7">
        <v>312</v>
      </c>
      <c r="N93" s="29">
        <v>269</v>
      </c>
      <c r="P93" s="29">
        <v>287</v>
      </c>
      <c r="R93">
        <v>251</v>
      </c>
      <c r="T93" s="7">
        <v>269</v>
      </c>
    </row>
    <row r="94" spans="1:23" x14ac:dyDescent="0.2">
      <c r="A94" t="s">
        <v>37</v>
      </c>
      <c r="B94" s="7"/>
      <c r="N94" s="29"/>
      <c r="O94" t="s">
        <v>131</v>
      </c>
      <c r="P94" s="29"/>
    </row>
    <row r="95" spans="1:23" x14ac:dyDescent="0.2">
      <c r="A95" t="s">
        <v>197</v>
      </c>
      <c r="B95" s="7">
        <v>427</v>
      </c>
      <c r="D95" s="7">
        <v>401</v>
      </c>
      <c r="F95" s="7">
        <v>400</v>
      </c>
      <c r="H95" s="7">
        <v>407</v>
      </c>
      <c r="J95" s="7">
        <v>394</v>
      </c>
      <c r="L95" s="7">
        <v>385</v>
      </c>
      <c r="N95" s="29">
        <v>581</v>
      </c>
      <c r="O95" t="s">
        <v>131</v>
      </c>
      <c r="P95" s="29">
        <v>316</v>
      </c>
      <c r="R95">
        <v>204</v>
      </c>
      <c r="T95" s="7">
        <v>199</v>
      </c>
    </row>
    <row r="96" spans="1:23" x14ac:dyDescent="0.2">
      <c r="A96" t="s">
        <v>38</v>
      </c>
      <c r="B96" s="7"/>
      <c r="N96" s="29"/>
      <c r="O96" t="s">
        <v>131</v>
      </c>
      <c r="P96" s="29"/>
    </row>
    <row r="97" spans="1:20" x14ac:dyDescent="0.2">
      <c r="A97" t="s">
        <v>179</v>
      </c>
      <c r="B97" s="7">
        <v>229</v>
      </c>
      <c r="D97" s="7">
        <v>290</v>
      </c>
      <c r="F97" s="7">
        <v>294</v>
      </c>
      <c r="H97" s="7">
        <v>356</v>
      </c>
      <c r="J97" s="7">
        <v>346</v>
      </c>
      <c r="L97" s="7">
        <v>290</v>
      </c>
      <c r="N97" s="29">
        <v>283</v>
      </c>
      <c r="O97" t="s">
        <v>131</v>
      </c>
      <c r="P97" s="29">
        <v>276</v>
      </c>
      <c r="R97">
        <v>276</v>
      </c>
      <c r="T97" s="7">
        <v>252</v>
      </c>
    </row>
    <row r="98" spans="1:20" x14ac:dyDescent="0.2">
      <c r="A98" t="s">
        <v>39</v>
      </c>
      <c r="B98" s="7"/>
      <c r="N98" s="29"/>
      <c r="O98" t="s">
        <v>131</v>
      </c>
      <c r="P98" s="29"/>
    </row>
    <row r="99" spans="1:20" x14ac:dyDescent="0.2">
      <c r="A99" t="s">
        <v>178</v>
      </c>
      <c r="B99" s="7">
        <v>305</v>
      </c>
      <c r="D99" s="7">
        <v>293</v>
      </c>
      <c r="F99" s="7">
        <v>324</v>
      </c>
      <c r="H99" s="7">
        <v>270</v>
      </c>
      <c r="J99" s="7">
        <v>304</v>
      </c>
      <c r="L99" s="7">
        <v>302</v>
      </c>
      <c r="N99" s="29">
        <v>226</v>
      </c>
      <c r="O99" t="s">
        <v>131</v>
      </c>
      <c r="P99" s="29">
        <v>226</v>
      </c>
      <c r="R99">
        <v>252</v>
      </c>
      <c r="T99" s="7">
        <v>246</v>
      </c>
    </row>
    <row r="100" spans="1:20" x14ac:dyDescent="0.2">
      <c r="A100" t="s">
        <v>40</v>
      </c>
      <c r="B100" s="7"/>
      <c r="N100" s="29"/>
      <c r="O100" t="s">
        <v>131</v>
      </c>
      <c r="P100" s="29"/>
    </row>
    <row r="101" spans="1:20" x14ac:dyDescent="0.2">
      <c r="A101" t="s">
        <v>177</v>
      </c>
      <c r="B101" s="7">
        <v>161</v>
      </c>
      <c r="D101" s="7">
        <v>290</v>
      </c>
      <c r="F101" s="7">
        <v>310</v>
      </c>
      <c r="H101" s="7">
        <v>337</v>
      </c>
      <c r="J101" s="7">
        <v>329</v>
      </c>
      <c r="L101" s="7">
        <v>290</v>
      </c>
      <c r="N101" s="29">
        <v>286</v>
      </c>
      <c r="O101" t="s">
        <v>131</v>
      </c>
      <c r="P101" s="29">
        <v>276</v>
      </c>
      <c r="R101">
        <v>265</v>
      </c>
      <c r="T101" s="7">
        <v>255</v>
      </c>
    </row>
    <row r="102" spans="1:20" x14ac:dyDescent="0.2">
      <c r="A102" t="s">
        <v>41</v>
      </c>
      <c r="B102" s="7"/>
      <c r="N102" s="29"/>
      <c r="O102" t="s">
        <v>131</v>
      </c>
      <c r="P102" s="29"/>
    </row>
    <row r="103" spans="1:20" x14ac:dyDescent="0.2">
      <c r="A103" t="s">
        <v>194</v>
      </c>
      <c r="B103" s="7">
        <v>223</v>
      </c>
      <c r="D103" s="7">
        <v>256</v>
      </c>
      <c r="F103" s="7">
        <v>241</v>
      </c>
      <c r="H103" s="7">
        <v>283</v>
      </c>
      <c r="J103" s="7">
        <v>284</v>
      </c>
      <c r="L103" s="7">
        <v>230</v>
      </c>
      <c r="N103" s="29">
        <v>240</v>
      </c>
      <c r="O103" t="s">
        <v>131</v>
      </c>
      <c r="P103" s="29">
        <v>201</v>
      </c>
      <c r="R103">
        <v>211</v>
      </c>
      <c r="T103" s="7">
        <v>196</v>
      </c>
    </row>
    <row r="104" spans="1:20" x14ac:dyDescent="0.2">
      <c r="A104" t="s">
        <v>42</v>
      </c>
      <c r="B104" s="7"/>
      <c r="N104" s="29"/>
      <c r="O104" t="s">
        <v>131</v>
      </c>
      <c r="P104" s="29"/>
    </row>
    <row r="105" spans="1:20" x14ac:dyDescent="0.2">
      <c r="A105" t="s">
        <v>193</v>
      </c>
      <c r="B105" s="7">
        <v>197</v>
      </c>
      <c r="D105" s="7">
        <v>183</v>
      </c>
      <c r="F105" s="7">
        <v>173</v>
      </c>
      <c r="H105" s="7">
        <v>192</v>
      </c>
      <c r="J105" s="7">
        <v>202</v>
      </c>
      <c r="L105" s="7">
        <v>174</v>
      </c>
      <c r="N105" s="29">
        <v>157</v>
      </c>
      <c r="O105" t="s">
        <v>131</v>
      </c>
      <c r="P105" s="29">
        <v>226</v>
      </c>
      <c r="R105">
        <v>247</v>
      </c>
      <c r="T105" s="7">
        <v>211</v>
      </c>
    </row>
    <row r="106" spans="1:20" x14ac:dyDescent="0.2">
      <c r="A106" t="s">
        <v>43</v>
      </c>
      <c r="B106" s="7"/>
      <c r="N106" s="29"/>
      <c r="O106" t="s">
        <v>131</v>
      </c>
      <c r="P106" s="29"/>
    </row>
    <row r="107" spans="1:20" x14ac:dyDescent="0.2">
      <c r="A107" t="s">
        <v>200</v>
      </c>
      <c r="B107" s="7">
        <v>258</v>
      </c>
      <c r="D107" s="7">
        <v>177</v>
      </c>
      <c r="F107" s="7">
        <v>214</v>
      </c>
      <c r="H107" s="7">
        <v>253</v>
      </c>
      <c r="J107" s="7">
        <v>260</v>
      </c>
      <c r="L107" s="7">
        <v>204</v>
      </c>
      <c r="N107" s="29">
        <v>222</v>
      </c>
      <c r="O107" t="s">
        <v>131</v>
      </c>
      <c r="P107" s="29">
        <v>231</v>
      </c>
      <c r="R107">
        <v>207</v>
      </c>
      <c r="T107" s="7">
        <v>201</v>
      </c>
    </row>
    <row r="108" spans="1:20" x14ac:dyDescent="0.2">
      <c r="A108" t="s">
        <v>44</v>
      </c>
      <c r="B108" s="7"/>
      <c r="N108" s="29"/>
      <c r="O108" t="s">
        <v>131</v>
      </c>
      <c r="P108" s="29"/>
    </row>
    <row r="109" spans="1:20" x14ac:dyDescent="0.2">
      <c r="A109" t="s">
        <v>199</v>
      </c>
      <c r="B109" s="7">
        <v>248</v>
      </c>
      <c r="D109" s="7">
        <v>312</v>
      </c>
      <c r="F109" s="7">
        <v>261</v>
      </c>
      <c r="H109" s="7">
        <v>334</v>
      </c>
      <c r="J109" s="7">
        <v>332</v>
      </c>
      <c r="L109" s="7">
        <v>246</v>
      </c>
      <c r="N109" s="29">
        <v>235</v>
      </c>
      <c r="O109" t="s">
        <v>131</v>
      </c>
      <c r="P109" s="29">
        <v>263</v>
      </c>
      <c r="R109">
        <v>256</v>
      </c>
      <c r="T109" s="7">
        <v>225</v>
      </c>
    </row>
    <row r="114" spans="1:23" x14ac:dyDescent="0.2">
      <c r="A114" t="s">
        <v>15</v>
      </c>
    </row>
    <row r="115" spans="1:23" x14ac:dyDescent="0.2">
      <c r="A115" t="s">
        <v>45</v>
      </c>
      <c r="O115" t="s">
        <v>131</v>
      </c>
    </row>
    <row r="116" spans="1:23" x14ac:dyDescent="0.2">
      <c r="A116" t="s">
        <v>190</v>
      </c>
      <c r="B116" s="7">
        <v>264</v>
      </c>
      <c r="D116" s="7">
        <v>285</v>
      </c>
      <c r="F116" s="7">
        <v>273</v>
      </c>
      <c r="H116" s="7">
        <v>287</v>
      </c>
      <c r="J116" s="7">
        <v>277</v>
      </c>
      <c r="L116" s="7">
        <v>179</v>
      </c>
      <c r="N116" s="31">
        <v>242</v>
      </c>
      <c r="O116" s="4"/>
      <c r="P116" s="31">
        <v>241</v>
      </c>
      <c r="Q116" s="4"/>
      <c r="R116" s="4">
        <v>243</v>
      </c>
      <c r="S116" s="4"/>
      <c r="T116" s="8">
        <v>258</v>
      </c>
      <c r="U116" s="4"/>
      <c r="V116" s="4"/>
      <c r="W116" s="4"/>
    </row>
    <row r="117" spans="1:23" x14ac:dyDescent="0.2">
      <c r="A117" t="s">
        <v>46</v>
      </c>
      <c r="B117" s="7"/>
      <c r="N117" s="29"/>
      <c r="O117" t="s">
        <v>131</v>
      </c>
      <c r="P117" s="29"/>
    </row>
    <row r="118" spans="1:23" x14ac:dyDescent="0.2">
      <c r="A118" t="s">
        <v>189</v>
      </c>
      <c r="B118" s="7">
        <v>339</v>
      </c>
      <c r="D118" s="7">
        <v>304</v>
      </c>
      <c r="F118" s="7">
        <v>440</v>
      </c>
      <c r="H118" s="7">
        <v>386</v>
      </c>
      <c r="J118" s="7">
        <v>318</v>
      </c>
      <c r="L118" s="7">
        <v>299</v>
      </c>
      <c r="N118" s="29">
        <v>283</v>
      </c>
      <c r="P118" s="29">
        <v>289</v>
      </c>
      <c r="R118">
        <v>259</v>
      </c>
      <c r="T118" s="7">
        <v>232</v>
      </c>
    </row>
    <row r="119" spans="1:23" x14ac:dyDescent="0.2">
      <c r="A119" t="s">
        <v>47</v>
      </c>
      <c r="B119" s="7"/>
      <c r="N119" s="29"/>
      <c r="O119" t="s">
        <v>131</v>
      </c>
      <c r="P119" s="29"/>
    </row>
    <row r="120" spans="1:23" x14ac:dyDescent="0.2">
      <c r="A120" t="s">
        <v>188</v>
      </c>
      <c r="B120" s="7">
        <v>330</v>
      </c>
      <c r="D120" s="7">
        <v>304</v>
      </c>
      <c r="F120" s="7">
        <v>298</v>
      </c>
      <c r="H120" s="7">
        <v>312</v>
      </c>
      <c r="J120" s="7">
        <v>332</v>
      </c>
      <c r="L120" s="7">
        <v>297</v>
      </c>
      <c r="N120" s="29">
        <v>296</v>
      </c>
      <c r="O120" t="s">
        <v>131</v>
      </c>
      <c r="P120" s="29">
        <v>284</v>
      </c>
      <c r="R120">
        <v>279</v>
      </c>
      <c r="T120" s="7">
        <v>276</v>
      </c>
    </row>
    <row r="121" spans="1:23" x14ac:dyDescent="0.2">
      <c r="A121" t="s">
        <v>48</v>
      </c>
      <c r="B121" s="7"/>
      <c r="N121" s="29"/>
      <c r="O121" t="s">
        <v>131</v>
      </c>
      <c r="P121" s="29"/>
    </row>
    <row r="122" spans="1:23" x14ac:dyDescent="0.2">
      <c r="A122" t="s">
        <v>198</v>
      </c>
      <c r="B122" s="7">
        <v>325</v>
      </c>
      <c r="D122" s="7">
        <v>301</v>
      </c>
      <c r="F122" s="7">
        <v>291</v>
      </c>
      <c r="H122" s="7">
        <v>339</v>
      </c>
      <c r="J122" s="7">
        <v>319</v>
      </c>
      <c r="L122" s="7">
        <v>282</v>
      </c>
      <c r="N122" s="29">
        <v>281</v>
      </c>
      <c r="O122" t="s">
        <v>131</v>
      </c>
      <c r="P122" s="29">
        <v>276</v>
      </c>
      <c r="R122">
        <v>263</v>
      </c>
      <c r="T122" s="7">
        <v>254</v>
      </c>
    </row>
    <row r="123" spans="1:23" x14ac:dyDescent="0.2">
      <c r="A123" t="s">
        <v>49</v>
      </c>
      <c r="B123" s="7"/>
      <c r="N123" s="29"/>
      <c r="O123" t="s">
        <v>131</v>
      </c>
      <c r="P123" s="29"/>
    </row>
    <row r="124" spans="1:23" x14ac:dyDescent="0.2">
      <c r="A124" t="s">
        <v>197</v>
      </c>
      <c r="B124" s="7">
        <v>280</v>
      </c>
      <c r="D124" s="7">
        <v>271</v>
      </c>
      <c r="F124" s="7">
        <v>254</v>
      </c>
      <c r="H124" s="7">
        <v>296</v>
      </c>
      <c r="J124" s="7">
        <v>292</v>
      </c>
      <c r="L124" s="7">
        <v>238</v>
      </c>
      <c r="N124" s="29">
        <v>225</v>
      </c>
      <c r="O124" t="s">
        <v>131</v>
      </c>
      <c r="P124" s="29">
        <v>220</v>
      </c>
      <c r="R124">
        <v>209</v>
      </c>
      <c r="T124" s="7">
        <v>206</v>
      </c>
    </row>
    <row r="125" spans="1:23" x14ac:dyDescent="0.2">
      <c r="A125" t="s">
        <v>50</v>
      </c>
      <c r="B125" s="7"/>
      <c r="N125" s="29"/>
      <c r="O125" t="s">
        <v>131</v>
      </c>
      <c r="P125" s="29"/>
    </row>
    <row r="126" spans="1:23" x14ac:dyDescent="0.2">
      <c r="A126" t="s">
        <v>196</v>
      </c>
      <c r="B126" s="7">
        <v>302</v>
      </c>
      <c r="D126" s="7">
        <v>289</v>
      </c>
      <c r="F126" s="7">
        <v>283</v>
      </c>
      <c r="H126" s="7">
        <v>266</v>
      </c>
      <c r="J126" s="7">
        <v>314</v>
      </c>
      <c r="L126" s="7">
        <v>264</v>
      </c>
      <c r="N126" s="29">
        <v>242</v>
      </c>
      <c r="O126" t="s">
        <v>131</v>
      </c>
      <c r="P126" s="29">
        <v>206</v>
      </c>
      <c r="R126">
        <v>202</v>
      </c>
      <c r="T126" s="7">
        <v>115</v>
      </c>
    </row>
    <row r="127" spans="1:23" x14ac:dyDescent="0.2">
      <c r="A127" t="s">
        <v>51</v>
      </c>
      <c r="B127" s="7"/>
      <c r="N127" s="29"/>
      <c r="O127" t="s">
        <v>131</v>
      </c>
      <c r="P127" s="29"/>
    </row>
    <row r="128" spans="1:23" x14ac:dyDescent="0.2">
      <c r="A128" t="s">
        <v>195</v>
      </c>
      <c r="B128" s="7">
        <v>339</v>
      </c>
      <c r="D128" s="7">
        <v>310</v>
      </c>
      <c r="F128" s="7">
        <v>323</v>
      </c>
      <c r="H128" s="7">
        <v>354</v>
      </c>
      <c r="J128" s="7">
        <v>357</v>
      </c>
      <c r="L128" s="7">
        <v>313</v>
      </c>
      <c r="N128" s="29">
        <v>310</v>
      </c>
      <c r="O128" t="s">
        <v>131</v>
      </c>
      <c r="P128" s="29">
        <v>300</v>
      </c>
      <c r="R128">
        <v>284</v>
      </c>
      <c r="T128" s="7">
        <v>260</v>
      </c>
    </row>
    <row r="129" spans="1:20" x14ac:dyDescent="0.2">
      <c r="A129" t="s">
        <v>52</v>
      </c>
      <c r="B129" s="7"/>
      <c r="N129" s="29"/>
      <c r="O129" t="s">
        <v>131</v>
      </c>
      <c r="P129" s="29"/>
    </row>
    <row r="130" spans="1:20" x14ac:dyDescent="0.2">
      <c r="A130" t="s">
        <v>177</v>
      </c>
      <c r="B130" s="7">
        <v>345</v>
      </c>
      <c r="D130" s="7">
        <v>317</v>
      </c>
      <c r="F130" s="7">
        <v>312</v>
      </c>
      <c r="H130" s="7">
        <v>332</v>
      </c>
      <c r="J130" s="7">
        <v>334</v>
      </c>
      <c r="L130" s="38">
        <v>321</v>
      </c>
      <c r="N130" s="29">
        <v>307</v>
      </c>
      <c r="O130" t="s">
        <v>131</v>
      </c>
      <c r="P130" s="29">
        <v>287</v>
      </c>
      <c r="R130">
        <v>267</v>
      </c>
      <c r="T130" s="7">
        <v>285</v>
      </c>
    </row>
    <row r="131" spans="1:20" x14ac:dyDescent="0.2">
      <c r="A131" t="s">
        <v>53</v>
      </c>
      <c r="B131" s="7"/>
      <c r="N131" s="29"/>
      <c r="O131" t="s">
        <v>131</v>
      </c>
      <c r="P131" s="29"/>
    </row>
    <row r="132" spans="1:20" x14ac:dyDescent="0.2">
      <c r="A132" t="s">
        <v>194</v>
      </c>
      <c r="B132" s="7">
        <v>317</v>
      </c>
      <c r="D132" s="7">
        <v>299</v>
      </c>
      <c r="F132" s="7">
        <v>291</v>
      </c>
      <c r="H132" s="7">
        <v>332</v>
      </c>
      <c r="J132" s="7">
        <v>318</v>
      </c>
      <c r="L132" s="7">
        <v>281</v>
      </c>
      <c r="N132" s="29">
        <v>272</v>
      </c>
      <c r="O132" t="s">
        <v>131</v>
      </c>
      <c r="P132" s="29">
        <v>253</v>
      </c>
      <c r="R132">
        <v>247</v>
      </c>
      <c r="T132" s="7">
        <v>225</v>
      </c>
    </row>
    <row r="133" spans="1:20" x14ac:dyDescent="0.2">
      <c r="A133" t="s">
        <v>54</v>
      </c>
      <c r="B133" s="7"/>
      <c r="N133" s="29"/>
      <c r="O133" t="s">
        <v>131</v>
      </c>
      <c r="P133" s="29"/>
    </row>
    <row r="134" spans="1:20" x14ac:dyDescent="0.2">
      <c r="A134" t="s">
        <v>193</v>
      </c>
      <c r="B134" s="7">
        <v>312</v>
      </c>
      <c r="D134" s="7">
        <v>282</v>
      </c>
      <c r="F134" s="7">
        <v>285</v>
      </c>
      <c r="H134" s="7">
        <v>313</v>
      </c>
      <c r="J134" s="7">
        <v>304</v>
      </c>
      <c r="L134" s="7">
        <v>270</v>
      </c>
      <c r="N134" s="29">
        <v>267</v>
      </c>
      <c r="O134" t="s">
        <v>131</v>
      </c>
      <c r="P134" s="29">
        <v>256</v>
      </c>
      <c r="R134">
        <v>252</v>
      </c>
      <c r="T134" s="7">
        <v>242</v>
      </c>
    </row>
    <row r="135" spans="1:20" x14ac:dyDescent="0.2">
      <c r="A135" t="s">
        <v>55</v>
      </c>
      <c r="B135" s="7"/>
      <c r="N135" s="29"/>
      <c r="O135" t="s">
        <v>131</v>
      </c>
      <c r="P135" s="29"/>
    </row>
    <row r="136" spans="1:20" x14ac:dyDescent="0.2">
      <c r="A136" t="s">
        <v>192</v>
      </c>
      <c r="B136" s="7">
        <v>338</v>
      </c>
      <c r="D136" s="7">
        <v>317</v>
      </c>
      <c r="F136" s="7">
        <v>303</v>
      </c>
      <c r="H136" s="7">
        <v>324</v>
      </c>
      <c r="J136" s="7">
        <v>315</v>
      </c>
      <c r="L136" s="7">
        <v>290</v>
      </c>
      <c r="N136" s="29">
        <v>284</v>
      </c>
      <c r="O136" t="s">
        <v>131</v>
      </c>
      <c r="P136" s="29">
        <v>272</v>
      </c>
      <c r="R136">
        <v>264</v>
      </c>
      <c r="T136" s="7">
        <v>213</v>
      </c>
    </row>
    <row r="137" spans="1:20" x14ac:dyDescent="0.2">
      <c r="A137" t="s">
        <v>56</v>
      </c>
      <c r="B137" s="7"/>
      <c r="N137" s="29"/>
      <c r="O137" t="s">
        <v>2</v>
      </c>
      <c r="P137" s="29"/>
    </row>
    <row r="138" spans="1:20" x14ac:dyDescent="0.2">
      <c r="A138" t="s">
        <v>191</v>
      </c>
      <c r="B138" s="7">
        <v>339</v>
      </c>
      <c r="D138" s="7">
        <v>349</v>
      </c>
      <c r="F138" s="7">
        <v>326</v>
      </c>
      <c r="H138" s="7">
        <v>351</v>
      </c>
      <c r="J138" s="7">
        <v>341</v>
      </c>
      <c r="L138" s="7">
        <v>263</v>
      </c>
      <c r="N138" s="29">
        <v>316</v>
      </c>
      <c r="O138" t="s">
        <v>131</v>
      </c>
      <c r="P138" s="29">
        <v>304</v>
      </c>
      <c r="R138">
        <v>288</v>
      </c>
      <c r="T138" s="7">
        <v>282</v>
      </c>
    </row>
    <row r="139" spans="1:20" x14ac:dyDescent="0.2">
      <c r="A139" t="s">
        <v>57</v>
      </c>
      <c r="B139" s="7"/>
      <c r="N139" s="29"/>
      <c r="O139" t="s">
        <v>131</v>
      </c>
      <c r="P139" s="29"/>
    </row>
    <row r="140" spans="1:20" x14ac:dyDescent="0.2">
      <c r="A140" t="s">
        <v>190</v>
      </c>
      <c r="B140" s="7">
        <v>347</v>
      </c>
      <c r="D140" s="7">
        <v>335</v>
      </c>
      <c r="F140" s="7">
        <v>316</v>
      </c>
      <c r="H140" s="7">
        <v>343</v>
      </c>
      <c r="J140" s="7">
        <v>370</v>
      </c>
      <c r="L140" s="7">
        <v>308</v>
      </c>
      <c r="N140" s="29">
        <v>305</v>
      </c>
      <c r="O140" t="s">
        <v>131</v>
      </c>
      <c r="P140" s="29">
        <v>296</v>
      </c>
      <c r="R140">
        <v>275</v>
      </c>
      <c r="T140" s="7">
        <v>270</v>
      </c>
    </row>
    <row r="141" spans="1:20" x14ac:dyDescent="0.2">
      <c r="A141" t="s">
        <v>58</v>
      </c>
      <c r="B141" s="7"/>
      <c r="N141" s="29"/>
      <c r="O141" t="s">
        <v>131</v>
      </c>
      <c r="P141" s="29"/>
    </row>
    <row r="142" spans="1:20" x14ac:dyDescent="0.2">
      <c r="A142" t="s">
        <v>189</v>
      </c>
      <c r="B142" s="7">
        <v>228</v>
      </c>
      <c r="D142" s="7">
        <v>190</v>
      </c>
      <c r="F142" s="7">
        <v>176</v>
      </c>
      <c r="H142" s="7">
        <v>229</v>
      </c>
      <c r="J142" s="7">
        <v>221</v>
      </c>
      <c r="L142" s="7">
        <v>217</v>
      </c>
      <c r="N142" s="29">
        <v>178</v>
      </c>
      <c r="O142" t="s">
        <v>131</v>
      </c>
      <c r="P142" s="29">
        <v>212</v>
      </c>
      <c r="R142">
        <v>180</v>
      </c>
      <c r="T142" s="7">
        <v>205</v>
      </c>
    </row>
    <row r="143" spans="1:20" x14ac:dyDescent="0.2">
      <c r="A143" t="s">
        <v>59</v>
      </c>
      <c r="B143" s="7"/>
      <c r="N143" s="29"/>
      <c r="O143" t="s">
        <v>131</v>
      </c>
      <c r="P143" s="29"/>
    </row>
    <row r="144" spans="1:20" x14ac:dyDescent="0.2">
      <c r="A144" t="s">
        <v>188</v>
      </c>
      <c r="B144" s="7">
        <v>233</v>
      </c>
      <c r="D144" s="7">
        <v>299</v>
      </c>
      <c r="F144" s="7">
        <v>284</v>
      </c>
      <c r="H144" s="7">
        <v>306</v>
      </c>
      <c r="J144" s="7">
        <v>327</v>
      </c>
      <c r="L144" s="7">
        <v>277</v>
      </c>
      <c r="N144" s="29">
        <v>268</v>
      </c>
      <c r="O144" t="s">
        <v>131</v>
      </c>
      <c r="P144" s="29">
        <v>262</v>
      </c>
      <c r="R144">
        <v>240</v>
      </c>
      <c r="T144" s="7">
        <v>237</v>
      </c>
    </row>
    <row r="148" spans="1:23" x14ac:dyDescent="0.2">
      <c r="O148" t="s">
        <v>131</v>
      </c>
    </row>
    <row r="149" spans="1:23" x14ac:dyDescent="0.2">
      <c r="A149" t="s">
        <v>15</v>
      </c>
    </row>
    <row r="150" spans="1:23" x14ac:dyDescent="0.2">
      <c r="A150" t="s">
        <v>60</v>
      </c>
      <c r="O150" t="s">
        <v>131</v>
      </c>
    </row>
    <row r="151" spans="1:23" x14ac:dyDescent="0.2">
      <c r="A151" t="s">
        <v>187</v>
      </c>
      <c r="B151" s="7">
        <v>349</v>
      </c>
      <c r="D151" s="7">
        <v>338</v>
      </c>
      <c r="F151" s="7">
        <v>301</v>
      </c>
      <c r="H151" s="7">
        <v>332</v>
      </c>
      <c r="J151" s="7">
        <v>354</v>
      </c>
      <c r="L151" s="7">
        <v>287</v>
      </c>
      <c r="N151" s="4">
        <v>296</v>
      </c>
      <c r="O151" s="4"/>
      <c r="P151" s="4">
        <v>288</v>
      </c>
      <c r="Q151" s="4"/>
      <c r="R151" s="4">
        <v>277</v>
      </c>
      <c r="S151" s="4"/>
      <c r="T151" s="28">
        <v>250</v>
      </c>
      <c r="U151" s="4"/>
      <c r="V151" s="4"/>
      <c r="W151" s="4"/>
    </row>
    <row r="152" spans="1:23" x14ac:dyDescent="0.2">
      <c r="A152" t="s">
        <v>133</v>
      </c>
      <c r="B152" s="7"/>
      <c r="O152" t="s">
        <v>131</v>
      </c>
    </row>
    <row r="153" spans="1:23" x14ac:dyDescent="0.2">
      <c r="A153" t="s">
        <v>186</v>
      </c>
      <c r="B153" s="7">
        <v>303</v>
      </c>
      <c r="D153" s="7">
        <v>306</v>
      </c>
      <c r="F153" s="7">
        <v>289</v>
      </c>
      <c r="H153" s="7">
        <v>331</v>
      </c>
      <c r="J153" s="7">
        <v>318</v>
      </c>
      <c r="L153" s="7">
        <v>289</v>
      </c>
      <c r="N153">
        <v>261</v>
      </c>
      <c r="P153">
        <v>249</v>
      </c>
      <c r="R153">
        <v>252</v>
      </c>
      <c r="T153" s="7">
        <v>240</v>
      </c>
    </row>
    <row r="154" spans="1:23" x14ac:dyDescent="0.2">
      <c r="A154" t="s">
        <v>61</v>
      </c>
      <c r="B154" s="7"/>
      <c r="O154" t="s">
        <v>131</v>
      </c>
    </row>
    <row r="155" spans="1:23" x14ac:dyDescent="0.2">
      <c r="A155" t="s">
        <v>185</v>
      </c>
      <c r="B155" s="7">
        <v>232</v>
      </c>
      <c r="D155" s="7">
        <v>287</v>
      </c>
      <c r="F155" s="7">
        <v>291</v>
      </c>
      <c r="H155" s="7">
        <v>331</v>
      </c>
      <c r="J155" s="7">
        <v>332</v>
      </c>
      <c r="L155" s="7">
        <v>276</v>
      </c>
      <c r="N155">
        <v>271</v>
      </c>
      <c r="O155" t="s">
        <v>131</v>
      </c>
      <c r="P155">
        <v>235</v>
      </c>
      <c r="R155">
        <v>228</v>
      </c>
      <c r="T155" s="7">
        <v>209</v>
      </c>
    </row>
    <row r="156" spans="1:23" x14ac:dyDescent="0.2">
      <c r="A156" t="s">
        <v>62</v>
      </c>
      <c r="B156" s="7"/>
      <c r="O156" t="s">
        <v>131</v>
      </c>
    </row>
    <row r="157" spans="1:23" x14ac:dyDescent="0.2">
      <c r="A157" t="s">
        <v>184</v>
      </c>
      <c r="B157" s="7">
        <v>289</v>
      </c>
      <c r="D157" s="7">
        <v>268</v>
      </c>
      <c r="F157" s="7">
        <v>279</v>
      </c>
      <c r="H157" s="7">
        <v>301</v>
      </c>
      <c r="J157" s="7">
        <v>289</v>
      </c>
      <c r="L157" s="7">
        <v>248</v>
      </c>
      <c r="N157">
        <v>246</v>
      </c>
      <c r="P157">
        <v>244</v>
      </c>
      <c r="R157">
        <v>235</v>
      </c>
      <c r="T157" s="7">
        <v>226</v>
      </c>
    </row>
    <row r="158" spans="1:23" x14ac:dyDescent="0.2">
      <c r="A158" t="s">
        <v>63</v>
      </c>
      <c r="B158" s="7"/>
      <c r="O158" t="s">
        <v>131</v>
      </c>
    </row>
    <row r="159" spans="1:23" x14ac:dyDescent="0.2">
      <c r="A159" t="s">
        <v>179</v>
      </c>
      <c r="B159" s="7">
        <v>338</v>
      </c>
      <c r="D159" s="7">
        <v>368</v>
      </c>
      <c r="F159" s="7">
        <v>356</v>
      </c>
      <c r="H159" s="7">
        <v>351</v>
      </c>
      <c r="J159" s="7">
        <v>355</v>
      </c>
      <c r="L159" s="7">
        <v>308</v>
      </c>
      <c r="N159">
        <v>306</v>
      </c>
      <c r="O159" t="s">
        <v>131</v>
      </c>
      <c r="P159">
        <v>303</v>
      </c>
      <c r="R159">
        <v>279</v>
      </c>
      <c r="T159" s="7">
        <v>270</v>
      </c>
    </row>
    <row r="160" spans="1:23" x14ac:dyDescent="0.2">
      <c r="A160" t="s">
        <v>64</v>
      </c>
      <c r="B160" s="7"/>
      <c r="O160" t="s">
        <v>131</v>
      </c>
    </row>
    <row r="161" spans="1:20" x14ac:dyDescent="0.2">
      <c r="A161" t="s">
        <v>178</v>
      </c>
      <c r="B161" s="7">
        <v>179</v>
      </c>
      <c r="D161" s="7">
        <v>199</v>
      </c>
      <c r="F161" s="7">
        <v>279</v>
      </c>
      <c r="H161" s="7">
        <v>292</v>
      </c>
      <c r="J161" s="7">
        <v>331</v>
      </c>
      <c r="L161" s="7">
        <v>278</v>
      </c>
      <c r="N161">
        <v>270</v>
      </c>
      <c r="O161" t="s">
        <v>131</v>
      </c>
      <c r="P161">
        <v>248</v>
      </c>
      <c r="R161">
        <v>249</v>
      </c>
      <c r="T161" s="7">
        <v>252</v>
      </c>
    </row>
    <row r="162" spans="1:20" x14ac:dyDescent="0.2">
      <c r="A162" t="s">
        <v>65</v>
      </c>
      <c r="B162" s="7"/>
      <c r="O162" t="s">
        <v>131</v>
      </c>
    </row>
    <row r="163" spans="1:20" x14ac:dyDescent="0.2">
      <c r="A163" t="s">
        <v>177</v>
      </c>
      <c r="B163" s="7">
        <v>267</v>
      </c>
      <c r="D163" s="7">
        <v>254</v>
      </c>
      <c r="F163" s="7">
        <v>283</v>
      </c>
      <c r="H163" s="7">
        <v>298</v>
      </c>
      <c r="J163" s="7">
        <v>333</v>
      </c>
      <c r="L163" s="7">
        <v>255</v>
      </c>
      <c r="N163">
        <v>254</v>
      </c>
      <c r="O163" t="s">
        <v>131</v>
      </c>
      <c r="P163">
        <v>258</v>
      </c>
      <c r="R163">
        <v>252</v>
      </c>
      <c r="T163" s="7">
        <v>230</v>
      </c>
    </row>
    <row r="164" spans="1:20" x14ac:dyDescent="0.2">
      <c r="A164" t="s">
        <v>66</v>
      </c>
      <c r="B164" s="7"/>
      <c r="O164" t="s">
        <v>131</v>
      </c>
    </row>
    <row r="165" spans="1:20" x14ac:dyDescent="0.2">
      <c r="A165" t="s">
        <v>194</v>
      </c>
      <c r="B165" s="7">
        <v>276</v>
      </c>
      <c r="D165" s="7">
        <v>274</v>
      </c>
      <c r="F165" s="7">
        <v>281</v>
      </c>
      <c r="H165" s="7">
        <v>311</v>
      </c>
      <c r="J165" s="7">
        <v>299</v>
      </c>
      <c r="L165" s="7">
        <v>262</v>
      </c>
      <c r="N165">
        <v>263</v>
      </c>
      <c r="O165" t="s">
        <v>131</v>
      </c>
      <c r="P165">
        <v>273</v>
      </c>
      <c r="R165">
        <v>210</v>
      </c>
      <c r="T165" s="7">
        <v>157</v>
      </c>
    </row>
    <row r="166" spans="1:20" x14ac:dyDescent="0.2">
      <c r="A166" t="s">
        <v>67</v>
      </c>
      <c r="B166" s="7"/>
      <c r="O166" t="s">
        <v>131</v>
      </c>
    </row>
    <row r="167" spans="1:20" x14ac:dyDescent="0.2">
      <c r="A167" t="s">
        <v>193</v>
      </c>
      <c r="B167" s="7">
        <v>206</v>
      </c>
      <c r="D167" s="7">
        <v>246</v>
      </c>
      <c r="F167" s="7">
        <v>238</v>
      </c>
      <c r="H167" s="7">
        <v>256</v>
      </c>
      <c r="J167" s="7">
        <v>242</v>
      </c>
      <c r="L167" s="7">
        <v>216</v>
      </c>
      <c r="N167">
        <v>155</v>
      </c>
      <c r="O167" t="s">
        <v>131</v>
      </c>
      <c r="P167">
        <v>227</v>
      </c>
      <c r="R167">
        <v>205</v>
      </c>
      <c r="T167" s="7">
        <v>196</v>
      </c>
    </row>
    <row r="168" spans="1:20" x14ac:dyDescent="0.2">
      <c r="A168" t="s">
        <v>68</v>
      </c>
      <c r="B168" s="7"/>
      <c r="O168" t="s">
        <v>131</v>
      </c>
    </row>
    <row r="169" spans="1:20" x14ac:dyDescent="0.2">
      <c r="A169" t="s">
        <v>192</v>
      </c>
      <c r="B169" s="7">
        <v>212</v>
      </c>
      <c r="D169" s="7">
        <v>241</v>
      </c>
      <c r="F169" s="7">
        <v>246</v>
      </c>
      <c r="H169" s="7">
        <v>256</v>
      </c>
      <c r="J169" s="7">
        <v>289</v>
      </c>
      <c r="L169" s="7">
        <v>166</v>
      </c>
      <c r="N169">
        <v>231</v>
      </c>
      <c r="O169" t="s">
        <v>131</v>
      </c>
      <c r="P169">
        <v>228</v>
      </c>
      <c r="R169">
        <v>233</v>
      </c>
      <c r="T169" s="7">
        <v>238</v>
      </c>
    </row>
    <row r="170" spans="1:20" x14ac:dyDescent="0.2">
      <c r="A170" t="s">
        <v>69</v>
      </c>
      <c r="B170" s="7"/>
      <c r="O170" t="s">
        <v>131</v>
      </c>
    </row>
    <row r="171" spans="1:20" x14ac:dyDescent="0.2">
      <c r="A171" t="s">
        <v>191</v>
      </c>
      <c r="B171" s="7">
        <v>275</v>
      </c>
      <c r="D171" s="7">
        <v>260</v>
      </c>
      <c r="F171" s="7">
        <v>248</v>
      </c>
      <c r="H171" s="7">
        <v>285</v>
      </c>
      <c r="J171" s="7">
        <v>288</v>
      </c>
      <c r="L171" s="7">
        <v>244</v>
      </c>
      <c r="N171">
        <v>232</v>
      </c>
      <c r="O171" t="s">
        <v>131</v>
      </c>
      <c r="P171">
        <v>233</v>
      </c>
      <c r="R171">
        <v>217</v>
      </c>
      <c r="T171" s="7">
        <v>207</v>
      </c>
    </row>
    <row r="172" spans="1:20" x14ac:dyDescent="0.2">
      <c r="A172" t="s">
        <v>70</v>
      </c>
      <c r="B172" s="7"/>
      <c r="O172" t="s">
        <v>131</v>
      </c>
    </row>
    <row r="173" spans="1:20" x14ac:dyDescent="0.2">
      <c r="A173" t="s">
        <v>190</v>
      </c>
      <c r="B173" s="7">
        <v>324</v>
      </c>
      <c r="D173" s="7">
        <v>301</v>
      </c>
      <c r="F173" s="7">
        <v>300</v>
      </c>
      <c r="H173" s="7">
        <v>297</v>
      </c>
      <c r="J173" s="7">
        <v>337</v>
      </c>
      <c r="L173" s="7">
        <v>286</v>
      </c>
      <c r="N173">
        <v>282</v>
      </c>
      <c r="O173" t="s">
        <v>131</v>
      </c>
      <c r="P173">
        <v>276</v>
      </c>
      <c r="R173">
        <v>257</v>
      </c>
      <c r="T173" s="7">
        <v>239</v>
      </c>
    </row>
    <row r="174" spans="1:20" x14ac:dyDescent="0.2">
      <c r="A174" t="s">
        <v>71</v>
      </c>
      <c r="B174" s="7"/>
      <c r="O174" t="s">
        <v>131</v>
      </c>
    </row>
    <row r="175" spans="1:20" x14ac:dyDescent="0.2">
      <c r="A175" t="s">
        <v>189</v>
      </c>
      <c r="B175" s="7">
        <v>355</v>
      </c>
      <c r="D175" s="7">
        <v>351</v>
      </c>
      <c r="F175" s="7">
        <v>311</v>
      </c>
      <c r="H175" s="7">
        <v>267</v>
      </c>
      <c r="J175" s="7">
        <v>246</v>
      </c>
      <c r="L175" s="7">
        <v>228</v>
      </c>
      <c r="N175">
        <v>215</v>
      </c>
      <c r="O175" t="s">
        <v>131</v>
      </c>
      <c r="P175">
        <v>171</v>
      </c>
      <c r="R175">
        <v>231</v>
      </c>
      <c r="T175" s="7">
        <v>218</v>
      </c>
    </row>
    <row r="176" spans="1:20" x14ac:dyDescent="0.2">
      <c r="A176" t="s">
        <v>72</v>
      </c>
      <c r="B176" s="7"/>
      <c r="O176" t="s">
        <v>131</v>
      </c>
    </row>
    <row r="177" spans="1:23" x14ac:dyDescent="0.2">
      <c r="A177" t="s">
        <v>188</v>
      </c>
      <c r="B177" s="7">
        <v>360</v>
      </c>
      <c r="D177" s="7">
        <v>347</v>
      </c>
      <c r="F177" s="7">
        <v>329</v>
      </c>
      <c r="H177" s="7">
        <v>362</v>
      </c>
      <c r="J177" s="7">
        <v>374</v>
      </c>
      <c r="L177" s="7">
        <v>310</v>
      </c>
      <c r="N177">
        <v>288</v>
      </c>
      <c r="O177" t="s">
        <v>131</v>
      </c>
      <c r="P177">
        <v>296</v>
      </c>
      <c r="R177">
        <v>306</v>
      </c>
      <c r="T177" s="7">
        <v>281</v>
      </c>
    </row>
    <row r="178" spans="1:23" x14ac:dyDescent="0.2">
      <c r="A178" t="s">
        <v>73</v>
      </c>
      <c r="B178" s="7"/>
      <c r="O178" t="s">
        <v>131</v>
      </c>
    </row>
    <row r="179" spans="1:23" x14ac:dyDescent="0.2">
      <c r="A179" t="s">
        <v>187</v>
      </c>
      <c r="B179" s="7">
        <v>295</v>
      </c>
      <c r="D179" s="7">
        <v>289</v>
      </c>
      <c r="F179" s="7">
        <v>279</v>
      </c>
      <c r="H179" s="7">
        <v>271</v>
      </c>
      <c r="J179" s="7">
        <v>311</v>
      </c>
      <c r="L179" s="7">
        <v>278</v>
      </c>
      <c r="N179">
        <v>267</v>
      </c>
      <c r="O179" t="s">
        <v>131</v>
      </c>
      <c r="P179">
        <v>271</v>
      </c>
      <c r="R179">
        <v>254</v>
      </c>
      <c r="T179" s="7">
        <v>238</v>
      </c>
    </row>
    <row r="184" spans="1:23" x14ac:dyDescent="0.2">
      <c r="A184" t="s">
        <v>15</v>
      </c>
    </row>
    <row r="185" spans="1:23" x14ac:dyDescent="0.2">
      <c r="A185" t="s">
        <v>74</v>
      </c>
      <c r="B185" s="7"/>
      <c r="O185" t="s">
        <v>131</v>
      </c>
    </row>
    <row r="186" spans="1:23" x14ac:dyDescent="0.2">
      <c r="A186" t="s">
        <v>186</v>
      </c>
      <c r="B186" s="7">
        <v>336</v>
      </c>
      <c r="D186" s="7">
        <v>345</v>
      </c>
      <c r="F186" s="7">
        <v>328</v>
      </c>
      <c r="H186" s="7">
        <v>374</v>
      </c>
      <c r="J186" s="7">
        <v>343</v>
      </c>
      <c r="L186" s="7">
        <v>247</v>
      </c>
      <c r="N186" s="4">
        <v>314</v>
      </c>
      <c r="O186" s="4"/>
      <c r="P186" s="4">
        <v>313</v>
      </c>
      <c r="Q186" s="4"/>
      <c r="R186" s="4">
        <v>290</v>
      </c>
      <c r="S186" s="4"/>
      <c r="T186" s="8">
        <v>271</v>
      </c>
      <c r="U186" s="4"/>
      <c r="V186" s="4"/>
      <c r="W186" s="4"/>
    </row>
    <row r="187" spans="1:23" x14ac:dyDescent="0.2">
      <c r="A187" t="s">
        <v>75</v>
      </c>
      <c r="B187" s="7"/>
      <c r="O187" t="s">
        <v>131</v>
      </c>
    </row>
    <row r="188" spans="1:23" x14ac:dyDescent="0.2">
      <c r="A188" t="s">
        <v>185</v>
      </c>
      <c r="B188" s="7">
        <v>286</v>
      </c>
      <c r="D188" s="7">
        <v>302</v>
      </c>
      <c r="F188" s="7">
        <v>258</v>
      </c>
      <c r="H188" s="7">
        <v>310</v>
      </c>
      <c r="J188" s="7">
        <v>300</v>
      </c>
      <c r="L188" s="7">
        <v>241</v>
      </c>
      <c r="N188">
        <v>264</v>
      </c>
      <c r="O188" t="s">
        <v>131</v>
      </c>
      <c r="P188">
        <v>250</v>
      </c>
      <c r="R188">
        <v>248</v>
      </c>
      <c r="T188" s="7">
        <v>251</v>
      </c>
    </row>
    <row r="189" spans="1:23" x14ac:dyDescent="0.2">
      <c r="A189" t="s">
        <v>76</v>
      </c>
      <c r="B189" s="7"/>
    </row>
    <row r="190" spans="1:23" x14ac:dyDescent="0.2">
      <c r="A190" t="s">
        <v>184</v>
      </c>
      <c r="B190" s="7">
        <v>348</v>
      </c>
      <c r="D190" s="7">
        <v>358</v>
      </c>
      <c r="F190" s="7">
        <v>293</v>
      </c>
      <c r="H190" s="7">
        <v>366</v>
      </c>
      <c r="J190" s="7">
        <v>361</v>
      </c>
      <c r="L190" s="7">
        <v>318</v>
      </c>
      <c r="N190">
        <v>311</v>
      </c>
      <c r="P190">
        <v>289</v>
      </c>
      <c r="R190">
        <v>279</v>
      </c>
      <c r="T190" s="7">
        <v>277</v>
      </c>
    </row>
    <row r="191" spans="1:23" x14ac:dyDescent="0.2">
      <c r="A191" t="s">
        <v>77</v>
      </c>
      <c r="B191" s="7"/>
      <c r="O191" t="s">
        <v>131</v>
      </c>
    </row>
    <row r="192" spans="1:23" x14ac:dyDescent="0.2">
      <c r="A192" t="s">
        <v>183</v>
      </c>
      <c r="B192" s="7">
        <v>160</v>
      </c>
      <c r="D192" s="7">
        <v>173</v>
      </c>
      <c r="F192" s="7">
        <v>178</v>
      </c>
      <c r="H192" s="7">
        <v>187</v>
      </c>
      <c r="J192" s="7">
        <v>204</v>
      </c>
      <c r="L192" s="7">
        <v>168</v>
      </c>
      <c r="N192">
        <v>167</v>
      </c>
      <c r="O192" t="s">
        <v>131</v>
      </c>
      <c r="P192">
        <v>177</v>
      </c>
      <c r="R192">
        <v>150</v>
      </c>
      <c r="T192" s="7">
        <v>155</v>
      </c>
    </row>
    <row r="193" spans="1:20" x14ac:dyDescent="0.2">
      <c r="A193" t="s">
        <v>78</v>
      </c>
      <c r="B193" s="7"/>
      <c r="O193" t="s">
        <v>131</v>
      </c>
    </row>
    <row r="194" spans="1:20" x14ac:dyDescent="0.2">
      <c r="A194" t="s">
        <v>182</v>
      </c>
      <c r="B194" s="7">
        <v>288</v>
      </c>
      <c r="D194" s="7">
        <v>228</v>
      </c>
      <c r="F194" s="7">
        <v>226</v>
      </c>
      <c r="H194" s="7">
        <v>242</v>
      </c>
      <c r="J194" s="7">
        <v>247</v>
      </c>
      <c r="L194" s="7">
        <v>220</v>
      </c>
      <c r="N194">
        <v>222</v>
      </c>
      <c r="O194" t="s">
        <v>131</v>
      </c>
      <c r="P194">
        <v>220</v>
      </c>
      <c r="R194">
        <v>193</v>
      </c>
      <c r="T194" s="7">
        <v>238</v>
      </c>
    </row>
    <row r="195" spans="1:20" x14ac:dyDescent="0.2">
      <c r="A195" t="s">
        <v>79</v>
      </c>
      <c r="B195" s="7"/>
      <c r="O195" t="s">
        <v>131</v>
      </c>
    </row>
    <row r="196" spans="1:20" x14ac:dyDescent="0.2">
      <c r="A196" t="s">
        <v>181</v>
      </c>
      <c r="B196" s="7">
        <v>367</v>
      </c>
      <c r="D196" s="7">
        <v>322</v>
      </c>
      <c r="F196" s="7">
        <v>239</v>
      </c>
      <c r="H196" s="7">
        <v>331</v>
      </c>
      <c r="J196" s="7">
        <v>364</v>
      </c>
      <c r="L196" s="7">
        <v>315</v>
      </c>
      <c r="N196">
        <v>298</v>
      </c>
      <c r="P196">
        <v>323</v>
      </c>
      <c r="R196">
        <v>307</v>
      </c>
      <c r="T196" s="7">
        <v>221</v>
      </c>
    </row>
    <row r="197" spans="1:20" x14ac:dyDescent="0.2">
      <c r="A197" t="s">
        <v>80</v>
      </c>
      <c r="B197" s="7"/>
      <c r="O197" t="s">
        <v>131</v>
      </c>
    </row>
    <row r="198" spans="1:20" x14ac:dyDescent="0.2">
      <c r="A198" t="s">
        <v>180</v>
      </c>
      <c r="B198" s="7">
        <v>229</v>
      </c>
      <c r="D198" s="7">
        <v>222</v>
      </c>
      <c r="F198" s="7">
        <v>243</v>
      </c>
      <c r="H198" s="7">
        <v>256</v>
      </c>
      <c r="J198" s="7">
        <v>284</v>
      </c>
      <c r="L198" s="7">
        <v>233</v>
      </c>
      <c r="N198">
        <v>233</v>
      </c>
      <c r="O198" t="s">
        <v>131</v>
      </c>
      <c r="P198">
        <v>230</v>
      </c>
      <c r="R198">
        <v>213</v>
      </c>
      <c r="T198" s="7">
        <v>199</v>
      </c>
    </row>
    <row r="199" spans="1:20" x14ac:dyDescent="0.2">
      <c r="A199" t="s">
        <v>290</v>
      </c>
      <c r="B199" s="7"/>
      <c r="O199" t="s">
        <v>131</v>
      </c>
    </row>
    <row r="200" spans="1:20" x14ac:dyDescent="0.2">
      <c r="A200" t="s">
        <v>179</v>
      </c>
      <c r="B200" s="7">
        <v>289</v>
      </c>
      <c r="D200" s="7">
        <v>261</v>
      </c>
      <c r="F200" s="7">
        <v>281</v>
      </c>
      <c r="H200" s="7">
        <v>306</v>
      </c>
      <c r="J200" s="7">
        <v>311</v>
      </c>
      <c r="L200" s="7">
        <v>261</v>
      </c>
      <c r="N200">
        <v>270</v>
      </c>
      <c r="O200" t="s">
        <v>131</v>
      </c>
      <c r="P200">
        <v>278</v>
      </c>
      <c r="R200">
        <v>255</v>
      </c>
      <c r="T200" s="7">
        <v>243</v>
      </c>
    </row>
    <row r="201" spans="1:20" x14ac:dyDescent="0.2">
      <c r="A201" t="s">
        <v>81</v>
      </c>
      <c r="B201" s="7"/>
      <c r="O201" t="s">
        <v>131</v>
      </c>
    </row>
    <row r="202" spans="1:20" x14ac:dyDescent="0.2">
      <c r="A202" t="s">
        <v>178</v>
      </c>
      <c r="B202" s="7">
        <v>274</v>
      </c>
      <c r="D202" s="7">
        <v>196</v>
      </c>
      <c r="F202" s="7">
        <v>180</v>
      </c>
      <c r="H202" s="7">
        <v>197</v>
      </c>
      <c r="J202" s="7">
        <v>192</v>
      </c>
      <c r="L202" s="7">
        <v>236</v>
      </c>
      <c r="N202">
        <v>233</v>
      </c>
      <c r="O202" t="s">
        <v>131</v>
      </c>
      <c r="P202">
        <v>230</v>
      </c>
      <c r="R202">
        <v>224</v>
      </c>
      <c r="T202" s="7">
        <v>212</v>
      </c>
    </row>
    <row r="203" spans="1:20" x14ac:dyDescent="0.2">
      <c r="A203" t="s">
        <v>82</v>
      </c>
      <c r="B203" s="7"/>
      <c r="O203" t="s">
        <v>131</v>
      </c>
    </row>
    <row r="204" spans="1:20" x14ac:dyDescent="0.2">
      <c r="A204" t="s">
        <v>177</v>
      </c>
      <c r="B204" s="7">
        <v>356</v>
      </c>
      <c r="D204" s="7">
        <v>329</v>
      </c>
      <c r="F204" s="7">
        <v>320</v>
      </c>
      <c r="H204" s="7">
        <v>329</v>
      </c>
      <c r="J204" s="7">
        <v>348</v>
      </c>
      <c r="L204" s="7">
        <v>309</v>
      </c>
      <c r="N204">
        <v>306</v>
      </c>
      <c r="O204" t="s">
        <v>131</v>
      </c>
      <c r="P204">
        <v>318</v>
      </c>
      <c r="R204">
        <v>308</v>
      </c>
      <c r="T204" s="7">
        <v>291</v>
      </c>
    </row>
    <row r="205" spans="1:20" x14ac:dyDescent="0.2">
      <c r="A205" t="s">
        <v>83</v>
      </c>
      <c r="B205" s="7"/>
      <c r="O205" t="s">
        <v>131</v>
      </c>
    </row>
    <row r="206" spans="1:20" x14ac:dyDescent="0.2">
      <c r="A206" t="s">
        <v>176</v>
      </c>
      <c r="B206" s="7">
        <v>344390</v>
      </c>
      <c r="D206" s="7">
        <v>491713</v>
      </c>
      <c r="F206" s="7">
        <v>221895</v>
      </c>
      <c r="H206" s="7">
        <v>330634</v>
      </c>
      <c r="J206" s="7">
        <v>211452</v>
      </c>
      <c r="L206" s="7">
        <v>239362</v>
      </c>
      <c r="N206" s="29">
        <v>206726</v>
      </c>
      <c r="O206" t="s">
        <v>131</v>
      </c>
      <c r="P206" s="29">
        <v>262920</v>
      </c>
      <c r="R206" s="7">
        <v>231811</v>
      </c>
      <c r="T206" s="7">
        <v>196019</v>
      </c>
    </row>
    <row r="207" spans="1:20" x14ac:dyDescent="0.2">
      <c r="A207" t="s">
        <v>175</v>
      </c>
      <c r="B207" s="7">
        <v>55676</v>
      </c>
      <c r="D207" s="7">
        <v>44650</v>
      </c>
      <c r="F207" s="7">
        <v>42085</v>
      </c>
      <c r="H207" s="7">
        <v>44679</v>
      </c>
      <c r="J207" s="7">
        <v>47079</v>
      </c>
      <c r="L207" s="7">
        <v>44367</v>
      </c>
      <c r="N207" s="29">
        <v>38999</v>
      </c>
      <c r="P207" s="29">
        <v>36105</v>
      </c>
      <c r="R207" s="7">
        <v>34362</v>
      </c>
      <c r="T207" s="7">
        <v>31303</v>
      </c>
    </row>
    <row r="208" spans="1:20" x14ac:dyDescent="0.2">
      <c r="A208" t="s">
        <v>174</v>
      </c>
      <c r="B208" s="7">
        <v>8977</v>
      </c>
      <c r="D208" s="7">
        <v>8739</v>
      </c>
      <c r="F208" s="7">
        <v>8886</v>
      </c>
      <c r="H208" s="7">
        <v>8809</v>
      </c>
      <c r="J208" s="7">
        <v>8769</v>
      </c>
      <c r="L208" s="7">
        <v>8783</v>
      </c>
      <c r="N208" s="29">
        <v>9559</v>
      </c>
      <c r="P208" s="29">
        <v>8084</v>
      </c>
      <c r="R208" s="7">
        <v>8065</v>
      </c>
      <c r="T208" s="7">
        <v>7259</v>
      </c>
    </row>
    <row r="209" spans="1:23" x14ac:dyDescent="0.2">
      <c r="A209" t="s">
        <v>173</v>
      </c>
      <c r="B209" s="7">
        <v>329921</v>
      </c>
      <c r="D209" s="7">
        <v>295955</v>
      </c>
      <c r="F209" s="7">
        <v>294399</v>
      </c>
      <c r="H209" s="7">
        <v>304173</v>
      </c>
      <c r="J209" s="7">
        <v>292333</v>
      </c>
      <c r="L209" s="7">
        <v>272285</v>
      </c>
      <c r="N209" s="29">
        <v>260609</v>
      </c>
      <c r="O209" t="s">
        <v>131</v>
      </c>
      <c r="P209" s="29">
        <v>250766</v>
      </c>
      <c r="R209" s="7">
        <v>235023</v>
      </c>
      <c r="T209" s="7">
        <v>233046</v>
      </c>
    </row>
    <row r="210" spans="1:23" x14ac:dyDescent="0.2">
      <c r="A210" t="s">
        <v>84</v>
      </c>
      <c r="B210" s="7"/>
      <c r="N210" s="29"/>
      <c r="P210" s="29"/>
    </row>
    <row r="211" spans="1:23" x14ac:dyDescent="0.2">
      <c r="A211" t="s">
        <v>172</v>
      </c>
      <c r="B211" s="7">
        <v>65887</v>
      </c>
      <c r="D211" s="7">
        <v>44326</v>
      </c>
      <c r="F211" s="7">
        <v>222106</v>
      </c>
      <c r="H211" s="7">
        <v>213767</v>
      </c>
      <c r="J211" s="7">
        <v>145538</v>
      </c>
      <c r="L211" s="7">
        <v>410624</v>
      </c>
      <c r="N211" s="29">
        <v>371350</v>
      </c>
      <c r="O211" t="s">
        <v>131</v>
      </c>
      <c r="P211" s="29">
        <v>275223</v>
      </c>
      <c r="R211" s="7">
        <v>48367</v>
      </c>
      <c r="T211" s="7">
        <v>15274</v>
      </c>
    </row>
    <row r="212" spans="1:23" x14ac:dyDescent="0.2">
      <c r="A212" t="s">
        <v>85</v>
      </c>
      <c r="B212" s="7"/>
      <c r="N212" s="29"/>
      <c r="P212" s="29"/>
    </row>
    <row r="213" spans="1:23" x14ac:dyDescent="0.2">
      <c r="A213" t="s">
        <v>153</v>
      </c>
      <c r="B213" s="7">
        <v>640713</v>
      </c>
      <c r="D213" s="7">
        <v>626184</v>
      </c>
      <c r="F213" s="7">
        <v>928964</v>
      </c>
      <c r="H213" s="7">
        <v>1090319</v>
      </c>
      <c r="J213" s="7">
        <v>477144</v>
      </c>
      <c r="L213" s="7">
        <v>454963</v>
      </c>
      <c r="N213" s="29">
        <v>429272</v>
      </c>
      <c r="O213" t="s">
        <v>131</v>
      </c>
      <c r="P213" s="29">
        <v>414923</v>
      </c>
      <c r="R213" s="7">
        <v>390745</v>
      </c>
      <c r="T213" s="7">
        <v>385553</v>
      </c>
    </row>
    <row r="214" spans="1:23" x14ac:dyDescent="0.2">
      <c r="A214" t="s">
        <v>154</v>
      </c>
      <c r="B214" s="7"/>
      <c r="N214" s="29"/>
      <c r="O214" t="s">
        <v>131</v>
      </c>
      <c r="P214" s="29"/>
    </row>
    <row r="215" spans="1:23" x14ac:dyDescent="0.2">
      <c r="A215" t="s">
        <v>171</v>
      </c>
      <c r="B215" s="7">
        <v>679624</v>
      </c>
      <c r="D215" s="7">
        <v>695614</v>
      </c>
      <c r="F215" s="7">
        <v>743053</v>
      </c>
      <c r="H215" s="7">
        <v>578226</v>
      </c>
      <c r="J215" s="7">
        <v>467280</v>
      </c>
      <c r="L215" s="7">
        <v>472818</v>
      </c>
      <c r="N215" s="29">
        <v>459895</v>
      </c>
      <c r="O215" t="s">
        <v>131</v>
      </c>
      <c r="P215" s="29">
        <v>387123</v>
      </c>
      <c r="R215" s="7">
        <v>321260</v>
      </c>
      <c r="T215" s="7">
        <v>317194</v>
      </c>
    </row>
    <row r="216" spans="1:23" x14ac:dyDescent="0.2">
      <c r="O216" t="s">
        <v>131</v>
      </c>
      <c r="T216" s="7"/>
    </row>
    <row r="219" spans="1:23" x14ac:dyDescent="0.2">
      <c r="O219" t="s">
        <v>131</v>
      </c>
    </row>
    <row r="220" spans="1:23" x14ac:dyDescent="0.2">
      <c r="A220" t="s">
        <v>15</v>
      </c>
    </row>
    <row r="221" spans="1:23" x14ac:dyDescent="0.2">
      <c r="A221" t="s">
        <v>86</v>
      </c>
      <c r="B221" s="7"/>
      <c r="O221" t="s">
        <v>131</v>
      </c>
    </row>
    <row r="222" spans="1:23" x14ac:dyDescent="0.2">
      <c r="A222" t="s">
        <v>87</v>
      </c>
      <c r="B222" s="7"/>
      <c r="N222" s="29"/>
      <c r="O222" t="s">
        <v>131</v>
      </c>
      <c r="P222" s="29"/>
    </row>
    <row r="223" spans="1:23" x14ac:dyDescent="0.2">
      <c r="A223" t="s">
        <v>169</v>
      </c>
      <c r="B223" s="7">
        <v>14233</v>
      </c>
      <c r="D223" s="7">
        <v>12438</v>
      </c>
      <c r="F223" s="7">
        <v>10987</v>
      </c>
      <c r="H223" s="7">
        <v>9487</v>
      </c>
      <c r="J223" s="7">
        <v>9575</v>
      </c>
      <c r="L223" s="7">
        <v>7782</v>
      </c>
      <c r="N223" s="31">
        <v>7516</v>
      </c>
      <c r="O223" s="4"/>
      <c r="P223" s="31">
        <v>7519</v>
      </c>
      <c r="Q223" s="4"/>
      <c r="R223" s="8">
        <v>6023</v>
      </c>
      <c r="S223" s="4"/>
      <c r="T223" s="8">
        <v>5334</v>
      </c>
      <c r="U223" s="4"/>
      <c r="V223" s="4"/>
      <c r="W223" s="4"/>
    </row>
    <row r="224" spans="1:23" x14ac:dyDescent="0.2">
      <c r="A224" t="s">
        <v>88</v>
      </c>
      <c r="B224" s="7"/>
      <c r="N224" s="29"/>
      <c r="O224" t="s">
        <v>131</v>
      </c>
      <c r="P224" s="29"/>
    </row>
    <row r="225" spans="1:20" x14ac:dyDescent="0.2">
      <c r="A225" t="s">
        <v>170</v>
      </c>
      <c r="B225" s="10">
        <v>64951</v>
      </c>
      <c r="D225" s="7">
        <v>55751</v>
      </c>
      <c r="F225" s="10">
        <v>40562</v>
      </c>
      <c r="H225" s="10">
        <v>39579</v>
      </c>
      <c r="J225" s="10">
        <v>40291</v>
      </c>
      <c r="L225" s="10">
        <v>37688</v>
      </c>
      <c r="N225" s="15">
        <v>33941</v>
      </c>
      <c r="P225" s="15">
        <v>34100</v>
      </c>
      <c r="R225" s="10">
        <v>34191</v>
      </c>
      <c r="T225" s="10">
        <v>29820</v>
      </c>
    </row>
    <row r="226" spans="1:20" x14ac:dyDescent="0.2">
      <c r="A226" t="s">
        <v>150</v>
      </c>
      <c r="B226" s="10">
        <v>0</v>
      </c>
      <c r="D226" s="13">
        <v>0</v>
      </c>
      <c r="F226" s="13">
        <v>0</v>
      </c>
      <c r="H226" s="40">
        <v>0</v>
      </c>
      <c r="I226" s="9"/>
      <c r="J226" s="40">
        <v>0</v>
      </c>
      <c r="L226" s="39">
        <v>0</v>
      </c>
      <c r="N226" s="14">
        <v>4212</v>
      </c>
      <c r="P226" s="14">
        <v>4199</v>
      </c>
      <c r="R226" s="10">
        <v>3740</v>
      </c>
      <c r="T226" s="10">
        <v>3489</v>
      </c>
    </row>
    <row r="227" spans="1:20" x14ac:dyDescent="0.2">
      <c r="A227" t="s">
        <v>89</v>
      </c>
      <c r="B227" s="7"/>
      <c r="O227" t="s">
        <v>131</v>
      </c>
      <c r="R227" s="7"/>
    </row>
    <row r="228" spans="1:20" x14ac:dyDescent="0.2">
      <c r="A228" t="s">
        <v>287</v>
      </c>
      <c r="B228" s="15">
        <v>4388563</v>
      </c>
      <c r="D228" s="15">
        <v>4225605</v>
      </c>
      <c r="F228" s="15">
        <v>4429366</v>
      </c>
      <c r="H228" s="15">
        <v>4541574</v>
      </c>
      <c r="J228" s="15">
        <v>3436484</v>
      </c>
      <c r="L228" s="15">
        <v>3494774</v>
      </c>
      <c r="N228" s="15">
        <v>3246561</v>
      </c>
      <c r="O228" t="s">
        <v>131</v>
      </c>
      <c r="P228" s="15">
        <v>2985013</v>
      </c>
      <c r="R228" s="15">
        <v>2468539</v>
      </c>
      <c r="T228" s="15">
        <v>2333741</v>
      </c>
    </row>
    <row r="229" spans="1:20" x14ac:dyDescent="0.2">
      <c r="B229" s="7"/>
      <c r="D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</row>
    <row r="230" spans="1:20" x14ac:dyDescent="0.2">
      <c r="A230" t="s">
        <v>90</v>
      </c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</row>
    <row r="231" spans="1:20" x14ac:dyDescent="0.2">
      <c r="A231" t="s">
        <v>134</v>
      </c>
      <c r="B231" s="7"/>
      <c r="R231" s="7"/>
    </row>
    <row r="232" spans="1:20" x14ac:dyDescent="0.2">
      <c r="A232" t="s">
        <v>231</v>
      </c>
      <c r="B232" s="7">
        <v>176327</v>
      </c>
      <c r="D232" s="7">
        <v>674205</v>
      </c>
      <c r="F232" s="7">
        <v>277436</v>
      </c>
      <c r="H232" s="7">
        <v>256762</v>
      </c>
      <c r="J232" s="7">
        <v>58066</v>
      </c>
      <c r="L232" s="7">
        <v>58174</v>
      </c>
      <c r="N232" s="29">
        <v>46725</v>
      </c>
      <c r="P232" s="29">
        <v>35008</v>
      </c>
      <c r="R232" s="7">
        <v>34343</v>
      </c>
      <c r="T232" s="7">
        <v>33889</v>
      </c>
    </row>
    <row r="233" spans="1:20" x14ac:dyDescent="0.2">
      <c r="A233" t="s">
        <v>91</v>
      </c>
      <c r="B233" s="7"/>
      <c r="N233" s="29"/>
      <c r="P233" s="29"/>
      <c r="R233" s="7"/>
    </row>
    <row r="234" spans="1:20" x14ac:dyDescent="0.2">
      <c r="A234" t="s">
        <v>230</v>
      </c>
      <c r="B234" s="7">
        <v>23685</v>
      </c>
      <c r="D234" s="7">
        <v>21536</v>
      </c>
      <c r="F234" s="7">
        <v>20901</v>
      </c>
      <c r="H234" s="7">
        <v>19628</v>
      </c>
      <c r="J234" s="7">
        <v>18409</v>
      </c>
      <c r="L234" s="7">
        <v>16403</v>
      </c>
      <c r="N234" s="29">
        <v>15174</v>
      </c>
      <c r="O234" t="s">
        <v>131</v>
      </c>
      <c r="P234" s="29">
        <v>14073</v>
      </c>
      <c r="R234" s="7">
        <v>12683</v>
      </c>
      <c r="T234" s="7">
        <v>11202</v>
      </c>
    </row>
    <row r="235" spans="1:20" x14ac:dyDescent="0.2">
      <c r="A235" t="s">
        <v>232</v>
      </c>
      <c r="B235" s="7">
        <v>6053506</v>
      </c>
      <c r="D235" s="7">
        <v>5617677</v>
      </c>
      <c r="F235" s="7">
        <v>5267661</v>
      </c>
      <c r="H235" s="7">
        <v>5785046</v>
      </c>
      <c r="J235" s="7">
        <v>5668823</v>
      </c>
      <c r="L235" s="7">
        <v>5480432</v>
      </c>
      <c r="N235" s="29">
        <v>5312163</v>
      </c>
      <c r="O235" t="s">
        <v>131</v>
      </c>
      <c r="P235" s="29">
        <v>5075081</v>
      </c>
      <c r="R235" s="7">
        <v>4896334</v>
      </c>
      <c r="T235" s="7">
        <v>4669342</v>
      </c>
    </row>
    <row r="236" spans="1:20" x14ac:dyDescent="0.2">
      <c r="A236" t="s">
        <v>233</v>
      </c>
      <c r="B236" s="7">
        <v>2522972</v>
      </c>
      <c r="D236" s="7">
        <v>2475973</v>
      </c>
      <c r="F236" s="7">
        <v>2232170</v>
      </c>
      <c r="H236" s="7">
        <v>2169812</v>
      </c>
      <c r="J236" s="7">
        <v>2107344</v>
      </c>
      <c r="L236" s="7">
        <v>2081992</v>
      </c>
      <c r="N236" s="29">
        <v>2032550</v>
      </c>
      <c r="O236" t="s">
        <v>131</v>
      </c>
      <c r="P236" s="29">
        <v>1971977</v>
      </c>
      <c r="R236" s="7">
        <v>1886892</v>
      </c>
      <c r="T236" s="7">
        <v>1874870</v>
      </c>
    </row>
    <row r="237" spans="1:20" x14ac:dyDescent="0.2">
      <c r="A237" t="s">
        <v>92</v>
      </c>
      <c r="B237" s="7"/>
      <c r="N237" s="29"/>
      <c r="O237" t="s">
        <v>131</v>
      </c>
      <c r="P237" s="29"/>
      <c r="R237" s="7"/>
    </row>
    <row r="238" spans="1:20" x14ac:dyDescent="0.2">
      <c r="A238" t="s">
        <v>234</v>
      </c>
      <c r="B238" s="7">
        <v>1300969</v>
      </c>
      <c r="D238" s="7">
        <v>1358510</v>
      </c>
      <c r="F238" s="7">
        <v>1256314</v>
      </c>
      <c r="H238" s="7">
        <v>1278907</v>
      </c>
      <c r="J238" s="7">
        <v>1350148</v>
      </c>
      <c r="L238" s="7">
        <v>1394671</v>
      </c>
      <c r="N238" s="29">
        <v>1359734</v>
      </c>
      <c r="O238" t="s">
        <v>131</v>
      </c>
      <c r="P238" s="29">
        <v>1292469</v>
      </c>
      <c r="R238" s="7">
        <v>1153693</v>
      </c>
      <c r="T238" s="7">
        <v>1097816</v>
      </c>
    </row>
    <row r="239" spans="1:20" x14ac:dyDescent="0.2">
      <c r="A239" t="s">
        <v>235</v>
      </c>
      <c r="B239" s="7">
        <v>3016</v>
      </c>
      <c r="D239" s="7">
        <v>2228</v>
      </c>
      <c r="F239" s="7">
        <v>2283</v>
      </c>
      <c r="H239" s="7">
        <v>2557</v>
      </c>
      <c r="J239" s="7">
        <v>2594</v>
      </c>
      <c r="L239" s="7">
        <v>2315</v>
      </c>
      <c r="N239" s="29">
        <v>1838</v>
      </c>
      <c r="O239" t="s">
        <v>131</v>
      </c>
      <c r="P239" s="29">
        <v>1493</v>
      </c>
      <c r="R239" s="7">
        <v>1522</v>
      </c>
      <c r="T239" s="7">
        <v>1640</v>
      </c>
    </row>
    <row r="240" spans="1:20" x14ac:dyDescent="0.2">
      <c r="A240" t="s">
        <v>135</v>
      </c>
      <c r="B240" s="7"/>
      <c r="N240" s="29"/>
      <c r="O240" t="s">
        <v>131</v>
      </c>
      <c r="P240" s="29"/>
      <c r="R240" s="7"/>
      <c r="T240" s="7"/>
    </row>
    <row r="241" spans="1:23" x14ac:dyDescent="0.2">
      <c r="A241" t="s">
        <v>136</v>
      </c>
      <c r="B241" s="7">
        <v>160467</v>
      </c>
      <c r="D241" s="7">
        <v>64901</v>
      </c>
      <c r="F241" s="7">
        <v>53224</v>
      </c>
      <c r="H241" s="7">
        <v>52913</v>
      </c>
      <c r="J241" s="7">
        <v>47886</v>
      </c>
      <c r="L241" s="7">
        <v>45731</v>
      </c>
      <c r="N241" s="29">
        <v>45749</v>
      </c>
      <c r="O241" t="s">
        <v>131</v>
      </c>
      <c r="P241" s="29">
        <v>47925</v>
      </c>
      <c r="R241" s="7">
        <v>52401</v>
      </c>
      <c r="T241" s="7">
        <v>46331</v>
      </c>
    </row>
    <row r="242" spans="1:23" x14ac:dyDescent="0.2">
      <c r="A242" t="s">
        <v>93</v>
      </c>
      <c r="B242" s="7"/>
      <c r="N242" s="29"/>
      <c r="O242" t="s">
        <v>131</v>
      </c>
      <c r="P242" s="29"/>
      <c r="R242" s="7"/>
    </row>
    <row r="243" spans="1:23" x14ac:dyDescent="0.2">
      <c r="A243" t="s">
        <v>236</v>
      </c>
      <c r="B243" s="7">
        <v>104295</v>
      </c>
      <c r="D243" s="7">
        <v>99417</v>
      </c>
      <c r="F243" s="7">
        <v>105130</v>
      </c>
      <c r="H243" s="7">
        <v>100093</v>
      </c>
      <c r="J243" s="7">
        <v>102575</v>
      </c>
      <c r="L243" s="7">
        <v>90746</v>
      </c>
      <c r="N243" s="29">
        <v>82997</v>
      </c>
      <c r="O243" t="s">
        <v>131</v>
      </c>
      <c r="P243" s="29">
        <v>76783</v>
      </c>
      <c r="R243" s="7">
        <v>78473</v>
      </c>
      <c r="T243" s="7">
        <v>73292</v>
      </c>
    </row>
    <row r="244" spans="1:23" x14ac:dyDescent="0.2">
      <c r="A244" s="3" t="s">
        <v>157</v>
      </c>
      <c r="B244" s="24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29"/>
      <c r="O244" t="s">
        <v>131</v>
      </c>
      <c r="P244" s="29"/>
      <c r="R244" s="7"/>
    </row>
    <row r="245" spans="1:23" x14ac:dyDescent="0.2">
      <c r="A245" t="s">
        <v>237</v>
      </c>
      <c r="B245" s="7">
        <v>156944</v>
      </c>
      <c r="D245" s="7">
        <v>152403</v>
      </c>
      <c r="F245" s="7">
        <v>134232</v>
      </c>
      <c r="H245" s="7">
        <v>139888</v>
      </c>
      <c r="J245" s="7">
        <v>117917</v>
      </c>
      <c r="L245" s="7">
        <v>112173</v>
      </c>
      <c r="N245" s="29">
        <v>115659</v>
      </c>
      <c r="O245" t="s">
        <v>131</v>
      </c>
      <c r="P245" s="29">
        <v>108367</v>
      </c>
      <c r="R245" s="7">
        <v>106404</v>
      </c>
      <c r="T245" s="7">
        <v>96424</v>
      </c>
    </row>
    <row r="246" spans="1:23" x14ac:dyDescent="0.2">
      <c r="A246" s="3" t="s">
        <v>158</v>
      </c>
      <c r="B246" s="24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29"/>
      <c r="O246" t="s">
        <v>131</v>
      </c>
      <c r="P246" s="29"/>
      <c r="R246" s="7"/>
    </row>
    <row r="247" spans="1:23" x14ac:dyDescent="0.2">
      <c r="A247" t="s">
        <v>238</v>
      </c>
      <c r="B247" s="7">
        <v>106152</v>
      </c>
      <c r="D247" s="7">
        <v>97220</v>
      </c>
      <c r="F247" s="7">
        <v>91464</v>
      </c>
      <c r="H247" s="7">
        <v>85222</v>
      </c>
      <c r="J247" s="7">
        <v>82420</v>
      </c>
      <c r="L247" s="7">
        <v>74516</v>
      </c>
      <c r="N247" s="29">
        <v>72680</v>
      </c>
      <c r="O247" t="s">
        <v>131</v>
      </c>
      <c r="P247" s="29">
        <v>60605</v>
      </c>
      <c r="R247" s="7">
        <v>60026</v>
      </c>
      <c r="T247" s="7">
        <v>54702</v>
      </c>
    </row>
    <row r="252" spans="1:23" x14ac:dyDescent="0.2">
      <c r="A252" t="s">
        <v>94</v>
      </c>
    </row>
    <row r="253" spans="1:23" x14ac:dyDescent="0.2">
      <c r="A253" s="3" t="s">
        <v>159</v>
      </c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O253" t="s">
        <v>131</v>
      </c>
      <c r="R253" s="7"/>
    </row>
    <row r="254" spans="1:23" x14ac:dyDescent="0.2">
      <c r="A254" t="s">
        <v>239</v>
      </c>
      <c r="B254" s="7">
        <v>135451</v>
      </c>
      <c r="D254" s="7">
        <v>124584</v>
      </c>
      <c r="F254" s="7">
        <v>121623</v>
      </c>
      <c r="H254" s="7">
        <v>117091</v>
      </c>
      <c r="J254" s="7">
        <v>110501</v>
      </c>
      <c r="L254" s="7">
        <v>98920</v>
      </c>
      <c r="N254" s="31">
        <v>98215</v>
      </c>
      <c r="O254" s="4"/>
      <c r="P254" s="31">
        <v>97036</v>
      </c>
      <c r="Q254" s="4"/>
      <c r="R254" s="8">
        <v>93221</v>
      </c>
      <c r="S254" s="4"/>
      <c r="T254" s="8">
        <v>86841</v>
      </c>
      <c r="U254" s="4"/>
      <c r="V254" s="4"/>
      <c r="W254" s="4"/>
    </row>
    <row r="255" spans="1:23" x14ac:dyDescent="0.2">
      <c r="A255" s="3" t="s">
        <v>160</v>
      </c>
      <c r="B255" s="24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29"/>
      <c r="O255" t="s">
        <v>131</v>
      </c>
      <c r="P255" s="29"/>
      <c r="R255" s="7"/>
    </row>
    <row r="256" spans="1:23" x14ac:dyDescent="0.2">
      <c r="A256" t="s">
        <v>240</v>
      </c>
      <c r="B256" s="7">
        <v>89132</v>
      </c>
      <c r="D256" s="7">
        <v>84045</v>
      </c>
      <c r="F256" s="7">
        <v>75316</v>
      </c>
      <c r="H256" s="7">
        <v>72812</v>
      </c>
      <c r="J256" s="7">
        <v>69748</v>
      </c>
      <c r="L256" s="7">
        <v>62331</v>
      </c>
      <c r="N256" s="29">
        <v>62631</v>
      </c>
      <c r="O256" t="s">
        <v>131</v>
      </c>
      <c r="P256" s="29">
        <v>59082</v>
      </c>
      <c r="R256" s="7">
        <v>56769</v>
      </c>
      <c r="T256" s="7">
        <v>52907</v>
      </c>
    </row>
    <row r="257" spans="1:20" x14ac:dyDescent="0.2">
      <c r="A257" s="3" t="s">
        <v>161</v>
      </c>
      <c r="B257" s="24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29"/>
      <c r="O257" t="s">
        <v>131</v>
      </c>
      <c r="P257" s="29"/>
      <c r="R257" s="7"/>
    </row>
    <row r="258" spans="1:20" x14ac:dyDescent="0.2">
      <c r="A258" t="s">
        <v>246</v>
      </c>
      <c r="B258" s="7">
        <v>23144</v>
      </c>
      <c r="D258" s="7">
        <v>21798</v>
      </c>
      <c r="F258" s="7">
        <v>19128</v>
      </c>
      <c r="H258" s="7">
        <v>18198</v>
      </c>
      <c r="J258" s="7">
        <v>16787</v>
      </c>
      <c r="L258" s="7">
        <v>15159</v>
      </c>
      <c r="N258" s="29">
        <v>14574</v>
      </c>
      <c r="P258" s="29">
        <v>10706</v>
      </c>
      <c r="R258" s="7">
        <v>10302</v>
      </c>
      <c r="T258" s="7">
        <v>9249</v>
      </c>
    </row>
    <row r="259" spans="1:20" x14ac:dyDescent="0.2">
      <c r="A259" t="s">
        <v>147</v>
      </c>
      <c r="B259" s="7"/>
      <c r="N259" s="29"/>
      <c r="O259" t="s">
        <v>131</v>
      </c>
      <c r="P259" s="29"/>
      <c r="R259" s="7"/>
    </row>
    <row r="260" spans="1:20" x14ac:dyDescent="0.2">
      <c r="A260" t="s">
        <v>241</v>
      </c>
      <c r="B260" s="7">
        <v>26434</v>
      </c>
      <c r="D260" s="7">
        <v>25798</v>
      </c>
      <c r="F260" s="7">
        <v>25318</v>
      </c>
      <c r="H260" s="7">
        <v>23524</v>
      </c>
      <c r="J260" s="7">
        <v>22984</v>
      </c>
      <c r="L260" s="7">
        <v>22184</v>
      </c>
      <c r="N260" s="29">
        <v>22078</v>
      </c>
      <c r="O260" t="s">
        <v>131</v>
      </c>
      <c r="P260" s="29">
        <v>21599</v>
      </c>
      <c r="R260" s="7">
        <v>19205</v>
      </c>
      <c r="T260" s="7">
        <v>18196</v>
      </c>
    </row>
    <row r="261" spans="1:20" x14ac:dyDescent="0.2">
      <c r="A261" t="s">
        <v>155</v>
      </c>
      <c r="B261" s="7"/>
      <c r="N261" s="29"/>
      <c r="O261" t="s">
        <v>131</v>
      </c>
      <c r="P261" s="29"/>
      <c r="R261" s="7"/>
    </row>
    <row r="262" spans="1:20" x14ac:dyDescent="0.2">
      <c r="A262" t="s">
        <v>242</v>
      </c>
      <c r="B262" s="7">
        <v>1184</v>
      </c>
      <c r="D262" s="7">
        <v>993</v>
      </c>
      <c r="F262" s="7">
        <v>988</v>
      </c>
      <c r="H262" s="7">
        <v>1199</v>
      </c>
      <c r="J262" s="7">
        <v>2601</v>
      </c>
      <c r="L262" s="7">
        <v>2522</v>
      </c>
      <c r="N262" s="29">
        <v>1614</v>
      </c>
      <c r="O262" t="s">
        <v>131</v>
      </c>
      <c r="P262" s="29">
        <v>1600</v>
      </c>
      <c r="R262" s="7">
        <v>1504</v>
      </c>
      <c r="T262" s="7">
        <v>1397</v>
      </c>
    </row>
    <row r="263" spans="1:20" x14ac:dyDescent="0.2">
      <c r="A263" t="s">
        <v>156</v>
      </c>
      <c r="B263" s="7"/>
      <c r="N263" s="29"/>
      <c r="O263" t="s">
        <v>131</v>
      </c>
      <c r="P263" s="29"/>
      <c r="R263" s="7"/>
    </row>
    <row r="264" spans="1:20" x14ac:dyDescent="0.2">
      <c r="A264" t="s">
        <v>243</v>
      </c>
      <c r="B264" s="7">
        <v>628</v>
      </c>
      <c r="D264" s="7">
        <v>689</v>
      </c>
      <c r="F264" s="7">
        <v>715</v>
      </c>
      <c r="H264" s="7">
        <v>686</v>
      </c>
      <c r="J264" s="7">
        <v>685</v>
      </c>
      <c r="L264" s="7">
        <v>511</v>
      </c>
      <c r="N264" s="29">
        <v>625</v>
      </c>
      <c r="O264" t="s">
        <v>131</v>
      </c>
      <c r="P264" s="29">
        <v>616</v>
      </c>
      <c r="R264" s="7">
        <v>603</v>
      </c>
      <c r="T264" s="7">
        <v>532</v>
      </c>
    </row>
    <row r="265" spans="1:20" x14ac:dyDescent="0.2">
      <c r="A265" s="3" t="s">
        <v>162</v>
      </c>
      <c r="B265" s="24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29"/>
      <c r="O265" t="s">
        <v>2</v>
      </c>
      <c r="P265" s="29"/>
      <c r="R265" s="7"/>
    </row>
    <row r="266" spans="1:20" x14ac:dyDescent="0.2">
      <c r="A266" t="s">
        <v>245</v>
      </c>
      <c r="B266" s="7">
        <v>1005</v>
      </c>
      <c r="D266" s="7">
        <v>826</v>
      </c>
      <c r="F266" s="7">
        <v>911</v>
      </c>
      <c r="H266" s="7">
        <v>849</v>
      </c>
      <c r="J266" s="7">
        <v>889</v>
      </c>
      <c r="L266" s="7">
        <v>857</v>
      </c>
      <c r="N266" s="29">
        <v>772</v>
      </c>
      <c r="P266" s="29">
        <v>686</v>
      </c>
      <c r="R266" s="7">
        <v>641</v>
      </c>
      <c r="T266" s="7">
        <v>604</v>
      </c>
    </row>
    <row r="267" spans="1:20" x14ac:dyDescent="0.2">
      <c r="A267" s="3" t="s">
        <v>163</v>
      </c>
      <c r="B267" s="24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29"/>
      <c r="O267" t="s">
        <v>131</v>
      </c>
      <c r="P267" s="29"/>
      <c r="R267" s="7"/>
    </row>
    <row r="268" spans="1:20" x14ac:dyDescent="0.2">
      <c r="A268" t="s">
        <v>244</v>
      </c>
      <c r="B268" s="7">
        <v>589</v>
      </c>
      <c r="D268" s="7">
        <v>605</v>
      </c>
      <c r="F268" s="7">
        <v>610</v>
      </c>
      <c r="H268" s="7">
        <v>591</v>
      </c>
      <c r="J268" s="7">
        <v>578</v>
      </c>
      <c r="L268" s="7">
        <v>544</v>
      </c>
      <c r="N268" s="29">
        <v>519</v>
      </c>
      <c r="P268" s="29">
        <v>503</v>
      </c>
      <c r="R268" s="7">
        <v>484</v>
      </c>
      <c r="T268" s="7">
        <v>471</v>
      </c>
    </row>
    <row r="269" spans="1:20" x14ac:dyDescent="0.2">
      <c r="A269" s="3" t="s">
        <v>164</v>
      </c>
      <c r="B269" s="24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29"/>
      <c r="O269" t="s">
        <v>131</v>
      </c>
      <c r="P269" s="29"/>
      <c r="R269" s="7"/>
    </row>
    <row r="270" spans="1:20" x14ac:dyDescent="0.2">
      <c r="A270" t="s">
        <v>247</v>
      </c>
      <c r="B270" s="7">
        <v>600</v>
      </c>
      <c r="D270" s="7">
        <v>592</v>
      </c>
      <c r="F270" s="7">
        <v>577</v>
      </c>
      <c r="H270" s="7">
        <v>570</v>
      </c>
      <c r="J270" s="7">
        <v>621</v>
      </c>
      <c r="L270" s="7">
        <v>527</v>
      </c>
      <c r="N270" s="29">
        <v>517</v>
      </c>
      <c r="O270" t="s">
        <v>131</v>
      </c>
      <c r="P270" s="29">
        <v>559</v>
      </c>
      <c r="R270" s="7">
        <v>477</v>
      </c>
      <c r="T270" s="7">
        <v>450</v>
      </c>
    </row>
    <row r="271" spans="1:20" x14ac:dyDescent="0.2">
      <c r="A271" t="s">
        <v>95</v>
      </c>
      <c r="B271" s="7"/>
      <c r="N271" s="29"/>
      <c r="O271" t="s">
        <v>131</v>
      </c>
      <c r="P271" s="29"/>
      <c r="R271" s="7"/>
    </row>
    <row r="272" spans="1:20" x14ac:dyDescent="0.2">
      <c r="A272" t="s">
        <v>248</v>
      </c>
      <c r="B272" s="7">
        <v>533830</v>
      </c>
      <c r="D272" s="7">
        <v>456491</v>
      </c>
      <c r="F272" s="7">
        <v>419643</v>
      </c>
      <c r="H272" s="7">
        <v>381821</v>
      </c>
      <c r="J272" s="7">
        <v>335657</v>
      </c>
      <c r="L272" s="7">
        <v>294161</v>
      </c>
      <c r="N272" s="29">
        <v>289275</v>
      </c>
      <c r="O272" t="s">
        <v>131</v>
      </c>
      <c r="P272" s="29">
        <v>275149</v>
      </c>
      <c r="R272" s="7">
        <v>261410</v>
      </c>
      <c r="T272" s="7">
        <v>255685</v>
      </c>
    </row>
    <row r="273" spans="1:23" x14ac:dyDescent="0.2">
      <c r="A273" t="s">
        <v>95</v>
      </c>
      <c r="B273" s="7"/>
      <c r="N273" s="29"/>
      <c r="P273" s="29"/>
      <c r="R273" s="7"/>
    </row>
    <row r="274" spans="1:23" x14ac:dyDescent="0.2">
      <c r="A274" t="s">
        <v>249</v>
      </c>
      <c r="B274" s="7">
        <v>556605</v>
      </c>
      <c r="D274" s="7">
        <v>584337</v>
      </c>
      <c r="F274" s="7">
        <v>386495</v>
      </c>
      <c r="H274" s="7">
        <v>217841</v>
      </c>
      <c r="J274" s="7">
        <v>169119</v>
      </c>
      <c r="L274" s="7">
        <v>136515</v>
      </c>
      <c r="N274" s="29">
        <v>87346</v>
      </c>
      <c r="O274" t="s">
        <v>131</v>
      </c>
      <c r="P274" s="29">
        <v>145325</v>
      </c>
      <c r="R274" s="7">
        <v>66140</v>
      </c>
      <c r="T274" s="7">
        <v>59604</v>
      </c>
    </row>
    <row r="275" spans="1:23" x14ac:dyDescent="0.2">
      <c r="A275" t="s">
        <v>95</v>
      </c>
      <c r="B275" s="7"/>
      <c r="N275" s="29"/>
      <c r="O275" t="s">
        <v>131</v>
      </c>
      <c r="P275" s="29"/>
      <c r="R275" s="7"/>
    </row>
    <row r="276" spans="1:23" x14ac:dyDescent="0.2">
      <c r="A276" t="s">
        <v>250</v>
      </c>
      <c r="B276" s="10">
        <v>92829</v>
      </c>
      <c r="D276" s="10">
        <v>71958</v>
      </c>
      <c r="F276" s="10">
        <v>56050</v>
      </c>
      <c r="H276" s="10">
        <v>64895</v>
      </c>
      <c r="J276" s="10">
        <v>71697</v>
      </c>
      <c r="L276" s="10">
        <v>32128</v>
      </c>
      <c r="N276" s="15">
        <v>30648</v>
      </c>
      <c r="O276" t="s">
        <v>131</v>
      </c>
      <c r="P276" s="15">
        <v>29066</v>
      </c>
      <c r="R276" s="10">
        <v>33312</v>
      </c>
      <c r="T276" s="10">
        <v>26918</v>
      </c>
    </row>
    <row r="277" spans="1:23" x14ac:dyDescent="0.2">
      <c r="A277" t="s">
        <v>96</v>
      </c>
      <c r="B277" s="7"/>
      <c r="O277" t="s">
        <v>131</v>
      </c>
      <c r="R277" s="7"/>
    </row>
    <row r="278" spans="1:23" x14ac:dyDescent="0.2">
      <c r="A278" t="s">
        <v>251</v>
      </c>
      <c r="B278" s="25">
        <v>12069764</v>
      </c>
      <c r="D278" s="25">
        <v>11936786</v>
      </c>
      <c r="F278" s="25">
        <v>10548189</v>
      </c>
      <c r="H278" s="25">
        <v>10790905</v>
      </c>
      <c r="J278" s="25">
        <v>10358049</v>
      </c>
      <c r="L278" s="25">
        <v>10023512</v>
      </c>
      <c r="N278" s="25">
        <v>9694083</v>
      </c>
      <c r="O278" t="s">
        <v>131</v>
      </c>
      <c r="P278" s="25">
        <v>9325708</v>
      </c>
      <c r="R278" s="25">
        <v>8826839</v>
      </c>
      <c r="T278" s="25">
        <v>8472362</v>
      </c>
    </row>
    <row r="279" spans="1:23" x14ac:dyDescent="0.2">
      <c r="B279" s="7"/>
      <c r="D279" s="7"/>
      <c r="F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</row>
    <row r="280" spans="1:23" x14ac:dyDescent="0.2"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</row>
    <row r="281" spans="1:23" x14ac:dyDescent="0.2">
      <c r="B281" s="7"/>
      <c r="O281" t="s">
        <v>131</v>
      </c>
    </row>
    <row r="282" spans="1:23" x14ac:dyDescent="0.2">
      <c r="A282" t="s">
        <v>97</v>
      </c>
      <c r="B282" s="7"/>
      <c r="O282" t="s">
        <v>131</v>
      </c>
    </row>
    <row r="283" spans="1:23" x14ac:dyDescent="0.2">
      <c r="A283" t="s">
        <v>252</v>
      </c>
      <c r="B283" s="10">
        <v>30975740</v>
      </c>
      <c r="D283" s="10">
        <v>31305761</v>
      </c>
      <c r="F283" s="10">
        <v>28288081</v>
      </c>
      <c r="H283" s="10">
        <v>27903295</v>
      </c>
      <c r="J283" s="10">
        <v>26905467</v>
      </c>
      <c r="L283" s="10">
        <v>25026392</v>
      </c>
      <c r="N283" s="33">
        <v>23317602</v>
      </c>
      <c r="O283" s="4"/>
      <c r="P283" s="33">
        <v>21973688</v>
      </c>
      <c r="Q283" s="4"/>
      <c r="R283" s="12">
        <v>20457511</v>
      </c>
      <c r="S283" s="4"/>
      <c r="T283" s="12">
        <v>18672173</v>
      </c>
      <c r="U283" s="4"/>
      <c r="V283" s="4"/>
      <c r="W283" s="4"/>
    </row>
    <row r="284" spans="1:23" x14ac:dyDescent="0.2">
      <c r="B284" s="7"/>
      <c r="O284" t="s">
        <v>131</v>
      </c>
    </row>
    <row r="285" spans="1:23" x14ac:dyDescent="0.2">
      <c r="A285" t="s">
        <v>98</v>
      </c>
      <c r="B285" s="7"/>
      <c r="O285" t="s">
        <v>131</v>
      </c>
    </row>
    <row r="286" spans="1:23" x14ac:dyDescent="0.2">
      <c r="A286" t="s">
        <v>99</v>
      </c>
      <c r="B286" s="7"/>
      <c r="N286" s="29"/>
      <c r="O286" t="s">
        <v>131</v>
      </c>
      <c r="P286" s="29"/>
      <c r="R286" s="7"/>
    </row>
    <row r="287" spans="1:23" x14ac:dyDescent="0.2">
      <c r="A287" s="3" t="s">
        <v>165</v>
      </c>
      <c r="B287" s="24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29"/>
      <c r="O287" t="s">
        <v>131</v>
      </c>
      <c r="P287" s="29"/>
      <c r="R287" s="7"/>
    </row>
    <row r="288" spans="1:23" x14ac:dyDescent="0.2">
      <c r="A288" t="s">
        <v>253</v>
      </c>
      <c r="B288" s="7">
        <v>1102301</v>
      </c>
      <c r="D288" s="7">
        <v>1084559</v>
      </c>
      <c r="F288" s="7">
        <v>1036305</v>
      </c>
      <c r="H288" s="7">
        <v>1094249</v>
      </c>
      <c r="J288" s="7">
        <v>1092299</v>
      </c>
      <c r="L288" s="7">
        <v>1066722</v>
      </c>
      <c r="N288" s="29">
        <v>1047504</v>
      </c>
      <c r="P288" s="29">
        <v>938725</v>
      </c>
      <c r="R288" s="7">
        <v>886839</v>
      </c>
      <c r="T288" s="7">
        <v>836163</v>
      </c>
    </row>
    <row r="289" spans="1:20" x14ac:dyDescent="0.2">
      <c r="A289" t="s">
        <v>254</v>
      </c>
      <c r="B289" s="10">
        <v>23602</v>
      </c>
      <c r="D289" s="7">
        <v>24023</v>
      </c>
      <c r="F289" s="7">
        <v>23408</v>
      </c>
      <c r="H289" s="7">
        <v>22274</v>
      </c>
      <c r="J289" s="7">
        <v>21819</v>
      </c>
      <c r="L289" s="7">
        <v>20523</v>
      </c>
      <c r="N289" s="29">
        <v>19613</v>
      </c>
      <c r="O289" t="s">
        <v>131</v>
      </c>
      <c r="P289" s="29">
        <v>17050</v>
      </c>
      <c r="R289" s="7">
        <v>17211</v>
      </c>
      <c r="T289" s="7">
        <v>16757</v>
      </c>
    </row>
    <row r="290" spans="1:20" x14ac:dyDescent="0.2">
      <c r="A290" t="s">
        <v>288</v>
      </c>
      <c r="B290" s="14">
        <v>1125903</v>
      </c>
      <c r="D290" s="14">
        <v>1108582</v>
      </c>
      <c r="F290" s="14">
        <v>1059713</v>
      </c>
      <c r="H290" s="14">
        <v>1116523</v>
      </c>
      <c r="J290" s="14">
        <v>1114118</v>
      </c>
      <c r="L290" s="14">
        <v>1087245</v>
      </c>
      <c r="N290" s="14">
        <v>1067117</v>
      </c>
      <c r="O290" t="s">
        <v>131</v>
      </c>
      <c r="P290" s="14">
        <v>955775</v>
      </c>
      <c r="R290" s="14">
        <v>904050</v>
      </c>
      <c r="T290" s="14">
        <v>852920</v>
      </c>
    </row>
    <row r="291" spans="1:20" x14ac:dyDescent="0.2"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</row>
    <row r="292" spans="1:20" x14ac:dyDescent="0.2">
      <c r="A292" t="s">
        <v>100</v>
      </c>
      <c r="B292" s="44"/>
      <c r="C292" s="44"/>
      <c r="D292" s="44"/>
      <c r="E292" s="44"/>
      <c r="F292" s="44"/>
      <c r="G292" s="44"/>
      <c r="H292" s="44"/>
      <c r="I292" s="44"/>
      <c r="J292" s="44"/>
      <c r="K292" s="44"/>
      <c r="L292" s="44"/>
      <c r="M292" s="44"/>
      <c r="N292" s="44"/>
      <c r="O292" s="44"/>
      <c r="P292" s="44"/>
      <c r="Q292" s="44"/>
      <c r="R292" s="44"/>
      <c r="S292" s="44"/>
      <c r="T292" s="44"/>
    </row>
    <row r="293" spans="1:20" x14ac:dyDescent="0.2">
      <c r="A293" t="s">
        <v>101</v>
      </c>
      <c r="R293" s="7"/>
    </row>
    <row r="294" spans="1:20" x14ac:dyDescent="0.2">
      <c r="A294" t="s">
        <v>255</v>
      </c>
      <c r="B294" s="7">
        <v>2975963</v>
      </c>
      <c r="D294" s="7">
        <v>2635141</v>
      </c>
      <c r="F294" s="7">
        <v>2429644</v>
      </c>
      <c r="H294" s="7">
        <v>2448716</v>
      </c>
      <c r="J294" s="7">
        <v>3079745</v>
      </c>
      <c r="L294" s="7">
        <v>2900818</v>
      </c>
      <c r="N294" s="29">
        <v>2850356</v>
      </c>
      <c r="O294" t="s">
        <v>131</v>
      </c>
      <c r="P294" s="29">
        <v>2770940</v>
      </c>
      <c r="R294" s="7">
        <v>2665483</v>
      </c>
      <c r="T294" s="7">
        <v>2710193</v>
      </c>
    </row>
    <row r="295" spans="1:20" x14ac:dyDescent="0.2">
      <c r="A295" t="s">
        <v>102</v>
      </c>
      <c r="B295" s="7"/>
      <c r="N295" s="29"/>
      <c r="O295" t="s">
        <v>131</v>
      </c>
      <c r="P295" s="29"/>
      <c r="R295" s="7"/>
    </row>
    <row r="296" spans="1:20" x14ac:dyDescent="0.2">
      <c r="A296" t="s">
        <v>256</v>
      </c>
      <c r="B296" s="7">
        <v>11112520</v>
      </c>
      <c r="D296" s="7">
        <v>10892357</v>
      </c>
      <c r="F296" s="7">
        <v>10009419</v>
      </c>
      <c r="H296" s="7">
        <v>10408734</v>
      </c>
      <c r="J296" s="7">
        <v>10188335</v>
      </c>
      <c r="L296" s="7">
        <v>9853247</v>
      </c>
      <c r="N296" s="29">
        <v>9501095</v>
      </c>
      <c r="O296" t="s">
        <v>131</v>
      </c>
      <c r="P296" s="29">
        <v>9345924</v>
      </c>
      <c r="R296" s="7">
        <v>9745753</v>
      </c>
      <c r="T296" s="7">
        <v>9474918</v>
      </c>
    </row>
    <row r="297" spans="1:20" x14ac:dyDescent="0.2">
      <c r="A297" t="s">
        <v>103</v>
      </c>
      <c r="B297" s="7"/>
      <c r="N297" s="29"/>
      <c r="O297" t="s">
        <v>131</v>
      </c>
      <c r="P297" s="29"/>
      <c r="R297" s="7"/>
    </row>
    <row r="298" spans="1:20" x14ac:dyDescent="0.2">
      <c r="A298" t="s">
        <v>257</v>
      </c>
      <c r="B298" s="7">
        <v>3524561</v>
      </c>
      <c r="D298" s="7">
        <v>2546086</v>
      </c>
      <c r="F298" s="7">
        <v>2731326</v>
      </c>
      <c r="H298" s="7">
        <v>2352590</v>
      </c>
      <c r="J298" s="7">
        <v>2182752</v>
      </c>
      <c r="L298" s="7">
        <v>2090987</v>
      </c>
      <c r="N298" s="29">
        <v>1803283</v>
      </c>
      <c r="O298" t="s">
        <v>131</v>
      </c>
      <c r="P298" s="29">
        <v>1389801</v>
      </c>
      <c r="R298" s="7">
        <v>1156543</v>
      </c>
      <c r="T298" s="7">
        <v>1028992</v>
      </c>
    </row>
    <row r="299" spans="1:20" x14ac:dyDescent="0.2">
      <c r="A299" t="s">
        <v>104</v>
      </c>
      <c r="B299" s="7"/>
      <c r="N299" s="29"/>
      <c r="P299" s="29"/>
      <c r="R299" s="7"/>
    </row>
    <row r="300" spans="1:20" x14ac:dyDescent="0.2">
      <c r="A300" t="s">
        <v>258</v>
      </c>
      <c r="B300" s="10">
        <v>492121</v>
      </c>
      <c r="D300" s="10">
        <v>500222</v>
      </c>
      <c r="F300" s="10">
        <v>304143</v>
      </c>
      <c r="H300" s="10">
        <v>421015</v>
      </c>
      <c r="J300" s="10">
        <v>381914</v>
      </c>
      <c r="L300" s="10">
        <v>362668</v>
      </c>
      <c r="N300" s="15">
        <v>330405</v>
      </c>
      <c r="O300" t="s">
        <v>131</v>
      </c>
      <c r="P300" s="15">
        <v>294203</v>
      </c>
      <c r="R300" s="10">
        <v>275744</v>
      </c>
      <c r="T300" s="10">
        <v>258510</v>
      </c>
    </row>
    <row r="301" spans="1:20" x14ac:dyDescent="0.2">
      <c r="A301" t="s">
        <v>259</v>
      </c>
      <c r="B301" s="14">
        <v>18105165</v>
      </c>
      <c r="D301" s="14">
        <v>16573806</v>
      </c>
      <c r="F301" s="14">
        <v>15474532</v>
      </c>
      <c r="H301" s="14">
        <v>15631055</v>
      </c>
      <c r="J301" s="14">
        <v>15832746</v>
      </c>
      <c r="L301" s="14">
        <v>15207720</v>
      </c>
      <c r="N301" s="14">
        <v>14485139</v>
      </c>
      <c r="O301" t="s">
        <v>131</v>
      </c>
      <c r="P301" s="14">
        <v>13800868</v>
      </c>
      <c r="R301" s="14">
        <v>13843523</v>
      </c>
      <c r="T301" s="14">
        <v>13472613</v>
      </c>
    </row>
    <row r="302" spans="1:20" x14ac:dyDescent="0.2"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</row>
    <row r="303" spans="1:20" x14ac:dyDescent="0.2">
      <c r="A303" t="s">
        <v>105</v>
      </c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</row>
    <row r="304" spans="1:20" x14ac:dyDescent="0.2">
      <c r="A304" t="s">
        <v>106</v>
      </c>
      <c r="B304" s="7"/>
      <c r="N304" s="29"/>
      <c r="O304" t="s">
        <v>131</v>
      </c>
      <c r="P304" s="29"/>
      <c r="R304" s="7"/>
    </row>
    <row r="305" spans="1:23" x14ac:dyDescent="0.2">
      <c r="A305" t="s">
        <v>107</v>
      </c>
      <c r="B305" s="7"/>
      <c r="N305" s="29"/>
      <c r="O305" t="s">
        <v>131</v>
      </c>
      <c r="P305" s="29"/>
      <c r="R305" s="7"/>
    </row>
    <row r="306" spans="1:23" x14ac:dyDescent="0.2">
      <c r="A306" t="s">
        <v>260</v>
      </c>
      <c r="B306" s="7">
        <v>1467992</v>
      </c>
      <c r="D306" s="7">
        <v>1349501</v>
      </c>
      <c r="F306" s="7">
        <v>1340898</v>
      </c>
      <c r="H306" s="7">
        <v>1298507</v>
      </c>
      <c r="J306" s="7">
        <v>1346282</v>
      </c>
      <c r="L306" s="7">
        <v>1314561</v>
      </c>
      <c r="N306" s="29">
        <v>1336577</v>
      </c>
      <c r="O306" t="s">
        <v>131</v>
      </c>
      <c r="P306" s="29">
        <v>1081755</v>
      </c>
      <c r="R306" s="7">
        <v>1072757</v>
      </c>
      <c r="T306" s="23">
        <v>1117245</v>
      </c>
    </row>
    <row r="307" spans="1:23" x14ac:dyDescent="0.2">
      <c r="A307" t="s">
        <v>108</v>
      </c>
      <c r="B307" s="7"/>
      <c r="N307" s="29"/>
      <c r="O307" t="s">
        <v>131</v>
      </c>
      <c r="P307" s="29"/>
      <c r="R307" s="7"/>
    </row>
    <row r="308" spans="1:23" x14ac:dyDescent="0.2">
      <c r="A308" t="s">
        <v>261</v>
      </c>
      <c r="B308" s="10">
        <v>1901899</v>
      </c>
      <c r="D308" s="10">
        <v>2023111</v>
      </c>
      <c r="F308" s="10">
        <v>2355621</v>
      </c>
      <c r="H308" s="10">
        <v>2081062</v>
      </c>
      <c r="J308" s="10">
        <v>1741457</v>
      </c>
      <c r="L308" s="10">
        <v>1700907</v>
      </c>
      <c r="N308" s="15">
        <v>1586841</v>
      </c>
      <c r="O308" t="s">
        <v>131</v>
      </c>
      <c r="P308" s="15">
        <v>1487474</v>
      </c>
      <c r="R308" s="10">
        <v>1467577</v>
      </c>
      <c r="T308" s="10">
        <v>1405046</v>
      </c>
    </row>
    <row r="309" spans="1:23" x14ac:dyDescent="0.2">
      <c r="A309" t="s">
        <v>166</v>
      </c>
      <c r="B309" s="7"/>
      <c r="R309" s="7"/>
    </row>
    <row r="310" spans="1:23" x14ac:dyDescent="0.2">
      <c r="A310" t="s">
        <v>262</v>
      </c>
      <c r="B310" s="15">
        <v>3369891</v>
      </c>
      <c r="D310" s="15">
        <v>3372612</v>
      </c>
      <c r="F310" s="15">
        <v>3696519</v>
      </c>
      <c r="H310" s="15">
        <v>3379569</v>
      </c>
      <c r="J310" s="15">
        <v>3087739</v>
      </c>
      <c r="L310" s="15">
        <v>3015468</v>
      </c>
      <c r="N310" s="15">
        <v>2923418</v>
      </c>
      <c r="P310" s="15">
        <v>2569229</v>
      </c>
      <c r="R310" s="15">
        <v>2540334</v>
      </c>
      <c r="T310" s="15">
        <v>2522291</v>
      </c>
    </row>
    <row r="311" spans="1:23" x14ac:dyDescent="0.2"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</row>
    <row r="312" spans="1:23" x14ac:dyDescent="0.2">
      <c r="B312" s="44"/>
      <c r="C312" s="44"/>
      <c r="D312" s="44"/>
      <c r="E312" s="44"/>
      <c r="F312" s="44"/>
      <c r="G312" s="44"/>
      <c r="H312" s="44"/>
      <c r="I312" s="44"/>
      <c r="J312" s="44"/>
      <c r="K312" s="44"/>
      <c r="L312" s="44"/>
      <c r="M312" s="44"/>
      <c r="N312" s="44"/>
      <c r="O312" s="44"/>
      <c r="P312" s="44"/>
      <c r="Q312" s="44"/>
      <c r="R312" s="44"/>
      <c r="S312" s="44"/>
      <c r="T312" s="44"/>
    </row>
    <row r="314" spans="1:23" x14ac:dyDescent="0.2">
      <c r="A314" t="s">
        <v>109</v>
      </c>
      <c r="B314" s="7"/>
      <c r="O314" t="s">
        <v>131</v>
      </c>
    </row>
    <row r="315" spans="1:23" x14ac:dyDescent="0.2">
      <c r="A315" t="s">
        <v>110</v>
      </c>
      <c r="B315" s="7"/>
      <c r="O315" t="s">
        <v>131</v>
      </c>
    </row>
    <row r="316" spans="1:23" x14ac:dyDescent="0.2">
      <c r="A316" t="s">
        <v>263</v>
      </c>
      <c r="B316" s="7">
        <v>1064905</v>
      </c>
      <c r="D316" s="7">
        <v>958145</v>
      </c>
      <c r="F316" s="7">
        <v>903441</v>
      </c>
      <c r="H316" s="7">
        <v>853911</v>
      </c>
      <c r="J316" s="7">
        <v>768961</v>
      </c>
      <c r="L316" s="7">
        <v>721879</v>
      </c>
      <c r="N316" s="31">
        <v>724637</v>
      </c>
      <c r="O316" s="4"/>
      <c r="P316" s="31">
        <v>720249</v>
      </c>
      <c r="Q316" s="4"/>
      <c r="R316" s="8">
        <v>691914</v>
      </c>
      <c r="S316" s="4"/>
      <c r="T316" s="8">
        <v>657882</v>
      </c>
      <c r="U316" s="4"/>
      <c r="V316" s="4"/>
      <c r="W316" s="4"/>
    </row>
    <row r="317" spans="1:23" x14ac:dyDescent="0.2">
      <c r="A317" t="s">
        <v>95</v>
      </c>
      <c r="B317" s="7"/>
      <c r="N317" s="29"/>
      <c r="O317" t="s">
        <v>131</v>
      </c>
      <c r="P317" s="29"/>
      <c r="R317" s="19"/>
    </row>
    <row r="318" spans="1:23" x14ac:dyDescent="0.2">
      <c r="A318" t="s">
        <v>148</v>
      </c>
      <c r="B318" s="7"/>
      <c r="N318" s="29"/>
      <c r="O318" t="s">
        <v>131</v>
      </c>
      <c r="P318" s="29"/>
      <c r="R318" s="19"/>
    </row>
    <row r="319" spans="1:23" x14ac:dyDescent="0.2">
      <c r="A319" t="s">
        <v>264</v>
      </c>
      <c r="B319" s="7">
        <v>1085108</v>
      </c>
      <c r="D319" s="7">
        <v>1098440</v>
      </c>
      <c r="F319" s="7">
        <v>1068042</v>
      </c>
      <c r="H319" s="7">
        <v>1077950</v>
      </c>
      <c r="J319" s="7">
        <v>1298892</v>
      </c>
      <c r="L319" s="7">
        <v>1035258</v>
      </c>
      <c r="N319" s="29">
        <v>1028965</v>
      </c>
      <c r="O319" t="s">
        <v>131</v>
      </c>
      <c r="P319" s="29">
        <v>985350</v>
      </c>
      <c r="R319" s="7">
        <v>963007</v>
      </c>
      <c r="T319" s="7">
        <v>890724</v>
      </c>
    </row>
    <row r="320" spans="1:23" x14ac:dyDescent="0.2">
      <c r="A320" t="s">
        <v>95</v>
      </c>
      <c r="B320" s="7"/>
      <c r="N320" s="29"/>
      <c r="O320" t="s">
        <v>131</v>
      </c>
      <c r="P320" s="29"/>
      <c r="R320" s="19"/>
    </row>
    <row r="321" spans="1:20" x14ac:dyDescent="0.2">
      <c r="A321" t="s">
        <v>111</v>
      </c>
      <c r="B321" s="7"/>
      <c r="N321" s="29"/>
      <c r="O321" t="s">
        <v>131</v>
      </c>
      <c r="P321" s="29"/>
      <c r="R321" s="19"/>
    </row>
    <row r="322" spans="1:20" x14ac:dyDescent="0.2">
      <c r="A322" t="s">
        <v>265</v>
      </c>
      <c r="B322" s="10">
        <v>3573</v>
      </c>
      <c r="D322" s="10">
        <v>2692</v>
      </c>
      <c r="F322" s="2">
        <v>13</v>
      </c>
      <c r="H322" s="2">
        <v>8</v>
      </c>
      <c r="J322" s="10">
        <v>21</v>
      </c>
      <c r="L322" s="2">
        <v>34</v>
      </c>
      <c r="N322" s="15">
        <v>35</v>
      </c>
      <c r="O322" t="s">
        <v>131</v>
      </c>
      <c r="P322" s="15">
        <v>2331</v>
      </c>
      <c r="R322" s="10">
        <v>52</v>
      </c>
      <c r="T322" s="15">
        <v>1717</v>
      </c>
    </row>
    <row r="323" spans="1:20" x14ac:dyDescent="0.2">
      <c r="A323" t="s">
        <v>112</v>
      </c>
      <c r="B323" s="7"/>
      <c r="O323" t="s">
        <v>131</v>
      </c>
      <c r="R323" s="19"/>
    </row>
    <row r="324" spans="1:20" x14ac:dyDescent="0.2">
      <c r="A324" t="s">
        <v>266</v>
      </c>
      <c r="B324" s="15">
        <v>2153586</v>
      </c>
      <c r="D324" s="15">
        <v>2059277</v>
      </c>
      <c r="F324" s="15">
        <v>1971496</v>
      </c>
      <c r="H324" s="15">
        <v>1931869</v>
      </c>
      <c r="J324" s="15">
        <v>2067874</v>
      </c>
      <c r="L324" s="15">
        <v>1757171</v>
      </c>
      <c r="N324" s="15">
        <v>1753637</v>
      </c>
      <c r="O324" t="s">
        <v>131</v>
      </c>
      <c r="P324" s="15">
        <v>1707930</v>
      </c>
      <c r="R324" s="15">
        <v>1654973</v>
      </c>
      <c r="T324" s="15">
        <v>1550323</v>
      </c>
    </row>
    <row r="325" spans="1:20" x14ac:dyDescent="0.2"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</row>
    <row r="326" spans="1:20" x14ac:dyDescent="0.2">
      <c r="A326" t="s">
        <v>167</v>
      </c>
      <c r="B326" s="44"/>
      <c r="C326" s="44"/>
      <c r="D326" s="44"/>
      <c r="E326" s="44"/>
      <c r="F326" s="44"/>
      <c r="G326" s="44"/>
      <c r="H326" s="44"/>
      <c r="I326" s="44"/>
      <c r="J326" s="44"/>
      <c r="K326" s="44"/>
      <c r="L326" s="44"/>
      <c r="M326" s="44"/>
      <c r="N326" s="44"/>
      <c r="O326" s="44"/>
      <c r="P326" s="44"/>
      <c r="Q326" s="44"/>
      <c r="R326" s="44"/>
      <c r="S326" s="44"/>
      <c r="T326" s="44"/>
    </row>
    <row r="327" spans="1:20" x14ac:dyDescent="0.2">
      <c r="A327" t="s">
        <v>113</v>
      </c>
      <c r="O327" t="s">
        <v>131</v>
      </c>
      <c r="R327" s="19"/>
    </row>
    <row r="328" spans="1:20" x14ac:dyDescent="0.2">
      <c r="A328" t="s">
        <v>114</v>
      </c>
      <c r="B328" s="7"/>
      <c r="O328" t="s">
        <v>131</v>
      </c>
      <c r="R328" s="19"/>
    </row>
    <row r="329" spans="1:20" x14ac:dyDescent="0.2">
      <c r="A329" t="s">
        <v>267</v>
      </c>
      <c r="B329" s="7">
        <v>243933</v>
      </c>
      <c r="D329" s="7">
        <v>222897</v>
      </c>
      <c r="F329" s="7">
        <v>179942</v>
      </c>
      <c r="H329" s="7">
        <v>203754</v>
      </c>
      <c r="J329" s="7">
        <v>198855</v>
      </c>
      <c r="L329" s="7">
        <v>184923</v>
      </c>
      <c r="N329" s="29">
        <v>175290</v>
      </c>
      <c r="P329" s="29">
        <v>156814</v>
      </c>
      <c r="R329" s="7">
        <v>157476</v>
      </c>
      <c r="T329" s="29">
        <v>153137</v>
      </c>
    </row>
    <row r="330" spans="1:20" x14ac:dyDescent="0.2">
      <c r="A330" t="s">
        <v>115</v>
      </c>
      <c r="B330" s="7"/>
      <c r="N330" s="29"/>
      <c r="O330" t="s">
        <v>131</v>
      </c>
      <c r="P330" s="29"/>
      <c r="R330" s="19"/>
    </row>
    <row r="331" spans="1:20" x14ac:dyDescent="0.2">
      <c r="A331" t="s">
        <v>268</v>
      </c>
      <c r="B331" s="10">
        <v>500297</v>
      </c>
      <c r="D331" s="10">
        <v>497008</v>
      </c>
      <c r="F331" s="10">
        <v>438564</v>
      </c>
      <c r="H331" s="10">
        <v>453994</v>
      </c>
      <c r="J331" s="10">
        <v>447625</v>
      </c>
      <c r="L331" s="10">
        <v>437055</v>
      </c>
      <c r="N331" s="15">
        <v>423486</v>
      </c>
      <c r="O331" t="s">
        <v>131</v>
      </c>
      <c r="P331" s="15">
        <v>377041</v>
      </c>
      <c r="R331" s="10">
        <v>397935</v>
      </c>
      <c r="T331" s="10">
        <v>325786</v>
      </c>
    </row>
    <row r="332" spans="1:20" x14ac:dyDescent="0.2">
      <c r="A332" t="s">
        <v>168</v>
      </c>
      <c r="B332" s="7"/>
      <c r="O332" t="s">
        <v>131</v>
      </c>
      <c r="R332" s="7"/>
    </row>
    <row r="333" spans="1:20" x14ac:dyDescent="0.2">
      <c r="A333" t="s">
        <v>269</v>
      </c>
      <c r="B333" s="15">
        <v>744230</v>
      </c>
      <c r="D333" s="15">
        <v>719905</v>
      </c>
      <c r="F333" s="15">
        <v>618506</v>
      </c>
      <c r="H333" s="15">
        <v>657748</v>
      </c>
      <c r="J333" s="15">
        <v>646480</v>
      </c>
      <c r="L333" s="15">
        <v>621978</v>
      </c>
      <c r="N333" s="15">
        <v>598776</v>
      </c>
      <c r="O333" t="s">
        <v>131</v>
      </c>
      <c r="P333" s="15">
        <v>533855</v>
      </c>
      <c r="R333" s="15">
        <v>555411</v>
      </c>
      <c r="T333" s="15">
        <v>478923</v>
      </c>
    </row>
    <row r="334" spans="1:20" x14ac:dyDescent="0.2">
      <c r="A334" t="s">
        <v>116</v>
      </c>
      <c r="B334" s="7"/>
      <c r="R334" s="7"/>
    </row>
    <row r="335" spans="1:20" x14ac:dyDescent="0.2">
      <c r="A335" t="s">
        <v>117</v>
      </c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</row>
    <row r="336" spans="1:20" x14ac:dyDescent="0.2">
      <c r="A336" t="s">
        <v>270</v>
      </c>
      <c r="B336" s="7">
        <v>1299418</v>
      </c>
      <c r="D336" s="7">
        <v>1167016</v>
      </c>
      <c r="F336" s="7">
        <v>1100468</v>
      </c>
      <c r="H336" s="7">
        <v>1102463</v>
      </c>
      <c r="J336" s="7">
        <v>1057105</v>
      </c>
      <c r="L336" s="7">
        <f>975324+1</f>
        <v>975325</v>
      </c>
      <c r="N336" s="29">
        <v>1002886</v>
      </c>
      <c r="P336" s="29">
        <v>824613</v>
      </c>
      <c r="R336" s="7">
        <v>699009</v>
      </c>
      <c r="T336" s="7">
        <v>670660</v>
      </c>
    </row>
    <row r="337" spans="1:20" x14ac:dyDescent="0.2">
      <c r="A337" t="s">
        <v>271</v>
      </c>
      <c r="B337" s="7">
        <v>190556</v>
      </c>
      <c r="D337" s="7">
        <v>193683</v>
      </c>
      <c r="F337" s="7">
        <v>196242</v>
      </c>
      <c r="H337" s="7">
        <v>187494</v>
      </c>
      <c r="J337" s="7">
        <v>171768</v>
      </c>
      <c r="L337" s="7">
        <v>158641</v>
      </c>
      <c r="N337" s="29">
        <v>149656</v>
      </c>
      <c r="O337" t="s">
        <v>131</v>
      </c>
      <c r="P337" s="29">
        <v>134556</v>
      </c>
      <c r="R337" s="7">
        <v>107765</v>
      </c>
      <c r="T337" s="29">
        <v>98185</v>
      </c>
    </row>
    <row r="338" spans="1:20" x14ac:dyDescent="0.2">
      <c r="A338" t="s">
        <v>152</v>
      </c>
      <c r="B338" s="7"/>
      <c r="N338" s="29"/>
      <c r="O338" t="s">
        <v>131</v>
      </c>
      <c r="P338" s="29"/>
      <c r="R338" s="7"/>
    </row>
    <row r="339" spans="1:20" x14ac:dyDescent="0.2">
      <c r="A339" t="s">
        <v>272</v>
      </c>
      <c r="B339" s="10">
        <v>1135</v>
      </c>
      <c r="D339" s="10">
        <v>1183</v>
      </c>
      <c r="F339" s="10">
        <v>1264</v>
      </c>
      <c r="H339" s="10">
        <v>1318</v>
      </c>
      <c r="J339" s="10">
        <v>1448</v>
      </c>
      <c r="L339" s="10">
        <v>83419</v>
      </c>
      <c r="N339" s="15">
        <v>67591</v>
      </c>
      <c r="O339" t="s">
        <v>131</v>
      </c>
      <c r="P339" s="15">
        <v>64044</v>
      </c>
      <c r="R339" s="10">
        <v>79083</v>
      </c>
      <c r="T339" s="15">
        <v>60109</v>
      </c>
    </row>
    <row r="340" spans="1:20" x14ac:dyDescent="0.2">
      <c r="A340" t="s">
        <v>273</v>
      </c>
      <c r="B340" s="14">
        <v>1491109</v>
      </c>
      <c r="D340" s="14">
        <v>1361882</v>
      </c>
      <c r="F340" s="14">
        <v>1297974</v>
      </c>
      <c r="H340" s="14">
        <v>1291275</v>
      </c>
      <c r="J340" s="14">
        <v>1230321</v>
      </c>
      <c r="L340" s="14">
        <v>1217385</v>
      </c>
      <c r="N340" s="14">
        <v>1220133</v>
      </c>
      <c r="O340" t="s">
        <v>131</v>
      </c>
      <c r="P340" s="14">
        <v>1023213</v>
      </c>
      <c r="R340" s="14">
        <v>885857</v>
      </c>
      <c r="T340" s="14">
        <v>828954</v>
      </c>
    </row>
    <row r="341" spans="1:20" x14ac:dyDescent="0.2">
      <c r="B341" s="7"/>
      <c r="D341" s="45"/>
      <c r="F341" s="45"/>
      <c r="H341" s="45"/>
      <c r="J341" s="45"/>
      <c r="N341" s="45"/>
      <c r="P341" s="45"/>
      <c r="R341" s="19"/>
      <c r="T341" s="45"/>
    </row>
    <row r="342" spans="1:20" x14ac:dyDescent="0.2">
      <c r="A342" t="s">
        <v>118</v>
      </c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</row>
    <row r="343" spans="1:20" x14ac:dyDescent="0.2">
      <c r="A343" t="s">
        <v>119</v>
      </c>
      <c r="B343" s="7"/>
      <c r="O343" t="s">
        <v>131</v>
      </c>
      <c r="R343" s="19"/>
    </row>
    <row r="344" spans="1:20" x14ac:dyDescent="0.2">
      <c r="A344" t="s">
        <v>137</v>
      </c>
      <c r="B344" s="7">
        <v>2298928</v>
      </c>
      <c r="D344" s="7">
        <v>2571530</v>
      </c>
      <c r="F344" s="7">
        <v>2152380</v>
      </c>
      <c r="H344" s="7">
        <v>1814493</v>
      </c>
      <c r="J344" s="7">
        <v>1747449</v>
      </c>
      <c r="L344" s="7">
        <v>1658536</v>
      </c>
      <c r="N344" s="29">
        <v>1595395</v>
      </c>
      <c r="P344" s="29">
        <v>1425182</v>
      </c>
      <c r="R344" s="7">
        <v>1470119</v>
      </c>
      <c r="T344" s="7">
        <v>1394753</v>
      </c>
    </row>
    <row r="345" spans="1:20" x14ac:dyDescent="0.2">
      <c r="B345" s="7"/>
      <c r="R345" s="19"/>
    </row>
    <row r="346" spans="1:20" x14ac:dyDescent="0.2">
      <c r="B346" s="7"/>
      <c r="R346" s="19"/>
    </row>
    <row r="347" spans="1:20" x14ac:dyDescent="0.2">
      <c r="B347" s="7"/>
      <c r="R347" s="19"/>
    </row>
    <row r="348" spans="1:20" x14ac:dyDescent="0.2">
      <c r="B348" s="7"/>
      <c r="R348" s="19"/>
    </row>
    <row r="349" spans="1:20" x14ac:dyDescent="0.2">
      <c r="A349" t="s">
        <v>138</v>
      </c>
      <c r="B349" s="7"/>
      <c r="R349" s="19"/>
    </row>
    <row r="350" spans="1:20" x14ac:dyDescent="0.2">
      <c r="A350" t="s">
        <v>120</v>
      </c>
      <c r="B350" s="7"/>
      <c r="O350" t="s">
        <v>131</v>
      </c>
      <c r="R350" s="19"/>
    </row>
    <row r="351" spans="1:20" x14ac:dyDescent="0.2">
      <c r="A351" t="s">
        <v>274</v>
      </c>
      <c r="B351" s="7">
        <v>1784814</v>
      </c>
      <c r="D351" s="10">
        <v>2127150</v>
      </c>
      <c r="F351" s="10">
        <v>2401543</v>
      </c>
      <c r="H351" s="10">
        <v>705441</v>
      </c>
      <c r="J351" s="10">
        <v>908909</v>
      </c>
      <c r="L351" s="10">
        <v>742636</v>
      </c>
      <c r="N351" s="15">
        <v>637893</v>
      </c>
      <c r="O351" t="s">
        <v>131</v>
      </c>
      <c r="P351" s="15">
        <v>1241329</v>
      </c>
      <c r="R351" s="10">
        <v>238259</v>
      </c>
      <c r="T351" s="10">
        <v>227027</v>
      </c>
    </row>
    <row r="352" spans="1:20" x14ac:dyDescent="0.2">
      <c r="A352" t="s">
        <v>275</v>
      </c>
      <c r="B352" s="14">
        <v>4083742</v>
      </c>
      <c r="D352" s="14">
        <v>4698680</v>
      </c>
      <c r="F352" s="14">
        <v>4553923</v>
      </c>
      <c r="H352" s="14">
        <v>2519934</v>
      </c>
      <c r="J352" s="14">
        <v>2656358</v>
      </c>
      <c r="L352" s="14">
        <v>2401172</v>
      </c>
      <c r="N352" s="14">
        <v>2233288</v>
      </c>
      <c r="O352" t="s">
        <v>131</v>
      </c>
      <c r="P352" s="14">
        <v>2666511</v>
      </c>
      <c r="R352" s="14">
        <v>1708378</v>
      </c>
      <c r="T352" s="14">
        <v>1621780</v>
      </c>
    </row>
    <row r="353" spans="1:20" x14ac:dyDescent="0.2"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</row>
    <row r="354" spans="1:20" x14ac:dyDescent="0.2">
      <c r="A354" t="s">
        <v>121</v>
      </c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</row>
    <row r="355" spans="1:20" x14ac:dyDescent="0.2">
      <c r="A355" t="s">
        <v>122</v>
      </c>
      <c r="B355" s="7"/>
      <c r="O355" t="s">
        <v>131</v>
      </c>
      <c r="R355" s="9"/>
    </row>
    <row r="356" spans="1:20" x14ac:dyDescent="0.2">
      <c r="A356" t="s">
        <v>276</v>
      </c>
      <c r="B356" s="7">
        <v>32989</v>
      </c>
      <c r="D356" s="7">
        <v>30653</v>
      </c>
      <c r="F356" s="7">
        <v>30691</v>
      </c>
      <c r="H356" s="7">
        <v>31021</v>
      </c>
      <c r="J356" s="7">
        <v>28458</v>
      </c>
      <c r="L356" s="7">
        <v>28075</v>
      </c>
      <c r="N356" s="29">
        <v>27783</v>
      </c>
      <c r="P356" s="29">
        <v>26737</v>
      </c>
      <c r="R356" s="7">
        <v>24265</v>
      </c>
      <c r="T356" s="7">
        <v>18617</v>
      </c>
    </row>
    <row r="357" spans="1:20" x14ac:dyDescent="0.2">
      <c r="A357" t="s">
        <v>123</v>
      </c>
      <c r="B357" s="7"/>
      <c r="N357" s="29"/>
      <c r="O357" t="s">
        <v>131</v>
      </c>
      <c r="P357" s="29"/>
      <c r="R357" s="9"/>
    </row>
    <row r="358" spans="1:20" x14ac:dyDescent="0.2">
      <c r="A358" t="s">
        <v>277</v>
      </c>
      <c r="B358" s="7">
        <v>171242</v>
      </c>
      <c r="D358" s="7">
        <v>155003</v>
      </c>
      <c r="F358" s="7">
        <v>154592</v>
      </c>
      <c r="H358" s="7">
        <v>156095</v>
      </c>
      <c r="J358" s="7">
        <v>145511</v>
      </c>
      <c r="L358" s="7">
        <v>138967</v>
      </c>
      <c r="N358" s="29">
        <v>136159</v>
      </c>
      <c r="O358" t="s">
        <v>131</v>
      </c>
      <c r="P358" s="29">
        <v>132892</v>
      </c>
      <c r="R358" s="7">
        <v>119378</v>
      </c>
      <c r="T358" s="7">
        <v>88955</v>
      </c>
    </row>
    <row r="359" spans="1:20" x14ac:dyDescent="0.2">
      <c r="A359" t="s">
        <v>124</v>
      </c>
      <c r="B359" s="7"/>
      <c r="N359" s="29"/>
      <c r="O359" t="s">
        <v>131</v>
      </c>
      <c r="P359" s="29"/>
      <c r="R359" s="9"/>
    </row>
    <row r="360" spans="1:20" x14ac:dyDescent="0.2">
      <c r="A360" t="s">
        <v>277</v>
      </c>
      <c r="B360" s="7">
        <v>128347</v>
      </c>
      <c r="D360" s="7">
        <v>117408</v>
      </c>
      <c r="F360" s="7">
        <v>116669</v>
      </c>
      <c r="H360" s="7">
        <v>117466</v>
      </c>
      <c r="J360" s="7">
        <v>109823</v>
      </c>
      <c r="L360" s="7">
        <v>103895</v>
      </c>
      <c r="N360" s="29">
        <v>102177</v>
      </c>
      <c r="P360" s="29">
        <v>99324</v>
      </c>
      <c r="R360" s="7">
        <v>89514</v>
      </c>
      <c r="T360" s="7">
        <v>65315</v>
      </c>
    </row>
    <row r="361" spans="1:20" x14ac:dyDescent="0.2">
      <c r="A361" t="s">
        <v>125</v>
      </c>
      <c r="B361" s="7"/>
      <c r="N361" s="29"/>
      <c r="O361" t="s">
        <v>131</v>
      </c>
      <c r="P361" s="29"/>
      <c r="R361" s="9"/>
    </row>
    <row r="362" spans="1:20" x14ac:dyDescent="0.2">
      <c r="A362" t="s">
        <v>278</v>
      </c>
      <c r="B362" s="10">
        <v>133613</v>
      </c>
      <c r="D362" s="10">
        <v>121378</v>
      </c>
      <c r="F362" s="7">
        <v>121518</v>
      </c>
      <c r="H362" s="10">
        <v>122602</v>
      </c>
      <c r="J362" s="10">
        <v>114204</v>
      </c>
      <c r="L362" s="10">
        <v>106939</v>
      </c>
      <c r="N362" s="15">
        <v>103752</v>
      </c>
      <c r="O362" t="s">
        <v>131</v>
      </c>
      <c r="P362" s="15">
        <v>100595</v>
      </c>
      <c r="R362" s="10">
        <v>89235</v>
      </c>
      <c r="T362" s="10">
        <v>65687</v>
      </c>
    </row>
    <row r="363" spans="1:20" x14ac:dyDescent="0.2">
      <c r="A363" t="s">
        <v>279</v>
      </c>
      <c r="B363" s="14">
        <v>466191</v>
      </c>
      <c r="D363" s="14">
        <v>424442</v>
      </c>
      <c r="F363" s="14">
        <v>423470</v>
      </c>
      <c r="H363" s="14">
        <v>427184</v>
      </c>
      <c r="J363" s="14">
        <v>397996</v>
      </c>
      <c r="L363" s="14">
        <v>377876</v>
      </c>
      <c r="N363" s="14">
        <v>369871</v>
      </c>
      <c r="O363" t="s">
        <v>131</v>
      </c>
      <c r="P363" s="14">
        <v>359548</v>
      </c>
      <c r="R363" s="14">
        <v>322392</v>
      </c>
      <c r="T363" s="14">
        <v>238574</v>
      </c>
    </row>
    <row r="364" spans="1:20" x14ac:dyDescent="0.2"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</row>
    <row r="365" spans="1:20" x14ac:dyDescent="0.2">
      <c r="A365" t="s">
        <v>126</v>
      </c>
      <c r="B365" s="44"/>
      <c r="C365" s="44"/>
      <c r="D365" s="44"/>
      <c r="E365" s="44"/>
      <c r="F365" s="44"/>
      <c r="G365" s="44"/>
      <c r="H365" s="44"/>
      <c r="I365" s="44"/>
      <c r="J365" s="44"/>
      <c r="K365" s="44"/>
      <c r="L365" s="44"/>
      <c r="M365" s="44"/>
      <c r="N365" s="44"/>
      <c r="O365" s="44"/>
      <c r="P365" s="44"/>
      <c r="Q365" s="44"/>
      <c r="R365" s="44"/>
      <c r="S365" s="44"/>
      <c r="T365" s="44"/>
    </row>
    <row r="366" spans="1:20" x14ac:dyDescent="0.2">
      <c r="A366" t="s">
        <v>280</v>
      </c>
      <c r="B366" s="10">
        <v>8988063</v>
      </c>
      <c r="D366" s="10">
        <v>9599122</v>
      </c>
      <c r="F366" s="10">
        <v>9333663</v>
      </c>
      <c r="H366" s="10">
        <v>9671638</v>
      </c>
      <c r="J366" s="10">
        <v>9828626</v>
      </c>
      <c r="L366" s="10">
        <v>9513308</v>
      </c>
      <c r="N366" s="15">
        <v>9280651</v>
      </c>
      <c r="O366" t="s">
        <v>131</v>
      </c>
      <c r="P366" s="15">
        <v>9170963</v>
      </c>
      <c r="R366" s="10">
        <v>8489857</v>
      </c>
      <c r="T366" s="10">
        <v>8141099</v>
      </c>
    </row>
    <row r="367" spans="1:20" x14ac:dyDescent="0.2">
      <c r="A367" t="s">
        <v>281</v>
      </c>
      <c r="B367" s="13">
        <v>1208575</v>
      </c>
      <c r="D367" s="13">
        <v>1241765</v>
      </c>
      <c r="F367" s="13">
        <v>617866</v>
      </c>
      <c r="H367" s="13">
        <v>708970</v>
      </c>
      <c r="J367" s="13">
        <v>705751</v>
      </c>
      <c r="L367" s="13">
        <v>730382</v>
      </c>
      <c r="N367" s="14">
        <v>750349</v>
      </c>
      <c r="O367" t="s">
        <v>131</v>
      </c>
      <c r="P367" s="14">
        <v>719968</v>
      </c>
      <c r="R367" s="13">
        <v>679605</v>
      </c>
      <c r="T367" s="14">
        <v>732222</v>
      </c>
    </row>
    <row r="368" spans="1:20" x14ac:dyDescent="0.2">
      <c r="B368" s="7"/>
      <c r="O368" t="s">
        <v>131</v>
      </c>
      <c r="R368" s="9"/>
    </row>
    <row r="369" spans="1:23" x14ac:dyDescent="0.2">
      <c r="A369" t="s">
        <v>282</v>
      </c>
      <c r="B369" s="10">
        <v>7774282</v>
      </c>
      <c r="D369" s="10">
        <v>8556605</v>
      </c>
      <c r="F369" s="10">
        <v>6846447</v>
      </c>
      <c r="H369" s="10">
        <v>5476722</v>
      </c>
      <c r="J369" s="10">
        <v>5742655</v>
      </c>
      <c r="L369" s="10">
        <f>5717328-1</f>
        <v>5717327</v>
      </c>
      <c r="N369" s="15">
        <v>5909908</v>
      </c>
      <c r="O369" t="s">
        <v>131</v>
      </c>
      <c r="P369" s="15">
        <v>5511572</v>
      </c>
      <c r="R369" s="10">
        <v>5862664</v>
      </c>
      <c r="T369" s="10">
        <v>5841923</v>
      </c>
    </row>
    <row r="370" spans="1:23" x14ac:dyDescent="0.2">
      <c r="B370" s="7"/>
      <c r="R370" s="11"/>
    </row>
    <row r="371" spans="1:23" x14ac:dyDescent="0.2">
      <c r="A371" t="s">
        <v>139</v>
      </c>
      <c r="B371" s="10">
        <v>81977</v>
      </c>
      <c r="D371" s="10">
        <v>139906</v>
      </c>
      <c r="F371" s="10">
        <v>97051</v>
      </c>
      <c r="H371" s="10">
        <v>100582</v>
      </c>
      <c r="J371" s="10">
        <v>96489</v>
      </c>
      <c r="L371" s="10">
        <v>129727</v>
      </c>
      <c r="N371" s="15">
        <v>30360</v>
      </c>
      <c r="O371" t="s">
        <v>131</v>
      </c>
      <c r="P371" s="15">
        <v>199253</v>
      </c>
      <c r="R371" s="10">
        <v>148847</v>
      </c>
      <c r="T371" s="10">
        <v>152613</v>
      </c>
    </row>
    <row r="372" spans="1:23" x14ac:dyDescent="0.2">
      <c r="A372" t="s">
        <v>127</v>
      </c>
      <c r="B372" s="7"/>
    </row>
    <row r="373" spans="1:23" x14ac:dyDescent="0.2">
      <c r="A373" t="s">
        <v>283</v>
      </c>
      <c r="B373" s="10">
        <v>3144392</v>
      </c>
      <c r="D373" s="10">
        <v>1608436</v>
      </c>
      <c r="F373" s="10">
        <v>1847130</v>
      </c>
      <c r="H373" s="10">
        <v>1700597</v>
      </c>
      <c r="J373" s="7">
        <v>651012</v>
      </c>
      <c r="L373" s="10">
        <f>379539-1</f>
        <v>379538</v>
      </c>
      <c r="N373" s="15">
        <v>147036</v>
      </c>
      <c r="P373" s="15">
        <v>197649</v>
      </c>
      <c r="R373" s="10">
        <v>848095</v>
      </c>
      <c r="T373" s="10">
        <v>1793367</v>
      </c>
    </row>
    <row r="374" spans="1:23" x14ac:dyDescent="0.2">
      <c r="A374" t="s">
        <v>140</v>
      </c>
      <c r="B374" s="14">
        <v>100171173</v>
      </c>
      <c r="D374" s="14">
        <v>98933172</v>
      </c>
      <c r="F374" s="14">
        <v>91103926</v>
      </c>
      <c r="H374" s="14">
        <v>87849440</v>
      </c>
      <c r="J374" s="14">
        <v>84758165</v>
      </c>
      <c r="L374" s="14">
        <v>80700975</v>
      </c>
      <c r="N374" s="14">
        <v>77027929</v>
      </c>
      <c r="P374" s="14">
        <v>73700743</v>
      </c>
      <c r="R374" s="14">
        <v>70196875</v>
      </c>
      <c r="T374" s="14">
        <v>67705878</v>
      </c>
    </row>
    <row r="375" spans="1:23" x14ac:dyDescent="0.2"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</row>
    <row r="377" spans="1:23" x14ac:dyDescent="0.2">
      <c r="B377" s="44"/>
      <c r="C377" s="44"/>
      <c r="D377" s="44"/>
      <c r="E377" s="44"/>
      <c r="F377" s="44"/>
      <c r="G377" s="44"/>
      <c r="H377" s="44"/>
      <c r="I377" s="44"/>
      <c r="J377" s="44"/>
      <c r="K377" s="44"/>
      <c r="L377" s="44"/>
      <c r="M377" s="44"/>
      <c r="N377" s="44"/>
      <c r="O377" s="44"/>
      <c r="P377" s="44"/>
      <c r="Q377" s="44"/>
      <c r="R377" s="44"/>
      <c r="S377" s="44"/>
      <c r="T377" s="44"/>
    </row>
    <row r="378" spans="1:23" x14ac:dyDescent="0.2">
      <c r="A378" t="s">
        <v>128</v>
      </c>
      <c r="O378" t="s">
        <v>131</v>
      </c>
    </row>
    <row r="379" spans="1:23" x14ac:dyDescent="0.2">
      <c r="A379" s="3" t="s">
        <v>129</v>
      </c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 t="s">
        <v>131</v>
      </c>
      <c r="P379" s="3"/>
      <c r="Q379" s="3"/>
      <c r="R379" s="3"/>
      <c r="S379" s="3"/>
      <c r="T379" s="3"/>
      <c r="U379" s="3"/>
      <c r="V379" s="3"/>
      <c r="W379" s="3"/>
    </row>
    <row r="380" spans="1:23" x14ac:dyDescent="0.2">
      <c r="A380" s="3" t="s">
        <v>141</v>
      </c>
      <c r="B380" s="22">
        <v>3584175</v>
      </c>
      <c r="C380" s="3"/>
      <c r="D380" s="22">
        <v>4014600</v>
      </c>
      <c r="E380" s="3"/>
      <c r="F380" s="22">
        <v>5137881</v>
      </c>
      <c r="G380" s="3"/>
      <c r="H380" s="22">
        <v>3391468</v>
      </c>
      <c r="I380" s="3"/>
      <c r="J380" s="22">
        <v>3513236</v>
      </c>
      <c r="K380" s="3"/>
      <c r="L380" s="22">
        <v>4102912</v>
      </c>
      <c r="M380" s="3"/>
      <c r="N380" s="34">
        <v>3582898</v>
      </c>
      <c r="O380" s="6"/>
      <c r="P380" s="34">
        <v>3701534</v>
      </c>
      <c r="Q380" s="6"/>
      <c r="R380" s="21">
        <v>5060959</v>
      </c>
      <c r="S380" s="6"/>
      <c r="T380" s="21">
        <v>1564829</v>
      </c>
      <c r="U380" s="6"/>
      <c r="V380" s="6"/>
      <c r="W380" s="6"/>
    </row>
    <row r="381" spans="1:23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6"/>
      <c r="O381" s="6"/>
      <c r="P381" s="6"/>
      <c r="Q381" s="6"/>
      <c r="R381" s="6"/>
      <c r="S381" s="6"/>
      <c r="T381" s="6"/>
      <c r="U381" s="6"/>
      <c r="V381" s="6"/>
      <c r="W381" s="6"/>
    </row>
    <row r="382" spans="1:23" x14ac:dyDescent="0.2">
      <c r="A382" s="3" t="s">
        <v>142</v>
      </c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</row>
    <row r="383" spans="1:23" x14ac:dyDescent="0.2">
      <c r="A383" s="3" t="s">
        <v>143</v>
      </c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</row>
    <row r="384" spans="1:23" x14ac:dyDescent="0.2">
      <c r="A384" s="3" t="s">
        <v>144</v>
      </c>
      <c r="B384" s="41">
        <v>0</v>
      </c>
      <c r="C384" s="3"/>
      <c r="D384" s="41">
        <v>0</v>
      </c>
      <c r="E384" s="3"/>
      <c r="F384" s="24">
        <v>0</v>
      </c>
      <c r="G384" s="3"/>
      <c r="H384" s="41">
        <v>0</v>
      </c>
      <c r="I384" s="3"/>
      <c r="J384" s="41">
        <v>0</v>
      </c>
      <c r="K384" s="3"/>
      <c r="L384" s="24">
        <v>84332</v>
      </c>
      <c r="M384" s="3"/>
      <c r="N384" s="23">
        <v>70546</v>
      </c>
      <c r="O384" s="3"/>
      <c r="P384" s="23">
        <v>58655</v>
      </c>
      <c r="Q384" s="3"/>
      <c r="R384" s="24">
        <v>76610</v>
      </c>
      <c r="S384" s="3"/>
      <c r="T384" s="24">
        <v>76684</v>
      </c>
      <c r="U384" s="3"/>
      <c r="V384" s="3"/>
      <c r="W384" s="3"/>
    </row>
    <row r="385" spans="1:23" x14ac:dyDescent="0.2">
      <c r="A385" s="3" t="s">
        <v>284</v>
      </c>
      <c r="B385" s="24">
        <v>972862</v>
      </c>
      <c r="C385" s="3"/>
      <c r="D385" s="24">
        <v>837724</v>
      </c>
      <c r="E385" s="3"/>
      <c r="F385" s="24">
        <v>800785</v>
      </c>
      <c r="G385" s="3"/>
      <c r="H385" s="24">
        <v>796520</v>
      </c>
      <c r="I385" s="3"/>
      <c r="J385" s="24">
        <v>744410</v>
      </c>
      <c r="K385" s="3"/>
      <c r="L385" s="24">
        <v>687362</v>
      </c>
      <c r="M385" s="3"/>
      <c r="N385" s="23">
        <v>575747</v>
      </c>
      <c r="O385" s="3"/>
      <c r="P385" s="23">
        <v>605954</v>
      </c>
      <c r="Q385" s="3"/>
      <c r="R385" s="24">
        <v>638095</v>
      </c>
      <c r="S385" s="3"/>
      <c r="T385" s="24">
        <v>1886776</v>
      </c>
      <c r="U385" s="3"/>
      <c r="V385" s="3"/>
      <c r="W385" s="3"/>
    </row>
    <row r="386" spans="1:23" x14ac:dyDescent="0.2">
      <c r="A386" s="3" t="s">
        <v>286</v>
      </c>
      <c r="B386" s="22">
        <v>3448858</v>
      </c>
      <c r="C386" s="3"/>
      <c r="D386" s="22">
        <v>2139340</v>
      </c>
      <c r="E386" s="3"/>
      <c r="F386" s="22">
        <v>2958217</v>
      </c>
      <c r="G386" s="3"/>
      <c r="H386" s="22">
        <v>3061523</v>
      </c>
      <c r="I386" s="3"/>
      <c r="J386" s="24">
        <v>2763408</v>
      </c>
      <c r="K386" s="3"/>
      <c r="L386" s="22">
        <v>2355710</v>
      </c>
      <c r="M386" s="3"/>
      <c r="N386" s="25">
        <v>2206026</v>
      </c>
      <c r="O386" s="3"/>
      <c r="P386" s="25">
        <v>1914400</v>
      </c>
      <c r="Q386" s="3"/>
      <c r="R386" s="24">
        <v>2057670</v>
      </c>
      <c r="S386" s="3"/>
      <c r="T386" s="24">
        <v>1641311</v>
      </c>
      <c r="U386" s="3"/>
      <c r="V386" s="3"/>
      <c r="W386" s="3"/>
    </row>
    <row r="387" spans="1:23" x14ac:dyDescent="0.2">
      <c r="A387" s="3" t="s">
        <v>285</v>
      </c>
      <c r="B387" s="26">
        <v>4421720</v>
      </c>
      <c r="C387" s="3"/>
      <c r="D387" s="26">
        <v>2977064</v>
      </c>
      <c r="E387" s="3"/>
      <c r="F387" s="26">
        <v>3759002</v>
      </c>
      <c r="G387" s="3"/>
      <c r="H387" s="26">
        <v>3858043</v>
      </c>
      <c r="I387" s="3"/>
      <c r="J387" s="26">
        <v>3507818</v>
      </c>
      <c r="K387" s="3"/>
      <c r="L387" s="26">
        <v>3127404</v>
      </c>
      <c r="M387" s="3"/>
      <c r="N387" s="26">
        <v>2852319</v>
      </c>
      <c r="O387" s="3"/>
      <c r="P387" s="26">
        <v>2579009</v>
      </c>
      <c r="Q387" s="3"/>
      <c r="R387" s="26">
        <v>2772375</v>
      </c>
      <c r="S387" s="3"/>
      <c r="T387" s="26">
        <v>3604771</v>
      </c>
      <c r="U387" s="3"/>
      <c r="V387" s="3"/>
      <c r="W387" s="3"/>
    </row>
    <row r="388" spans="1:23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</row>
    <row r="389" spans="1:23" x14ac:dyDescent="0.2">
      <c r="A389" s="3"/>
      <c r="B389" s="24"/>
      <c r="C389" s="24"/>
      <c r="D389" s="24"/>
      <c r="E389" s="24"/>
      <c r="F389" s="46"/>
      <c r="G389" s="24"/>
      <c r="H389" s="24"/>
      <c r="I389" s="24"/>
      <c r="J389" s="24"/>
      <c r="K389" s="24"/>
      <c r="L389" s="46"/>
      <c r="M389" s="24"/>
      <c r="N389" s="46"/>
      <c r="O389" s="24"/>
      <c r="P389" s="46"/>
      <c r="Q389" s="24"/>
      <c r="R389" s="24"/>
      <c r="S389" s="24"/>
      <c r="T389" s="24"/>
      <c r="U389" s="3"/>
      <c r="V389" s="3"/>
      <c r="W389" s="3"/>
    </row>
    <row r="390" spans="1:23" x14ac:dyDescent="0.2">
      <c r="A390" s="3"/>
      <c r="B390" s="47"/>
      <c r="C390" s="47"/>
      <c r="D390" s="47"/>
      <c r="E390" s="47"/>
      <c r="F390" s="47"/>
      <c r="G390" s="47"/>
      <c r="H390" s="47"/>
      <c r="I390" s="47"/>
      <c r="J390" s="47"/>
      <c r="K390" s="47"/>
      <c r="L390" s="47"/>
      <c r="M390" s="47"/>
      <c r="N390" s="47"/>
      <c r="O390" s="47"/>
      <c r="P390" s="47"/>
      <c r="Q390" s="47"/>
      <c r="R390" s="47"/>
      <c r="S390" s="47"/>
      <c r="T390" s="47"/>
      <c r="U390" s="3"/>
      <c r="V390" s="3"/>
      <c r="W390" s="3"/>
    </row>
    <row r="391" spans="1:23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</row>
    <row r="392" spans="1:23" x14ac:dyDescent="0.2">
      <c r="A392" s="3" t="s">
        <v>145</v>
      </c>
      <c r="B392" s="25">
        <v>8005895</v>
      </c>
      <c r="C392" s="3"/>
      <c r="D392" s="25">
        <v>6991664</v>
      </c>
      <c r="E392" s="3"/>
      <c r="F392" s="25">
        <v>8896883</v>
      </c>
      <c r="G392" s="3"/>
      <c r="H392" s="25">
        <v>7249511</v>
      </c>
      <c r="I392" s="3"/>
      <c r="J392" s="25">
        <v>7021054</v>
      </c>
      <c r="K392" s="3"/>
      <c r="L392" s="25">
        <v>7230316</v>
      </c>
      <c r="M392" s="3"/>
      <c r="N392" s="25">
        <v>6435217</v>
      </c>
      <c r="O392" s="3"/>
      <c r="P392" s="25">
        <v>6280543</v>
      </c>
      <c r="Q392" s="3"/>
      <c r="R392" s="25">
        <v>7833334</v>
      </c>
      <c r="S392" s="3"/>
      <c r="T392" s="25">
        <v>5169600</v>
      </c>
      <c r="U392" s="3"/>
      <c r="V392" s="3"/>
      <c r="W392" s="3"/>
    </row>
    <row r="393" spans="1:23" x14ac:dyDescent="0.2">
      <c r="A393" s="16"/>
      <c r="B393" s="48"/>
      <c r="C393" s="48"/>
      <c r="D393" s="48"/>
      <c r="E393" s="48"/>
      <c r="F393" s="48"/>
      <c r="G393" s="48"/>
      <c r="H393" s="48"/>
      <c r="I393" s="48"/>
      <c r="J393" s="48"/>
      <c r="K393" s="48"/>
      <c r="L393" s="48"/>
      <c r="M393" s="48"/>
      <c r="N393" s="48"/>
      <c r="O393" s="48"/>
      <c r="P393" s="48"/>
      <c r="Q393" s="48"/>
      <c r="R393" s="48"/>
      <c r="S393" s="48"/>
      <c r="T393" s="48"/>
      <c r="U393" s="16"/>
      <c r="V393" s="16"/>
      <c r="W393" s="16"/>
    </row>
    <row r="394" spans="1:23" x14ac:dyDescent="0.2">
      <c r="A394" t="s">
        <v>130</v>
      </c>
      <c r="B394" s="44"/>
      <c r="C394" s="44"/>
      <c r="D394" s="44"/>
      <c r="E394" s="44"/>
      <c r="F394" s="44"/>
      <c r="G394" s="44"/>
      <c r="H394" s="44"/>
      <c r="I394" s="44"/>
      <c r="J394" s="44"/>
      <c r="K394" s="44"/>
      <c r="L394" s="44"/>
      <c r="M394" s="44"/>
      <c r="N394" s="44"/>
      <c r="O394" s="44"/>
      <c r="P394" s="44"/>
      <c r="Q394" s="44"/>
      <c r="R394" s="44"/>
      <c r="S394" s="44"/>
      <c r="T394" s="44"/>
    </row>
    <row r="395" spans="1:23" ht="13.5" thickBot="1" x14ac:dyDescent="0.25">
      <c r="A395" t="s">
        <v>146</v>
      </c>
      <c r="B395" s="20">
        <v>108177068</v>
      </c>
      <c r="D395" s="20">
        <v>105924836</v>
      </c>
      <c r="F395" s="20">
        <v>100000809</v>
      </c>
      <c r="H395" s="20">
        <v>95098951</v>
      </c>
      <c r="J395" s="20">
        <v>91779219</v>
      </c>
      <c r="L395" s="20">
        <v>87931291</v>
      </c>
      <c r="N395" s="20">
        <v>83463146</v>
      </c>
      <c r="P395" s="20">
        <v>79981286</v>
      </c>
      <c r="R395" s="20">
        <v>78030209</v>
      </c>
      <c r="T395" s="20">
        <v>72875478</v>
      </c>
    </row>
    <row r="396" spans="1:23" ht="13.5" thickTop="1" x14ac:dyDescent="0.2"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</row>
    <row r="397" spans="1:23" x14ac:dyDescent="0.2">
      <c r="B397" s="49"/>
      <c r="C397" s="49"/>
      <c r="D397" s="49"/>
      <c r="E397" s="49"/>
      <c r="F397" s="49"/>
      <c r="G397" s="49"/>
      <c r="H397" s="49"/>
      <c r="I397" s="49"/>
      <c r="J397" s="49"/>
      <c r="K397" s="49"/>
      <c r="L397" s="49"/>
      <c r="M397" s="49"/>
      <c r="N397" s="49"/>
      <c r="O397" s="49"/>
      <c r="P397" s="49"/>
      <c r="Q397" s="49"/>
      <c r="R397" s="49"/>
      <c r="S397" s="49"/>
      <c r="T397" s="49"/>
    </row>
    <row r="398" spans="1:23" x14ac:dyDescent="0.2">
      <c r="A398" s="3" t="s">
        <v>149</v>
      </c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</row>
  </sheetData>
  <mergeCells count="2">
    <mergeCell ref="D3:Z3"/>
    <mergeCell ref="A4:W4"/>
  </mergeCells>
  <pageMargins left="0.7" right="0.7" top="0" bottom="0" header="0.3" footer="0.3"/>
  <pageSetup paperSize="5" scale="80" orientation="landscape" r:id="rId1"/>
  <headerFooter>
    <oddFooter>&amp;RPage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General Fund </vt:lpstr>
      <vt:lpstr>'General Fund '!Print_Area</vt:lpstr>
      <vt:lpstr>'General Fund '!Print_Titles</vt:lpstr>
    </vt:vector>
  </TitlesOfParts>
  <Company>NYC Comptroller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NYC Comptroller</dc:creator>
  <cp:lastModifiedBy>Ali, Amaid</cp:lastModifiedBy>
  <cp:lastPrinted>2019-10-01T20:41:31Z</cp:lastPrinted>
  <dcterms:created xsi:type="dcterms:W3CDTF">2011-10-14T19:01:24Z</dcterms:created>
  <dcterms:modified xsi:type="dcterms:W3CDTF">2023-10-03T20:18:16Z</dcterms:modified>
</cp:coreProperties>
</file>