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7)\"/>
    </mc:Choice>
  </mc:AlternateContent>
  <xr:revisionPtr revIDLastSave="0" documentId="13_ncr:1_{8068F722-98E6-4C9F-B3DB-893303339D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430-4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78" i="1" s="1"/>
  <c r="D51" i="1"/>
  <c r="D38" i="1"/>
</calcChain>
</file>

<file path=xl/sharedStrings.xml><?xml version="1.0" encoding="utf-8"?>
<sst xmlns="http://schemas.openxmlformats.org/spreadsheetml/2006/main" count="83" uniqueCount="77">
  <si>
    <t xml:space="preserve">          Fund Expenditures........................................................</t>
  </si>
  <si>
    <t xml:space="preserve">      Total Capital Projects</t>
  </si>
  <si>
    <t xml:space="preserve">      Total Libraries……………………………………………..</t>
  </si>
  <si>
    <t xml:space="preserve">   Library………………………………………..</t>
  </si>
  <si>
    <t>Queens Borough Public</t>
  </si>
  <si>
    <t>Brooklyn Public Library………………………………………</t>
  </si>
  <si>
    <t>New York Public Library……………………………………….</t>
  </si>
  <si>
    <t>Research Libraries……………………………………………….</t>
  </si>
  <si>
    <t>Libraries:</t>
  </si>
  <si>
    <t xml:space="preserve">      Total Health ......................................................................................…</t>
  </si>
  <si>
    <t xml:space="preserve">   Mental Hygiene………………………………………..</t>
  </si>
  <si>
    <t xml:space="preserve">Department of Health and </t>
  </si>
  <si>
    <t xml:space="preserve">   Corporation.........................................................................…</t>
  </si>
  <si>
    <t>Health:</t>
  </si>
  <si>
    <t xml:space="preserve">     Development ........................................................................</t>
  </si>
  <si>
    <t xml:space="preserve">     Preservation and</t>
  </si>
  <si>
    <t xml:space="preserve">Department of Housing </t>
  </si>
  <si>
    <t>Housing:</t>
  </si>
  <si>
    <t xml:space="preserve">         and Cultural Activities ..........................................................................…</t>
  </si>
  <si>
    <t xml:space="preserve">      Total Parks, Recreation</t>
  </si>
  <si>
    <t xml:space="preserve">   Recreation......................................................................</t>
  </si>
  <si>
    <t>Department of Parks and</t>
  </si>
  <si>
    <t xml:space="preserve">   Affairs ..............................................................................</t>
  </si>
  <si>
    <t>Department of Cultural</t>
  </si>
  <si>
    <t>Cultural Activities:</t>
  </si>
  <si>
    <t>Parks, Recreation and</t>
  </si>
  <si>
    <t xml:space="preserve">      Services .........................................................................................…</t>
  </si>
  <si>
    <t xml:space="preserve">   Total Transportation</t>
  </si>
  <si>
    <t>Department of Transportation</t>
  </si>
  <si>
    <t>Transit Authority .........................................................................</t>
  </si>
  <si>
    <t>Transporation Services:</t>
  </si>
  <si>
    <t xml:space="preserve">      Protection ............................................................................…</t>
  </si>
  <si>
    <t xml:space="preserve">   Protection ……………………</t>
  </si>
  <si>
    <t>Department of Environmental</t>
  </si>
  <si>
    <t>Department of Sanitation ............................................................</t>
  </si>
  <si>
    <t>Environmental Protection:</t>
  </si>
  <si>
    <t xml:space="preserve">   Total Social Services...................................................</t>
  </si>
  <si>
    <t>Department for the Aging ...................................................</t>
  </si>
  <si>
    <t xml:space="preserve">   Administration ………………………………………….</t>
  </si>
  <si>
    <t>Human Resources</t>
  </si>
  <si>
    <t xml:space="preserve">   Services ............................................................................  </t>
  </si>
  <si>
    <t xml:space="preserve"> </t>
  </si>
  <si>
    <t xml:space="preserve">Department of Homeless </t>
  </si>
  <si>
    <t xml:space="preserve">   Services …………………………………………………</t>
  </si>
  <si>
    <t>Administration for Children's</t>
  </si>
  <si>
    <t>Social Services:</t>
  </si>
  <si>
    <t xml:space="preserve">    Total Education ...................................................................................…</t>
  </si>
  <si>
    <t>Community Colleges ...............................................................</t>
  </si>
  <si>
    <t>Senior Colleges……………………………………………..</t>
  </si>
  <si>
    <t>City University of New York:</t>
  </si>
  <si>
    <t>Department of Education .............................................................</t>
  </si>
  <si>
    <t>Education:</t>
  </si>
  <si>
    <t xml:space="preserve">      Judicial ........................................................................................…</t>
  </si>
  <si>
    <t xml:space="preserve">    Total Public Safety and</t>
  </si>
  <si>
    <t>Department of Correction……………………………………..</t>
  </si>
  <si>
    <t>Fire Department .........................................................................</t>
  </si>
  <si>
    <t>Police Department ................................................................</t>
  </si>
  <si>
    <t>Public Safety and Judicial:</t>
  </si>
  <si>
    <t xml:space="preserve">     Total General Government</t>
  </si>
  <si>
    <t xml:space="preserve">   Telecommunications ……………………………………….</t>
  </si>
  <si>
    <t xml:space="preserve">   Technology and</t>
  </si>
  <si>
    <t>Department of Information</t>
  </si>
  <si>
    <t xml:space="preserve">   Administrative Services............…………………………….</t>
  </si>
  <si>
    <t xml:space="preserve">Department of Citywide </t>
  </si>
  <si>
    <t xml:space="preserve">    Business Services...................................................................</t>
  </si>
  <si>
    <t>Department of Small</t>
  </si>
  <si>
    <t>General Government:</t>
  </si>
  <si>
    <t>(in thousands)</t>
  </si>
  <si>
    <t>Fiscal Year</t>
  </si>
  <si>
    <t>Capital Projects Fund Expenditures - Ten Year Trend</t>
  </si>
  <si>
    <t>Part III - Statistical Information</t>
  </si>
  <si>
    <t>Department of Juvenile</t>
  </si>
  <si>
    <t xml:space="preserve">       Justice………….…………….</t>
  </si>
  <si>
    <t>Source: Annual Comprehensive Financial Reports of the Comptroller</t>
  </si>
  <si>
    <t>Total Environmental</t>
  </si>
  <si>
    <t xml:space="preserve">NYC Health and Hospitals </t>
  </si>
  <si>
    <t>Comptroller's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</si>
</sst>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_);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4"/>
      <color theme="1"/>
      <name val="Californian FB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64" fontId="5" fillId="0" borderId="0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11" fillId="0" borderId="2" xfId="0" applyFont="1" applyFill="1" applyBorder="1" applyAlignment="1">
      <alignment horizontal="left"/>
    </xf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right"/>
    </xf>
    <xf numFmtId="0" fontId="10" fillId="0" borderId="0" xfId="0" applyFont="1" applyFill="1"/>
    <xf numFmtId="0" fontId="11" fillId="0" borderId="3" xfId="0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37" fontId="3" fillId="0" borderId="0" xfId="0" applyNumberFormat="1" applyFont="1" applyFill="1"/>
    <xf numFmtId="37" fontId="8" fillId="0" borderId="2" xfId="0" applyNumberFormat="1" applyFont="1" applyFill="1" applyBorder="1"/>
    <xf numFmtId="37" fontId="9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0" fontId="8" fillId="0" borderId="2" xfId="0" applyFont="1" applyFill="1" applyBorder="1" applyAlignment="1">
      <alignment horizontal="center"/>
    </xf>
    <xf numFmtId="37" fontId="8" fillId="0" borderId="0" xfId="0" applyNumberFormat="1" applyFont="1" applyFill="1" applyAlignment="1">
      <alignment horizontal="center"/>
    </xf>
    <xf numFmtId="166" fontId="8" fillId="0" borderId="2" xfId="0" applyNumberFormat="1" applyFont="1" applyFill="1" applyBorder="1" applyAlignment="1">
      <alignment horizontal="center"/>
    </xf>
    <xf numFmtId="0" fontId="7" fillId="0" borderId="0" xfId="0" applyFont="1" applyFill="1"/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center"/>
    </xf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42" fontId="5" fillId="0" borderId="0" xfId="0" applyNumberFormat="1" applyFont="1" applyFill="1" applyAlignment="1">
      <alignment horizontal="right"/>
    </xf>
    <xf numFmtId="42" fontId="5" fillId="0" borderId="0" xfId="0" applyNumberFormat="1" applyFont="1" applyFill="1" applyAlignment="1">
      <alignment horizontal="right" indent="1"/>
    </xf>
    <xf numFmtId="42" fontId="3" fillId="0" borderId="0" xfId="0" applyNumberFormat="1" applyFont="1" applyFill="1" applyAlignment="1">
      <alignment horizontal="right"/>
    </xf>
    <xf numFmtId="37" fontId="5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37" fontId="5" fillId="0" borderId="2" xfId="0" applyNumberFormat="1" applyFont="1" applyFill="1" applyBorder="1" applyAlignment="1">
      <alignment horizontal="right"/>
    </xf>
    <xf numFmtId="165" fontId="5" fillId="0" borderId="2" xfId="0" applyNumberFormat="1" applyFont="1" applyFill="1" applyBorder="1" applyAlignment="1">
      <alignment horizontal="right"/>
    </xf>
    <xf numFmtId="0" fontId="7" fillId="0" borderId="0" xfId="0" quotePrefix="1" applyFont="1" applyFill="1"/>
    <xf numFmtId="37" fontId="6" fillId="0" borderId="3" xfId="0" applyNumberFormat="1" applyFont="1" applyFill="1" applyBorder="1" applyAlignment="1">
      <alignment horizontal="right"/>
    </xf>
    <xf numFmtId="37" fontId="6" fillId="0" borderId="0" xfId="0" applyNumberFormat="1" applyFont="1" applyFill="1" applyAlignment="1">
      <alignment horizontal="right"/>
    </xf>
    <xf numFmtId="37" fontId="5" fillId="0" borderId="3" xfId="0" applyNumberFormat="1" applyFont="1" applyFill="1" applyBorder="1" applyAlignment="1">
      <alignment horizontal="right"/>
    </xf>
    <xf numFmtId="37" fontId="14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2" xfId="0" applyFont="1" applyFill="1" applyBorder="1"/>
    <xf numFmtId="0" fontId="3" fillId="0" borderId="2" xfId="0" applyFont="1" applyFill="1" applyBorder="1"/>
    <xf numFmtId="0" fontId="3" fillId="0" borderId="0" xfId="0" applyFont="1" applyFill="1" applyAlignment="1">
      <alignment horizontal="center"/>
    </xf>
    <xf numFmtId="0" fontId="13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topLeftCell="A47" zoomScale="110" zoomScaleNormal="110" workbookViewId="0">
      <selection activeCell="V78" sqref="V78"/>
    </sheetView>
  </sheetViews>
  <sheetFormatPr defaultColWidth="9.140625" defaultRowHeight="15.75" x14ac:dyDescent="0.25"/>
  <cols>
    <col min="1" max="1" width="4.140625" style="9" customWidth="1"/>
    <col min="2" max="2" width="26.5703125" style="10" customWidth="1"/>
    <col min="3" max="3" width="1.7109375" style="10" customWidth="1"/>
    <col min="4" max="4" width="13.42578125" style="10" customWidth="1"/>
    <col min="5" max="5" width="2.7109375" style="10" customWidth="1"/>
    <col min="6" max="6" width="14.85546875" style="10" customWidth="1"/>
    <col min="7" max="7" width="2.7109375" style="10" customWidth="1"/>
    <col min="8" max="8" width="12" style="10" customWidth="1"/>
    <col min="9" max="9" width="2.7109375" style="10" customWidth="1"/>
    <col min="10" max="10" width="13.5703125" style="10" customWidth="1"/>
    <col min="11" max="11" width="2.7109375" style="10" customWidth="1"/>
    <col min="12" max="12" width="15.28515625" style="10" customWidth="1"/>
    <col min="13" max="13" width="2.7109375" style="10" customWidth="1"/>
    <col min="14" max="14" width="13.5703125" style="10" customWidth="1"/>
    <col min="15" max="15" width="2.7109375" style="10" customWidth="1"/>
    <col min="16" max="16" width="14.140625" style="42" customWidth="1"/>
    <col min="17" max="17" width="2.7109375" style="10" customWidth="1"/>
    <col min="18" max="18" width="13" style="10" customWidth="1"/>
    <col min="19" max="19" width="2.7109375" style="10" customWidth="1"/>
    <col min="20" max="20" width="12.85546875" style="10" customWidth="1"/>
    <col min="21" max="21" width="2.7109375" style="10" customWidth="1"/>
    <col min="22" max="22" width="12" style="10" customWidth="1"/>
    <col min="23" max="23" width="1.7109375" style="14" customWidth="1"/>
    <col min="24" max="24" width="9.140625" style="14"/>
    <col min="25" max="25" width="1.7109375" style="14" customWidth="1"/>
    <col min="26" max="26" width="9.140625" style="14"/>
    <col min="27" max="27" width="1.7109375" style="14" customWidth="1"/>
    <col min="28" max="28" width="9.140625" style="14"/>
    <col min="29" max="29" width="1.7109375" style="14" customWidth="1"/>
    <col min="30" max="16384" width="9.140625" style="14"/>
  </cols>
  <sheetData>
    <row r="1" spans="1:23" s="7" customFormat="1" ht="18.75" x14ac:dyDescent="0.3">
      <c r="A1" s="3" t="s">
        <v>76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6" t="s">
        <v>70</v>
      </c>
      <c r="S1" s="6"/>
      <c r="T1" s="6"/>
      <c r="U1" s="6"/>
      <c r="V1" s="6"/>
    </row>
    <row r="2" spans="1:23" s="7" customFormat="1" ht="18.75" x14ac:dyDescent="0.3">
      <c r="A2" s="8" t="s">
        <v>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4" spans="1:23" x14ac:dyDescent="0.25">
      <c r="C4" s="11"/>
      <c r="D4" s="12"/>
      <c r="E4" s="12"/>
      <c r="F4" s="12"/>
      <c r="G4" s="12"/>
      <c r="H4" s="12"/>
      <c r="I4" s="12"/>
      <c r="J4" s="12"/>
      <c r="K4" s="12"/>
      <c r="L4" s="12"/>
      <c r="M4" s="13" t="s">
        <v>68</v>
      </c>
      <c r="N4" s="12"/>
      <c r="O4" s="12"/>
      <c r="P4" s="12"/>
      <c r="Q4" s="12"/>
      <c r="R4" s="12"/>
      <c r="S4" s="12"/>
      <c r="T4" s="12"/>
      <c r="U4" s="12"/>
      <c r="V4" s="12"/>
    </row>
    <row r="5" spans="1:23" x14ac:dyDescent="0.25">
      <c r="C5" s="11"/>
      <c r="D5" s="15">
        <v>2023</v>
      </c>
      <c r="E5" s="16"/>
      <c r="F5" s="15">
        <v>2022</v>
      </c>
      <c r="G5" s="16"/>
      <c r="H5" s="15">
        <v>2021</v>
      </c>
      <c r="I5" s="16"/>
      <c r="J5" s="15">
        <v>2020</v>
      </c>
      <c r="K5" s="16"/>
      <c r="L5" s="15">
        <v>2019</v>
      </c>
      <c r="M5" s="16"/>
      <c r="N5" s="15">
        <v>2018</v>
      </c>
      <c r="O5" s="16"/>
      <c r="P5" s="15">
        <v>2017</v>
      </c>
      <c r="Q5" s="16"/>
      <c r="R5" s="15">
        <v>2016</v>
      </c>
      <c r="T5" s="15">
        <v>2015</v>
      </c>
      <c r="U5" s="16"/>
      <c r="V5" s="17">
        <v>2014</v>
      </c>
    </row>
    <row r="6" spans="1:23" ht="15" x14ac:dyDescent="0.25">
      <c r="A6" s="18"/>
      <c r="C6" s="11"/>
      <c r="D6" s="16"/>
      <c r="E6" s="16"/>
      <c r="F6" s="16"/>
      <c r="G6" s="16"/>
      <c r="H6" s="16"/>
      <c r="I6" s="19" t="s">
        <v>67</v>
      </c>
      <c r="J6" s="16"/>
      <c r="K6" s="16"/>
      <c r="L6" s="16"/>
      <c r="M6" s="16"/>
      <c r="N6" s="16"/>
      <c r="O6" s="16"/>
      <c r="P6" s="16"/>
      <c r="Q6" s="16" t="s">
        <v>67</v>
      </c>
      <c r="R6" s="16"/>
      <c r="T6" s="16"/>
      <c r="U6" s="16"/>
      <c r="V6" s="20"/>
    </row>
    <row r="7" spans="1:23" ht="15" x14ac:dyDescent="0.25">
      <c r="A7" s="21" t="s">
        <v>66</v>
      </c>
      <c r="B7" s="22"/>
      <c r="C7" s="11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T7" s="16"/>
      <c r="U7" s="16"/>
      <c r="V7" s="20"/>
    </row>
    <row r="8" spans="1:23" ht="15" x14ac:dyDescent="0.25">
      <c r="A8" s="18"/>
      <c r="B8" s="22" t="s">
        <v>65</v>
      </c>
      <c r="C8" s="1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T8" s="16"/>
      <c r="U8" s="16"/>
      <c r="V8" s="20"/>
    </row>
    <row r="9" spans="1:23" ht="15" x14ac:dyDescent="0.25">
      <c r="A9" s="18"/>
      <c r="B9" s="23" t="s">
        <v>64</v>
      </c>
      <c r="C9" s="11"/>
      <c r="D9" s="24">
        <v>446145</v>
      </c>
      <c r="E9" s="24"/>
      <c r="F9" s="24">
        <v>304195</v>
      </c>
      <c r="G9" s="24"/>
      <c r="H9" s="24">
        <v>208774</v>
      </c>
      <c r="I9" s="24"/>
      <c r="J9" s="24">
        <v>276864</v>
      </c>
      <c r="K9" s="24"/>
      <c r="L9" s="24">
        <v>436487</v>
      </c>
      <c r="M9" s="24"/>
      <c r="N9" s="24">
        <v>304703</v>
      </c>
      <c r="O9" s="24"/>
      <c r="P9" s="25">
        <v>285565</v>
      </c>
      <c r="Q9" s="24"/>
      <c r="R9" s="24">
        <v>173418</v>
      </c>
      <c r="S9" s="24"/>
      <c r="T9" s="24">
        <v>181114</v>
      </c>
      <c r="U9" s="26"/>
      <c r="V9" s="24">
        <v>255806</v>
      </c>
    </row>
    <row r="10" spans="1:23" ht="15" x14ac:dyDescent="0.25">
      <c r="A10" s="18"/>
      <c r="B10" s="22" t="s">
        <v>63</v>
      </c>
      <c r="C10" s="11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7"/>
    </row>
    <row r="11" spans="1:23" ht="15" x14ac:dyDescent="0.25">
      <c r="A11" s="18"/>
      <c r="B11" s="22" t="s">
        <v>62</v>
      </c>
      <c r="C11" s="11"/>
      <c r="D11" s="29">
        <v>741131</v>
      </c>
      <c r="E11" s="29"/>
      <c r="F11" s="29">
        <v>571629</v>
      </c>
      <c r="G11" s="29"/>
      <c r="H11" s="29">
        <v>471882</v>
      </c>
      <c r="I11" s="29"/>
      <c r="J11" s="29">
        <v>449428</v>
      </c>
      <c r="K11" s="29"/>
      <c r="L11" s="29">
        <v>386560</v>
      </c>
      <c r="M11" s="29"/>
      <c r="N11" s="29">
        <v>415912</v>
      </c>
      <c r="O11" s="29"/>
      <c r="P11" s="29">
        <v>358740</v>
      </c>
      <c r="Q11" s="29"/>
      <c r="R11" s="29">
        <v>284900</v>
      </c>
      <c r="S11" s="29"/>
      <c r="T11" s="29">
        <v>386389</v>
      </c>
      <c r="U11" s="30"/>
      <c r="V11" s="29">
        <v>435921</v>
      </c>
    </row>
    <row r="12" spans="1:23" ht="15" x14ac:dyDescent="0.25">
      <c r="A12" s="18"/>
      <c r="B12" s="22" t="s">
        <v>61</v>
      </c>
      <c r="C12" s="11"/>
      <c r="D12" s="27"/>
      <c r="E12" s="29"/>
      <c r="F12" s="27"/>
      <c r="G12" s="29"/>
      <c r="H12" s="27"/>
      <c r="I12" s="29"/>
      <c r="J12" s="27"/>
      <c r="K12" s="29"/>
      <c r="L12" s="27"/>
      <c r="M12" s="29"/>
      <c r="N12" s="27"/>
      <c r="O12" s="29"/>
      <c r="P12" s="27"/>
      <c r="Q12" s="29"/>
      <c r="R12" s="27"/>
      <c r="S12" s="29"/>
      <c r="T12" s="27"/>
      <c r="U12" s="30"/>
      <c r="V12" s="27"/>
    </row>
    <row r="13" spans="1:23" ht="15" x14ac:dyDescent="0.25">
      <c r="A13" s="18"/>
      <c r="B13" s="22" t="s">
        <v>60</v>
      </c>
      <c r="C13" s="11"/>
      <c r="D13" s="27"/>
      <c r="E13" s="29"/>
      <c r="F13" s="27"/>
      <c r="G13" s="29"/>
      <c r="H13" s="27"/>
      <c r="I13" s="29"/>
      <c r="J13" s="27"/>
      <c r="K13" s="29"/>
      <c r="L13" s="27"/>
      <c r="M13" s="29"/>
      <c r="N13" s="27"/>
      <c r="O13" s="29"/>
      <c r="P13" s="27"/>
      <c r="Q13" s="29"/>
      <c r="R13" s="27"/>
      <c r="S13" s="29"/>
      <c r="T13" s="27"/>
      <c r="U13" s="30"/>
      <c r="V13" s="27"/>
      <c r="W13" s="31"/>
    </row>
    <row r="14" spans="1:23" ht="15" x14ac:dyDescent="0.25">
      <c r="A14" s="21"/>
      <c r="B14" s="22" t="s">
        <v>59</v>
      </c>
      <c r="C14" s="11"/>
      <c r="D14" s="32">
        <v>167046</v>
      </c>
      <c r="E14" s="29"/>
      <c r="F14" s="32">
        <v>187122</v>
      </c>
      <c r="G14" s="29"/>
      <c r="H14" s="32">
        <v>249086</v>
      </c>
      <c r="I14" s="29"/>
      <c r="J14" s="32">
        <v>74780</v>
      </c>
      <c r="K14" s="29"/>
      <c r="L14" s="32">
        <v>81714</v>
      </c>
      <c r="M14" s="29"/>
      <c r="N14" s="32">
        <v>102222</v>
      </c>
      <c r="O14" s="29"/>
      <c r="P14" s="32">
        <v>95872</v>
      </c>
      <c r="Q14" s="29"/>
      <c r="R14" s="32">
        <v>206501</v>
      </c>
      <c r="S14" s="29"/>
      <c r="T14" s="32">
        <v>222164</v>
      </c>
      <c r="U14" s="30"/>
      <c r="V14" s="32">
        <v>389997</v>
      </c>
    </row>
    <row r="15" spans="1:23" ht="15" x14ac:dyDescent="0.25">
      <c r="A15" s="18"/>
      <c r="B15" s="23" t="s">
        <v>58</v>
      </c>
      <c r="C15" s="11"/>
      <c r="D15" s="32">
        <v>1354322</v>
      </c>
      <c r="E15" s="29"/>
      <c r="F15" s="32">
        <v>1062946</v>
      </c>
      <c r="G15" s="29"/>
      <c r="H15" s="32">
        <v>929742</v>
      </c>
      <c r="I15" s="29"/>
      <c r="J15" s="32">
        <v>801072</v>
      </c>
      <c r="K15" s="29"/>
      <c r="L15" s="32">
        <v>904761</v>
      </c>
      <c r="M15" s="29"/>
      <c r="N15" s="32">
        <v>822837</v>
      </c>
      <c r="O15" s="29"/>
      <c r="P15" s="32">
        <v>740177</v>
      </c>
      <c r="Q15" s="29"/>
      <c r="R15" s="32">
        <v>664819</v>
      </c>
      <c r="S15" s="29"/>
      <c r="T15" s="32">
        <v>789667</v>
      </c>
      <c r="U15" s="30"/>
      <c r="V15" s="32">
        <v>1081724</v>
      </c>
    </row>
    <row r="16" spans="1:23" ht="15" x14ac:dyDescent="0.25">
      <c r="A16" s="18" t="s">
        <v>57</v>
      </c>
      <c r="B16" s="22"/>
      <c r="C16" s="11"/>
      <c r="D16" s="27"/>
      <c r="E16" s="29"/>
      <c r="F16" s="27"/>
      <c r="G16" s="29"/>
      <c r="H16" s="27"/>
      <c r="I16" s="29"/>
      <c r="J16" s="27"/>
      <c r="K16" s="29"/>
      <c r="L16" s="27"/>
      <c r="M16" s="29"/>
      <c r="N16" s="27"/>
      <c r="O16" s="29"/>
      <c r="P16" s="27"/>
      <c r="Q16" s="29"/>
      <c r="R16" s="27"/>
      <c r="S16" s="29"/>
      <c r="T16" s="27"/>
      <c r="U16" s="30"/>
      <c r="V16" s="27"/>
    </row>
    <row r="17" spans="1:22" ht="15" x14ac:dyDescent="0.25">
      <c r="A17" s="18"/>
      <c r="B17" s="22" t="s">
        <v>56</v>
      </c>
      <c r="C17" s="11"/>
      <c r="D17" s="29">
        <v>157381</v>
      </c>
      <c r="E17" s="29"/>
      <c r="F17" s="29">
        <v>192272</v>
      </c>
      <c r="G17" s="29"/>
      <c r="H17" s="29">
        <v>143902</v>
      </c>
      <c r="I17" s="29"/>
      <c r="J17" s="29">
        <v>251882</v>
      </c>
      <c r="K17" s="29"/>
      <c r="L17" s="29">
        <v>198679</v>
      </c>
      <c r="M17" s="29"/>
      <c r="N17" s="29">
        <v>222836</v>
      </c>
      <c r="O17" s="29"/>
      <c r="P17" s="29">
        <v>160271</v>
      </c>
      <c r="Q17" s="29"/>
      <c r="R17" s="29">
        <v>168345</v>
      </c>
      <c r="S17" s="29"/>
      <c r="T17" s="29">
        <v>172965</v>
      </c>
      <c r="U17" s="30"/>
      <c r="V17" s="29">
        <v>301331</v>
      </c>
    </row>
    <row r="18" spans="1:22" ht="15" x14ac:dyDescent="0.25">
      <c r="A18" s="21"/>
      <c r="B18" s="22" t="s">
        <v>55</v>
      </c>
      <c r="C18" s="11"/>
      <c r="D18" s="27">
        <v>98243</v>
      </c>
      <c r="E18" s="29"/>
      <c r="F18" s="27">
        <v>133804</v>
      </c>
      <c r="G18" s="29"/>
      <c r="H18" s="27">
        <v>89345</v>
      </c>
      <c r="I18" s="29"/>
      <c r="J18" s="27">
        <v>79151</v>
      </c>
      <c r="K18" s="29"/>
      <c r="L18" s="27">
        <v>69417</v>
      </c>
      <c r="M18" s="29"/>
      <c r="N18" s="27">
        <v>124633</v>
      </c>
      <c r="O18" s="29"/>
      <c r="P18" s="27">
        <v>104125</v>
      </c>
      <c r="Q18" s="29"/>
      <c r="R18" s="27">
        <v>77894</v>
      </c>
      <c r="S18" s="29"/>
      <c r="T18" s="27">
        <v>80101</v>
      </c>
      <c r="U18" s="30"/>
      <c r="V18" s="27">
        <v>118364</v>
      </c>
    </row>
    <row r="19" spans="1:22" ht="15" x14ac:dyDescent="0.25">
      <c r="A19" s="18"/>
      <c r="B19" s="23" t="s">
        <v>54</v>
      </c>
      <c r="C19" s="11"/>
      <c r="D19" s="29">
        <v>334301</v>
      </c>
      <c r="E19" s="29"/>
      <c r="F19" s="29">
        <v>265480</v>
      </c>
      <c r="G19" s="29"/>
      <c r="H19" s="29">
        <v>83942</v>
      </c>
      <c r="I19" s="29"/>
      <c r="J19" s="29">
        <v>36442</v>
      </c>
      <c r="K19" s="29"/>
      <c r="L19" s="29">
        <v>30083</v>
      </c>
      <c r="M19" s="29"/>
      <c r="N19" s="29">
        <v>47823</v>
      </c>
      <c r="O19" s="29"/>
      <c r="P19" s="29">
        <v>100437</v>
      </c>
      <c r="Q19" s="29"/>
      <c r="R19" s="29">
        <v>80840</v>
      </c>
      <c r="S19" s="29"/>
      <c r="T19" s="29">
        <v>49790</v>
      </c>
      <c r="U19" s="30"/>
      <c r="V19" s="29">
        <v>131186</v>
      </c>
    </row>
    <row r="20" spans="1:22" ht="15" x14ac:dyDescent="0.25">
      <c r="A20" s="18"/>
      <c r="B20" s="23" t="s">
        <v>71</v>
      </c>
      <c r="C20" s="11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  <c r="V20" s="29"/>
    </row>
    <row r="21" spans="1:22" ht="15" x14ac:dyDescent="0.25">
      <c r="A21" s="18"/>
      <c r="B21" s="23" t="s">
        <v>72</v>
      </c>
      <c r="C21" s="11"/>
      <c r="D21" s="33">
        <v>0</v>
      </c>
      <c r="E21" s="29"/>
      <c r="F21" s="33">
        <v>0</v>
      </c>
      <c r="G21" s="29"/>
      <c r="H21" s="33">
        <v>0</v>
      </c>
      <c r="I21" s="29"/>
      <c r="J21" s="33">
        <v>0</v>
      </c>
      <c r="K21" s="29"/>
      <c r="L21" s="33">
        <v>0</v>
      </c>
      <c r="M21" s="29"/>
      <c r="N21" s="33">
        <v>0</v>
      </c>
      <c r="O21" s="29"/>
      <c r="P21" s="33">
        <v>0</v>
      </c>
      <c r="Q21" s="29"/>
      <c r="R21" s="33">
        <v>0</v>
      </c>
      <c r="S21" s="29"/>
      <c r="T21" s="33">
        <v>0</v>
      </c>
      <c r="U21" s="30"/>
      <c r="V21" s="33">
        <v>88</v>
      </c>
    </row>
    <row r="22" spans="1:22" ht="15" x14ac:dyDescent="0.25">
      <c r="A22" s="18"/>
      <c r="B22" s="23" t="s">
        <v>53</v>
      </c>
      <c r="C22" s="11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29"/>
    </row>
    <row r="23" spans="1:22" ht="15" x14ac:dyDescent="0.25">
      <c r="A23" s="21"/>
      <c r="B23" s="22" t="s">
        <v>52</v>
      </c>
      <c r="C23" s="11"/>
      <c r="D23" s="33">
        <v>589925</v>
      </c>
      <c r="E23" s="29"/>
      <c r="F23" s="33">
        <v>591556</v>
      </c>
      <c r="G23" s="29"/>
      <c r="H23" s="33">
        <v>317189</v>
      </c>
      <c r="I23" s="29"/>
      <c r="J23" s="33">
        <v>367475</v>
      </c>
      <c r="K23" s="29"/>
      <c r="L23" s="33">
        <v>298179</v>
      </c>
      <c r="M23" s="29"/>
      <c r="N23" s="33">
        <v>395292</v>
      </c>
      <c r="O23" s="29"/>
      <c r="P23" s="33">
        <v>364833</v>
      </c>
      <c r="Q23" s="29"/>
      <c r="R23" s="33">
        <v>327079</v>
      </c>
      <c r="S23" s="29"/>
      <c r="T23" s="33">
        <v>302856</v>
      </c>
      <c r="U23" s="30"/>
      <c r="V23" s="33">
        <v>550969</v>
      </c>
    </row>
    <row r="24" spans="1:22" ht="15" x14ac:dyDescent="0.25">
      <c r="A24" s="18" t="s">
        <v>51</v>
      </c>
      <c r="B24" s="22"/>
      <c r="C24" s="11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29"/>
    </row>
    <row r="25" spans="1:22" ht="15" x14ac:dyDescent="0.25">
      <c r="A25" s="18"/>
      <c r="B25" s="22" t="s">
        <v>50</v>
      </c>
      <c r="C25" s="11"/>
      <c r="D25" s="29">
        <v>3703304</v>
      </c>
      <c r="E25" s="29"/>
      <c r="F25" s="29">
        <v>3079886</v>
      </c>
      <c r="G25" s="29"/>
      <c r="H25" s="29">
        <v>2373756</v>
      </c>
      <c r="I25" s="29"/>
      <c r="J25" s="29">
        <v>2853275</v>
      </c>
      <c r="K25" s="29"/>
      <c r="L25" s="29">
        <v>2829691</v>
      </c>
      <c r="M25" s="29"/>
      <c r="N25" s="29">
        <v>2352609</v>
      </c>
      <c r="O25" s="29"/>
      <c r="P25" s="29">
        <v>2706201</v>
      </c>
      <c r="Q25" s="29"/>
      <c r="R25" s="29">
        <v>2475122</v>
      </c>
      <c r="S25" s="29"/>
      <c r="T25" s="29">
        <v>2631088</v>
      </c>
      <c r="U25" s="30"/>
      <c r="V25" s="29">
        <v>2106964</v>
      </c>
    </row>
    <row r="26" spans="1:22" ht="15" x14ac:dyDescent="0.25">
      <c r="A26" s="18" t="s">
        <v>49</v>
      </c>
      <c r="B26" s="22"/>
      <c r="C26" s="1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  <c r="V26" s="29"/>
    </row>
    <row r="27" spans="1:22" ht="15" x14ac:dyDescent="0.25">
      <c r="A27" s="18"/>
      <c r="B27" s="22" t="s">
        <v>48</v>
      </c>
      <c r="C27" s="11"/>
      <c r="D27" s="29">
        <v>1879</v>
      </c>
      <c r="E27" s="29"/>
      <c r="F27" s="29">
        <v>3543</v>
      </c>
      <c r="G27" s="29"/>
      <c r="H27" s="29">
        <v>2987</v>
      </c>
      <c r="I27" s="29"/>
      <c r="J27" s="29">
        <v>16099</v>
      </c>
      <c r="K27" s="29"/>
      <c r="L27" s="29">
        <v>20195</v>
      </c>
      <c r="M27" s="29"/>
      <c r="N27" s="29">
        <v>24898</v>
      </c>
      <c r="O27" s="29"/>
      <c r="P27" s="29">
        <v>12429</v>
      </c>
      <c r="Q27" s="29"/>
      <c r="R27" s="29">
        <v>19059</v>
      </c>
      <c r="S27" s="29"/>
      <c r="T27" s="29">
        <v>26161</v>
      </c>
      <c r="U27" s="30"/>
      <c r="V27" s="29">
        <v>2659</v>
      </c>
    </row>
    <row r="28" spans="1:22" ht="15" x14ac:dyDescent="0.25">
      <c r="A28" s="21"/>
      <c r="B28" s="22" t="s">
        <v>47</v>
      </c>
      <c r="C28" s="11"/>
      <c r="D28" s="32">
        <v>18357</v>
      </c>
      <c r="E28" s="29"/>
      <c r="F28" s="32">
        <v>30155</v>
      </c>
      <c r="G28" s="29"/>
      <c r="H28" s="32">
        <v>23825</v>
      </c>
      <c r="I28" s="29"/>
      <c r="J28" s="32">
        <v>36047</v>
      </c>
      <c r="K28" s="29"/>
      <c r="L28" s="32">
        <v>41492</v>
      </c>
      <c r="M28" s="29"/>
      <c r="N28" s="32">
        <v>42407</v>
      </c>
      <c r="O28" s="29"/>
      <c r="P28" s="32">
        <v>50674</v>
      </c>
      <c r="Q28" s="29"/>
      <c r="R28" s="32">
        <v>37935</v>
      </c>
      <c r="S28" s="29"/>
      <c r="T28" s="32">
        <v>44047</v>
      </c>
      <c r="U28" s="30"/>
      <c r="V28" s="32">
        <v>32043</v>
      </c>
    </row>
    <row r="29" spans="1:22" ht="15" x14ac:dyDescent="0.25">
      <c r="A29" s="18"/>
      <c r="B29" s="22" t="s">
        <v>46</v>
      </c>
      <c r="C29" s="11"/>
      <c r="D29" s="32">
        <f>SUM(D25:D28)</f>
        <v>3723540</v>
      </c>
      <c r="E29" s="29"/>
      <c r="F29" s="32">
        <v>3113584</v>
      </c>
      <c r="G29" s="29"/>
      <c r="H29" s="32">
        <v>2400568</v>
      </c>
      <c r="I29" s="29"/>
      <c r="J29" s="32">
        <v>2905421</v>
      </c>
      <c r="K29" s="29"/>
      <c r="L29" s="32">
        <v>2891378</v>
      </c>
      <c r="M29" s="29"/>
      <c r="N29" s="32">
        <v>2419914</v>
      </c>
      <c r="O29" s="29"/>
      <c r="P29" s="32">
        <v>2769304</v>
      </c>
      <c r="Q29" s="29"/>
      <c r="R29" s="32">
        <v>2532116</v>
      </c>
      <c r="S29" s="29"/>
      <c r="T29" s="32">
        <v>2701296</v>
      </c>
      <c r="U29" s="30"/>
      <c r="V29" s="32">
        <v>2141666</v>
      </c>
    </row>
    <row r="30" spans="1:22" ht="15" x14ac:dyDescent="0.25">
      <c r="A30" s="18" t="s">
        <v>45</v>
      </c>
      <c r="B30" s="23"/>
      <c r="C30" s="11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/>
      <c r="V30" s="29"/>
    </row>
    <row r="31" spans="1:22" ht="15" x14ac:dyDescent="0.25">
      <c r="A31" s="18"/>
      <c r="B31" s="22" t="s">
        <v>44</v>
      </c>
      <c r="C31" s="11"/>
      <c r="D31" s="27"/>
      <c r="E31" s="29"/>
      <c r="F31" s="27"/>
      <c r="G31" s="29"/>
      <c r="H31" s="27"/>
      <c r="I31" s="29"/>
      <c r="J31" s="27"/>
      <c r="K31" s="29"/>
      <c r="L31" s="27"/>
      <c r="M31" s="29"/>
      <c r="N31" s="27"/>
      <c r="O31" s="29"/>
      <c r="P31" s="27"/>
      <c r="Q31" s="29"/>
      <c r="R31" s="27"/>
      <c r="S31" s="29"/>
      <c r="T31" s="27"/>
      <c r="U31" s="30"/>
      <c r="V31" s="27"/>
    </row>
    <row r="32" spans="1:22" ht="15" x14ac:dyDescent="0.25">
      <c r="A32" s="18"/>
      <c r="B32" s="22" t="s">
        <v>43</v>
      </c>
      <c r="C32" s="11"/>
      <c r="D32" s="29">
        <v>8678</v>
      </c>
      <c r="E32" s="29"/>
      <c r="F32" s="29">
        <v>6665</v>
      </c>
      <c r="G32" s="29"/>
      <c r="H32" s="29">
        <v>29053</v>
      </c>
      <c r="I32" s="29"/>
      <c r="J32" s="29">
        <v>26220</v>
      </c>
      <c r="K32" s="29"/>
      <c r="L32" s="29">
        <v>84014</v>
      </c>
      <c r="M32" s="29"/>
      <c r="N32" s="29">
        <v>53602</v>
      </c>
      <c r="O32" s="29"/>
      <c r="P32" s="29">
        <v>14194</v>
      </c>
      <c r="Q32" s="29"/>
      <c r="R32" s="29">
        <v>13362</v>
      </c>
      <c r="S32" s="29"/>
      <c r="T32" s="29">
        <v>15390</v>
      </c>
      <c r="U32" s="30"/>
      <c r="V32" s="29">
        <v>15333</v>
      </c>
    </row>
    <row r="33" spans="1:22" ht="15" x14ac:dyDescent="0.25">
      <c r="A33" s="21"/>
      <c r="B33" s="22" t="s">
        <v>42</v>
      </c>
      <c r="C33" s="11" t="s">
        <v>41</v>
      </c>
      <c r="D33" s="27"/>
      <c r="E33" s="29"/>
      <c r="F33" s="27"/>
      <c r="G33" s="29"/>
      <c r="H33" s="27"/>
      <c r="I33" s="29"/>
      <c r="J33" s="27"/>
      <c r="K33" s="29"/>
      <c r="L33" s="27" t="s">
        <v>41</v>
      </c>
      <c r="M33" s="29"/>
      <c r="N33" s="27" t="s">
        <v>41</v>
      </c>
      <c r="O33" s="29"/>
      <c r="P33" s="27" t="s">
        <v>41</v>
      </c>
      <c r="Q33" s="29"/>
      <c r="R33" s="27" t="s">
        <v>41</v>
      </c>
      <c r="S33" s="29"/>
      <c r="T33" s="27" t="s">
        <v>41</v>
      </c>
      <c r="U33" s="30"/>
      <c r="V33" s="27"/>
    </row>
    <row r="34" spans="1:22" ht="15" x14ac:dyDescent="0.25">
      <c r="A34" s="34"/>
      <c r="B34" s="22" t="s">
        <v>40</v>
      </c>
      <c r="C34" s="11"/>
      <c r="D34" s="27">
        <v>31026</v>
      </c>
      <c r="E34" s="29"/>
      <c r="F34" s="27">
        <v>30829</v>
      </c>
      <c r="G34" s="29"/>
      <c r="H34" s="27">
        <v>31359</v>
      </c>
      <c r="I34" s="29"/>
      <c r="J34" s="27">
        <v>30670</v>
      </c>
      <c r="K34" s="29"/>
      <c r="L34" s="27">
        <v>28411</v>
      </c>
      <c r="M34" s="29"/>
      <c r="N34" s="27">
        <v>21188</v>
      </c>
      <c r="O34" s="29"/>
      <c r="P34" s="27">
        <v>11864</v>
      </c>
      <c r="Q34" s="29"/>
      <c r="R34" s="27">
        <v>14680</v>
      </c>
      <c r="S34" s="29"/>
      <c r="T34" s="27">
        <v>20990</v>
      </c>
      <c r="U34" s="30"/>
      <c r="V34" s="27">
        <v>22545</v>
      </c>
    </row>
    <row r="35" spans="1:22" ht="15" x14ac:dyDescent="0.25">
      <c r="A35" s="18"/>
      <c r="B35" s="23" t="s">
        <v>39</v>
      </c>
      <c r="C35" s="11"/>
      <c r="D35" s="27"/>
      <c r="E35" s="29"/>
      <c r="F35" s="27"/>
      <c r="G35" s="29"/>
      <c r="H35" s="27"/>
      <c r="I35" s="29"/>
      <c r="J35" s="27"/>
      <c r="K35" s="29"/>
      <c r="L35" s="27"/>
      <c r="M35" s="29"/>
      <c r="N35" s="27"/>
      <c r="O35" s="29"/>
      <c r="P35" s="27"/>
      <c r="Q35" s="29"/>
      <c r="R35" s="27"/>
      <c r="S35" s="29"/>
      <c r="T35" s="27"/>
      <c r="U35" s="30"/>
      <c r="V35" s="27"/>
    </row>
    <row r="36" spans="1:22" ht="15" x14ac:dyDescent="0.25">
      <c r="A36" s="18"/>
      <c r="B36" s="22" t="s">
        <v>38</v>
      </c>
      <c r="C36" s="11"/>
      <c r="D36" s="27">
        <v>22540</v>
      </c>
      <c r="E36" s="29"/>
      <c r="F36" s="27">
        <v>20817</v>
      </c>
      <c r="G36" s="29"/>
      <c r="H36" s="27">
        <v>34272</v>
      </c>
      <c r="I36" s="29"/>
      <c r="J36" s="27">
        <v>44060</v>
      </c>
      <c r="K36" s="29"/>
      <c r="L36" s="27">
        <v>53706</v>
      </c>
      <c r="M36" s="29"/>
      <c r="N36" s="27">
        <v>197598</v>
      </c>
      <c r="O36" s="29"/>
      <c r="P36" s="27">
        <v>78297</v>
      </c>
      <c r="Q36" s="29"/>
      <c r="R36" s="27">
        <v>28939</v>
      </c>
      <c r="S36" s="29"/>
      <c r="T36" s="27">
        <v>162326</v>
      </c>
      <c r="U36" s="30"/>
      <c r="V36" s="27">
        <v>22943</v>
      </c>
    </row>
    <row r="37" spans="1:22" ht="15" x14ac:dyDescent="0.25">
      <c r="A37" s="18"/>
      <c r="B37" s="22" t="s">
        <v>37</v>
      </c>
      <c r="C37" s="11"/>
      <c r="D37" s="32">
        <v>7162</v>
      </c>
      <c r="E37" s="29"/>
      <c r="F37" s="32">
        <v>496</v>
      </c>
      <c r="G37" s="29"/>
      <c r="H37" s="32">
        <v>1794</v>
      </c>
      <c r="I37" s="29"/>
      <c r="J37" s="32">
        <v>6340</v>
      </c>
      <c r="K37" s="29"/>
      <c r="L37" s="32">
        <v>1283</v>
      </c>
      <c r="M37" s="29"/>
      <c r="N37" s="32">
        <v>2269</v>
      </c>
      <c r="O37" s="29"/>
      <c r="P37" s="32">
        <v>7401</v>
      </c>
      <c r="Q37" s="29"/>
      <c r="R37" s="32">
        <v>3105</v>
      </c>
      <c r="S37" s="29"/>
      <c r="T37" s="32">
        <v>10235</v>
      </c>
      <c r="U37" s="30"/>
      <c r="V37" s="32">
        <v>3146</v>
      </c>
    </row>
    <row r="38" spans="1:22" ht="15" x14ac:dyDescent="0.25">
      <c r="A38" s="21"/>
      <c r="B38" s="22" t="s">
        <v>36</v>
      </c>
      <c r="C38" s="11"/>
      <c r="D38" s="35">
        <f>SUM(D32:D37)</f>
        <v>69406</v>
      </c>
      <c r="E38" s="29"/>
      <c r="F38" s="35">
        <v>58807</v>
      </c>
      <c r="G38" s="29"/>
      <c r="H38" s="35">
        <v>96478</v>
      </c>
      <c r="I38" s="29"/>
      <c r="J38" s="35">
        <v>107290</v>
      </c>
      <c r="K38" s="36"/>
      <c r="L38" s="35">
        <v>167414</v>
      </c>
      <c r="M38" s="29"/>
      <c r="N38" s="35">
        <v>274657</v>
      </c>
      <c r="O38" s="29"/>
      <c r="P38" s="35">
        <v>111756</v>
      </c>
      <c r="Q38" s="29"/>
      <c r="R38" s="37">
        <v>60086</v>
      </c>
      <c r="S38" s="29"/>
      <c r="T38" s="37">
        <v>208941</v>
      </c>
      <c r="U38" s="30"/>
      <c r="V38" s="37">
        <v>63967</v>
      </c>
    </row>
    <row r="39" spans="1:22" ht="15" x14ac:dyDescent="0.25">
      <c r="A39" s="18" t="s">
        <v>35</v>
      </c>
      <c r="B39" s="22"/>
      <c r="C39" s="11"/>
      <c r="D39" s="27"/>
      <c r="E39" s="29"/>
      <c r="F39" s="27"/>
      <c r="G39" s="29"/>
      <c r="H39" s="27"/>
      <c r="I39" s="29"/>
      <c r="J39" s="27"/>
      <c r="K39" s="29"/>
      <c r="L39" s="27"/>
      <c r="M39" s="29"/>
      <c r="N39" s="27"/>
      <c r="O39" s="29"/>
      <c r="P39" s="27"/>
      <c r="Q39" s="29"/>
      <c r="R39" s="27"/>
      <c r="S39" s="29"/>
      <c r="T39" s="27"/>
      <c r="U39" s="30"/>
      <c r="V39" s="27"/>
    </row>
    <row r="40" spans="1:22" ht="15" x14ac:dyDescent="0.25">
      <c r="A40" s="18"/>
      <c r="B40" s="23" t="s">
        <v>34</v>
      </c>
      <c r="C40" s="11"/>
      <c r="D40" s="27">
        <v>255557</v>
      </c>
      <c r="E40" s="29"/>
      <c r="F40" s="27">
        <v>195507</v>
      </c>
      <c r="G40" s="29"/>
      <c r="H40" s="27">
        <v>251878</v>
      </c>
      <c r="I40" s="29"/>
      <c r="J40" s="27">
        <v>202388</v>
      </c>
      <c r="K40" s="29"/>
      <c r="L40" s="27">
        <v>242846</v>
      </c>
      <c r="M40" s="29"/>
      <c r="N40" s="27">
        <v>289520</v>
      </c>
      <c r="O40" s="29"/>
      <c r="P40" s="27">
        <v>323734</v>
      </c>
      <c r="Q40" s="29"/>
      <c r="R40" s="27">
        <v>323649</v>
      </c>
      <c r="S40" s="29"/>
      <c r="T40" s="27">
        <v>246354</v>
      </c>
      <c r="U40" s="30"/>
      <c r="V40" s="27">
        <v>264052</v>
      </c>
    </row>
    <row r="41" spans="1:22" ht="15" x14ac:dyDescent="0.25">
      <c r="A41" s="18"/>
      <c r="B41" s="22" t="s">
        <v>33</v>
      </c>
      <c r="C41" s="11"/>
      <c r="D41" s="27"/>
      <c r="E41" s="29"/>
      <c r="F41" s="27"/>
      <c r="G41" s="29"/>
      <c r="H41" s="27"/>
      <c r="I41" s="29"/>
      <c r="J41" s="27"/>
      <c r="K41" s="29"/>
      <c r="L41" s="27"/>
      <c r="M41" s="29"/>
      <c r="N41" s="27"/>
      <c r="O41" s="29"/>
      <c r="P41" s="27"/>
      <c r="Q41" s="29"/>
      <c r="R41" s="27"/>
      <c r="S41" s="29"/>
      <c r="T41" s="27"/>
      <c r="U41" s="30"/>
      <c r="V41" s="27"/>
    </row>
    <row r="42" spans="1:22" ht="15" x14ac:dyDescent="0.25">
      <c r="A42" s="18"/>
      <c r="B42" s="23" t="s">
        <v>32</v>
      </c>
      <c r="C42" s="11"/>
      <c r="D42" s="32">
        <v>1592509</v>
      </c>
      <c r="E42" s="29"/>
      <c r="F42" s="32">
        <v>1764940</v>
      </c>
      <c r="G42" s="29"/>
      <c r="H42" s="32">
        <v>1815979</v>
      </c>
      <c r="I42" s="29"/>
      <c r="J42" s="32">
        <v>1845933</v>
      </c>
      <c r="K42" s="29"/>
      <c r="L42" s="32">
        <v>1991756</v>
      </c>
      <c r="M42" s="29"/>
      <c r="N42" s="32">
        <v>1687883</v>
      </c>
      <c r="O42" s="29"/>
      <c r="P42" s="32">
        <v>1453949</v>
      </c>
      <c r="Q42" s="29"/>
      <c r="R42" s="32">
        <v>1378234</v>
      </c>
      <c r="S42" s="29"/>
      <c r="T42" s="32">
        <v>1373488</v>
      </c>
      <c r="U42" s="30"/>
      <c r="V42" s="32">
        <v>1577803</v>
      </c>
    </row>
    <row r="43" spans="1:22" ht="15" x14ac:dyDescent="0.25">
      <c r="A43" s="18"/>
      <c r="B43" s="22" t="s">
        <v>74</v>
      </c>
      <c r="C43" s="11"/>
      <c r="D43" s="27"/>
      <c r="E43" s="29"/>
      <c r="F43" s="27"/>
      <c r="G43" s="29"/>
      <c r="H43" s="27"/>
      <c r="I43" s="29"/>
      <c r="J43" s="27"/>
      <c r="K43" s="29"/>
      <c r="L43" s="27"/>
      <c r="M43" s="29"/>
      <c r="N43" s="27"/>
      <c r="O43" s="29"/>
      <c r="P43" s="27"/>
      <c r="Q43" s="29"/>
      <c r="R43" s="27"/>
      <c r="S43" s="29"/>
      <c r="T43" s="27"/>
      <c r="U43" s="30"/>
      <c r="V43" s="27"/>
    </row>
    <row r="44" spans="1:22" ht="15" x14ac:dyDescent="0.25">
      <c r="A44" s="18"/>
      <c r="B44" s="22" t="s">
        <v>31</v>
      </c>
      <c r="C44" s="11"/>
      <c r="D44" s="32">
        <v>1848066</v>
      </c>
      <c r="E44" s="29"/>
      <c r="F44" s="32">
        <v>1960447</v>
      </c>
      <c r="G44" s="29"/>
      <c r="H44" s="32">
        <v>2067857</v>
      </c>
      <c r="I44" s="29"/>
      <c r="J44" s="32">
        <v>2048321</v>
      </c>
      <c r="K44" s="29"/>
      <c r="L44" s="32">
        <v>2234602</v>
      </c>
      <c r="M44" s="29"/>
      <c r="N44" s="32">
        <v>1977403</v>
      </c>
      <c r="O44" s="29"/>
      <c r="P44" s="32">
        <v>1777683</v>
      </c>
      <c r="Q44" s="29"/>
      <c r="R44" s="32">
        <v>1701883</v>
      </c>
      <c r="S44" s="29"/>
      <c r="T44" s="32">
        <v>1619842</v>
      </c>
      <c r="U44" s="30"/>
      <c r="V44" s="32">
        <v>1841855</v>
      </c>
    </row>
    <row r="45" spans="1:22" ht="15" x14ac:dyDescent="0.25">
      <c r="A45" s="18"/>
      <c r="B45" s="22"/>
      <c r="C45" s="11"/>
      <c r="D45" s="27"/>
      <c r="E45" s="29"/>
      <c r="F45" s="27"/>
      <c r="G45" s="29"/>
      <c r="H45" s="27"/>
      <c r="I45" s="29"/>
      <c r="J45" s="27"/>
      <c r="K45" s="29"/>
      <c r="L45" s="27"/>
      <c r="M45" s="29"/>
      <c r="N45" s="27"/>
      <c r="O45" s="29"/>
      <c r="P45" s="27"/>
      <c r="Q45" s="29"/>
      <c r="R45" s="27"/>
      <c r="S45" s="29"/>
      <c r="T45" s="27"/>
      <c r="U45" s="30"/>
      <c r="V45" s="27"/>
    </row>
    <row r="46" spans="1:22" ht="15" x14ac:dyDescent="0.25">
      <c r="A46" s="18"/>
      <c r="B46" s="22"/>
      <c r="C46" s="11"/>
      <c r="D46" s="27"/>
      <c r="E46" s="29"/>
      <c r="F46" s="27"/>
      <c r="G46" s="29"/>
      <c r="H46" s="27"/>
      <c r="I46" s="29"/>
      <c r="J46" s="27"/>
      <c r="K46" s="29"/>
      <c r="L46" s="27"/>
      <c r="M46" s="29"/>
      <c r="N46" s="27"/>
      <c r="O46" s="29"/>
      <c r="P46" s="27"/>
      <c r="Q46" s="29"/>
      <c r="R46" s="27"/>
      <c r="S46" s="29"/>
      <c r="T46" s="27"/>
      <c r="U46" s="30"/>
      <c r="V46" s="38"/>
    </row>
    <row r="47" spans="1:22" ht="15" x14ac:dyDescent="0.25">
      <c r="A47" s="21" t="s">
        <v>30</v>
      </c>
      <c r="B47" s="23"/>
      <c r="C47" s="11"/>
      <c r="D47" s="27"/>
      <c r="E47" s="29"/>
      <c r="F47" s="27"/>
      <c r="G47" s="29"/>
      <c r="H47" s="27"/>
      <c r="I47" s="29"/>
      <c r="J47" s="27"/>
      <c r="K47" s="29"/>
      <c r="L47" s="27"/>
      <c r="M47" s="29"/>
      <c r="N47" s="27"/>
      <c r="O47" s="29"/>
      <c r="P47" s="27"/>
      <c r="Q47" s="29"/>
      <c r="R47" s="27"/>
      <c r="S47" s="29"/>
      <c r="T47" s="27"/>
      <c r="U47" s="30"/>
      <c r="V47" s="27"/>
    </row>
    <row r="48" spans="1:22" ht="15" x14ac:dyDescent="0.25">
      <c r="A48" s="21"/>
      <c r="B48" s="23" t="s">
        <v>29</v>
      </c>
      <c r="C48" s="11"/>
      <c r="D48" s="39">
        <v>478547</v>
      </c>
      <c r="E48" s="29"/>
      <c r="F48" s="39">
        <v>421614</v>
      </c>
      <c r="G48" s="29"/>
      <c r="H48" s="1">
        <v>78785</v>
      </c>
      <c r="I48" s="29"/>
      <c r="J48" s="1">
        <v>95116</v>
      </c>
      <c r="K48" s="29"/>
      <c r="L48" s="1">
        <v>311372</v>
      </c>
      <c r="M48" s="29"/>
      <c r="N48" s="1">
        <v>54664</v>
      </c>
      <c r="O48" s="29"/>
      <c r="P48" s="1">
        <v>91228</v>
      </c>
      <c r="Q48" s="29"/>
      <c r="R48" s="1">
        <v>230522</v>
      </c>
      <c r="S48" s="29"/>
      <c r="T48" s="1">
        <v>114743</v>
      </c>
      <c r="U48" s="30"/>
      <c r="V48" s="1">
        <v>36174</v>
      </c>
    </row>
    <row r="49" spans="1:22" ht="15" x14ac:dyDescent="0.25">
      <c r="A49" s="18"/>
      <c r="B49" s="23" t="s">
        <v>28</v>
      </c>
      <c r="C49" s="11"/>
      <c r="D49" s="32">
        <v>943350</v>
      </c>
      <c r="E49" s="29"/>
      <c r="F49" s="32">
        <v>1082674</v>
      </c>
      <c r="G49" s="29"/>
      <c r="H49" s="32">
        <v>1187229</v>
      </c>
      <c r="I49" s="29"/>
      <c r="J49" s="32">
        <v>1340848</v>
      </c>
      <c r="K49" s="29"/>
      <c r="L49" s="32">
        <v>1300994</v>
      </c>
      <c r="M49" s="29"/>
      <c r="N49" s="32">
        <v>1461393</v>
      </c>
      <c r="O49" s="29"/>
      <c r="P49" s="32">
        <v>1139207</v>
      </c>
      <c r="Q49" s="29"/>
      <c r="R49" s="32">
        <v>1032163</v>
      </c>
      <c r="S49" s="29"/>
      <c r="T49" s="32">
        <v>757672</v>
      </c>
      <c r="U49" s="30"/>
      <c r="V49" s="32">
        <v>902117</v>
      </c>
    </row>
    <row r="50" spans="1:22" ht="15" x14ac:dyDescent="0.25">
      <c r="A50" s="18"/>
      <c r="B50" s="22" t="s">
        <v>27</v>
      </c>
      <c r="C50" s="11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0"/>
      <c r="V50" s="29"/>
    </row>
    <row r="51" spans="1:22" ht="15" x14ac:dyDescent="0.25">
      <c r="A51" s="18"/>
      <c r="B51" s="23" t="s">
        <v>26</v>
      </c>
      <c r="C51" s="11"/>
      <c r="D51" s="33">
        <f>SUM(D48:D50)</f>
        <v>1421897</v>
      </c>
      <c r="E51" s="29"/>
      <c r="F51" s="33">
        <v>1504288</v>
      </c>
      <c r="G51" s="29"/>
      <c r="H51" s="33">
        <v>1266014</v>
      </c>
      <c r="I51" s="29"/>
      <c r="J51" s="33">
        <v>1435964</v>
      </c>
      <c r="K51" s="29"/>
      <c r="L51" s="33">
        <v>1612366</v>
      </c>
      <c r="M51" s="29"/>
      <c r="N51" s="33">
        <v>1516057</v>
      </c>
      <c r="O51" s="29"/>
      <c r="P51" s="33">
        <v>1230435</v>
      </c>
      <c r="Q51" s="29"/>
      <c r="R51" s="33">
        <v>1262685</v>
      </c>
      <c r="S51" s="29"/>
      <c r="T51" s="33">
        <v>872415</v>
      </c>
      <c r="U51" s="30"/>
      <c r="V51" s="33">
        <v>938291</v>
      </c>
    </row>
    <row r="52" spans="1:22" ht="15" x14ac:dyDescent="0.25">
      <c r="A52" s="18" t="s">
        <v>25</v>
      </c>
      <c r="B52" s="22"/>
      <c r="C52" s="11"/>
      <c r="D52" s="27"/>
      <c r="E52" s="29"/>
      <c r="F52" s="27"/>
      <c r="G52" s="29"/>
      <c r="H52" s="27"/>
      <c r="I52" s="29"/>
      <c r="J52" s="27"/>
      <c r="K52" s="29"/>
      <c r="L52" s="27"/>
      <c r="M52" s="29"/>
      <c r="N52" s="27"/>
      <c r="O52" s="29"/>
      <c r="P52" s="27"/>
      <c r="Q52" s="29"/>
      <c r="R52" s="27"/>
      <c r="S52" s="29"/>
      <c r="T52" s="27"/>
      <c r="U52" s="30"/>
      <c r="V52" s="27"/>
    </row>
    <row r="53" spans="1:22" ht="15" x14ac:dyDescent="0.25">
      <c r="A53" s="21" t="s">
        <v>24</v>
      </c>
      <c r="B53" s="21"/>
      <c r="C53" s="11"/>
      <c r="D53" s="27"/>
      <c r="E53" s="29"/>
      <c r="F53" s="27"/>
      <c r="G53" s="29"/>
      <c r="H53" s="27"/>
      <c r="I53" s="29"/>
      <c r="J53" s="27"/>
      <c r="K53" s="29"/>
      <c r="L53" s="27"/>
      <c r="M53" s="29"/>
      <c r="N53" s="27"/>
      <c r="O53" s="29"/>
      <c r="P53" s="27"/>
      <c r="Q53" s="29"/>
      <c r="R53" s="27"/>
      <c r="S53" s="29"/>
      <c r="T53" s="27"/>
      <c r="U53" s="30"/>
      <c r="V53" s="27"/>
    </row>
    <row r="54" spans="1:22" ht="15" x14ac:dyDescent="0.25">
      <c r="A54" s="18"/>
      <c r="B54" s="22" t="s">
        <v>23</v>
      </c>
      <c r="C54" s="11"/>
      <c r="P54" s="10"/>
    </row>
    <row r="55" spans="1:22" ht="15" x14ac:dyDescent="0.25">
      <c r="A55" s="18"/>
      <c r="B55" s="22" t="s">
        <v>22</v>
      </c>
      <c r="C55" s="11"/>
      <c r="D55" s="27">
        <v>116091</v>
      </c>
      <c r="E55" s="29"/>
      <c r="F55" s="27">
        <v>116171</v>
      </c>
      <c r="G55" s="29"/>
      <c r="H55" s="27">
        <v>128975</v>
      </c>
      <c r="I55" s="29"/>
      <c r="J55" s="27">
        <v>163040</v>
      </c>
      <c r="K55" s="29"/>
      <c r="L55" s="27">
        <v>144379</v>
      </c>
      <c r="M55" s="29"/>
      <c r="N55" s="27">
        <v>143807</v>
      </c>
      <c r="O55" s="29"/>
      <c r="P55" s="27">
        <v>124198</v>
      </c>
      <c r="Q55" s="29"/>
      <c r="R55" s="27">
        <v>116184</v>
      </c>
      <c r="S55" s="29"/>
      <c r="T55" s="27">
        <v>189243</v>
      </c>
      <c r="U55" s="30"/>
      <c r="V55" s="27">
        <v>153247</v>
      </c>
    </row>
    <row r="56" spans="1:22" ht="16.5" customHeight="1" x14ac:dyDescent="0.25">
      <c r="A56" s="18"/>
      <c r="B56" s="22" t="s">
        <v>21</v>
      </c>
      <c r="C56" s="11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0"/>
      <c r="V56" s="29"/>
    </row>
    <row r="57" spans="1:22" ht="15" x14ac:dyDescent="0.25">
      <c r="A57" s="18"/>
      <c r="B57" s="22" t="s">
        <v>20</v>
      </c>
      <c r="C57" s="11"/>
      <c r="D57" s="33">
        <v>571756</v>
      </c>
      <c r="E57" s="29"/>
      <c r="F57" s="33">
        <v>445090</v>
      </c>
      <c r="G57" s="29"/>
      <c r="H57" s="33">
        <v>471336</v>
      </c>
      <c r="I57" s="29"/>
      <c r="J57" s="33">
        <v>503460</v>
      </c>
      <c r="K57" s="29"/>
      <c r="L57" s="33">
        <v>472161</v>
      </c>
      <c r="M57" s="29"/>
      <c r="N57" s="33">
        <v>388408</v>
      </c>
      <c r="O57" s="29"/>
      <c r="P57" s="33">
        <v>543281</v>
      </c>
      <c r="Q57" s="29"/>
      <c r="R57" s="33">
        <v>471417</v>
      </c>
      <c r="S57" s="29"/>
      <c r="T57" s="33">
        <v>387002</v>
      </c>
      <c r="U57" s="30"/>
      <c r="V57" s="33">
        <v>423923</v>
      </c>
    </row>
    <row r="58" spans="1:22" ht="15" x14ac:dyDescent="0.25">
      <c r="A58" s="18"/>
      <c r="B58" s="22" t="s">
        <v>19</v>
      </c>
      <c r="C58" s="11"/>
      <c r="P58" s="10"/>
    </row>
    <row r="59" spans="1:22" ht="15" x14ac:dyDescent="0.25">
      <c r="A59" s="23"/>
      <c r="B59" s="23" t="s">
        <v>18</v>
      </c>
      <c r="C59" s="11"/>
      <c r="D59" s="33">
        <v>687847</v>
      </c>
      <c r="E59" s="29"/>
      <c r="F59" s="33">
        <v>561261</v>
      </c>
      <c r="G59" s="29"/>
      <c r="H59" s="33">
        <v>600311</v>
      </c>
      <c r="I59" s="29"/>
      <c r="J59" s="33">
        <v>666500</v>
      </c>
      <c r="K59" s="29"/>
      <c r="L59" s="33">
        <v>616540</v>
      </c>
      <c r="M59" s="29"/>
      <c r="N59" s="33">
        <v>532215</v>
      </c>
      <c r="O59" s="29"/>
      <c r="P59" s="33">
        <v>667479</v>
      </c>
      <c r="Q59" s="29"/>
      <c r="R59" s="33">
        <v>587601</v>
      </c>
      <c r="S59" s="29"/>
      <c r="T59" s="33">
        <v>576245</v>
      </c>
      <c r="U59" s="30"/>
      <c r="V59" s="33">
        <v>577170</v>
      </c>
    </row>
    <row r="60" spans="1:22" ht="15" x14ac:dyDescent="0.25">
      <c r="A60" s="18" t="s">
        <v>17</v>
      </c>
      <c r="B60" s="22"/>
      <c r="C60" s="1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V60" s="16"/>
    </row>
    <row r="61" spans="1:22" ht="15" x14ac:dyDescent="0.25">
      <c r="A61" s="18"/>
      <c r="B61" s="23" t="s">
        <v>16</v>
      </c>
      <c r="C61" s="1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6"/>
      <c r="V61" s="24"/>
    </row>
    <row r="62" spans="1:22" ht="15" x14ac:dyDescent="0.25">
      <c r="A62" s="18"/>
      <c r="B62" s="22" t="s">
        <v>15</v>
      </c>
      <c r="C62" s="11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8"/>
      <c r="V62" s="27"/>
    </row>
    <row r="63" spans="1:22" ht="15" x14ac:dyDescent="0.25">
      <c r="A63" s="18"/>
      <c r="B63" s="22" t="s">
        <v>14</v>
      </c>
      <c r="C63" s="11"/>
      <c r="D63" s="33">
        <v>1734810</v>
      </c>
      <c r="E63" s="29"/>
      <c r="F63" s="33">
        <v>1017632</v>
      </c>
      <c r="G63" s="29"/>
      <c r="H63" s="33">
        <v>1142519</v>
      </c>
      <c r="I63" s="29"/>
      <c r="J63" s="33">
        <v>904215</v>
      </c>
      <c r="K63" s="29"/>
      <c r="L63" s="33">
        <v>1680761</v>
      </c>
      <c r="M63" s="29"/>
      <c r="N63" s="33">
        <v>1411642</v>
      </c>
      <c r="O63" s="29"/>
      <c r="P63" s="33">
        <v>950461</v>
      </c>
      <c r="Q63" s="29"/>
      <c r="R63" s="33">
        <v>752753</v>
      </c>
      <c r="S63" s="29"/>
      <c r="T63" s="33">
        <v>560550</v>
      </c>
      <c r="U63" s="30"/>
      <c r="V63" s="33">
        <v>427764</v>
      </c>
    </row>
    <row r="64" spans="1:22" ht="15" x14ac:dyDescent="0.25">
      <c r="A64" s="18" t="s">
        <v>13</v>
      </c>
      <c r="B64" s="22"/>
      <c r="C64" s="11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  <c r="V64" s="27"/>
    </row>
    <row r="65" spans="1:23" ht="15" x14ac:dyDescent="0.25">
      <c r="A65" s="18"/>
      <c r="B65" s="22" t="s">
        <v>75</v>
      </c>
      <c r="C65" s="11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  <c r="V65" s="29"/>
    </row>
    <row r="66" spans="1:23" ht="15" x14ac:dyDescent="0.25">
      <c r="A66" s="18"/>
      <c r="B66" s="22" t="s">
        <v>12</v>
      </c>
      <c r="C66" s="11"/>
      <c r="D66" s="27">
        <v>507392</v>
      </c>
      <c r="E66" s="29"/>
      <c r="F66" s="27">
        <v>439903</v>
      </c>
      <c r="G66" s="29"/>
      <c r="H66" s="27">
        <v>440902</v>
      </c>
      <c r="I66" s="29"/>
      <c r="J66" s="27">
        <v>363424</v>
      </c>
      <c r="K66" s="29"/>
      <c r="L66" s="27">
        <v>306220</v>
      </c>
      <c r="M66" s="29"/>
      <c r="N66" s="27">
        <v>217342</v>
      </c>
      <c r="O66" s="29"/>
      <c r="P66" s="27">
        <v>130096</v>
      </c>
      <c r="Q66" s="29"/>
      <c r="R66" s="27">
        <v>103789</v>
      </c>
      <c r="S66" s="29"/>
      <c r="T66" s="27">
        <v>136117</v>
      </c>
      <c r="U66" s="30"/>
      <c r="V66" s="27">
        <v>196990</v>
      </c>
    </row>
    <row r="67" spans="1:23" ht="15" x14ac:dyDescent="0.25">
      <c r="A67" s="18"/>
      <c r="B67" s="22" t="s">
        <v>11</v>
      </c>
      <c r="C67" s="11"/>
      <c r="D67" s="27"/>
      <c r="E67" s="29"/>
      <c r="F67" s="27"/>
      <c r="G67" s="29"/>
      <c r="H67" s="27"/>
      <c r="I67" s="29"/>
      <c r="J67" s="27"/>
      <c r="K67" s="29"/>
      <c r="L67" s="27"/>
      <c r="M67" s="29"/>
      <c r="N67" s="27"/>
      <c r="O67" s="29"/>
      <c r="P67" s="27"/>
      <c r="Q67" s="29"/>
      <c r="R67" s="27"/>
      <c r="S67" s="29"/>
      <c r="T67" s="27"/>
      <c r="U67" s="30"/>
      <c r="V67" s="27"/>
      <c r="W67" s="31"/>
    </row>
    <row r="68" spans="1:23" ht="15" x14ac:dyDescent="0.25">
      <c r="A68" s="21"/>
      <c r="B68" s="22" t="s">
        <v>10</v>
      </c>
      <c r="C68" s="11"/>
      <c r="D68" s="32">
        <v>103191</v>
      </c>
      <c r="E68" s="29"/>
      <c r="F68" s="32">
        <v>62325</v>
      </c>
      <c r="G68" s="29"/>
      <c r="H68" s="32">
        <v>57619</v>
      </c>
      <c r="I68" s="29"/>
      <c r="J68" s="32">
        <v>38539</v>
      </c>
      <c r="K68" s="29"/>
      <c r="L68" s="32">
        <v>27851</v>
      </c>
      <c r="M68" s="29"/>
      <c r="N68" s="32">
        <v>31312</v>
      </c>
      <c r="O68" s="29"/>
      <c r="P68" s="32">
        <v>36138</v>
      </c>
      <c r="Q68" s="29"/>
      <c r="R68" s="32">
        <v>46233</v>
      </c>
      <c r="S68" s="29"/>
      <c r="T68" s="32">
        <v>31627</v>
      </c>
      <c r="U68" s="30"/>
      <c r="V68" s="32">
        <v>44642</v>
      </c>
    </row>
    <row r="69" spans="1:23" ht="15" x14ac:dyDescent="0.25">
      <c r="A69" s="18"/>
      <c r="B69" s="23" t="s">
        <v>9</v>
      </c>
      <c r="C69" s="11"/>
      <c r="D69" s="32">
        <v>610583</v>
      </c>
      <c r="E69" s="29"/>
      <c r="F69" s="32">
        <v>502228</v>
      </c>
      <c r="G69" s="29"/>
      <c r="H69" s="32">
        <v>498521</v>
      </c>
      <c r="I69" s="29"/>
      <c r="J69" s="32">
        <v>401963</v>
      </c>
      <c r="K69" s="29"/>
      <c r="L69" s="32">
        <v>334071</v>
      </c>
      <c r="M69" s="29"/>
      <c r="N69" s="32">
        <v>248654</v>
      </c>
      <c r="O69" s="29"/>
      <c r="P69" s="33">
        <v>166234</v>
      </c>
      <c r="Q69" s="29"/>
      <c r="R69" s="32">
        <v>150022</v>
      </c>
      <c r="S69" s="29"/>
      <c r="T69" s="32">
        <v>167744</v>
      </c>
      <c r="U69" s="30"/>
      <c r="V69" s="33">
        <v>241632</v>
      </c>
    </row>
    <row r="70" spans="1:23" ht="15" x14ac:dyDescent="0.25">
      <c r="A70" s="18" t="s">
        <v>8</v>
      </c>
      <c r="B70" s="22"/>
      <c r="C70" s="11"/>
      <c r="D70" s="27"/>
      <c r="E70" s="29"/>
      <c r="F70" s="27"/>
      <c r="G70" s="29"/>
      <c r="H70" s="27"/>
      <c r="I70" s="29"/>
      <c r="J70" s="27"/>
      <c r="K70" s="29"/>
      <c r="L70" s="27"/>
      <c r="M70" s="29"/>
      <c r="N70" s="27"/>
      <c r="O70" s="29"/>
      <c r="P70" s="27"/>
      <c r="Q70" s="29"/>
      <c r="R70" s="27"/>
      <c r="S70" s="29"/>
      <c r="T70" s="27"/>
      <c r="U70" s="30"/>
      <c r="V70" s="27"/>
    </row>
    <row r="71" spans="1:23" ht="15" x14ac:dyDescent="0.25">
      <c r="A71" s="18"/>
      <c r="B71" s="22" t="s">
        <v>7</v>
      </c>
      <c r="C71" s="11"/>
      <c r="D71" s="27">
        <v>2524</v>
      </c>
      <c r="E71" s="29"/>
      <c r="F71" s="27">
        <v>30503</v>
      </c>
      <c r="G71" s="29"/>
      <c r="H71" s="27">
        <v>69</v>
      </c>
      <c r="I71" s="29"/>
      <c r="J71" s="27">
        <v>319</v>
      </c>
      <c r="K71" s="29"/>
      <c r="L71" s="27">
        <v>164</v>
      </c>
      <c r="M71" s="29"/>
      <c r="N71" s="27">
        <v>743</v>
      </c>
      <c r="O71" s="29"/>
      <c r="P71" s="27">
        <v>781</v>
      </c>
      <c r="Q71" s="29"/>
      <c r="R71" s="27">
        <v>355</v>
      </c>
      <c r="S71" s="29"/>
      <c r="T71" s="27">
        <v>1063</v>
      </c>
      <c r="U71" s="30"/>
      <c r="V71" s="27">
        <v>864</v>
      </c>
    </row>
    <row r="72" spans="1:23" ht="15" x14ac:dyDescent="0.25">
      <c r="A72" s="18"/>
      <c r="B72" s="22" t="s">
        <v>6</v>
      </c>
      <c r="C72" s="11"/>
      <c r="D72" s="27">
        <v>69746</v>
      </c>
      <c r="E72" s="29"/>
      <c r="F72" s="27">
        <v>70663</v>
      </c>
      <c r="G72" s="29"/>
      <c r="H72" s="27">
        <v>58881</v>
      </c>
      <c r="I72" s="29"/>
      <c r="J72" s="27">
        <v>77434</v>
      </c>
      <c r="K72" s="29"/>
      <c r="L72" s="27">
        <v>67731</v>
      </c>
      <c r="M72" s="29"/>
      <c r="N72" s="27">
        <v>11117</v>
      </c>
      <c r="O72" s="29"/>
      <c r="P72" s="27">
        <v>12019</v>
      </c>
      <c r="Q72" s="29"/>
      <c r="R72" s="27">
        <v>12916</v>
      </c>
      <c r="S72" s="29"/>
      <c r="T72" s="27">
        <v>15112</v>
      </c>
      <c r="U72" s="30"/>
      <c r="V72" s="27">
        <v>10131</v>
      </c>
    </row>
    <row r="73" spans="1:23" ht="15" x14ac:dyDescent="0.25">
      <c r="A73" s="21"/>
      <c r="B73" s="22" t="s">
        <v>5</v>
      </c>
      <c r="C73" s="11"/>
      <c r="D73" s="27">
        <v>17766</v>
      </c>
      <c r="E73" s="29"/>
      <c r="F73" s="27">
        <v>33755</v>
      </c>
      <c r="G73" s="29"/>
      <c r="H73" s="27">
        <v>29885</v>
      </c>
      <c r="I73" s="29"/>
      <c r="J73" s="27">
        <v>35186</v>
      </c>
      <c r="K73" s="29"/>
      <c r="L73" s="27">
        <v>16045</v>
      </c>
      <c r="M73" s="29"/>
      <c r="N73" s="27">
        <v>8609</v>
      </c>
      <c r="O73" s="29"/>
      <c r="P73" s="27">
        <v>8337</v>
      </c>
      <c r="Q73" s="29"/>
      <c r="R73" s="27">
        <v>6860</v>
      </c>
      <c r="S73" s="29"/>
      <c r="T73" s="27">
        <v>5801</v>
      </c>
      <c r="U73" s="30"/>
      <c r="V73" s="27">
        <v>5113</v>
      </c>
    </row>
    <row r="74" spans="1:23" ht="15" x14ac:dyDescent="0.25">
      <c r="A74" s="18"/>
      <c r="B74" s="23" t="s">
        <v>4</v>
      </c>
      <c r="C74" s="11"/>
      <c r="P74" s="10"/>
    </row>
    <row r="75" spans="1:23" ht="15" x14ac:dyDescent="0.25">
      <c r="A75" s="18"/>
      <c r="B75" s="23" t="s">
        <v>3</v>
      </c>
      <c r="C75" s="11"/>
      <c r="D75" s="32">
        <v>19296</v>
      </c>
      <c r="E75" s="29"/>
      <c r="F75" s="32">
        <v>22329</v>
      </c>
      <c r="G75" s="29"/>
      <c r="H75" s="32">
        <v>23202</v>
      </c>
      <c r="I75" s="29"/>
      <c r="J75" s="32">
        <v>22632</v>
      </c>
      <c r="K75" s="29"/>
      <c r="L75" s="32">
        <v>24271</v>
      </c>
      <c r="M75" s="29"/>
      <c r="N75" s="32">
        <v>20597</v>
      </c>
      <c r="O75" s="29"/>
      <c r="P75" s="32">
        <v>26051</v>
      </c>
      <c r="Q75" s="29"/>
      <c r="R75" s="32">
        <v>20741</v>
      </c>
      <c r="S75" s="29"/>
      <c r="T75" s="32">
        <v>14779</v>
      </c>
      <c r="U75" s="30"/>
      <c r="V75" s="32">
        <v>21565</v>
      </c>
    </row>
    <row r="76" spans="1:23" ht="15" x14ac:dyDescent="0.25">
      <c r="A76" s="18"/>
      <c r="B76" s="23" t="s">
        <v>2</v>
      </c>
      <c r="C76" s="11"/>
      <c r="D76" s="33">
        <v>109332</v>
      </c>
      <c r="E76" s="29"/>
      <c r="F76" s="33">
        <v>157250</v>
      </c>
      <c r="G76" s="29"/>
      <c r="H76" s="33">
        <v>112037</v>
      </c>
      <c r="I76" s="29"/>
      <c r="J76" s="33">
        <v>135571</v>
      </c>
      <c r="K76" s="29"/>
      <c r="L76" s="33">
        <v>108211</v>
      </c>
      <c r="M76" s="29"/>
      <c r="N76" s="33">
        <v>41066</v>
      </c>
      <c r="O76" s="29"/>
      <c r="P76" s="33">
        <v>47188</v>
      </c>
      <c r="Q76" s="29"/>
      <c r="R76" s="33">
        <v>40872</v>
      </c>
      <c r="S76" s="29"/>
      <c r="T76" s="33">
        <v>36755</v>
      </c>
      <c r="U76" s="30"/>
      <c r="V76" s="33">
        <v>37673</v>
      </c>
    </row>
    <row r="77" spans="1:23" ht="15" x14ac:dyDescent="0.25">
      <c r="A77" s="22"/>
      <c r="B77" s="22" t="s">
        <v>1</v>
      </c>
      <c r="C77" s="11"/>
      <c r="P77" s="10"/>
    </row>
    <row r="78" spans="1:23" thickBot="1" x14ac:dyDescent="0.3">
      <c r="A78" s="18"/>
      <c r="B78" s="22" t="s">
        <v>0</v>
      </c>
      <c r="C78" s="11"/>
      <c r="D78" s="2">
        <f>D15+D23+D29+D38+D44+D51+D59+D63+D69+D76</f>
        <v>12149728</v>
      </c>
      <c r="E78" s="29"/>
      <c r="F78" s="2">
        <v>10529999</v>
      </c>
      <c r="G78" s="29"/>
      <c r="H78" s="2">
        <v>9431236</v>
      </c>
      <c r="I78" s="29"/>
      <c r="J78" s="2">
        <v>9773792</v>
      </c>
      <c r="K78" s="29"/>
      <c r="L78" s="2">
        <v>10848283</v>
      </c>
      <c r="M78" s="29"/>
      <c r="N78" s="2">
        <v>9639737</v>
      </c>
      <c r="O78" s="29"/>
      <c r="P78" s="2">
        <v>8825550</v>
      </c>
      <c r="Q78" s="29"/>
      <c r="R78" s="2">
        <v>8079916</v>
      </c>
      <c r="S78" s="29"/>
      <c r="T78" s="2">
        <v>7836311</v>
      </c>
      <c r="U78" s="30"/>
      <c r="V78" s="2">
        <v>7902711</v>
      </c>
    </row>
    <row r="79" spans="1:23" ht="16.5" thickTop="1" x14ac:dyDescent="0.25">
      <c r="A79" s="40"/>
      <c r="B79" s="41"/>
      <c r="C79" s="41"/>
      <c r="D79" s="41"/>
      <c r="E79" s="41"/>
      <c r="F79" s="41"/>
    </row>
    <row r="80" spans="1:23" x14ac:dyDescent="0.25">
      <c r="A80" s="43" t="s">
        <v>73</v>
      </c>
      <c r="F80" s="1"/>
    </row>
  </sheetData>
  <mergeCells count="3">
    <mergeCell ref="A1:E1"/>
    <mergeCell ref="R1:V1"/>
    <mergeCell ref="A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430-433</vt:lpstr>
    </vt:vector>
  </TitlesOfParts>
  <Company>NYC Comptrollers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Jessica</dc:creator>
  <cp:lastModifiedBy>Sanchez, Jessica</cp:lastModifiedBy>
  <dcterms:created xsi:type="dcterms:W3CDTF">2021-12-14T22:47:59Z</dcterms:created>
  <dcterms:modified xsi:type="dcterms:W3CDTF">2023-10-24T15:09:00Z</dcterms:modified>
</cp:coreProperties>
</file>