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0-Statisticals-(Pages 384-495)\"/>
    </mc:Choice>
  </mc:AlternateContent>
  <xr:revisionPtr revIDLastSave="0" documentId="13_ncr:1_{B0424642-D494-455E-AB87-A17D6E642990}" xr6:coauthVersionLast="47" xr6:coauthVersionMax="47" xr10:uidLastSave="{00000000-0000-0000-0000-000000000000}"/>
  <bookViews>
    <workbookView xWindow="-120" yWindow="-120" windowWidth="29040" windowHeight="15840" firstSheet="1" activeTab="1" xr2:uid="{730B4FB6-9AED-4E42-A023-788F7DB537F6}"/>
  </bookViews>
  <sheets>
    <sheet name="Acerno_Cache_XXXXX" sheetId="2" state="veryHidden" r:id="rId1"/>
    <sheet name="page 445" sheetId="1" r:id="rId2"/>
  </sheets>
  <definedNames>
    <definedName name="_xlnm.Print_Area" localSheetId="1">'page 445'!$A$1:$O$35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K25" i="1"/>
  <c r="E25" i="1"/>
  <c r="H24" i="1"/>
  <c r="H23" i="1"/>
  <c r="H22" i="1"/>
  <c r="H21" i="1"/>
  <c r="H25" i="1" l="1"/>
</calcChain>
</file>

<file path=xl/sharedStrings.xml><?xml version="1.0" encoding="utf-8"?>
<sst xmlns="http://schemas.openxmlformats.org/spreadsheetml/2006/main" count="55" uniqueCount="38">
  <si>
    <t>Part III -- Statistical Information</t>
  </si>
  <si>
    <t>Largest Real Estate Taxpayers</t>
  </si>
  <si>
    <t xml:space="preserve">Taxable </t>
  </si>
  <si>
    <t>Percentage of</t>
  </si>
  <si>
    <t xml:space="preserve">Assessed </t>
  </si>
  <si>
    <t xml:space="preserve">Total Taxable </t>
  </si>
  <si>
    <t>Taxpayer</t>
  </si>
  <si>
    <t>Value</t>
  </si>
  <si>
    <t>Assessed Value</t>
  </si>
  <si>
    <t xml:space="preserve"> </t>
  </si>
  <si>
    <t>%</t>
  </si>
  <si>
    <t>Met Life Building.…….……….……….…….</t>
  </si>
  <si>
    <t>General Motors Building..….….….………….</t>
  </si>
  <si>
    <t>McGraw-Hill Building…....…………………..</t>
  </si>
  <si>
    <t>Google Building………………………………</t>
  </si>
  <si>
    <t>___________</t>
  </si>
  <si>
    <t>*</t>
  </si>
  <si>
    <t>Including Special Franchises:</t>
  </si>
  <si>
    <r>
      <t>S</t>
    </r>
    <r>
      <rPr>
        <sz val="9"/>
        <rFont val="Times New Roman"/>
        <family val="1"/>
      </rPr>
      <t>OURCE</t>
    </r>
    <r>
      <rPr>
        <sz val="10"/>
        <rFont val="Times New Roman"/>
        <family val="1"/>
      </rPr>
      <t>:</t>
    </r>
    <r>
      <rPr>
        <sz val="11"/>
        <rFont val="Times New Roman"/>
        <family val="1"/>
      </rPr>
      <t xml:space="preserve"> </t>
    </r>
    <r>
      <rPr>
        <sz val="12"/>
        <rFont val="Times New Roman"/>
        <family val="1"/>
      </rPr>
      <t>The City of New York, Department of Finance, Bureau of Real Property Assessment.</t>
    </r>
  </si>
  <si>
    <t>Note: The amounts displayed represent the ten largest real estate taxpayers for each of the fiscal years presented.</t>
  </si>
  <si>
    <t>Consolidated Edison *….….…...….…………</t>
  </si>
  <si>
    <t>Verizon*.…….…...…..…….…………...……</t>
  </si>
  <si>
    <t>Stuyvesant Town…….....……………………</t>
  </si>
  <si>
    <t>Citigroup…………………………………......</t>
  </si>
  <si>
    <t>Rockefeller Center……………………………</t>
  </si>
  <si>
    <t>One Vanderbilt…..….…….……………….....</t>
  </si>
  <si>
    <t>International Building……....….………..……</t>
  </si>
  <si>
    <t>Alliance Bernstein Building……………….…..</t>
  </si>
  <si>
    <t>245 Park Avenue…...……………..………....</t>
  </si>
  <si>
    <t>Solow Building…...……………..……...........</t>
  </si>
  <si>
    <t xml:space="preserve">         Total……….….………….……………</t>
  </si>
  <si>
    <t xml:space="preserve">2014-Consolidated Edison  </t>
  </si>
  <si>
    <t xml:space="preserve">2014-Verizon                    </t>
  </si>
  <si>
    <t xml:space="preserve">2023-Consolidated Edison   </t>
  </si>
  <si>
    <t xml:space="preserve">2023-Verizon                     </t>
  </si>
  <si>
    <t>Current Fiscal Year Ended June 30, 2023 and Nine Years Ago</t>
  </si>
  <si>
    <t>-</t>
  </si>
  <si>
    <t>Comptroller's Report for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</si>
</sst>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&quot;$&quot;#,##0"/>
    <numFmt numFmtId="165" formatCode="###,###,###,###,##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u/>
      <sz val="9"/>
      <name val="Times New Roman"/>
      <family val="1"/>
    </font>
    <font>
      <b/>
      <u/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sz val="11"/>
      <color theme="1"/>
      <name val="Century Gothic"/>
      <family val="2"/>
    </font>
    <font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1" applyFont="1" applyFill="1" applyBorder="1"/>
    <xf numFmtId="0" fontId="3" fillId="2" borderId="0" xfId="1" applyFont="1" applyFill="1"/>
    <xf numFmtId="0" fontId="2" fillId="2" borderId="0" xfId="1" applyFont="1" applyFill="1"/>
    <xf numFmtId="0" fontId="4" fillId="2" borderId="0" xfId="1" applyFont="1" applyFill="1"/>
    <xf numFmtId="0" fontId="5" fillId="2" borderId="0" xfId="1" applyFont="1" applyFill="1"/>
    <xf numFmtId="0" fontId="6" fillId="2" borderId="0" xfId="1" applyFont="1" applyFill="1" applyAlignment="1">
      <alignment horizontal="center"/>
    </xf>
    <xf numFmtId="164" fontId="13" fillId="2" borderId="0" xfId="1" applyNumberFormat="1" applyFont="1" applyFill="1"/>
    <xf numFmtId="0" fontId="13" fillId="2" borderId="0" xfId="1" applyFont="1" applyFill="1"/>
    <xf numFmtId="9" fontId="5" fillId="2" borderId="0" xfId="2" applyFont="1" applyFill="1"/>
    <xf numFmtId="9" fontId="5" fillId="2" borderId="0" xfId="1" applyNumberFormat="1" applyFont="1" applyFill="1"/>
    <xf numFmtId="165" fontId="5" fillId="2" borderId="0" xfId="1" applyNumberFormat="1" applyFont="1" applyFill="1"/>
    <xf numFmtId="0" fontId="7" fillId="2" borderId="0" xfId="1" applyFont="1" applyFill="1"/>
    <xf numFmtId="0" fontId="7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vertical="center"/>
    </xf>
    <xf numFmtId="0" fontId="5" fillId="2" borderId="0" xfId="0" applyFont="1" applyFill="1"/>
    <xf numFmtId="164" fontId="7" fillId="2" borderId="0" xfId="0" quotePrefix="1" applyNumberFormat="1" applyFont="1" applyFill="1"/>
    <xf numFmtId="3" fontId="7" fillId="2" borderId="0" xfId="0" applyNumberFormat="1" applyFont="1" applyFill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5" xfId="0" quotePrefix="1" applyFont="1" applyFill="1" applyBorder="1"/>
    <xf numFmtId="0" fontId="8" fillId="2" borderId="5" xfId="0" quotePrefix="1" applyFont="1" applyFill="1" applyBorder="1"/>
    <xf numFmtId="3" fontId="8" fillId="2" borderId="0" xfId="0" applyNumberFormat="1" applyFont="1" applyFill="1" applyAlignment="1">
      <alignment horizontal="left"/>
    </xf>
    <xf numFmtId="0" fontId="0" fillId="2" borderId="0" xfId="0" applyFill="1"/>
    <xf numFmtId="0" fontId="9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center"/>
    </xf>
    <xf numFmtId="164" fontId="12" fillId="2" borderId="0" xfId="0" applyNumberFormat="1" applyFont="1" applyFill="1"/>
    <xf numFmtId="3" fontId="12" fillId="2" borderId="0" xfId="0" applyNumberFormat="1" applyFont="1" applyFill="1"/>
    <xf numFmtId="0" fontId="12" fillId="2" borderId="0" xfId="0" applyFont="1" applyFill="1"/>
    <xf numFmtId="2" fontId="12" fillId="2" borderId="0" xfId="0" applyNumberFormat="1" applyFont="1" applyFill="1" applyAlignment="1">
      <alignment horizontal="right"/>
    </xf>
    <xf numFmtId="10" fontId="16" fillId="2" borderId="0" xfId="0" applyNumberFormat="1" applyFont="1" applyFill="1" applyAlignment="1">
      <alignment horizontal="left"/>
    </xf>
    <xf numFmtId="10" fontId="12" fillId="2" borderId="0" xfId="0" applyNumberFormat="1" applyFont="1" applyFill="1"/>
    <xf numFmtId="164" fontId="13" fillId="2" borderId="0" xfId="0" applyNumberFormat="1" applyFont="1" applyFill="1"/>
    <xf numFmtId="3" fontId="13" fillId="2" borderId="0" xfId="0" applyNumberFormat="1" applyFont="1" applyFill="1"/>
    <xf numFmtId="0" fontId="13" fillId="2" borderId="0" xfId="0" applyFont="1" applyFill="1"/>
    <xf numFmtId="2" fontId="13" fillId="2" borderId="0" xfId="0" applyNumberFormat="1" applyFont="1" applyFill="1" applyAlignment="1">
      <alignment horizontal="right"/>
    </xf>
    <xf numFmtId="10" fontId="17" fillId="2" borderId="0" xfId="0" applyNumberFormat="1" applyFont="1" applyFill="1" applyAlignment="1">
      <alignment horizontal="left"/>
    </xf>
    <xf numFmtId="10" fontId="12" fillId="2" borderId="0" xfId="0" applyNumberFormat="1" applyFont="1" applyFill="1" applyAlignment="1">
      <alignment horizontal="left"/>
    </xf>
    <xf numFmtId="41" fontId="12" fillId="2" borderId="0" xfId="0" applyNumberFormat="1" applyFont="1" applyFill="1"/>
    <xf numFmtId="43" fontId="13" fillId="2" borderId="0" xfId="0" applyNumberFormat="1" applyFont="1" applyFill="1"/>
    <xf numFmtId="41" fontId="0" fillId="2" borderId="0" xfId="0" applyNumberFormat="1" applyFill="1" applyAlignment="1">
      <alignment horizontal="right" wrapText="1"/>
    </xf>
    <xf numFmtId="10" fontId="13" fillId="2" borderId="0" xfId="0" applyNumberFormat="1" applyFont="1" applyFill="1" applyAlignment="1">
      <alignment horizontal="left"/>
    </xf>
    <xf numFmtId="10" fontId="13" fillId="2" borderId="0" xfId="0" applyNumberFormat="1" applyFont="1" applyFill="1"/>
    <xf numFmtId="43" fontId="12" fillId="2" borderId="0" xfId="0" applyNumberFormat="1" applyFont="1" applyFill="1" applyAlignment="1">
      <alignment horizontal="right"/>
    </xf>
    <xf numFmtId="164" fontId="13" fillId="2" borderId="6" xfId="0" applyNumberFormat="1" applyFont="1" applyFill="1" applyBorder="1"/>
    <xf numFmtId="2" fontId="13" fillId="2" borderId="6" xfId="0" applyNumberFormat="1" applyFont="1" applyFill="1" applyBorder="1" applyAlignment="1">
      <alignment horizontal="right"/>
    </xf>
    <xf numFmtId="0" fontId="14" fillId="2" borderId="0" xfId="0" applyFont="1" applyFill="1" applyAlignment="1">
      <alignment horizontal="left"/>
    </xf>
    <xf numFmtId="0" fontId="7" fillId="2" borderId="0" xfId="0" applyFont="1" applyFill="1"/>
    <xf numFmtId="0" fontId="13" fillId="2" borderId="0" xfId="0" applyFont="1" applyFill="1" applyAlignment="1">
      <alignment horizontal="left"/>
    </xf>
    <xf numFmtId="164" fontId="13" fillId="2" borderId="0" xfId="0" quotePrefix="1" applyNumberFormat="1" applyFont="1" applyFill="1"/>
    <xf numFmtId="2" fontId="13" fillId="2" borderId="0" xfId="0" applyNumberFormat="1" applyFont="1" applyFill="1"/>
    <xf numFmtId="0" fontId="15" fillId="2" borderId="0" xfId="0" applyFont="1" applyFill="1" applyAlignment="1">
      <alignment horizontal="left"/>
    </xf>
    <xf numFmtId="0" fontId="0" fillId="0" borderId="0" xfId="0" applyAlignment="1">
      <alignment shrinkToFit="1"/>
    </xf>
    <xf numFmtId="0" fontId="9" fillId="2" borderId="5" xfId="0" quotePrefix="1" applyFont="1" applyFill="1" applyBorder="1" applyAlignment="1">
      <alignment horizontal="right"/>
    </xf>
    <xf numFmtId="0" fontId="2" fillId="2" borderId="1" xfId="1" applyFont="1" applyFill="1" applyBorder="1" applyAlignment="1">
      <alignment horizontal="right"/>
    </xf>
    <xf numFmtId="0" fontId="2" fillId="2" borderId="2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center"/>
    </xf>
  </cellXfs>
  <cellStyles count="3">
    <cellStyle name="Normal" xfId="0" builtinId="0"/>
    <cellStyle name="Normal 2" xfId="1" xr:uid="{0C97CD1E-A022-4332-9210-AB5EF5A9EC88}"/>
    <cellStyle name="Percent 2" xfId="2" xr:uid="{EE4C06E3-6EFE-47DC-A482-7064ED96E0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" name="Line 4">
          <a:extLst>
            <a:ext uri="{FF2B5EF4-FFF2-40B4-BE49-F238E27FC236}">
              <a16:creationId xmlns:a16="http://schemas.microsoft.com/office/drawing/2014/main" id="{F220218D-9DF0-48AE-AA7A-EC5606BAF611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A6C2F985-F5E9-4E5E-978A-31A2DA00F6B3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EB145016-449B-42D3-A335-0A115674EA48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863CC0CB-E902-4313-89F2-69AFF5A98AFA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6" name="Line 37">
          <a:extLst>
            <a:ext uri="{FF2B5EF4-FFF2-40B4-BE49-F238E27FC236}">
              <a16:creationId xmlns:a16="http://schemas.microsoft.com/office/drawing/2014/main" id="{6797E218-D962-4CFE-B304-6D59870F2B05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7" name="Line 38">
          <a:extLst>
            <a:ext uri="{FF2B5EF4-FFF2-40B4-BE49-F238E27FC236}">
              <a16:creationId xmlns:a16="http://schemas.microsoft.com/office/drawing/2014/main" id="{FC115F58-3D3E-48D5-AF08-41C6144DD0B0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8" name="Line 39">
          <a:extLst>
            <a:ext uri="{FF2B5EF4-FFF2-40B4-BE49-F238E27FC236}">
              <a16:creationId xmlns:a16="http://schemas.microsoft.com/office/drawing/2014/main" id="{B0E933C4-BE97-47EF-97A6-7737DE68A4B3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9" name="Line 40">
          <a:extLst>
            <a:ext uri="{FF2B5EF4-FFF2-40B4-BE49-F238E27FC236}">
              <a16:creationId xmlns:a16="http://schemas.microsoft.com/office/drawing/2014/main" id="{25C1CB21-EBF1-4749-8FC5-482E2540ED6A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0" name="Line 41">
          <a:extLst>
            <a:ext uri="{FF2B5EF4-FFF2-40B4-BE49-F238E27FC236}">
              <a16:creationId xmlns:a16="http://schemas.microsoft.com/office/drawing/2014/main" id="{2BB486FC-AC40-407B-92A3-8A1FE20DF4BC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1" name="Line 42">
          <a:extLst>
            <a:ext uri="{FF2B5EF4-FFF2-40B4-BE49-F238E27FC236}">
              <a16:creationId xmlns:a16="http://schemas.microsoft.com/office/drawing/2014/main" id="{79C6DBAC-84F5-4EA6-A81B-A00D50BDDFC6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2" name="Line 69">
          <a:extLst>
            <a:ext uri="{FF2B5EF4-FFF2-40B4-BE49-F238E27FC236}">
              <a16:creationId xmlns:a16="http://schemas.microsoft.com/office/drawing/2014/main" id="{5FAAB07E-2C50-4EC9-879A-EFB04EED42AD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3" name="Line 70">
          <a:extLst>
            <a:ext uri="{FF2B5EF4-FFF2-40B4-BE49-F238E27FC236}">
              <a16:creationId xmlns:a16="http://schemas.microsoft.com/office/drawing/2014/main" id="{D7E14668-D845-481D-BC2D-279CBD78E26A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4" name="Line 71">
          <a:extLst>
            <a:ext uri="{FF2B5EF4-FFF2-40B4-BE49-F238E27FC236}">
              <a16:creationId xmlns:a16="http://schemas.microsoft.com/office/drawing/2014/main" id="{4341F30A-FCF8-4595-9845-761755971D2C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5" name="Line 72">
          <a:extLst>
            <a:ext uri="{FF2B5EF4-FFF2-40B4-BE49-F238E27FC236}">
              <a16:creationId xmlns:a16="http://schemas.microsoft.com/office/drawing/2014/main" id="{FF8289CA-6DF8-4DB5-89DA-0613EE68E6F1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6" name="Line 77">
          <a:extLst>
            <a:ext uri="{FF2B5EF4-FFF2-40B4-BE49-F238E27FC236}">
              <a16:creationId xmlns:a16="http://schemas.microsoft.com/office/drawing/2014/main" id="{25D7E713-7B8D-4F0F-A937-F099821EF193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7" name="Line 78">
          <a:extLst>
            <a:ext uri="{FF2B5EF4-FFF2-40B4-BE49-F238E27FC236}">
              <a16:creationId xmlns:a16="http://schemas.microsoft.com/office/drawing/2014/main" id="{0DC28CE7-6B3A-4118-8D5D-43E743188153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8" name="Line 79">
          <a:extLst>
            <a:ext uri="{FF2B5EF4-FFF2-40B4-BE49-F238E27FC236}">
              <a16:creationId xmlns:a16="http://schemas.microsoft.com/office/drawing/2014/main" id="{BC9CC348-87AB-4141-B51A-EB8E9AC390C0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19" name="Line 80">
          <a:extLst>
            <a:ext uri="{FF2B5EF4-FFF2-40B4-BE49-F238E27FC236}">
              <a16:creationId xmlns:a16="http://schemas.microsoft.com/office/drawing/2014/main" id="{338D9558-574F-4F68-9FB1-93C9DF3566C3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0" name="Line 81">
          <a:extLst>
            <a:ext uri="{FF2B5EF4-FFF2-40B4-BE49-F238E27FC236}">
              <a16:creationId xmlns:a16="http://schemas.microsoft.com/office/drawing/2014/main" id="{082CC62C-21A4-4D1E-800E-E536F475D7F7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1" name="Line 82">
          <a:extLst>
            <a:ext uri="{FF2B5EF4-FFF2-40B4-BE49-F238E27FC236}">
              <a16:creationId xmlns:a16="http://schemas.microsoft.com/office/drawing/2014/main" id="{4455D674-30E4-4893-8BD9-E504EBCB0DC0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2" name="Line 83">
          <a:extLst>
            <a:ext uri="{FF2B5EF4-FFF2-40B4-BE49-F238E27FC236}">
              <a16:creationId xmlns:a16="http://schemas.microsoft.com/office/drawing/2014/main" id="{2A0BF00C-20AC-4DB2-A713-378C09B0D0CC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3" name="Line 84">
          <a:extLst>
            <a:ext uri="{FF2B5EF4-FFF2-40B4-BE49-F238E27FC236}">
              <a16:creationId xmlns:a16="http://schemas.microsoft.com/office/drawing/2014/main" id="{D7026D1C-556B-4DD2-AA73-F5A812ADBB23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4" name="Line 85">
          <a:extLst>
            <a:ext uri="{FF2B5EF4-FFF2-40B4-BE49-F238E27FC236}">
              <a16:creationId xmlns:a16="http://schemas.microsoft.com/office/drawing/2014/main" id="{057B7A0C-F0E1-4FD7-8475-A8DCD93C6681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5" name="Line 86">
          <a:extLst>
            <a:ext uri="{FF2B5EF4-FFF2-40B4-BE49-F238E27FC236}">
              <a16:creationId xmlns:a16="http://schemas.microsoft.com/office/drawing/2014/main" id="{2E741240-2C3C-48A0-9E7E-454BE81EF7B0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29</xdr:row>
      <xdr:rowOff>57150</xdr:rowOff>
    </xdr:from>
    <xdr:to>
      <xdr:col>16</xdr:col>
      <xdr:colOff>0</xdr:colOff>
      <xdr:row>29</xdr:row>
      <xdr:rowOff>57150</xdr:rowOff>
    </xdr:to>
    <xdr:sp macro="" textlink="">
      <xdr:nvSpPr>
        <xdr:cNvPr id="26" name="Line 101">
          <a:extLst>
            <a:ext uri="{FF2B5EF4-FFF2-40B4-BE49-F238E27FC236}">
              <a16:creationId xmlns:a16="http://schemas.microsoft.com/office/drawing/2014/main" id="{89D220B5-FF1A-4E15-A66F-AB841614F06B}"/>
            </a:ext>
          </a:extLst>
        </xdr:cNvPr>
        <xdr:cNvSpPr>
          <a:spLocks noChangeShapeType="1"/>
        </xdr:cNvSpPr>
      </xdr:nvSpPr>
      <xdr:spPr bwMode="auto">
        <a:xfrm>
          <a:off x="8524875" y="5219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114300</xdr:rowOff>
    </xdr:from>
    <xdr:to>
      <xdr:col>15</xdr:col>
      <xdr:colOff>0</xdr:colOff>
      <xdr:row>33</xdr:row>
      <xdr:rowOff>114300</xdr:rowOff>
    </xdr:to>
    <xdr:sp macro="" textlink="">
      <xdr:nvSpPr>
        <xdr:cNvPr id="27" name="Line 112">
          <a:extLst>
            <a:ext uri="{FF2B5EF4-FFF2-40B4-BE49-F238E27FC236}">
              <a16:creationId xmlns:a16="http://schemas.microsoft.com/office/drawing/2014/main" id="{8C370DE8-1FB9-480E-9AC1-26B12F58C0DF}"/>
            </a:ext>
          </a:extLst>
        </xdr:cNvPr>
        <xdr:cNvSpPr>
          <a:spLocks noChangeShapeType="1"/>
        </xdr:cNvSpPr>
      </xdr:nvSpPr>
      <xdr:spPr bwMode="auto">
        <a:xfrm>
          <a:off x="8410575" y="586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33</xdr:row>
      <xdr:rowOff>114300</xdr:rowOff>
    </xdr:from>
    <xdr:to>
      <xdr:col>15</xdr:col>
      <xdr:colOff>0</xdr:colOff>
      <xdr:row>33</xdr:row>
      <xdr:rowOff>114300</xdr:rowOff>
    </xdr:to>
    <xdr:sp macro="" textlink="">
      <xdr:nvSpPr>
        <xdr:cNvPr id="28" name="Line 113">
          <a:extLst>
            <a:ext uri="{FF2B5EF4-FFF2-40B4-BE49-F238E27FC236}">
              <a16:creationId xmlns:a16="http://schemas.microsoft.com/office/drawing/2014/main" id="{0E864D64-7559-4827-A5C0-B4CDCAD136C6}"/>
            </a:ext>
          </a:extLst>
        </xdr:cNvPr>
        <xdr:cNvSpPr>
          <a:spLocks noChangeShapeType="1"/>
        </xdr:cNvSpPr>
      </xdr:nvSpPr>
      <xdr:spPr bwMode="auto">
        <a:xfrm>
          <a:off x="8410575" y="5867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29" name="Line 119">
          <a:extLst>
            <a:ext uri="{FF2B5EF4-FFF2-40B4-BE49-F238E27FC236}">
              <a16:creationId xmlns:a16="http://schemas.microsoft.com/office/drawing/2014/main" id="{66BD44F2-0A2D-4F76-9414-4CF408B0A1AC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0" name="Line 120">
          <a:extLst>
            <a:ext uri="{FF2B5EF4-FFF2-40B4-BE49-F238E27FC236}">
              <a16:creationId xmlns:a16="http://schemas.microsoft.com/office/drawing/2014/main" id="{12E779B8-0699-4E02-8B86-D74FFAFA3759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1" name="Line 121">
          <a:extLst>
            <a:ext uri="{FF2B5EF4-FFF2-40B4-BE49-F238E27FC236}">
              <a16:creationId xmlns:a16="http://schemas.microsoft.com/office/drawing/2014/main" id="{4A2F50C8-50F2-43D4-A144-519B248B6956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2" name="Line 122">
          <a:extLst>
            <a:ext uri="{FF2B5EF4-FFF2-40B4-BE49-F238E27FC236}">
              <a16:creationId xmlns:a16="http://schemas.microsoft.com/office/drawing/2014/main" id="{D283E779-220A-4CD8-9E23-EA6C55A4991E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3" name="Line 127">
          <a:extLst>
            <a:ext uri="{FF2B5EF4-FFF2-40B4-BE49-F238E27FC236}">
              <a16:creationId xmlns:a16="http://schemas.microsoft.com/office/drawing/2014/main" id="{ECF7DF76-0B05-4F10-BDBC-6470A0712A78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4" name="Line 128">
          <a:extLst>
            <a:ext uri="{FF2B5EF4-FFF2-40B4-BE49-F238E27FC236}">
              <a16:creationId xmlns:a16="http://schemas.microsoft.com/office/drawing/2014/main" id="{BFC5BB36-19FC-4A55-819F-8F8DB8A938DE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5" name="Line 129">
          <a:extLst>
            <a:ext uri="{FF2B5EF4-FFF2-40B4-BE49-F238E27FC236}">
              <a16:creationId xmlns:a16="http://schemas.microsoft.com/office/drawing/2014/main" id="{6BB5384A-496E-4BCD-8064-50066472FD0C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6" name="Line 130">
          <a:extLst>
            <a:ext uri="{FF2B5EF4-FFF2-40B4-BE49-F238E27FC236}">
              <a16:creationId xmlns:a16="http://schemas.microsoft.com/office/drawing/2014/main" id="{AD521E42-516D-4269-AD2D-635AB130C1D1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7" name="Line 131">
          <a:extLst>
            <a:ext uri="{FF2B5EF4-FFF2-40B4-BE49-F238E27FC236}">
              <a16:creationId xmlns:a16="http://schemas.microsoft.com/office/drawing/2014/main" id="{535FE124-C8A8-4857-B7FD-28FD333FF1BA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8" name="Line 132">
          <a:extLst>
            <a:ext uri="{FF2B5EF4-FFF2-40B4-BE49-F238E27FC236}">
              <a16:creationId xmlns:a16="http://schemas.microsoft.com/office/drawing/2014/main" id="{C6949330-C63A-43C2-8DC4-0C78B356A39E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39" name="Line 133">
          <a:extLst>
            <a:ext uri="{FF2B5EF4-FFF2-40B4-BE49-F238E27FC236}">
              <a16:creationId xmlns:a16="http://schemas.microsoft.com/office/drawing/2014/main" id="{DD57957F-B53A-44FF-8B7A-E4846D1163AB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0" name="Line 134">
          <a:extLst>
            <a:ext uri="{FF2B5EF4-FFF2-40B4-BE49-F238E27FC236}">
              <a16:creationId xmlns:a16="http://schemas.microsoft.com/office/drawing/2014/main" id="{70990DDC-20FA-4FC1-B107-BE67C9A8C189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1" name="Line 135">
          <a:extLst>
            <a:ext uri="{FF2B5EF4-FFF2-40B4-BE49-F238E27FC236}">
              <a16:creationId xmlns:a16="http://schemas.microsoft.com/office/drawing/2014/main" id="{DBDE41BC-7286-4CE9-9DF7-193EAE5D4871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2" name="Line 136">
          <a:extLst>
            <a:ext uri="{FF2B5EF4-FFF2-40B4-BE49-F238E27FC236}">
              <a16:creationId xmlns:a16="http://schemas.microsoft.com/office/drawing/2014/main" id="{A88FC6BB-AA0F-412C-98FD-E195DCFDB484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3" name="Line 137">
          <a:extLst>
            <a:ext uri="{FF2B5EF4-FFF2-40B4-BE49-F238E27FC236}">
              <a16:creationId xmlns:a16="http://schemas.microsoft.com/office/drawing/2014/main" id="{E95E7C8D-06B4-42C3-8527-9F1F7200D942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4" name="Line 138">
          <a:extLst>
            <a:ext uri="{FF2B5EF4-FFF2-40B4-BE49-F238E27FC236}">
              <a16:creationId xmlns:a16="http://schemas.microsoft.com/office/drawing/2014/main" id="{E37502F3-87FE-42BE-80BC-19ED00353CBB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5" name="Line 139">
          <a:extLst>
            <a:ext uri="{FF2B5EF4-FFF2-40B4-BE49-F238E27FC236}">
              <a16:creationId xmlns:a16="http://schemas.microsoft.com/office/drawing/2014/main" id="{AC4D128D-FFD0-4BB6-9462-C8F717FDC60E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16</xdr:row>
      <xdr:rowOff>76200</xdr:rowOff>
    </xdr:from>
    <xdr:to>
      <xdr:col>13</xdr:col>
      <xdr:colOff>371475</xdr:colOff>
      <xdr:row>16</xdr:row>
      <xdr:rowOff>76200</xdr:rowOff>
    </xdr:to>
    <xdr:sp macro="" textlink="">
      <xdr:nvSpPr>
        <xdr:cNvPr id="46" name="Line 140">
          <a:extLst>
            <a:ext uri="{FF2B5EF4-FFF2-40B4-BE49-F238E27FC236}">
              <a16:creationId xmlns:a16="http://schemas.microsoft.com/office/drawing/2014/main" id="{8EC45DF0-204F-4886-8681-B61D287FF1A6}"/>
            </a:ext>
          </a:extLst>
        </xdr:cNvPr>
        <xdr:cNvSpPr>
          <a:spLocks noChangeShapeType="1"/>
        </xdr:cNvSpPr>
      </xdr:nvSpPr>
      <xdr:spPr bwMode="auto">
        <a:xfrm>
          <a:off x="8229600" y="2800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16</xdr:row>
      <xdr:rowOff>85725</xdr:rowOff>
    </xdr:from>
    <xdr:to>
      <xdr:col>16</xdr:col>
      <xdr:colOff>0</xdr:colOff>
      <xdr:row>16</xdr:row>
      <xdr:rowOff>85725</xdr:rowOff>
    </xdr:to>
    <xdr:sp macro="" textlink="">
      <xdr:nvSpPr>
        <xdr:cNvPr id="47" name="Line 141">
          <a:extLst>
            <a:ext uri="{FF2B5EF4-FFF2-40B4-BE49-F238E27FC236}">
              <a16:creationId xmlns:a16="http://schemas.microsoft.com/office/drawing/2014/main" id="{7E7527EE-8967-4D2A-A595-DDF0666DD864}"/>
            </a:ext>
          </a:extLst>
        </xdr:cNvPr>
        <xdr:cNvSpPr>
          <a:spLocks noChangeShapeType="1"/>
        </xdr:cNvSpPr>
      </xdr:nvSpPr>
      <xdr:spPr bwMode="auto">
        <a:xfrm>
          <a:off x="8524875" y="280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714375</xdr:colOff>
      <xdr:row>18</xdr:row>
      <xdr:rowOff>95250</xdr:rowOff>
    </xdr:from>
    <xdr:to>
      <xdr:col>9</xdr:col>
      <xdr:colOff>857250</xdr:colOff>
      <xdr:row>18</xdr:row>
      <xdr:rowOff>95250</xdr:rowOff>
    </xdr:to>
    <xdr:sp macro="" textlink="">
      <xdr:nvSpPr>
        <xdr:cNvPr id="48" name="Line 3">
          <a:extLst>
            <a:ext uri="{FF2B5EF4-FFF2-40B4-BE49-F238E27FC236}">
              <a16:creationId xmlns:a16="http://schemas.microsoft.com/office/drawing/2014/main" id="{E3930398-F458-48E6-9E81-5258F7158D48}"/>
            </a:ext>
          </a:extLst>
        </xdr:cNvPr>
        <xdr:cNvSpPr>
          <a:spLocks noChangeShapeType="1"/>
        </xdr:cNvSpPr>
      </xdr:nvSpPr>
      <xdr:spPr bwMode="auto">
        <a:xfrm flipV="1">
          <a:off x="6257925" y="3162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714375</xdr:colOff>
      <xdr:row>18</xdr:row>
      <xdr:rowOff>95250</xdr:rowOff>
    </xdr:from>
    <xdr:to>
      <xdr:col>9</xdr:col>
      <xdr:colOff>857250</xdr:colOff>
      <xdr:row>18</xdr:row>
      <xdr:rowOff>95250</xdr:rowOff>
    </xdr:to>
    <xdr:sp macro="" textlink="">
      <xdr:nvSpPr>
        <xdr:cNvPr id="49" name="Line 3">
          <a:extLst>
            <a:ext uri="{FF2B5EF4-FFF2-40B4-BE49-F238E27FC236}">
              <a16:creationId xmlns:a16="http://schemas.microsoft.com/office/drawing/2014/main" id="{B4C372C6-2219-4ACC-B45B-E6F3508FEA52}"/>
            </a:ext>
          </a:extLst>
        </xdr:cNvPr>
        <xdr:cNvSpPr>
          <a:spLocks noChangeShapeType="1"/>
        </xdr:cNvSpPr>
      </xdr:nvSpPr>
      <xdr:spPr bwMode="auto">
        <a:xfrm flipV="1">
          <a:off x="6257925" y="3162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18</xdr:row>
      <xdr:rowOff>85725</xdr:rowOff>
    </xdr:from>
    <xdr:to>
      <xdr:col>12</xdr:col>
      <xdr:colOff>447675</xdr:colOff>
      <xdr:row>18</xdr:row>
      <xdr:rowOff>85725</xdr:rowOff>
    </xdr:to>
    <xdr:sp macro="" textlink="">
      <xdr:nvSpPr>
        <xdr:cNvPr id="50" name="Line 3">
          <a:extLst>
            <a:ext uri="{FF2B5EF4-FFF2-40B4-BE49-F238E27FC236}">
              <a16:creationId xmlns:a16="http://schemas.microsoft.com/office/drawing/2014/main" id="{1BD5553A-B463-4729-ACEF-E9C75427867D}"/>
            </a:ext>
          </a:extLst>
        </xdr:cNvPr>
        <xdr:cNvSpPr>
          <a:spLocks noChangeShapeType="1"/>
        </xdr:cNvSpPr>
      </xdr:nvSpPr>
      <xdr:spPr bwMode="auto">
        <a:xfrm flipV="1">
          <a:off x="7715250" y="3152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276225</xdr:colOff>
      <xdr:row>33</xdr:row>
      <xdr:rowOff>66675</xdr:rowOff>
    </xdr:from>
    <xdr:to>
      <xdr:col>25</xdr:col>
      <xdr:colOff>419100</xdr:colOff>
      <xdr:row>33</xdr:row>
      <xdr:rowOff>66675</xdr:rowOff>
    </xdr:to>
    <xdr:sp macro="" textlink="">
      <xdr:nvSpPr>
        <xdr:cNvPr id="51" name="Line 3">
          <a:extLst>
            <a:ext uri="{FF2B5EF4-FFF2-40B4-BE49-F238E27FC236}">
              <a16:creationId xmlns:a16="http://schemas.microsoft.com/office/drawing/2014/main" id="{1DF06598-9189-4B07-8D59-2F1DF802A4DD}"/>
            </a:ext>
          </a:extLst>
        </xdr:cNvPr>
        <xdr:cNvSpPr>
          <a:spLocks noChangeShapeType="1"/>
        </xdr:cNvSpPr>
      </xdr:nvSpPr>
      <xdr:spPr bwMode="auto">
        <a:xfrm flipV="1">
          <a:off x="13763625" y="5819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581025</xdr:colOff>
      <xdr:row>33</xdr:row>
      <xdr:rowOff>95250</xdr:rowOff>
    </xdr:from>
    <xdr:to>
      <xdr:col>25</xdr:col>
      <xdr:colOff>114300</xdr:colOff>
      <xdr:row>33</xdr:row>
      <xdr:rowOff>95250</xdr:rowOff>
    </xdr:to>
    <xdr:sp macro="" textlink="">
      <xdr:nvSpPr>
        <xdr:cNvPr id="52" name="Line 3">
          <a:extLst>
            <a:ext uri="{FF2B5EF4-FFF2-40B4-BE49-F238E27FC236}">
              <a16:creationId xmlns:a16="http://schemas.microsoft.com/office/drawing/2014/main" id="{1A2A736C-60CE-4249-B5AF-9A51C187524C}"/>
            </a:ext>
          </a:extLst>
        </xdr:cNvPr>
        <xdr:cNvSpPr>
          <a:spLocks noChangeShapeType="1"/>
        </xdr:cNvSpPr>
      </xdr:nvSpPr>
      <xdr:spPr bwMode="auto">
        <a:xfrm flipV="1">
          <a:off x="13763625" y="58483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447675</xdr:colOff>
      <xdr:row>39</xdr:row>
      <xdr:rowOff>0</xdr:rowOff>
    </xdr:from>
    <xdr:to>
      <xdr:col>27</xdr:col>
      <xdr:colOff>590550</xdr:colOff>
      <xdr:row>39</xdr:row>
      <xdr:rowOff>0</xdr:rowOff>
    </xdr:to>
    <xdr:sp macro="" textlink="">
      <xdr:nvSpPr>
        <xdr:cNvPr id="53" name="Line 3">
          <a:extLst>
            <a:ext uri="{FF2B5EF4-FFF2-40B4-BE49-F238E27FC236}">
              <a16:creationId xmlns:a16="http://schemas.microsoft.com/office/drawing/2014/main" id="{B56AB335-5BD6-4D3F-815E-0C90643CEE47}"/>
            </a:ext>
          </a:extLst>
        </xdr:cNvPr>
        <xdr:cNvSpPr>
          <a:spLocks noChangeShapeType="1"/>
        </xdr:cNvSpPr>
      </xdr:nvSpPr>
      <xdr:spPr bwMode="auto">
        <a:xfrm flipV="1">
          <a:off x="13763625" y="6772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54" name="Line 21">
          <a:extLst>
            <a:ext uri="{FF2B5EF4-FFF2-40B4-BE49-F238E27FC236}">
              <a16:creationId xmlns:a16="http://schemas.microsoft.com/office/drawing/2014/main" id="{2B32EB53-C262-40D4-85F9-9B7D193CED6B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55" name="Line 22">
          <a:extLst>
            <a:ext uri="{FF2B5EF4-FFF2-40B4-BE49-F238E27FC236}">
              <a16:creationId xmlns:a16="http://schemas.microsoft.com/office/drawing/2014/main" id="{AAD11434-DAC3-492E-8CA6-40B3C0393DAE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56" name="Line 23">
          <a:extLst>
            <a:ext uri="{FF2B5EF4-FFF2-40B4-BE49-F238E27FC236}">
              <a16:creationId xmlns:a16="http://schemas.microsoft.com/office/drawing/2014/main" id="{D6403E62-5D75-44CA-8273-27F575D6F7A0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57" name="Line 24">
          <a:extLst>
            <a:ext uri="{FF2B5EF4-FFF2-40B4-BE49-F238E27FC236}">
              <a16:creationId xmlns:a16="http://schemas.microsoft.com/office/drawing/2014/main" id="{D0E9FBE8-6358-49AC-8175-3DC0CA1D5E4E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58" name="Line 29">
          <a:extLst>
            <a:ext uri="{FF2B5EF4-FFF2-40B4-BE49-F238E27FC236}">
              <a16:creationId xmlns:a16="http://schemas.microsoft.com/office/drawing/2014/main" id="{AFCD3F95-43EE-4C66-B7ED-6F9A504DA171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59" name="Line 30">
          <a:extLst>
            <a:ext uri="{FF2B5EF4-FFF2-40B4-BE49-F238E27FC236}">
              <a16:creationId xmlns:a16="http://schemas.microsoft.com/office/drawing/2014/main" id="{0B238836-C441-4ED8-9715-BD43FAD4AB7B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0" name="Line 31">
          <a:extLst>
            <a:ext uri="{FF2B5EF4-FFF2-40B4-BE49-F238E27FC236}">
              <a16:creationId xmlns:a16="http://schemas.microsoft.com/office/drawing/2014/main" id="{98365DC6-34E3-41B4-A110-9C316245DA53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1" name="Line 32">
          <a:extLst>
            <a:ext uri="{FF2B5EF4-FFF2-40B4-BE49-F238E27FC236}">
              <a16:creationId xmlns:a16="http://schemas.microsoft.com/office/drawing/2014/main" id="{7091127B-AF5A-421D-9294-458B522221BC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2" name="Line 53">
          <a:extLst>
            <a:ext uri="{FF2B5EF4-FFF2-40B4-BE49-F238E27FC236}">
              <a16:creationId xmlns:a16="http://schemas.microsoft.com/office/drawing/2014/main" id="{DE719384-F49D-4958-A9A4-99DD68A1744F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3" name="Line 54">
          <a:extLst>
            <a:ext uri="{FF2B5EF4-FFF2-40B4-BE49-F238E27FC236}">
              <a16:creationId xmlns:a16="http://schemas.microsoft.com/office/drawing/2014/main" id="{2D0E9D89-2F6B-4202-847E-9692C0E9B87E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5CA47A7E-07B5-48E6-826C-053353AC9C14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5" name="Line 56">
          <a:extLst>
            <a:ext uri="{FF2B5EF4-FFF2-40B4-BE49-F238E27FC236}">
              <a16:creationId xmlns:a16="http://schemas.microsoft.com/office/drawing/2014/main" id="{F0467186-FD3C-4F7C-A64E-6171ED082C07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6" name="Line 61">
          <a:extLst>
            <a:ext uri="{FF2B5EF4-FFF2-40B4-BE49-F238E27FC236}">
              <a16:creationId xmlns:a16="http://schemas.microsoft.com/office/drawing/2014/main" id="{51518AFC-9A3D-4E0C-BF10-4771E52A4559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7" name="Line 62">
          <a:extLst>
            <a:ext uri="{FF2B5EF4-FFF2-40B4-BE49-F238E27FC236}">
              <a16:creationId xmlns:a16="http://schemas.microsoft.com/office/drawing/2014/main" id="{91EC2F36-6BA0-4CCC-9287-615DE0AA4E2C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8" name="Line 63">
          <a:extLst>
            <a:ext uri="{FF2B5EF4-FFF2-40B4-BE49-F238E27FC236}">
              <a16:creationId xmlns:a16="http://schemas.microsoft.com/office/drawing/2014/main" id="{55870994-5082-4DDE-8D40-C6B2673C2B72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69" name="Line 64">
          <a:extLst>
            <a:ext uri="{FF2B5EF4-FFF2-40B4-BE49-F238E27FC236}">
              <a16:creationId xmlns:a16="http://schemas.microsoft.com/office/drawing/2014/main" id="{6214124B-311E-40AE-A27A-4506D6162EE5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70" name="Line 107">
          <a:extLst>
            <a:ext uri="{FF2B5EF4-FFF2-40B4-BE49-F238E27FC236}">
              <a16:creationId xmlns:a16="http://schemas.microsoft.com/office/drawing/2014/main" id="{C0AFCF50-B747-4B33-94E5-42B06FB4A368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71" name="Line 108">
          <a:extLst>
            <a:ext uri="{FF2B5EF4-FFF2-40B4-BE49-F238E27FC236}">
              <a16:creationId xmlns:a16="http://schemas.microsoft.com/office/drawing/2014/main" id="{FA3FC201-C7CC-4393-84E6-ED4F042CBD90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72" name="Line 109">
          <a:extLst>
            <a:ext uri="{FF2B5EF4-FFF2-40B4-BE49-F238E27FC236}">
              <a16:creationId xmlns:a16="http://schemas.microsoft.com/office/drawing/2014/main" id="{9DE034DC-EBA1-4FDE-882B-EACF229ED9E1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73" name="Line 110">
          <a:extLst>
            <a:ext uri="{FF2B5EF4-FFF2-40B4-BE49-F238E27FC236}">
              <a16:creationId xmlns:a16="http://schemas.microsoft.com/office/drawing/2014/main" id="{0CD570C7-0464-4463-BD52-03374C47DAD1}"/>
            </a:ext>
          </a:extLst>
        </xdr:cNvPr>
        <xdr:cNvSpPr>
          <a:spLocks noChangeShapeType="1"/>
        </xdr:cNvSpPr>
      </xdr:nvSpPr>
      <xdr:spPr bwMode="auto">
        <a:xfrm>
          <a:off x="5838825" y="3857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ECA55A49-9119-4E2A-8D8A-8C3BC68D9AE0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75" name="Line 22">
          <a:extLst>
            <a:ext uri="{FF2B5EF4-FFF2-40B4-BE49-F238E27FC236}">
              <a16:creationId xmlns:a16="http://schemas.microsoft.com/office/drawing/2014/main" id="{AD80E4E3-5777-47B4-BD9B-43452D38D4E4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76" name="Line 23">
          <a:extLst>
            <a:ext uri="{FF2B5EF4-FFF2-40B4-BE49-F238E27FC236}">
              <a16:creationId xmlns:a16="http://schemas.microsoft.com/office/drawing/2014/main" id="{9256D332-8F9E-42AB-A2A6-2CAF52EAD249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77" name="Line 24">
          <a:extLst>
            <a:ext uri="{FF2B5EF4-FFF2-40B4-BE49-F238E27FC236}">
              <a16:creationId xmlns:a16="http://schemas.microsoft.com/office/drawing/2014/main" id="{016D6CFD-9B4A-4C33-9CD5-64FF765B96DA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78" name="Line 29">
          <a:extLst>
            <a:ext uri="{FF2B5EF4-FFF2-40B4-BE49-F238E27FC236}">
              <a16:creationId xmlns:a16="http://schemas.microsoft.com/office/drawing/2014/main" id="{54D61E0C-54F7-4217-B0E2-20F36DF0254B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79" name="Line 30">
          <a:extLst>
            <a:ext uri="{FF2B5EF4-FFF2-40B4-BE49-F238E27FC236}">
              <a16:creationId xmlns:a16="http://schemas.microsoft.com/office/drawing/2014/main" id="{4F55DD8C-E42F-4DD6-A39A-7BD413ED1BEE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0" name="Line 31">
          <a:extLst>
            <a:ext uri="{FF2B5EF4-FFF2-40B4-BE49-F238E27FC236}">
              <a16:creationId xmlns:a16="http://schemas.microsoft.com/office/drawing/2014/main" id="{6E2250E1-2872-47B0-892C-8A3C0952497A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1" name="Line 32">
          <a:extLst>
            <a:ext uri="{FF2B5EF4-FFF2-40B4-BE49-F238E27FC236}">
              <a16:creationId xmlns:a16="http://schemas.microsoft.com/office/drawing/2014/main" id="{C4CBC72E-73A1-4561-A191-35052D8DEC67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2" name="Line 53">
          <a:extLst>
            <a:ext uri="{FF2B5EF4-FFF2-40B4-BE49-F238E27FC236}">
              <a16:creationId xmlns:a16="http://schemas.microsoft.com/office/drawing/2014/main" id="{553AA859-82B8-4069-AE3F-7EDDA4629546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3" name="Line 54">
          <a:extLst>
            <a:ext uri="{FF2B5EF4-FFF2-40B4-BE49-F238E27FC236}">
              <a16:creationId xmlns:a16="http://schemas.microsoft.com/office/drawing/2014/main" id="{12ABADB2-DBAD-46ED-99AD-10AAB167042E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4" name="Line 55">
          <a:extLst>
            <a:ext uri="{FF2B5EF4-FFF2-40B4-BE49-F238E27FC236}">
              <a16:creationId xmlns:a16="http://schemas.microsoft.com/office/drawing/2014/main" id="{9EC36CA4-1BAA-4961-AA46-BF7B594D65BE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5" name="Line 56">
          <a:extLst>
            <a:ext uri="{FF2B5EF4-FFF2-40B4-BE49-F238E27FC236}">
              <a16:creationId xmlns:a16="http://schemas.microsoft.com/office/drawing/2014/main" id="{73B569A5-A540-4F4C-81F6-2F093F8344A9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6" name="Line 61">
          <a:extLst>
            <a:ext uri="{FF2B5EF4-FFF2-40B4-BE49-F238E27FC236}">
              <a16:creationId xmlns:a16="http://schemas.microsoft.com/office/drawing/2014/main" id="{4C037070-FAE6-4DF9-8651-5A80C9F7A6FB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7" name="Line 62">
          <a:extLst>
            <a:ext uri="{FF2B5EF4-FFF2-40B4-BE49-F238E27FC236}">
              <a16:creationId xmlns:a16="http://schemas.microsoft.com/office/drawing/2014/main" id="{F42EF32F-FB67-4CA5-B21E-861E05EA6D55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8" name="Line 63">
          <a:extLst>
            <a:ext uri="{FF2B5EF4-FFF2-40B4-BE49-F238E27FC236}">
              <a16:creationId xmlns:a16="http://schemas.microsoft.com/office/drawing/2014/main" id="{56CCFB60-F2DD-4A99-996C-F9CD1F63468B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89" name="Line 64">
          <a:extLst>
            <a:ext uri="{FF2B5EF4-FFF2-40B4-BE49-F238E27FC236}">
              <a16:creationId xmlns:a16="http://schemas.microsoft.com/office/drawing/2014/main" id="{8E3C70C0-7B01-4331-918D-F6A0549E624A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90" name="Line 107">
          <a:extLst>
            <a:ext uri="{FF2B5EF4-FFF2-40B4-BE49-F238E27FC236}">
              <a16:creationId xmlns:a16="http://schemas.microsoft.com/office/drawing/2014/main" id="{2EC500C2-407D-4B1A-9E8A-487C880DE101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91" name="Line 108">
          <a:extLst>
            <a:ext uri="{FF2B5EF4-FFF2-40B4-BE49-F238E27FC236}">
              <a16:creationId xmlns:a16="http://schemas.microsoft.com/office/drawing/2014/main" id="{5695973E-AAA4-4E37-939F-EB92C982418A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92" name="Line 109">
          <a:extLst>
            <a:ext uri="{FF2B5EF4-FFF2-40B4-BE49-F238E27FC236}">
              <a16:creationId xmlns:a16="http://schemas.microsoft.com/office/drawing/2014/main" id="{7A32444B-5DCD-468B-B6B6-E1AA54CEB55F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93" name="Line 110">
          <a:extLst>
            <a:ext uri="{FF2B5EF4-FFF2-40B4-BE49-F238E27FC236}">
              <a16:creationId xmlns:a16="http://schemas.microsoft.com/office/drawing/2014/main" id="{82D06378-72A8-4FE7-8BDE-2A3688F67DFE}"/>
            </a:ext>
          </a:extLst>
        </xdr:cNvPr>
        <xdr:cNvSpPr>
          <a:spLocks noChangeShapeType="1"/>
        </xdr:cNvSpPr>
      </xdr:nvSpPr>
      <xdr:spPr bwMode="auto">
        <a:xfrm>
          <a:off x="5838825" y="351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94" name="Line 21">
          <a:extLst>
            <a:ext uri="{FF2B5EF4-FFF2-40B4-BE49-F238E27FC236}">
              <a16:creationId xmlns:a16="http://schemas.microsoft.com/office/drawing/2014/main" id="{4EFE3008-BEE8-4833-96E3-3B8E43F6A51B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95" name="Line 22">
          <a:extLst>
            <a:ext uri="{FF2B5EF4-FFF2-40B4-BE49-F238E27FC236}">
              <a16:creationId xmlns:a16="http://schemas.microsoft.com/office/drawing/2014/main" id="{990D6B5B-2C87-4527-927B-4F78D0C48AD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96" name="Line 23">
          <a:extLst>
            <a:ext uri="{FF2B5EF4-FFF2-40B4-BE49-F238E27FC236}">
              <a16:creationId xmlns:a16="http://schemas.microsoft.com/office/drawing/2014/main" id="{A7317E83-D48D-40B4-AECF-B8E2872BCFA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97" name="Line 24">
          <a:extLst>
            <a:ext uri="{FF2B5EF4-FFF2-40B4-BE49-F238E27FC236}">
              <a16:creationId xmlns:a16="http://schemas.microsoft.com/office/drawing/2014/main" id="{E626558B-B220-484B-8069-D5B3BB4ABF0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98" name="Line 29">
          <a:extLst>
            <a:ext uri="{FF2B5EF4-FFF2-40B4-BE49-F238E27FC236}">
              <a16:creationId xmlns:a16="http://schemas.microsoft.com/office/drawing/2014/main" id="{07C77DE3-3DDF-4E19-82E8-33A02892039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99" name="Line 30">
          <a:extLst>
            <a:ext uri="{FF2B5EF4-FFF2-40B4-BE49-F238E27FC236}">
              <a16:creationId xmlns:a16="http://schemas.microsoft.com/office/drawing/2014/main" id="{FAFA91FD-6165-4BFB-B7BF-A3F4E522D87A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0" name="Line 31">
          <a:extLst>
            <a:ext uri="{FF2B5EF4-FFF2-40B4-BE49-F238E27FC236}">
              <a16:creationId xmlns:a16="http://schemas.microsoft.com/office/drawing/2014/main" id="{B82CE0FA-9620-43EE-9FAF-706E4E33398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1" name="Line 32">
          <a:extLst>
            <a:ext uri="{FF2B5EF4-FFF2-40B4-BE49-F238E27FC236}">
              <a16:creationId xmlns:a16="http://schemas.microsoft.com/office/drawing/2014/main" id="{F2018437-C7A7-4147-A9D8-CC518F48A7EA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2" name="Line 53">
          <a:extLst>
            <a:ext uri="{FF2B5EF4-FFF2-40B4-BE49-F238E27FC236}">
              <a16:creationId xmlns:a16="http://schemas.microsoft.com/office/drawing/2014/main" id="{19B4162B-6F24-48C2-A730-0258B597224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3" name="Line 54">
          <a:extLst>
            <a:ext uri="{FF2B5EF4-FFF2-40B4-BE49-F238E27FC236}">
              <a16:creationId xmlns:a16="http://schemas.microsoft.com/office/drawing/2014/main" id="{9F499A7F-8F48-42C4-9CFD-6528CD4BAB16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4" name="Line 55">
          <a:extLst>
            <a:ext uri="{FF2B5EF4-FFF2-40B4-BE49-F238E27FC236}">
              <a16:creationId xmlns:a16="http://schemas.microsoft.com/office/drawing/2014/main" id="{F9550B22-769D-44EB-9B40-4F8521837A7C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5" name="Line 56">
          <a:extLst>
            <a:ext uri="{FF2B5EF4-FFF2-40B4-BE49-F238E27FC236}">
              <a16:creationId xmlns:a16="http://schemas.microsoft.com/office/drawing/2014/main" id="{EF83B898-C039-4B28-801D-EC1B1C6A9F6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6" name="Line 61">
          <a:extLst>
            <a:ext uri="{FF2B5EF4-FFF2-40B4-BE49-F238E27FC236}">
              <a16:creationId xmlns:a16="http://schemas.microsoft.com/office/drawing/2014/main" id="{2C689A61-D4C2-4486-917A-66546C7A206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7" name="Line 62">
          <a:extLst>
            <a:ext uri="{FF2B5EF4-FFF2-40B4-BE49-F238E27FC236}">
              <a16:creationId xmlns:a16="http://schemas.microsoft.com/office/drawing/2014/main" id="{222DCD2D-8327-436B-9FFA-27A5391F147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8" name="Line 63">
          <a:extLst>
            <a:ext uri="{FF2B5EF4-FFF2-40B4-BE49-F238E27FC236}">
              <a16:creationId xmlns:a16="http://schemas.microsoft.com/office/drawing/2014/main" id="{4ED570A2-D57C-4E90-8725-E69145BDC3BB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09" name="Line 64">
          <a:extLst>
            <a:ext uri="{FF2B5EF4-FFF2-40B4-BE49-F238E27FC236}">
              <a16:creationId xmlns:a16="http://schemas.microsoft.com/office/drawing/2014/main" id="{696149CE-611B-4EFA-BC59-8538B51C952F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0" name="Line 107">
          <a:extLst>
            <a:ext uri="{FF2B5EF4-FFF2-40B4-BE49-F238E27FC236}">
              <a16:creationId xmlns:a16="http://schemas.microsoft.com/office/drawing/2014/main" id="{9B4AA7CA-3E8E-4A22-B421-3D98C4A2680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1" name="Line 108">
          <a:extLst>
            <a:ext uri="{FF2B5EF4-FFF2-40B4-BE49-F238E27FC236}">
              <a16:creationId xmlns:a16="http://schemas.microsoft.com/office/drawing/2014/main" id="{DF0B69A3-3AEA-4F13-B17D-D9113CC1A77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2" name="Line 109">
          <a:extLst>
            <a:ext uri="{FF2B5EF4-FFF2-40B4-BE49-F238E27FC236}">
              <a16:creationId xmlns:a16="http://schemas.microsoft.com/office/drawing/2014/main" id="{C53FB581-D2A8-4283-AC1C-66FB6BB8F97E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3" name="Line 110">
          <a:extLst>
            <a:ext uri="{FF2B5EF4-FFF2-40B4-BE49-F238E27FC236}">
              <a16:creationId xmlns:a16="http://schemas.microsoft.com/office/drawing/2014/main" id="{74EB44F0-E1A5-4513-A17F-C0A7738DE73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15</xdr:row>
      <xdr:rowOff>85725</xdr:rowOff>
    </xdr:from>
    <xdr:to>
      <xdr:col>12</xdr:col>
      <xdr:colOff>447675</xdr:colOff>
      <xdr:row>15</xdr:row>
      <xdr:rowOff>85725</xdr:rowOff>
    </xdr:to>
    <xdr:sp macro="" textlink="">
      <xdr:nvSpPr>
        <xdr:cNvPr id="114" name="Line 3">
          <a:extLst>
            <a:ext uri="{FF2B5EF4-FFF2-40B4-BE49-F238E27FC236}">
              <a16:creationId xmlns:a16="http://schemas.microsoft.com/office/drawing/2014/main" id="{7FDD620B-9A0B-4BD4-89A1-2C2E48744F39}"/>
            </a:ext>
          </a:extLst>
        </xdr:cNvPr>
        <xdr:cNvSpPr>
          <a:spLocks noChangeShapeType="1"/>
        </xdr:cNvSpPr>
      </xdr:nvSpPr>
      <xdr:spPr bwMode="auto">
        <a:xfrm flipV="1">
          <a:off x="7715250" y="2638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5" name="Line 21">
          <a:extLst>
            <a:ext uri="{FF2B5EF4-FFF2-40B4-BE49-F238E27FC236}">
              <a16:creationId xmlns:a16="http://schemas.microsoft.com/office/drawing/2014/main" id="{DC8D3237-C98A-41DC-AB04-3728631016EF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6" name="Line 22">
          <a:extLst>
            <a:ext uri="{FF2B5EF4-FFF2-40B4-BE49-F238E27FC236}">
              <a16:creationId xmlns:a16="http://schemas.microsoft.com/office/drawing/2014/main" id="{029D2E95-3C48-4DCB-BF9C-CFE43831EAB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7" name="Line 23">
          <a:extLst>
            <a:ext uri="{FF2B5EF4-FFF2-40B4-BE49-F238E27FC236}">
              <a16:creationId xmlns:a16="http://schemas.microsoft.com/office/drawing/2014/main" id="{49798808-3C5C-42E5-8368-9DC606C7A693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8" name="Line 24">
          <a:extLst>
            <a:ext uri="{FF2B5EF4-FFF2-40B4-BE49-F238E27FC236}">
              <a16:creationId xmlns:a16="http://schemas.microsoft.com/office/drawing/2014/main" id="{7B611AFC-4F63-4C3C-B595-30AFB3ED3992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19" name="Line 29">
          <a:extLst>
            <a:ext uri="{FF2B5EF4-FFF2-40B4-BE49-F238E27FC236}">
              <a16:creationId xmlns:a16="http://schemas.microsoft.com/office/drawing/2014/main" id="{E93FD6DB-96D2-4F8E-8A37-2DCA21E2F29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0" name="Line 30">
          <a:extLst>
            <a:ext uri="{FF2B5EF4-FFF2-40B4-BE49-F238E27FC236}">
              <a16:creationId xmlns:a16="http://schemas.microsoft.com/office/drawing/2014/main" id="{035FF07B-C618-4BC4-9846-3A5A6EA9428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1" name="Line 31">
          <a:extLst>
            <a:ext uri="{FF2B5EF4-FFF2-40B4-BE49-F238E27FC236}">
              <a16:creationId xmlns:a16="http://schemas.microsoft.com/office/drawing/2014/main" id="{C93F9A24-A6FF-4ADB-9BDC-C5280D5AB147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2" name="Line 32">
          <a:extLst>
            <a:ext uri="{FF2B5EF4-FFF2-40B4-BE49-F238E27FC236}">
              <a16:creationId xmlns:a16="http://schemas.microsoft.com/office/drawing/2014/main" id="{A46C77D8-2E19-4AF6-ADA1-2D094EC65212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3" name="Line 53">
          <a:extLst>
            <a:ext uri="{FF2B5EF4-FFF2-40B4-BE49-F238E27FC236}">
              <a16:creationId xmlns:a16="http://schemas.microsoft.com/office/drawing/2014/main" id="{3AFDFEE6-A4E2-4F73-B3AA-0CA293F2F536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4" name="Line 54">
          <a:extLst>
            <a:ext uri="{FF2B5EF4-FFF2-40B4-BE49-F238E27FC236}">
              <a16:creationId xmlns:a16="http://schemas.microsoft.com/office/drawing/2014/main" id="{66032DA6-BFA9-4D07-967A-6055E0360B6E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5" name="Line 55">
          <a:extLst>
            <a:ext uri="{FF2B5EF4-FFF2-40B4-BE49-F238E27FC236}">
              <a16:creationId xmlns:a16="http://schemas.microsoft.com/office/drawing/2014/main" id="{F48A4C70-DB3A-4505-91F8-80EED4759C5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6" name="Line 56">
          <a:extLst>
            <a:ext uri="{FF2B5EF4-FFF2-40B4-BE49-F238E27FC236}">
              <a16:creationId xmlns:a16="http://schemas.microsoft.com/office/drawing/2014/main" id="{763D7C11-593C-452F-85CA-EC539FC1499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7" name="Line 61">
          <a:extLst>
            <a:ext uri="{FF2B5EF4-FFF2-40B4-BE49-F238E27FC236}">
              <a16:creationId xmlns:a16="http://schemas.microsoft.com/office/drawing/2014/main" id="{413D212B-B742-431B-A7FD-D5A13E2B120A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8" name="Line 62">
          <a:extLst>
            <a:ext uri="{FF2B5EF4-FFF2-40B4-BE49-F238E27FC236}">
              <a16:creationId xmlns:a16="http://schemas.microsoft.com/office/drawing/2014/main" id="{77B6965B-59BA-4282-93E2-4DAFEE84FCC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29" name="Line 63">
          <a:extLst>
            <a:ext uri="{FF2B5EF4-FFF2-40B4-BE49-F238E27FC236}">
              <a16:creationId xmlns:a16="http://schemas.microsoft.com/office/drawing/2014/main" id="{B8384C1D-36B7-4B10-9443-228F42D6603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0" name="Line 64">
          <a:extLst>
            <a:ext uri="{FF2B5EF4-FFF2-40B4-BE49-F238E27FC236}">
              <a16:creationId xmlns:a16="http://schemas.microsoft.com/office/drawing/2014/main" id="{F187AE88-8DCB-4A7C-9A3C-0DDDF877BF76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1" name="Line 107">
          <a:extLst>
            <a:ext uri="{FF2B5EF4-FFF2-40B4-BE49-F238E27FC236}">
              <a16:creationId xmlns:a16="http://schemas.microsoft.com/office/drawing/2014/main" id="{8A4D1D9F-4B80-4424-9176-498C3FE55B1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2" name="Line 108">
          <a:extLst>
            <a:ext uri="{FF2B5EF4-FFF2-40B4-BE49-F238E27FC236}">
              <a16:creationId xmlns:a16="http://schemas.microsoft.com/office/drawing/2014/main" id="{6FABAC29-6D41-4583-B7FB-9462B39617C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3" name="Line 109">
          <a:extLst>
            <a:ext uri="{FF2B5EF4-FFF2-40B4-BE49-F238E27FC236}">
              <a16:creationId xmlns:a16="http://schemas.microsoft.com/office/drawing/2014/main" id="{2EFF3946-1A6C-4A89-9B5A-AFD4CC972B8A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4" name="Line 110">
          <a:extLst>
            <a:ext uri="{FF2B5EF4-FFF2-40B4-BE49-F238E27FC236}">
              <a16:creationId xmlns:a16="http://schemas.microsoft.com/office/drawing/2014/main" id="{957AADDA-753E-4842-8EE0-7AC9350FA3A8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5" name="Line 21">
          <a:extLst>
            <a:ext uri="{FF2B5EF4-FFF2-40B4-BE49-F238E27FC236}">
              <a16:creationId xmlns:a16="http://schemas.microsoft.com/office/drawing/2014/main" id="{06E97514-7AE4-4EED-9F09-3B994F19D6B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6" name="Line 22">
          <a:extLst>
            <a:ext uri="{FF2B5EF4-FFF2-40B4-BE49-F238E27FC236}">
              <a16:creationId xmlns:a16="http://schemas.microsoft.com/office/drawing/2014/main" id="{32697E87-8E0B-44FC-9F46-D77D3E007EC6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7" name="Line 23">
          <a:extLst>
            <a:ext uri="{FF2B5EF4-FFF2-40B4-BE49-F238E27FC236}">
              <a16:creationId xmlns:a16="http://schemas.microsoft.com/office/drawing/2014/main" id="{0E9F9053-AB2E-48E9-97C9-73A7E38599DD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8" name="Line 24">
          <a:extLst>
            <a:ext uri="{FF2B5EF4-FFF2-40B4-BE49-F238E27FC236}">
              <a16:creationId xmlns:a16="http://schemas.microsoft.com/office/drawing/2014/main" id="{E535C50B-5D5B-4B43-9DD3-E703CC4D4E38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39" name="Line 29">
          <a:extLst>
            <a:ext uri="{FF2B5EF4-FFF2-40B4-BE49-F238E27FC236}">
              <a16:creationId xmlns:a16="http://schemas.microsoft.com/office/drawing/2014/main" id="{905EAF3A-F6C6-4ACE-924A-7F39B85DFA78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0" name="Line 30">
          <a:extLst>
            <a:ext uri="{FF2B5EF4-FFF2-40B4-BE49-F238E27FC236}">
              <a16:creationId xmlns:a16="http://schemas.microsoft.com/office/drawing/2014/main" id="{8C97F8D9-C456-43DE-8E7F-9F03594D4B53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1" name="Line 31">
          <a:extLst>
            <a:ext uri="{FF2B5EF4-FFF2-40B4-BE49-F238E27FC236}">
              <a16:creationId xmlns:a16="http://schemas.microsoft.com/office/drawing/2014/main" id="{47979AA9-6358-49F8-A54E-DC7ADC2C4572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2" name="Line 32">
          <a:extLst>
            <a:ext uri="{FF2B5EF4-FFF2-40B4-BE49-F238E27FC236}">
              <a16:creationId xmlns:a16="http://schemas.microsoft.com/office/drawing/2014/main" id="{220B2F79-1F67-4135-AE09-1C31683F5D1F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3" name="Line 53">
          <a:extLst>
            <a:ext uri="{FF2B5EF4-FFF2-40B4-BE49-F238E27FC236}">
              <a16:creationId xmlns:a16="http://schemas.microsoft.com/office/drawing/2014/main" id="{83E6FDA2-0FD9-4187-8E5C-10AB1006900F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4" name="Line 54">
          <a:extLst>
            <a:ext uri="{FF2B5EF4-FFF2-40B4-BE49-F238E27FC236}">
              <a16:creationId xmlns:a16="http://schemas.microsoft.com/office/drawing/2014/main" id="{480E39FC-11EB-4406-A0D2-BBD683E7D9E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5" name="Line 55">
          <a:extLst>
            <a:ext uri="{FF2B5EF4-FFF2-40B4-BE49-F238E27FC236}">
              <a16:creationId xmlns:a16="http://schemas.microsoft.com/office/drawing/2014/main" id="{0D382A0D-3D7C-4EC3-B452-7A716CE0E9B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6" name="Line 56">
          <a:extLst>
            <a:ext uri="{FF2B5EF4-FFF2-40B4-BE49-F238E27FC236}">
              <a16:creationId xmlns:a16="http://schemas.microsoft.com/office/drawing/2014/main" id="{1F738F48-EABB-4BBD-AE8B-90B8C768767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7" name="Line 61">
          <a:extLst>
            <a:ext uri="{FF2B5EF4-FFF2-40B4-BE49-F238E27FC236}">
              <a16:creationId xmlns:a16="http://schemas.microsoft.com/office/drawing/2014/main" id="{4A141B47-C69F-4644-83E4-41F55FA3DFF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8" name="Line 62">
          <a:extLst>
            <a:ext uri="{FF2B5EF4-FFF2-40B4-BE49-F238E27FC236}">
              <a16:creationId xmlns:a16="http://schemas.microsoft.com/office/drawing/2014/main" id="{A1A1F3A9-52C5-4ABD-B546-72BD0A00F35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49" name="Line 63">
          <a:extLst>
            <a:ext uri="{FF2B5EF4-FFF2-40B4-BE49-F238E27FC236}">
              <a16:creationId xmlns:a16="http://schemas.microsoft.com/office/drawing/2014/main" id="{9D4106BF-C254-450D-A34E-99711F6EDDB8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0" name="Line 64">
          <a:extLst>
            <a:ext uri="{FF2B5EF4-FFF2-40B4-BE49-F238E27FC236}">
              <a16:creationId xmlns:a16="http://schemas.microsoft.com/office/drawing/2014/main" id="{347095B9-55A1-4644-A10F-64C3A5479C0D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1" name="Line 107">
          <a:extLst>
            <a:ext uri="{FF2B5EF4-FFF2-40B4-BE49-F238E27FC236}">
              <a16:creationId xmlns:a16="http://schemas.microsoft.com/office/drawing/2014/main" id="{4098D321-FF9D-4269-924C-AFE661B4AE62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2" name="Line 108">
          <a:extLst>
            <a:ext uri="{FF2B5EF4-FFF2-40B4-BE49-F238E27FC236}">
              <a16:creationId xmlns:a16="http://schemas.microsoft.com/office/drawing/2014/main" id="{35AAC002-4686-49F2-9D30-A3E3F27CA49E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3" name="Line 109">
          <a:extLst>
            <a:ext uri="{FF2B5EF4-FFF2-40B4-BE49-F238E27FC236}">
              <a16:creationId xmlns:a16="http://schemas.microsoft.com/office/drawing/2014/main" id="{B4852CA4-FDB9-497F-A8AB-CD4AF63B6E5B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4" name="Line 110">
          <a:extLst>
            <a:ext uri="{FF2B5EF4-FFF2-40B4-BE49-F238E27FC236}">
              <a16:creationId xmlns:a16="http://schemas.microsoft.com/office/drawing/2014/main" id="{9BA9C617-28DE-43A4-BB21-30626CA6CD6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5" name="Line 21">
          <a:extLst>
            <a:ext uri="{FF2B5EF4-FFF2-40B4-BE49-F238E27FC236}">
              <a16:creationId xmlns:a16="http://schemas.microsoft.com/office/drawing/2014/main" id="{5FC6F0F2-B9AF-4C29-9B3D-BC3F2476D13E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6" name="Line 22">
          <a:extLst>
            <a:ext uri="{FF2B5EF4-FFF2-40B4-BE49-F238E27FC236}">
              <a16:creationId xmlns:a16="http://schemas.microsoft.com/office/drawing/2014/main" id="{361678D8-0611-44DA-ADA5-7EFB4CDADAB9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7" name="Line 23">
          <a:extLst>
            <a:ext uri="{FF2B5EF4-FFF2-40B4-BE49-F238E27FC236}">
              <a16:creationId xmlns:a16="http://schemas.microsoft.com/office/drawing/2014/main" id="{76E729ED-3CE9-4526-8FC6-58096B00275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8" name="Line 24">
          <a:extLst>
            <a:ext uri="{FF2B5EF4-FFF2-40B4-BE49-F238E27FC236}">
              <a16:creationId xmlns:a16="http://schemas.microsoft.com/office/drawing/2014/main" id="{F69DA5DE-BBB6-430A-AD97-825F68D9DC7C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59" name="Line 29">
          <a:extLst>
            <a:ext uri="{FF2B5EF4-FFF2-40B4-BE49-F238E27FC236}">
              <a16:creationId xmlns:a16="http://schemas.microsoft.com/office/drawing/2014/main" id="{12A29368-037D-43FE-B322-585F0C6AFCB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0" name="Line 30">
          <a:extLst>
            <a:ext uri="{FF2B5EF4-FFF2-40B4-BE49-F238E27FC236}">
              <a16:creationId xmlns:a16="http://schemas.microsoft.com/office/drawing/2014/main" id="{A8667102-EBB9-4812-9F90-DE70E099E92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1" name="Line 31">
          <a:extLst>
            <a:ext uri="{FF2B5EF4-FFF2-40B4-BE49-F238E27FC236}">
              <a16:creationId xmlns:a16="http://schemas.microsoft.com/office/drawing/2014/main" id="{2D5ACB79-FCF0-4AA4-AAA9-D7B2DA17FB0F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2" name="Line 32">
          <a:extLst>
            <a:ext uri="{FF2B5EF4-FFF2-40B4-BE49-F238E27FC236}">
              <a16:creationId xmlns:a16="http://schemas.microsoft.com/office/drawing/2014/main" id="{30B6B699-5437-490A-B0D8-2DAF49B97927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3" name="Line 53">
          <a:extLst>
            <a:ext uri="{FF2B5EF4-FFF2-40B4-BE49-F238E27FC236}">
              <a16:creationId xmlns:a16="http://schemas.microsoft.com/office/drawing/2014/main" id="{3C11E4AD-1693-4711-A6EF-4CCAF8705DF7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4" name="Line 54">
          <a:extLst>
            <a:ext uri="{FF2B5EF4-FFF2-40B4-BE49-F238E27FC236}">
              <a16:creationId xmlns:a16="http://schemas.microsoft.com/office/drawing/2014/main" id="{D1402CB8-A30B-49D3-939D-8DA839B5688C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5" name="Line 55">
          <a:extLst>
            <a:ext uri="{FF2B5EF4-FFF2-40B4-BE49-F238E27FC236}">
              <a16:creationId xmlns:a16="http://schemas.microsoft.com/office/drawing/2014/main" id="{35BECCDA-387D-4DEC-B177-95C719F7F15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6" name="Line 56">
          <a:extLst>
            <a:ext uri="{FF2B5EF4-FFF2-40B4-BE49-F238E27FC236}">
              <a16:creationId xmlns:a16="http://schemas.microsoft.com/office/drawing/2014/main" id="{30A6CAD3-1738-4E19-9129-527CBAAD09EC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7" name="Line 61">
          <a:extLst>
            <a:ext uri="{FF2B5EF4-FFF2-40B4-BE49-F238E27FC236}">
              <a16:creationId xmlns:a16="http://schemas.microsoft.com/office/drawing/2014/main" id="{88AADA96-6C89-4CFF-9292-6B4E7CE40B5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8" name="Line 62">
          <a:extLst>
            <a:ext uri="{FF2B5EF4-FFF2-40B4-BE49-F238E27FC236}">
              <a16:creationId xmlns:a16="http://schemas.microsoft.com/office/drawing/2014/main" id="{02F20A68-99C2-43B1-872E-CC391C44571A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69" name="Line 63">
          <a:extLst>
            <a:ext uri="{FF2B5EF4-FFF2-40B4-BE49-F238E27FC236}">
              <a16:creationId xmlns:a16="http://schemas.microsoft.com/office/drawing/2014/main" id="{1084A67C-1363-4C49-AE32-C949AEA19F1F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70" name="Line 64">
          <a:extLst>
            <a:ext uri="{FF2B5EF4-FFF2-40B4-BE49-F238E27FC236}">
              <a16:creationId xmlns:a16="http://schemas.microsoft.com/office/drawing/2014/main" id="{EF1A1D60-C71E-4F27-AA72-2ADBE4817CF0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71" name="Line 107">
          <a:extLst>
            <a:ext uri="{FF2B5EF4-FFF2-40B4-BE49-F238E27FC236}">
              <a16:creationId xmlns:a16="http://schemas.microsoft.com/office/drawing/2014/main" id="{1FFA69C6-AB4D-4AE4-8A69-5B1D82E470D8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72" name="Line 108">
          <a:extLst>
            <a:ext uri="{FF2B5EF4-FFF2-40B4-BE49-F238E27FC236}">
              <a16:creationId xmlns:a16="http://schemas.microsoft.com/office/drawing/2014/main" id="{82CA85F4-599A-4C8C-AD5A-749ACD87BD15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73" name="Line 109">
          <a:extLst>
            <a:ext uri="{FF2B5EF4-FFF2-40B4-BE49-F238E27FC236}">
              <a16:creationId xmlns:a16="http://schemas.microsoft.com/office/drawing/2014/main" id="{4BB73B1A-6686-4AF0-93FC-B2836766E1D1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21</xdr:row>
      <xdr:rowOff>76200</xdr:rowOff>
    </xdr:from>
    <xdr:to>
      <xdr:col>7</xdr:col>
      <xdr:colOff>304800</xdr:colOff>
      <xdr:row>21</xdr:row>
      <xdr:rowOff>76200</xdr:rowOff>
    </xdr:to>
    <xdr:sp macro="" textlink="">
      <xdr:nvSpPr>
        <xdr:cNvPr id="174" name="Line 110">
          <a:extLst>
            <a:ext uri="{FF2B5EF4-FFF2-40B4-BE49-F238E27FC236}">
              <a16:creationId xmlns:a16="http://schemas.microsoft.com/office/drawing/2014/main" id="{C37D1329-6748-4ADC-855C-0E2421EB47A4}"/>
            </a:ext>
          </a:extLst>
        </xdr:cNvPr>
        <xdr:cNvSpPr>
          <a:spLocks noChangeShapeType="1"/>
        </xdr:cNvSpPr>
      </xdr:nvSpPr>
      <xdr:spPr bwMode="auto">
        <a:xfrm>
          <a:off x="5838825" y="368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18</xdr:row>
      <xdr:rowOff>85725</xdr:rowOff>
    </xdr:from>
    <xdr:to>
      <xdr:col>12</xdr:col>
      <xdr:colOff>447675</xdr:colOff>
      <xdr:row>18</xdr:row>
      <xdr:rowOff>85725</xdr:rowOff>
    </xdr:to>
    <xdr:sp macro="" textlink="">
      <xdr:nvSpPr>
        <xdr:cNvPr id="175" name="Line 3">
          <a:extLst>
            <a:ext uri="{FF2B5EF4-FFF2-40B4-BE49-F238E27FC236}">
              <a16:creationId xmlns:a16="http://schemas.microsoft.com/office/drawing/2014/main" id="{6EAFCF04-3024-42D1-BC8F-4E5B93919581}"/>
            </a:ext>
          </a:extLst>
        </xdr:cNvPr>
        <xdr:cNvSpPr>
          <a:spLocks noChangeShapeType="1"/>
        </xdr:cNvSpPr>
      </xdr:nvSpPr>
      <xdr:spPr bwMode="auto">
        <a:xfrm flipV="1">
          <a:off x="7715250" y="3152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15</xdr:row>
      <xdr:rowOff>85725</xdr:rowOff>
    </xdr:from>
    <xdr:to>
      <xdr:col>12</xdr:col>
      <xdr:colOff>447675</xdr:colOff>
      <xdr:row>15</xdr:row>
      <xdr:rowOff>85725</xdr:rowOff>
    </xdr:to>
    <xdr:sp macro="" textlink="">
      <xdr:nvSpPr>
        <xdr:cNvPr id="176" name="Line 3">
          <a:extLst>
            <a:ext uri="{FF2B5EF4-FFF2-40B4-BE49-F238E27FC236}">
              <a16:creationId xmlns:a16="http://schemas.microsoft.com/office/drawing/2014/main" id="{1FB951E4-D684-4592-914C-2D02664A2FC4}"/>
            </a:ext>
          </a:extLst>
        </xdr:cNvPr>
        <xdr:cNvSpPr>
          <a:spLocks noChangeShapeType="1"/>
        </xdr:cNvSpPr>
      </xdr:nvSpPr>
      <xdr:spPr bwMode="auto">
        <a:xfrm flipV="1">
          <a:off x="7715250" y="2638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77" name="Line 4">
          <a:extLst>
            <a:ext uri="{FF2B5EF4-FFF2-40B4-BE49-F238E27FC236}">
              <a16:creationId xmlns:a16="http://schemas.microsoft.com/office/drawing/2014/main" id="{1E83026C-1944-4F0E-8A27-EC9BF120CB48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78" name="Line 5">
          <a:extLst>
            <a:ext uri="{FF2B5EF4-FFF2-40B4-BE49-F238E27FC236}">
              <a16:creationId xmlns:a16="http://schemas.microsoft.com/office/drawing/2014/main" id="{A5E44DA3-FCBB-4280-9C85-CFF1B691DA19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79" name="Line 8">
          <a:extLst>
            <a:ext uri="{FF2B5EF4-FFF2-40B4-BE49-F238E27FC236}">
              <a16:creationId xmlns:a16="http://schemas.microsoft.com/office/drawing/2014/main" id="{2969CED7-2771-47A4-ADE1-5DC86AE508BB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0" name="Line 9">
          <a:extLst>
            <a:ext uri="{FF2B5EF4-FFF2-40B4-BE49-F238E27FC236}">
              <a16:creationId xmlns:a16="http://schemas.microsoft.com/office/drawing/2014/main" id="{F5169549-21D1-423E-B995-175AE6D123D0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1" name="Line 37">
          <a:extLst>
            <a:ext uri="{FF2B5EF4-FFF2-40B4-BE49-F238E27FC236}">
              <a16:creationId xmlns:a16="http://schemas.microsoft.com/office/drawing/2014/main" id="{62F5BD88-E454-436A-9F44-A89D0E46C40B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2" name="Line 38">
          <a:extLst>
            <a:ext uri="{FF2B5EF4-FFF2-40B4-BE49-F238E27FC236}">
              <a16:creationId xmlns:a16="http://schemas.microsoft.com/office/drawing/2014/main" id="{EEAC0168-8B3C-45D8-802D-B52E24406E53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3" name="Line 39">
          <a:extLst>
            <a:ext uri="{FF2B5EF4-FFF2-40B4-BE49-F238E27FC236}">
              <a16:creationId xmlns:a16="http://schemas.microsoft.com/office/drawing/2014/main" id="{9AB6BE4B-4494-4725-AE8F-3944CFF3A01F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4" name="Line 40">
          <a:extLst>
            <a:ext uri="{FF2B5EF4-FFF2-40B4-BE49-F238E27FC236}">
              <a16:creationId xmlns:a16="http://schemas.microsoft.com/office/drawing/2014/main" id="{31505D17-0C13-4B9B-BDF3-5DF34D31B71D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5" name="Line 41">
          <a:extLst>
            <a:ext uri="{FF2B5EF4-FFF2-40B4-BE49-F238E27FC236}">
              <a16:creationId xmlns:a16="http://schemas.microsoft.com/office/drawing/2014/main" id="{2884D4C5-A8D1-4CDD-AAC8-204B1D60CE99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6" name="Line 42">
          <a:extLst>
            <a:ext uri="{FF2B5EF4-FFF2-40B4-BE49-F238E27FC236}">
              <a16:creationId xmlns:a16="http://schemas.microsoft.com/office/drawing/2014/main" id="{217C865E-E57C-4F29-85E8-2AC614D70B4A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7" name="Line 69">
          <a:extLst>
            <a:ext uri="{FF2B5EF4-FFF2-40B4-BE49-F238E27FC236}">
              <a16:creationId xmlns:a16="http://schemas.microsoft.com/office/drawing/2014/main" id="{1A0A2768-7551-4318-95DF-71A68DC027BC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8" name="Line 70">
          <a:extLst>
            <a:ext uri="{FF2B5EF4-FFF2-40B4-BE49-F238E27FC236}">
              <a16:creationId xmlns:a16="http://schemas.microsoft.com/office/drawing/2014/main" id="{61AAD224-C51F-4C2A-AFCB-14DFA9288AC2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89" name="Line 71">
          <a:extLst>
            <a:ext uri="{FF2B5EF4-FFF2-40B4-BE49-F238E27FC236}">
              <a16:creationId xmlns:a16="http://schemas.microsoft.com/office/drawing/2014/main" id="{D684A225-71C0-4A16-B7D5-C2AD05182F79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0" name="Line 72">
          <a:extLst>
            <a:ext uri="{FF2B5EF4-FFF2-40B4-BE49-F238E27FC236}">
              <a16:creationId xmlns:a16="http://schemas.microsoft.com/office/drawing/2014/main" id="{322E72BF-F57C-4420-BB24-078A9D09493E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1" name="Line 77">
          <a:extLst>
            <a:ext uri="{FF2B5EF4-FFF2-40B4-BE49-F238E27FC236}">
              <a16:creationId xmlns:a16="http://schemas.microsoft.com/office/drawing/2014/main" id="{5C9B64FF-3B87-457C-8F41-FEF8741CF3C8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2" name="Line 78">
          <a:extLst>
            <a:ext uri="{FF2B5EF4-FFF2-40B4-BE49-F238E27FC236}">
              <a16:creationId xmlns:a16="http://schemas.microsoft.com/office/drawing/2014/main" id="{351464A1-8E03-49C8-9698-F065376CD674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3" name="Line 79">
          <a:extLst>
            <a:ext uri="{FF2B5EF4-FFF2-40B4-BE49-F238E27FC236}">
              <a16:creationId xmlns:a16="http://schemas.microsoft.com/office/drawing/2014/main" id="{FB4F8F4C-2D16-40CF-93D9-4517213A4334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4" name="Line 80">
          <a:extLst>
            <a:ext uri="{FF2B5EF4-FFF2-40B4-BE49-F238E27FC236}">
              <a16:creationId xmlns:a16="http://schemas.microsoft.com/office/drawing/2014/main" id="{1115B504-12B6-433E-A841-1FB10C283FB7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5" name="Line 81">
          <a:extLst>
            <a:ext uri="{FF2B5EF4-FFF2-40B4-BE49-F238E27FC236}">
              <a16:creationId xmlns:a16="http://schemas.microsoft.com/office/drawing/2014/main" id="{885FF0F0-3DA9-4686-8A3E-E06007BE9FF8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6" name="Line 82">
          <a:extLst>
            <a:ext uri="{FF2B5EF4-FFF2-40B4-BE49-F238E27FC236}">
              <a16:creationId xmlns:a16="http://schemas.microsoft.com/office/drawing/2014/main" id="{A6583369-71E2-40AB-BE6E-311A95361DDD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7" name="Line 83">
          <a:extLst>
            <a:ext uri="{FF2B5EF4-FFF2-40B4-BE49-F238E27FC236}">
              <a16:creationId xmlns:a16="http://schemas.microsoft.com/office/drawing/2014/main" id="{4AEA9E85-5633-481D-AAFE-80F211380AE2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8" name="Line 84">
          <a:extLst>
            <a:ext uri="{FF2B5EF4-FFF2-40B4-BE49-F238E27FC236}">
              <a16:creationId xmlns:a16="http://schemas.microsoft.com/office/drawing/2014/main" id="{F413ABAF-9F44-4DA8-8CB1-9B9AEBCE03EC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199" name="Line 85">
          <a:extLst>
            <a:ext uri="{FF2B5EF4-FFF2-40B4-BE49-F238E27FC236}">
              <a16:creationId xmlns:a16="http://schemas.microsoft.com/office/drawing/2014/main" id="{B5453089-EC0A-47C9-A3E0-0C99601409F7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0" name="Line 86">
          <a:extLst>
            <a:ext uri="{FF2B5EF4-FFF2-40B4-BE49-F238E27FC236}">
              <a16:creationId xmlns:a16="http://schemas.microsoft.com/office/drawing/2014/main" id="{FB9EC5B0-5FA5-475F-B90D-39F0A2F12903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1" name="Line 119">
          <a:extLst>
            <a:ext uri="{FF2B5EF4-FFF2-40B4-BE49-F238E27FC236}">
              <a16:creationId xmlns:a16="http://schemas.microsoft.com/office/drawing/2014/main" id="{4BEBD9DB-B536-4A28-AE19-5C32D231A2BB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2" name="Line 120">
          <a:extLst>
            <a:ext uri="{FF2B5EF4-FFF2-40B4-BE49-F238E27FC236}">
              <a16:creationId xmlns:a16="http://schemas.microsoft.com/office/drawing/2014/main" id="{7FB4E30E-E973-4841-A813-1D13513E152A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3" name="Line 121">
          <a:extLst>
            <a:ext uri="{FF2B5EF4-FFF2-40B4-BE49-F238E27FC236}">
              <a16:creationId xmlns:a16="http://schemas.microsoft.com/office/drawing/2014/main" id="{274C5218-0189-4A25-A59C-573954432A80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4" name="Line 122">
          <a:extLst>
            <a:ext uri="{FF2B5EF4-FFF2-40B4-BE49-F238E27FC236}">
              <a16:creationId xmlns:a16="http://schemas.microsoft.com/office/drawing/2014/main" id="{13C85E8A-D41A-4455-BC79-9DC2A72907B9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5" name="Line 127">
          <a:extLst>
            <a:ext uri="{FF2B5EF4-FFF2-40B4-BE49-F238E27FC236}">
              <a16:creationId xmlns:a16="http://schemas.microsoft.com/office/drawing/2014/main" id="{E4014595-A39A-4019-966F-F6D3E73E270B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6" name="Line 128">
          <a:extLst>
            <a:ext uri="{FF2B5EF4-FFF2-40B4-BE49-F238E27FC236}">
              <a16:creationId xmlns:a16="http://schemas.microsoft.com/office/drawing/2014/main" id="{D1C810E3-EDD4-4CE3-BCC5-40B0F2E41E48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7" name="Line 129">
          <a:extLst>
            <a:ext uri="{FF2B5EF4-FFF2-40B4-BE49-F238E27FC236}">
              <a16:creationId xmlns:a16="http://schemas.microsoft.com/office/drawing/2014/main" id="{76CF9915-5786-4062-974B-E24083029B8F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8" name="Line 130">
          <a:extLst>
            <a:ext uri="{FF2B5EF4-FFF2-40B4-BE49-F238E27FC236}">
              <a16:creationId xmlns:a16="http://schemas.microsoft.com/office/drawing/2014/main" id="{3D9C1F61-4F6C-40E1-9BB3-7428E955CD9D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09" name="Line 131">
          <a:extLst>
            <a:ext uri="{FF2B5EF4-FFF2-40B4-BE49-F238E27FC236}">
              <a16:creationId xmlns:a16="http://schemas.microsoft.com/office/drawing/2014/main" id="{DEF7A5A8-11D0-44F5-9D12-74B258A4C2FF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0" name="Line 132">
          <a:extLst>
            <a:ext uri="{FF2B5EF4-FFF2-40B4-BE49-F238E27FC236}">
              <a16:creationId xmlns:a16="http://schemas.microsoft.com/office/drawing/2014/main" id="{B6DFD975-A4C6-4813-9A9F-B17F6813A7F3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1" name="Line 133">
          <a:extLst>
            <a:ext uri="{FF2B5EF4-FFF2-40B4-BE49-F238E27FC236}">
              <a16:creationId xmlns:a16="http://schemas.microsoft.com/office/drawing/2014/main" id="{942261FC-C6F4-402E-8B46-5340925EA3DF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2" name="Line 134">
          <a:extLst>
            <a:ext uri="{FF2B5EF4-FFF2-40B4-BE49-F238E27FC236}">
              <a16:creationId xmlns:a16="http://schemas.microsoft.com/office/drawing/2014/main" id="{3CB01DEF-F81B-4058-B3AC-4D9997038023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3" name="Line 135">
          <a:extLst>
            <a:ext uri="{FF2B5EF4-FFF2-40B4-BE49-F238E27FC236}">
              <a16:creationId xmlns:a16="http://schemas.microsoft.com/office/drawing/2014/main" id="{B1D25D79-9E77-4E78-9DC6-52C4FBF32379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4" name="Line 136">
          <a:extLst>
            <a:ext uri="{FF2B5EF4-FFF2-40B4-BE49-F238E27FC236}">
              <a16:creationId xmlns:a16="http://schemas.microsoft.com/office/drawing/2014/main" id="{2FE76344-AA3C-4934-B9C2-47CAA1509B4E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5" name="Line 137">
          <a:extLst>
            <a:ext uri="{FF2B5EF4-FFF2-40B4-BE49-F238E27FC236}">
              <a16:creationId xmlns:a16="http://schemas.microsoft.com/office/drawing/2014/main" id="{CE9D7B6F-AAC7-4643-8E9E-80E8E20928A6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6" name="Line 138">
          <a:extLst>
            <a:ext uri="{FF2B5EF4-FFF2-40B4-BE49-F238E27FC236}">
              <a16:creationId xmlns:a16="http://schemas.microsoft.com/office/drawing/2014/main" id="{B929044B-F2D7-4F8D-8E00-4EF74EEE8D9D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7" name="Line 139">
          <a:extLst>
            <a:ext uri="{FF2B5EF4-FFF2-40B4-BE49-F238E27FC236}">
              <a16:creationId xmlns:a16="http://schemas.microsoft.com/office/drawing/2014/main" id="{F3960309-C2F6-431B-BACB-C8A4D6F45087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638175</xdr:colOff>
      <xdr:row>21</xdr:row>
      <xdr:rowOff>0</xdr:rowOff>
    </xdr:from>
    <xdr:to>
      <xdr:col>13</xdr:col>
      <xdr:colOff>371475</xdr:colOff>
      <xdr:row>21</xdr:row>
      <xdr:rowOff>0</xdr:rowOff>
    </xdr:to>
    <xdr:sp macro="" textlink="">
      <xdr:nvSpPr>
        <xdr:cNvPr id="218" name="Line 140">
          <a:extLst>
            <a:ext uri="{FF2B5EF4-FFF2-40B4-BE49-F238E27FC236}">
              <a16:creationId xmlns:a16="http://schemas.microsoft.com/office/drawing/2014/main" id="{EE653079-004C-4AAB-8A91-6E0A7EEBD82B}"/>
            </a:ext>
          </a:extLst>
        </xdr:cNvPr>
        <xdr:cNvSpPr>
          <a:spLocks noChangeShapeType="1"/>
        </xdr:cNvSpPr>
      </xdr:nvSpPr>
      <xdr:spPr bwMode="auto">
        <a:xfrm>
          <a:off x="8229600" y="3552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714375</xdr:colOff>
      <xdr:row>17</xdr:row>
      <xdr:rowOff>95250</xdr:rowOff>
    </xdr:from>
    <xdr:to>
      <xdr:col>9</xdr:col>
      <xdr:colOff>857250</xdr:colOff>
      <xdr:row>17</xdr:row>
      <xdr:rowOff>95250</xdr:rowOff>
    </xdr:to>
    <xdr:sp macro="" textlink="">
      <xdr:nvSpPr>
        <xdr:cNvPr id="219" name="Line 3">
          <a:extLst>
            <a:ext uri="{FF2B5EF4-FFF2-40B4-BE49-F238E27FC236}">
              <a16:creationId xmlns:a16="http://schemas.microsoft.com/office/drawing/2014/main" id="{3DF51BAB-203B-4FD0-81B4-924C377753CD}"/>
            </a:ext>
          </a:extLst>
        </xdr:cNvPr>
        <xdr:cNvSpPr>
          <a:spLocks noChangeShapeType="1"/>
        </xdr:cNvSpPr>
      </xdr:nvSpPr>
      <xdr:spPr bwMode="auto">
        <a:xfrm flipV="1">
          <a:off x="6257925" y="2962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714375</xdr:colOff>
      <xdr:row>17</xdr:row>
      <xdr:rowOff>95250</xdr:rowOff>
    </xdr:from>
    <xdr:to>
      <xdr:col>9</xdr:col>
      <xdr:colOff>857250</xdr:colOff>
      <xdr:row>17</xdr:row>
      <xdr:rowOff>95250</xdr:rowOff>
    </xdr:to>
    <xdr:sp macro="" textlink="">
      <xdr:nvSpPr>
        <xdr:cNvPr id="220" name="Line 3">
          <a:extLst>
            <a:ext uri="{FF2B5EF4-FFF2-40B4-BE49-F238E27FC236}">
              <a16:creationId xmlns:a16="http://schemas.microsoft.com/office/drawing/2014/main" id="{682D881A-17F5-4DE6-99F4-814F96D7C244}"/>
            </a:ext>
          </a:extLst>
        </xdr:cNvPr>
        <xdr:cNvSpPr>
          <a:spLocks noChangeShapeType="1"/>
        </xdr:cNvSpPr>
      </xdr:nvSpPr>
      <xdr:spPr bwMode="auto">
        <a:xfrm flipV="1">
          <a:off x="6257925" y="2962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17</xdr:row>
      <xdr:rowOff>85725</xdr:rowOff>
    </xdr:from>
    <xdr:to>
      <xdr:col>12</xdr:col>
      <xdr:colOff>447675</xdr:colOff>
      <xdr:row>17</xdr:row>
      <xdr:rowOff>85725</xdr:rowOff>
    </xdr:to>
    <xdr:sp macro="" textlink="">
      <xdr:nvSpPr>
        <xdr:cNvPr id="221" name="Line 3">
          <a:extLst>
            <a:ext uri="{FF2B5EF4-FFF2-40B4-BE49-F238E27FC236}">
              <a16:creationId xmlns:a16="http://schemas.microsoft.com/office/drawing/2014/main" id="{187FA155-02FD-4286-92DF-BAEE7A0DD9BF}"/>
            </a:ext>
          </a:extLst>
        </xdr:cNvPr>
        <xdr:cNvSpPr>
          <a:spLocks noChangeShapeType="1"/>
        </xdr:cNvSpPr>
      </xdr:nvSpPr>
      <xdr:spPr bwMode="auto">
        <a:xfrm flipV="1">
          <a:off x="7715250" y="2952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2" name="Line 21">
          <a:extLst>
            <a:ext uri="{FF2B5EF4-FFF2-40B4-BE49-F238E27FC236}">
              <a16:creationId xmlns:a16="http://schemas.microsoft.com/office/drawing/2014/main" id="{BBB76601-BAB7-4CD5-ABAE-34D5374F386E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3" name="Line 22">
          <a:extLst>
            <a:ext uri="{FF2B5EF4-FFF2-40B4-BE49-F238E27FC236}">
              <a16:creationId xmlns:a16="http://schemas.microsoft.com/office/drawing/2014/main" id="{8B0DC188-A4D3-46BB-94C4-79BA43B5663B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4" name="Line 23">
          <a:extLst>
            <a:ext uri="{FF2B5EF4-FFF2-40B4-BE49-F238E27FC236}">
              <a16:creationId xmlns:a16="http://schemas.microsoft.com/office/drawing/2014/main" id="{F1B68E44-5C3B-4BC0-8CAA-CCB6C3A01E16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5" name="Line 24">
          <a:extLst>
            <a:ext uri="{FF2B5EF4-FFF2-40B4-BE49-F238E27FC236}">
              <a16:creationId xmlns:a16="http://schemas.microsoft.com/office/drawing/2014/main" id="{F9685A33-8601-4AB3-84B3-3888661144DA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6" name="Line 29">
          <a:extLst>
            <a:ext uri="{FF2B5EF4-FFF2-40B4-BE49-F238E27FC236}">
              <a16:creationId xmlns:a16="http://schemas.microsoft.com/office/drawing/2014/main" id="{6F777042-623F-406B-B291-D71F1B89932E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7" name="Line 30">
          <a:extLst>
            <a:ext uri="{FF2B5EF4-FFF2-40B4-BE49-F238E27FC236}">
              <a16:creationId xmlns:a16="http://schemas.microsoft.com/office/drawing/2014/main" id="{D7E360D4-0416-4A6A-A3AB-6E0277F4C6BE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8" name="Line 31">
          <a:extLst>
            <a:ext uri="{FF2B5EF4-FFF2-40B4-BE49-F238E27FC236}">
              <a16:creationId xmlns:a16="http://schemas.microsoft.com/office/drawing/2014/main" id="{F7CAD120-C15A-4346-8F8E-AF2A2069B306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29" name="Line 32">
          <a:extLst>
            <a:ext uri="{FF2B5EF4-FFF2-40B4-BE49-F238E27FC236}">
              <a16:creationId xmlns:a16="http://schemas.microsoft.com/office/drawing/2014/main" id="{A25C6ED4-D138-4DE7-8C57-FE22153D91C4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0" name="Line 53">
          <a:extLst>
            <a:ext uri="{FF2B5EF4-FFF2-40B4-BE49-F238E27FC236}">
              <a16:creationId xmlns:a16="http://schemas.microsoft.com/office/drawing/2014/main" id="{648A9D82-DFBF-42AF-998F-84326D4B247A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1" name="Line 54">
          <a:extLst>
            <a:ext uri="{FF2B5EF4-FFF2-40B4-BE49-F238E27FC236}">
              <a16:creationId xmlns:a16="http://schemas.microsoft.com/office/drawing/2014/main" id="{3DFE1C5B-2494-4707-A008-812FC1603A87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2" name="Line 55">
          <a:extLst>
            <a:ext uri="{FF2B5EF4-FFF2-40B4-BE49-F238E27FC236}">
              <a16:creationId xmlns:a16="http://schemas.microsoft.com/office/drawing/2014/main" id="{8CF69E20-3F3E-4C7C-88BB-7C0AFB7205F1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3" name="Line 56">
          <a:extLst>
            <a:ext uri="{FF2B5EF4-FFF2-40B4-BE49-F238E27FC236}">
              <a16:creationId xmlns:a16="http://schemas.microsoft.com/office/drawing/2014/main" id="{3A16387A-D7CB-4EBC-B2B1-00E63853F1D0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4" name="Line 61">
          <a:extLst>
            <a:ext uri="{FF2B5EF4-FFF2-40B4-BE49-F238E27FC236}">
              <a16:creationId xmlns:a16="http://schemas.microsoft.com/office/drawing/2014/main" id="{EAFA3408-78A7-459E-BAE4-04BF0FAE340C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5" name="Line 62">
          <a:extLst>
            <a:ext uri="{FF2B5EF4-FFF2-40B4-BE49-F238E27FC236}">
              <a16:creationId xmlns:a16="http://schemas.microsoft.com/office/drawing/2014/main" id="{73C60B68-2A13-4937-A408-586099A46123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6" name="Line 63">
          <a:extLst>
            <a:ext uri="{FF2B5EF4-FFF2-40B4-BE49-F238E27FC236}">
              <a16:creationId xmlns:a16="http://schemas.microsoft.com/office/drawing/2014/main" id="{BA6451BE-E7DB-4292-AD37-A3EDA40936CA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7" name="Line 64">
          <a:extLst>
            <a:ext uri="{FF2B5EF4-FFF2-40B4-BE49-F238E27FC236}">
              <a16:creationId xmlns:a16="http://schemas.microsoft.com/office/drawing/2014/main" id="{77341743-C7D8-47A0-8442-A659F8D1158B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8" name="Line 107">
          <a:extLst>
            <a:ext uri="{FF2B5EF4-FFF2-40B4-BE49-F238E27FC236}">
              <a16:creationId xmlns:a16="http://schemas.microsoft.com/office/drawing/2014/main" id="{DD21405E-918C-4E68-A009-0AFE5FC6473C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39" name="Line 108">
          <a:extLst>
            <a:ext uri="{FF2B5EF4-FFF2-40B4-BE49-F238E27FC236}">
              <a16:creationId xmlns:a16="http://schemas.microsoft.com/office/drawing/2014/main" id="{5C6D2AAC-9956-4DBE-9C46-9254AE6D7B24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40" name="Line 109">
          <a:extLst>
            <a:ext uri="{FF2B5EF4-FFF2-40B4-BE49-F238E27FC236}">
              <a16:creationId xmlns:a16="http://schemas.microsoft.com/office/drawing/2014/main" id="{820ADC10-7329-4827-ACA7-0FC2DD52F1D4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41" name="Line 110">
          <a:extLst>
            <a:ext uri="{FF2B5EF4-FFF2-40B4-BE49-F238E27FC236}">
              <a16:creationId xmlns:a16="http://schemas.microsoft.com/office/drawing/2014/main" id="{00079A29-9AF2-496B-A553-006919E3971F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2" name="Line 21">
          <a:extLst>
            <a:ext uri="{FF2B5EF4-FFF2-40B4-BE49-F238E27FC236}">
              <a16:creationId xmlns:a16="http://schemas.microsoft.com/office/drawing/2014/main" id="{A6C901AA-CCB7-4988-9E7E-760EF49372B1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3" name="Line 22">
          <a:extLst>
            <a:ext uri="{FF2B5EF4-FFF2-40B4-BE49-F238E27FC236}">
              <a16:creationId xmlns:a16="http://schemas.microsoft.com/office/drawing/2014/main" id="{28AF8BBE-422C-4C58-B05A-13066BBAB17D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4" name="Line 23">
          <a:extLst>
            <a:ext uri="{FF2B5EF4-FFF2-40B4-BE49-F238E27FC236}">
              <a16:creationId xmlns:a16="http://schemas.microsoft.com/office/drawing/2014/main" id="{94DDC6B5-BCCA-4860-98F9-B1FB4E1737CC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5" name="Line 24">
          <a:extLst>
            <a:ext uri="{FF2B5EF4-FFF2-40B4-BE49-F238E27FC236}">
              <a16:creationId xmlns:a16="http://schemas.microsoft.com/office/drawing/2014/main" id="{01E1B43E-6DFE-44E6-8A03-DB2CC34280A1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6" name="Line 29">
          <a:extLst>
            <a:ext uri="{FF2B5EF4-FFF2-40B4-BE49-F238E27FC236}">
              <a16:creationId xmlns:a16="http://schemas.microsoft.com/office/drawing/2014/main" id="{CDEF7722-A663-4D7E-B2F8-A98EA651F3F6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7" name="Line 30">
          <a:extLst>
            <a:ext uri="{FF2B5EF4-FFF2-40B4-BE49-F238E27FC236}">
              <a16:creationId xmlns:a16="http://schemas.microsoft.com/office/drawing/2014/main" id="{7B5A0620-4A4A-4011-9E85-A26BDC256905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8" name="Line 31">
          <a:extLst>
            <a:ext uri="{FF2B5EF4-FFF2-40B4-BE49-F238E27FC236}">
              <a16:creationId xmlns:a16="http://schemas.microsoft.com/office/drawing/2014/main" id="{FBC67D5E-30A8-49DD-A352-481D8276000D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49" name="Line 32">
          <a:extLst>
            <a:ext uri="{FF2B5EF4-FFF2-40B4-BE49-F238E27FC236}">
              <a16:creationId xmlns:a16="http://schemas.microsoft.com/office/drawing/2014/main" id="{A591FF5F-C014-455C-8DC5-411A5E0E0009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0" name="Line 53">
          <a:extLst>
            <a:ext uri="{FF2B5EF4-FFF2-40B4-BE49-F238E27FC236}">
              <a16:creationId xmlns:a16="http://schemas.microsoft.com/office/drawing/2014/main" id="{CD432E76-B260-49F0-87D1-C96CFA93B674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1" name="Line 54">
          <a:extLst>
            <a:ext uri="{FF2B5EF4-FFF2-40B4-BE49-F238E27FC236}">
              <a16:creationId xmlns:a16="http://schemas.microsoft.com/office/drawing/2014/main" id="{6B4D7095-B31F-435D-82E0-7D375E930E55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2" name="Line 55">
          <a:extLst>
            <a:ext uri="{FF2B5EF4-FFF2-40B4-BE49-F238E27FC236}">
              <a16:creationId xmlns:a16="http://schemas.microsoft.com/office/drawing/2014/main" id="{09B97038-BAE2-42F8-8CBF-C1E4AF0557A0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3" name="Line 56">
          <a:extLst>
            <a:ext uri="{FF2B5EF4-FFF2-40B4-BE49-F238E27FC236}">
              <a16:creationId xmlns:a16="http://schemas.microsoft.com/office/drawing/2014/main" id="{9AC310E8-6E1C-4CAF-9DC8-45E49BB3BEB5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4" name="Line 61">
          <a:extLst>
            <a:ext uri="{FF2B5EF4-FFF2-40B4-BE49-F238E27FC236}">
              <a16:creationId xmlns:a16="http://schemas.microsoft.com/office/drawing/2014/main" id="{C112FA83-BC87-46A7-87A3-4052B4A6A898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5" name="Line 62">
          <a:extLst>
            <a:ext uri="{FF2B5EF4-FFF2-40B4-BE49-F238E27FC236}">
              <a16:creationId xmlns:a16="http://schemas.microsoft.com/office/drawing/2014/main" id="{CA26A178-A3A4-4B89-BD7C-29438D246F53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6" name="Line 63">
          <a:extLst>
            <a:ext uri="{FF2B5EF4-FFF2-40B4-BE49-F238E27FC236}">
              <a16:creationId xmlns:a16="http://schemas.microsoft.com/office/drawing/2014/main" id="{2531DBFE-75D8-43A2-B3AA-5AC7FBCCB88F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7" name="Line 64">
          <a:extLst>
            <a:ext uri="{FF2B5EF4-FFF2-40B4-BE49-F238E27FC236}">
              <a16:creationId xmlns:a16="http://schemas.microsoft.com/office/drawing/2014/main" id="{DF43823E-AC49-445E-BFF0-798AEF38DFD3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8" name="Line 107">
          <a:extLst>
            <a:ext uri="{FF2B5EF4-FFF2-40B4-BE49-F238E27FC236}">
              <a16:creationId xmlns:a16="http://schemas.microsoft.com/office/drawing/2014/main" id="{AEFFA5CD-C784-4B21-AF5B-AA60764561C6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59" name="Line 108">
          <a:extLst>
            <a:ext uri="{FF2B5EF4-FFF2-40B4-BE49-F238E27FC236}">
              <a16:creationId xmlns:a16="http://schemas.microsoft.com/office/drawing/2014/main" id="{79A55DE8-BBAB-4C42-8894-D040A1781C2C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60" name="Line 109">
          <a:extLst>
            <a:ext uri="{FF2B5EF4-FFF2-40B4-BE49-F238E27FC236}">
              <a16:creationId xmlns:a16="http://schemas.microsoft.com/office/drawing/2014/main" id="{FA7183D3-C50A-4908-8FBC-50F4B2440836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261" name="Line 110">
          <a:extLst>
            <a:ext uri="{FF2B5EF4-FFF2-40B4-BE49-F238E27FC236}">
              <a16:creationId xmlns:a16="http://schemas.microsoft.com/office/drawing/2014/main" id="{407E4B95-06FB-466A-ACDC-218BB38015E6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2" name="Line 21">
          <a:extLst>
            <a:ext uri="{FF2B5EF4-FFF2-40B4-BE49-F238E27FC236}">
              <a16:creationId xmlns:a16="http://schemas.microsoft.com/office/drawing/2014/main" id="{B41BD88F-67F7-45D0-B6EA-A269B33C1007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3" name="Line 22">
          <a:extLst>
            <a:ext uri="{FF2B5EF4-FFF2-40B4-BE49-F238E27FC236}">
              <a16:creationId xmlns:a16="http://schemas.microsoft.com/office/drawing/2014/main" id="{108E8C37-AEC6-4C76-A1A7-A1C01B6C0EF3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4" name="Line 23">
          <a:extLst>
            <a:ext uri="{FF2B5EF4-FFF2-40B4-BE49-F238E27FC236}">
              <a16:creationId xmlns:a16="http://schemas.microsoft.com/office/drawing/2014/main" id="{7A545912-5DE7-47F0-B266-65E0CE81A6EE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5" name="Line 24">
          <a:extLst>
            <a:ext uri="{FF2B5EF4-FFF2-40B4-BE49-F238E27FC236}">
              <a16:creationId xmlns:a16="http://schemas.microsoft.com/office/drawing/2014/main" id="{2AA4C9B9-8E4B-43E2-B6EB-A1C99AD6E37E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6" name="Line 29">
          <a:extLst>
            <a:ext uri="{FF2B5EF4-FFF2-40B4-BE49-F238E27FC236}">
              <a16:creationId xmlns:a16="http://schemas.microsoft.com/office/drawing/2014/main" id="{D81F95AE-310C-4483-AFF8-3D33BF5C88EC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7" name="Line 30">
          <a:extLst>
            <a:ext uri="{FF2B5EF4-FFF2-40B4-BE49-F238E27FC236}">
              <a16:creationId xmlns:a16="http://schemas.microsoft.com/office/drawing/2014/main" id="{1E5A9A56-3FC1-4D10-8654-CB51F1452FB5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8" name="Line 31">
          <a:extLst>
            <a:ext uri="{FF2B5EF4-FFF2-40B4-BE49-F238E27FC236}">
              <a16:creationId xmlns:a16="http://schemas.microsoft.com/office/drawing/2014/main" id="{7E73FD86-0B7F-4D15-8224-7D7A699A2DB0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69" name="Line 32">
          <a:extLst>
            <a:ext uri="{FF2B5EF4-FFF2-40B4-BE49-F238E27FC236}">
              <a16:creationId xmlns:a16="http://schemas.microsoft.com/office/drawing/2014/main" id="{EE4FDF13-F156-42E9-86A8-39FAF2F39C96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0" name="Line 53">
          <a:extLst>
            <a:ext uri="{FF2B5EF4-FFF2-40B4-BE49-F238E27FC236}">
              <a16:creationId xmlns:a16="http://schemas.microsoft.com/office/drawing/2014/main" id="{7E292370-5D47-4CE1-9394-4576F0AB5BAB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1" name="Line 54">
          <a:extLst>
            <a:ext uri="{FF2B5EF4-FFF2-40B4-BE49-F238E27FC236}">
              <a16:creationId xmlns:a16="http://schemas.microsoft.com/office/drawing/2014/main" id="{FDBF8657-6687-48C7-86BD-352E6440CBA8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2" name="Line 55">
          <a:extLst>
            <a:ext uri="{FF2B5EF4-FFF2-40B4-BE49-F238E27FC236}">
              <a16:creationId xmlns:a16="http://schemas.microsoft.com/office/drawing/2014/main" id="{B41083EC-BD85-4E48-A556-D8335C7953C1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3" name="Line 56">
          <a:extLst>
            <a:ext uri="{FF2B5EF4-FFF2-40B4-BE49-F238E27FC236}">
              <a16:creationId xmlns:a16="http://schemas.microsoft.com/office/drawing/2014/main" id="{2DE45058-0B4E-44F3-8599-D9A49E3F69A1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4" name="Line 61">
          <a:extLst>
            <a:ext uri="{FF2B5EF4-FFF2-40B4-BE49-F238E27FC236}">
              <a16:creationId xmlns:a16="http://schemas.microsoft.com/office/drawing/2014/main" id="{D144E950-6B65-4BB4-85B0-7009FCD4A0B4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5" name="Line 62">
          <a:extLst>
            <a:ext uri="{FF2B5EF4-FFF2-40B4-BE49-F238E27FC236}">
              <a16:creationId xmlns:a16="http://schemas.microsoft.com/office/drawing/2014/main" id="{2304C8B2-4154-4C62-8C44-0C52D3981D21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6" name="Line 63">
          <a:extLst>
            <a:ext uri="{FF2B5EF4-FFF2-40B4-BE49-F238E27FC236}">
              <a16:creationId xmlns:a16="http://schemas.microsoft.com/office/drawing/2014/main" id="{9266B31A-8E76-4178-A5BE-82E45F79D747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7" name="Line 64">
          <a:extLst>
            <a:ext uri="{FF2B5EF4-FFF2-40B4-BE49-F238E27FC236}">
              <a16:creationId xmlns:a16="http://schemas.microsoft.com/office/drawing/2014/main" id="{5D8D8099-5F94-4F87-91B0-25370E29DE68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8" name="Line 107">
          <a:extLst>
            <a:ext uri="{FF2B5EF4-FFF2-40B4-BE49-F238E27FC236}">
              <a16:creationId xmlns:a16="http://schemas.microsoft.com/office/drawing/2014/main" id="{1F8AB45D-2B55-47A0-9D9E-916EDB5359AE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79" name="Line 108">
          <a:extLst>
            <a:ext uri="{FF2B5EF4-FFF2-40B4-BE49-F238E27FC236}">
              <a16:creationId xmlns:a16="http://schemas.microsoft.com/office/drawing/2014/main" id="{59CF3093-9F3D-42F6-8808-9B2CCE6D53F5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80" name="Line 109">
          <a:extLst>
            <a:ext uri="{FF2B5EF4-FFF2-40B4-BE49-F238E27FC236}">
              <a16:creationId xmlns:a16="http://schemas.microsoft.com/office/drawing/2014/main" id="{E552FAE7-E103-4EC1-A4A0-5016F7B8B215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281" name="Line 110">
          <a:extLst>
            <a:ext uri="{FF2B5EF4-FFF2-40B4-BE49-F238E27FC236}">
              <a16:creationId xmlns:a16="http://schemas.microsoft.com/office/drawing/2014/main" id="{C66CAE76-31CF-4E02-830D-630E7DA6A968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18</xdr:row>
      <xdr:rowOff>85725</xdr:rowOff>
    </xdr:from>
    <xdr:to>
      <xdr:col>12</xdr:col>
      <xdr:colOff>447675</xdr:colOff>
      <xdr:row>18</xdr:row>
      <xdr:rowOff>85725</xdr:rowOff>
    </xdr:to>
    <xdr:sp macro="" textlink="">
      <xdr:nvSpPr>
        <xdr:cNvPr id="282" name="Line 3">
          <a:extLst>
            <a:ext uri="{FF2B5EF4-FFF2-40B4-BE49-F238E27FC236}">
              <a16:creationId xmlns:a16="http://schemas.microsoft.com/office/drawing/2014/main" id="{57FC046F-8CB2-4895-9CE0-F9BE288F423A}"/>
            </a:ext>
          </a:extLst>
        </xdr:cNvPr>
        <xdr:cNvSpPr>
          <a:spLocks noChangeShapeType="1"/>
        </xdr:cNvSpPr>
      </xdr:nvSpPr>
      <xdr:spPr bwMode="auto">
        <a:xfrm flipV="1">
          <a:off x="7715250" y="3124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3" name="Line 21">
          <a:extLst>
            <a:ext uri="{FF2B5EF4-FFF2-40B4-BE49-F238E27FC236}">
              <a16:creationId xmlns:a16="http://schemas.microsoft.com/office/drawing/2014/main" id="{9FA5CFD4-E2F8-4941-9EC5-8BDBC16A4DED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4" name="Line 22">
          <a:extLst>
            <a:ext uri="{FF2B5EF4-FFF2-40B4-BE49-F238E27FC236}">
              <a16:creationId xmlns:a16="http://schemas.microsoft.com/office/drawing/2014/main" id="{64326B85-38C8-4E76-814C-CF659E73F860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5" name="Line 23">
          <a:extLst>
            <a:ext uri="{FF2B5EF4-FFF2-40B4-BE49-F238E27FC236}">
              <a16:creationId xmlns:a16="http://schemas.microsoft.com/office/drawing/2014/main" id="{3FA7D258-5C0A-480C-BD6A-16BC4191EE75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6" name="Line 24">
          <a:extLst>
            <a:ext uri="{FF2B5EF4-FFF2-40B4-BE49-F238E27FC236}">
              <a16:creationId xmlns:a16="http://schemas.microsoft.com/office/drawing/2014/main" id="{C4DE8959-4736-4883-BED3-449C4FB6E770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7" name="Line 29">
          <a:extLst>
            <a:ext uri="{FF2B5EF4-FFF2-40B4-BE49-F238E27FC236}">
              <a16:creationId xmlns:a16="http://schemas.microsoft.com/office/drawing/2014/main" id="{74B5EBA6-43F7-465C-A97F-1B42C72EA072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8" name="Line 30">
          <a:extLst>
            <a:ext uri="{FF2B5EF4-FFF2-40B4-BE49-F238E27FC236}">
              <a16:creationId xmlns:a16="http://schemas.microsoft.com/office/drawing/2014/main" id="{306B0EAA-B076-4214-81F3-530BB9020577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89" name="Line 31">
          <a:extLst>
            <a:ext uri="{FF2B5EF4-FFF2-40B4-BE49-F238E27FC236}">
              <a16:creationId xmlns:a16="http://schemas.microsoft.com/office/drawing/2014/main" id="{7BDC842C-7424-462C-89F0-F2E1C9435081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0" name="Line 32">
          <a:extLst>
            <a:ext uri="{FF2B5EF4-FFF2-40B4-BE49-F238E27FC236}">
              <a16:creationId xmlns:a16="http://schemas.microsoft.com/office/drawing/2014/main" id="{736D5AC6-378E-4BCC-B380-33724BA48ABE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1" name="Line 53">
          <a:extLst>
            <a:ext uri="{FF2B5EF4-FFF2-40B4-BE49-F238E27FC236}">
              <a16:creationId xmlns:a16="http://schemas.microsoft.com/office/drawing/2014/main" id="{F9D664F4-2CD4-4404-90E8-387CD00BB002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2" name="Line 54">
          <a:extLst>
            <a:ext uri="{FF2B5EF4-FFF2-40B4-BE49-F238E27FC236}">
              <a16:creationId xmlns:a16="http://schemas.microsoft.com/office/drawing/2014/main" id="{A83B9003-BA06-4D5E-B940-D7A70F25F1BB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3" name="Line 55">
          <a:extLst>
            <a:ext uri="{FF2B5EF4-FFF2-40B4-BE49-F238E27FC236}">
              <a16:creationId xmlns:a16="http://schemas.microsoft.com/office/drawing/2014/main" id="{A4A4634B-6C48-4A99-A491-3DB2D78C8358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4" name="Line 56">
          <a:extLst>
            <a:ext uri="{FF2B5EF4-FFF2-40B4-BE49-F238E27FC236}">
              <a16:creationId xmlns:a16="http://schemas.microsoft.com/office/drawing/2014/main" id="{EF54179F-D8E8-4A3F-9CAE-CE0555174A0A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5" name="Line 61">
          <a:extLst>
            <a:ext uri="{FF2B5EF4-FFF2-40B4-BE49-F238E27FC236}">
              <a16:creationId xmlns:a16="http://schemas.microsoft.com/office/drawing/2014/main" id="{02354DAC-E61A-4757-B690-8E40C74563C2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6" name="Line 62">
          <a:extLst>
            <a:ext uri="{FF2B5EF4-FFF2-40B4-BE49-F238E27FC236}">
              <a16:creationId xmlns:a16="http://schemas.microsoft.com/office/drawing/2014/main" id="{F8758B75-B8A0-49EF-A2E8-DF01F2C00ADE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7" name="Line 63">
          <a:extLst>
            <a:ext uri="{FF2B5EF4-FFF2-40B4-BE49-F238E27FC236}">
              <a16:creationId xmlns:a16="http://schemas.microsoft.com/office/drawing/2014/main" id="{E2BA5BA3-0BE5-4EB6-AF60-F6F8C77F87F5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8" name="Line 64">
          <a:extLst>
            <a:ext uri="{FF2B5EF4-FFF2-40B4-BE49-F238E27FC236}">
              <a16:creationId xmlns:a16="http://schemas.microsoft.com/office/drawing/2014/main" id="{489F831C-205F-441E-931E-55ADD81C1CFA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299" name="Line 107">
          <a:extLst>
            <a:ext uri="{FF2B5EF4-FFF2-40B4-BE49-F238E27FC236}">
              <a16:creationId xmlns:a16="http://schemas.microsoft.com/office/drawing/2014/main" id="{22E936A3-80B2-4919-A37B-E1D08A5245AC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300" name="Line 108">
          <a:extLst>
            <a:ext uri="{FF2B5EF4-FFF2-40B4-BE49-F238E27FC236}">
              <a16:creationId xmlns:a16="http://schemas.microsoft.com/office/drawing/2014/main" id="{259DC5EC-EDB9-459B-A873-E0885FBDE4D8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301" name="Line 109">
          <a:extLst>
            <a:ext uri="{FF2B5EF4-FFF2-40B4-BE49-F238E27FC236}">
              <a16:creationId xmlns:a16="http://schemas.microsoft.com/office/drawing/2014/main" id="{13A75C58-FD6C-43CD-8859-E8F3FB1606D0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22</xdr:row>
      <xdr:rowOff>76200</xdr:rowOff>
    </xdr:from>
    <xdr:to>
      <xdr:col>7</xdr:col>
      <xdr:colOff>304800</xdr:colOff>
      <xdr:row>22</xdr:row>
      <xdr:rowOff>76200</xdr:rowOff>
    </xdr:to>
    <xdr:sp macro="" textlink="">
      <xdr:nvSpPr>
        <xdr:cNvPr id="302" name="Line 110">
          <a:extLst>
            <a:ext uri="{FF2B5EF4-FFF2-40B4-BE49-F238E27FC236}">
              <a16:creationId xmlns:a16="http://schemas.microsoft.com/office/drawing/2014/main" id="{6BEA2CAC-45CB-4067-8AAC-3EAEAF1D32F5}"/>
            </a:ext>
          </a:extLst>
        </xdr:cNvPr>
        <xdr:cNvSpPr>
          <a:spLocks noChangeShapeType="1"/>
        </xdr:cNvSpPr>
      </xdr:nvSpPr>
      <xdr:spPr bwMode="auto">
        <a:xfrm>
          <a:off x="5838825" y="3800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3" name="Line 21">
          <a:extLst>
            <a:ext uri="{FF2B5EF4-FFF2-40B4-BE49-F238E27FC236}">
              <a16:creationId xmlns:a16="http://schemas.microsoft.com/office/drawing/2014/main" id="{C2AE7F74-69A2-45FB-8247-5D4FB93041DF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4" name="Line 22">
          <a:extLst>
            <a:ext uri="{FF2B5EF4-FFF2-40B4-BE49-F238E27FC236}">
              <a16:creationId xmlns:a16="http://schemas.microsoft.com/office/drawing/2014/main" id="{44D4076B-516A-4694-99A3-6A3DC02C9456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5" name="Line 23">
          <a:extLst>
            <a:ext uri="{FF2B5EF4-FFF2-40B4-BE49-F238E27FC236}">
              <a16:creationId xmlns:a16="http://schemas.microsoft.com/office/drawing/2014/main" id="{DB6DE360-712D-4E56-A475-B0286C171F5B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6" name="Line 24">
          <a:extLst>
            <a:ext uri="{FF2B5EF4-FFF2-40B4-BE49-F238E27FC236}">
              <a16:creationId xmlns:a16="http://schemas.microsoft.com/office/drawing/2014/main" id="{2A5594DF-FDC6-4EAE-A29A-A90BC72C4223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7" name="Line 29">
          <a:extLst>
            <a:ext uri="{FF2B5EF4-FFF2-40B4-BE49-F238E27FC236}">
              <a16:creationId xmlns:a16="http://schemas.microsoft.com/office/drawing/2014/main" id="{9C8FC6EF-690E-4D54-84D9-EDD17FC74BAB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8" name="Line 30">
          <a:extLst>
            <a:ext uri="{FF2B5EF4-FFF2-40B4-BE49-F238E27FC236}">
              <a16:creationId xmlns:a16="http://schemas.microsoft.com/office/drawing/2014/main" id="{8B4C2190-81BA-436D-97A8-96DBC45E6D07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09" name="Line 31">
          <a:extLst>
            <a:ext uri="{FF2B5EF4-FFF2-40B4-BE49-F238E27FC236}">
              <a16:creationId xmlns:a16="http://schemas.microsoft.com/office/drawing/2014/main" id="{3931AFDA-77F8-4084-B8B0-9FB8D713532D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0" name="Line 32">
          <a:extLst>
            <a:ext uri="{FF2B5EF4-FFF2-40B4-BE49-F238E27FC236}">
              <a16:creationId xmlns:a16="http://schemas.microsoft.com/office/drawing/2014/main" id="{85693AFB-C3EF-45B5-A08E-84617E771B69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1" name="Line 53">
          <a:extLst>
            <a:ext uri="{FF2B5EF4-FFF2-40B4-BE49-F238E27FC236}">
              <a16:creationId xmlns:a16="http://schemas.microsoft.com/office/drawing/2014/main" id="{E5DD9EA4-7EE0-449F-B059-9A5184EDB174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2" name="Line 54">
          <a:extLst>
            <a:ext uri="{FF2B5EF4-FFF2-40B4-BE49-F238E27FC236}">
              <a16:creationId xmlns:a16="http://schemas.microsoft.com/office/drawing/2014/main" id="{54342CE5-5075-4739-A84C-E1534B0DE3AC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3" name="Line 55">
          <a:extLst>
            <a:ext uri="{FF2B5EF4-FFF2-40B4-BE49-F238E27FC236}">
              <a16:creationId xmlns:a16="http://schemas.microsoft.com/office/drawing/2014/main" id="{271A55DD-9890-4A8E-8D0D-21C740F3CC56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4" name="Line 56">
          <a:extLst>
            <a:ext uri="{FF2B5EF4-FFF2-40B4-BE49-F238E27FC236}">
              <a16:creationId xmlns:a16="http://schemas.microsoft.com/office/drawing/2014/main" id="{D8E01E9E-038F-421A-ABF1-5E996E813A7E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5" name="Line 61">
          <a:extLst>
            <a:ext uri="{FF2B5EF4-FFF2-40B4-BE49-F238E27FC236}">
              <a16:creationId xmlns:a16="http://schemas.microsoft.com/office/drawing/2014/main" id="{35056198-BD6F-4FFD-BA5D-6B11D93014CC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6" name="Line 62">
          <a:extLst>
            <a:ext uri="{FF2B5EF4-FFF2-40B4-BE49-F238E27FC236}">
              <a16:creationId xmlns:a16="http://schemas.microsoft.com/office/drawing/2014/main" id="{153CDB59-1FF8-4603-BEC3-72DBBBCFC75F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7" name="Line 63">
          <a:extLst>
            <a:ext uri="{FF2B5EF4-FFF2-40B4-BE49-F238E27FC236}">
              <a16:creationId xmlns:a16="http://schemas.microsoft.com/office/drawing/2014/main" id="{176245A4-410B-4B4C-A89C-415152188BF5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8" name="Line 64">
          <a:extLst>
            <a:ext uri="{FF2B5EF4-FFF2-40B4-BE49-F238E27FC236}">
              <a16:creationId xmlns:a16="http://schemas.microsoft.com/office/drawing/2014/main" id="{795353F6-17D8-41E0-B9BA-F212C9297BC9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19" name="Line 107">
          <a:extLst>
            <a:ext uri="{FF2B5EF4-FFF2-40B4-BE49-F238E27FC236}">
              <a16:creationId xmlns:a16="http://schemas.microsoft.com/office/drawing/2014/main" id="{30B08819-AA23-4B5E-9F4A-89796111A307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20" name="Line 108">
          <a:extLst>
            <a:ext uri="{FF2B5EF4-FFF2-40B4-BE49-F238E27FC236}">
              <a16:creationId xmlns:a16="http://schemas.microsoft.com/office/drawing/2014/main" id="{8069DA49-8B6C-411E-9897-29B54D923C48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21" name="Line 109">
          <a:extLst>
            <a:ext uri="{FF2B5EF4-FFF2-40B4-BE49-F238E27FC236}">
              <a16:creationId xmlns:a16="http://schemas.microsoft.com/office/drawing/2014/main" id="{D87CDAAA-E019-4BDB-89E0-33D2C74D869D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20</xdr:row>
      <xdr:rowOff>76200</xdr:rowOff>
    </xdr:from>
    <xdr:to>
      <xdr:col>7</xdr:col>
      <xdr:colOff>304800</xdr:colOff>
      <xdr:row>20</xdr:row>
      <xdr:rowOff>76200</xdr:rowOff>
    </xdr:to>
    <xdr:sp macro="" textlink="">
      <xdr:nvSpPr>
        <xdr:cNvPr id="322" name="Line 110">
          <a:extLst>
            <a:ext uri="{FF2B5EF4-FFF2-40B4-BE49-F238E27FC236}">
              <a16:creationId xmlns:a16="http://schemas.microsoft.com/office/drawing/2014/main" id="{6C38CBB4-7901-45B7-831E-D499FBB27778}"/>
            </a:ext>
          </a:extLst>
        </xdr:cNvPr>
        <xdr:cNvSpPr>
          <a:spLocks noChangeShapeType="1"/>
        </xdr:cNvSpPr>
      </xdr:nvSpPr>
      <xdr:spPr bwMode="auto">
        <a:xfrm>
          <a:off x="5838825" y="3457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3" name="Line 21">
          <a:extLst>
            <a:ext uri="{FF2B5EF4-FFF2-40B4-BE49-F238E27FC236}">
              <a16:creationId xmlns:a16="http://schemas.microsoft.com/office/drawing/2014/main" id="{04103837-3097-471C-92C8-5386B3CC2444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4" name="Line 22">
          <a:extLst>
            <a:ext uri="{FF2B5EF4-FFF2-40B4-BE49-F238E27FC236}">
              <a16:creationId xmlns:a16="http://schemas.microsoft.com/office/drawing/2014/main" id="{91C4E709-A0E3-4BA7-90AC-23463E65693C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5" name="Line 23">
          <a:extLst>
            <a:ext uri="{FF2B5EF4-FFF2-40B4-BE49-F238E27FC236}">
              <a16:creationId xmlns:a16="http://schemas.microsoft.com/office/drawing/2014/main" id="{1BAE1674-2FDE-4605-94F2-9AD71C786968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6" name="Line 24">
          <a:extLst>
            <a:ext uri="{FF2B5EF4-FFF2-40B4-BE49-F238E27FC236}">
              <a16:creationId xmlns:a16="http://schemas.microsoft.com/office/drawing/2014/main" id="{88C94D82-C296-4013-BC79-F245F91865E6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7" name="Line 29">
          <a:extLst>
            <a:ext uri="{FF2B5EF4-FFF2-40B4-BE49-F238E27FC236}">
              <a16:creationId xmlns:a16="http://schemas.microsoft.com/office/drawing/2014/main" id="{18EF8B46-4CA3-4F24-8B47-538E79222E0C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8" name="Line 30">
          <a:extLst>
            <a:ext uri="{FF2B5EF4-FFF2-40B4-BE49-F238E27FC236}">
              <a16:creationId xmlns:a16="http://schemas.microsoft.com/office/drawing/2014/main" id="{0D11073D-E2E3-46A4-9839-3405B8249D3D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29" name="Line 31">
          <a:extLst>
            <a:ext uri="{FF2B5EF4-FFF2-40B4-BE49-F238E27FC236}">
              <a16:creationId xmlns:a16="http://schemas.microsoft.com/office/drawing/2014/main" id="{77AB18D1-3D2C-4C17-AEE8-4059028805A3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0" name="Line 32">
          <a:extLst>
            <a:ext uri="{FF2B5EF4-FFF2-40B4-BE49-F238E27FC236}">
              <a16:creationId xmlns:a16="http://schemas.microsoft.com/office/drawing/2014/main" id="{D08E79E6-8196-48DE-BC77-8B10D8F6846B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1" name="Line 53">
          <a:extLst>
            <a:ext uri="{FF2B5EF4-FFF2-40B4-BE49-F238E27FC236}">
              <a16:creationId xmlns:a16="http://schemas.microsoft.com/office/drawing/2014/main" id="{84E5B211-F506-4161-9D3E-7B0DB3AD41BC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2" name="Line 54">
          <a:extLst>
            <a:ext uri="{FF2B5EF4-FFF2-40B4-BE49-F238E27FC236}">
              <a16:creationId xmlns:a16="http://schemas.microsoft.com/office/drawing/2014/main" id="{86781C15-74EC-4078-874A-E243CDAD0CA8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3" name="Line 55">
          <a:extLst>
            <a:ext uri="{FF2B5EF4-FFF2-40B4-BE49-F238E27FC236}">
              <a16:creationId xmlns:a16="http://schemas.microsoft.com/office/drawing/2014/main" id="{7D4A39B5-A2B4-4A0D-AF74-D500481F120C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4" name="Line 56">
          <a:extLst>
            <a:ext uri="{FF2B5EF4-FFF2-40B4-BE49-F238E27FC236}">
              <a16:creationId xmlns:a16="http://schemas.microsoft.com/office/drawing/2014/main" id="{C91D00F1-8069-48F7-8471-A9FD2D8752B7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5" name="Line 61">
          <a:extLst>
            <a:ext uri="{FF2B5EF4-FFF2-40B4-BE49-F238E27FC236}">
              <a16:creationId xmlns:a16="http://schemas.microsoft.com/office/drawing/2014/main" id="{CE52C748-BEA7-440C-99D0-23862EDE644D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6" name="Line 62">
          <a:extLst>
            <a:ext uri="{FF2B5EF4-FFF2-40B4-BE49-F238E27FC236}">
              <a16:creationId xmlns:a16="http://schemas.microsoft.com/office/drawing/2014/main" id="{6E528720-0596-483B-A485-02F3EF20A4EE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7" name="Line 63">
          <a:extLst>
            <a:ext uri="{FF2B5EF4-FFF2-40B4-BE49-F238E27FC236}">
              <a16:creationId xmlns:a16="http://schemas.microsoft.com/office/drawing/2014/main" id="{7F046A25-EA22-4396-86A8-0059C46518D0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8" name="Line 64">
          <a:extLst>
            <a:ext uri="{FF2B5EF4-FFF2-40B4-BE49-F238E27FC236}">
              <a16:creationId xmlns:a16="http://schemas.microsoft.com/office/drawing/2014/main" id="{B328A6B0-6C4C-468B-BCF4-E5F6C3F68AD0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39" name="Line 107">
          <a:extLst>
            <a:ext uri="{FF2B5EF4-FFF2-40B4-BE49-F238E27FC236}">
              <a16:creationId xmlns:a16="http://schemas.microsoft.com/office/drawing/2014/main" id="{9CB36A87-A6D5-4CBF-A8DB-544EC8F3D391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40" name="Line 108">
          <a:extLst>
            <a:ext uri="{FF2B5EF4-FFF2-40B4-BE49-F238E27FC236}">
              <a16:creationId xmlns:a16="http://schemas.microsoft.com/office/drawing/2014/main" id="{43F70C42-1909-446E-9045-6A01AAEEDC63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41" name="Line 109">
          <a:extLst>
            <a:ext uri="{FF2B5EF4-FFF2-40B4-BE49-F238E27FC236}">
              <a16:creationId xmlns:a16="http://schemas.microsoft.com/office/drawing/2014/main" id="{A8AFB557-B9A8-4877-B6D7-39804B4FE2F7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638175</xdr:colOff>
      <xdr:row>19</xdr:row>
      <xdr:rowOff>76200</xdr:rowOff>
    </xdr:from>
    <xdr:to>
      <xdr:col>7</xdr:col>
      <xdr:colOff>304800</xdr:colOff>
      <xdr:row>19</xdr:row>
      <xdr:rowOff>76200</xdr:rowOff>
    </xdr:to>
    <xdr:sp macro="" textlink="">
      <xdr:nvSpPr>
        <xdr:cNvPr id="342" name="Line 110">
          <a:extLst>
            <a:ext uri="{FF2B5EF4-FFF2-40B4-BE49-F238E27FC236}">
              <a16:creationId xmlns:a16="http://schemas.microsoft.com/office/drawing/2014/main" id="{78B00412-048A-43B4-B591-21ACD1AFE026}"/>
            </a:ext>
          </a:extLst>
        </xdr:cNvPr>
        <xdr:cNvSpPr>
          <a:spLocks noChangeShapeType="1"/>
        </xdr:cNvSpPr>
      </xdr:nvSpPr>
      <xdr:spPr bwMode="auto">
        <a:xfrm>
          <a:off x="5838825" y="328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18</xdr:row>
      <xdr:rowOff>85725</xdr:rowOff>
    </xdr:from>
    <xdr:to>
      <xdr:col>12</xdr:col>
      <xdr:colOff>447675</xdr:colOff>
      <xdr:row>18</xdr:row>
      <xdr:rowOff>85725</xdr:rowOff>
    </xdr:to>
    <xdr:sp macro="" textlink="">
      <xdr:nvSpPr>
        <xdr:cNvPr id="344" name="Line 3">
          <a:extLst>
            <a:ext uri="{FF2B5EF4-FFF2-40B4-BE49-F238E27FC236}">
              <a16:creationId xmlns:a16="http://schemas.microsoft.com/office/drawing/2014/main" id="{FF5EE556-4E31-4852-ABBA-4AB098EC3524}"/>
            </a:ext>
          </a:extLst>
        </xdr:cNvPr>
        <xdr:cNvSpPr>
          <a:spLocks noChangeShapeType="1"/>
        </xdr:cNvSpPr>
      </xdr:nvSpPr>
      <xdr:spPr bwMode="auto">
        <a:xfrm flipV="1">
          <a:off x="7935191" y="302981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304800</xdr:colOff>
      <xdr:row>15</xdr:row>
      <xdr:rowOff>85725</xdr:rowOff>
    </xdr:from>
    <xdr:to>
      <xdr:col>12</xdr:col>
      <xdr:colOff>447675</xdr:colOff>
      <xdr:row>15</xdr:row>
      <xdr:rowOff>85725</xdr:rowOff>
    </xdr:to>
    <xdr:sp macro="" textlink="">
      <xdr:nvSpPr>
        <xdr:cNvPr id="345" name="Line 3">
          <a:extLst>
            <a:ext uri="{FF2B5EF4-FFF2-40B4-BE49-F238E27FC236}">
              <a16:creationId xmlns:a16="http://schemas.microsoft.com/office/drawing/2014/main" id="{D329928B-AFDB-48DD-B722-1F10E443A078}"/>
            </a:ext>
          </a:extLst>
        </xdr:cNvPr>
        <xdr:cNvSpPr>
          <a:spLocks noChangeShapeType="1"/>
        </xdr:cNvSpPr>
      </xdr:nvSpPr>
      <xdr:spPr bwMode="auto">
        <a:xfrm flipV="1">
          <a:off x="7935191" y="3029816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97C5-C57B-45DC-A276-33032A90E778}">
  <dimension ref="A1"/>
  <sheetViews>
    <sheetView workbookViewId="0"/>
  </sheetViews>
  <sheetFormatPr defaultColWidth="9.28515625" defaultRowHeight="15" x14ac:dyDescent="0.25"/>
  <cols>
    <col min="1" max="16384" width="9.28515625" style="54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E333-0CF2-425A-A8DF-69B6C6380C8C}">
  <sheetPr>
    <tabColor theme="5" tint="0.59999389629810485"/>
    <pageSetUpPr fitToPage="1"/>
  </sheetPr>
  <dimension ref="A1:T35"/>
  <sheetViews>
    <sheetView tabSelected="1" zoomScale="110" zoomScaleNormal="110" workbookViewId="0">
      <selection activeCell="R33" sqref="R33"/>
    </sheetView>
  </sheetViews>
  <sheetFormatPr defaultColWidth="9.140625" defaultRowHeight="12.75" x14ac:dyDescent="0.2"/>
  <cols>
    <col min="1" max="1" width="3" style="5" customWidth="1"/>
    <col min="2" max="2" width="27.85546875" style="5" customWidth="1"/>
    <col min="3" max="3" width="20.28515625" style="5" customWidth="1"/>
    <col min="4" max="4" width="6.140625" style="5" customWidth="1"/>
    <col min="5" max="5" width="17.85546875" style="5" customWidth="1"/>
    <col min="6" max="6" width="2.5703125" style="5" customWidth="1"/>
    <col min="7" max="7" width="3.42578125" style="5" customWidth="1"/>
    <col min="8" max="8" width="9.7109375" style="5" bestFit="1" customWidth="1"/>
    <col min="9" max="9" width="3.5703125" style="5" customWidth="1"/>
    <col min="10" max="10" width="2.5703125" style="5" customWidth="1"/>
    <col min="11" max="11" width="15.85546875" style="5" bestFit="1" customWidth="1"/>
    <col min="12" max="12" width="2.5703125" style="5" customWidth="1"/>
    <col min="13" max="13" width="3.42578125" style="5" customWidth="1"/>
    <col min="14" max="14" width="7.7109375" style="5" bestFit="1" customWidth="1"/>
    <col min="15" max="15" width="2.7109375" style="5" customWidth="1"/>
    <col min="16" max="16" width="1.7109375" style="5" customWidth="1"/>
    <col min="17" max="17" width="9.140625" style="5"/>
    <col min="18" max="18" width="11.140625" style="5" bestFit="1" customWidth="1"/>
    <col min="19" max="19" width="9.140625" style="5"/>
    <col min="20" max="20" width="12.5703125" style="5" bestFit="1" customWidth="1"/>
    <col min="21" max="24" width="9.140625" style="5"/>
    <col min="25" max="29" width="0" style="5" hidden="1" customWidth="1"/>
    <col min="30" max="16384" width="9.140625" style="5"/>
  </cols>
  <sheetData>
    <row r="1" spans="1:18" s="2" customFormat="1" ht="19.5" thickBot="1" x14ac:dyDescent="0.35">
      <c r="A1" s="1" t="s">
        <v>37</v>
      </c>
      <c r="C1" s="3"/>
      <c r="D1" s="3"/>
      <c r="H1" s="56" t="s">
        <v>0</v>
      </c>
      <c r="I1" s="56"/>
      <c r="J1" s="56"/>
      <c r="K1" s="56"/>
      <c r="L1" s="56"/>
      <c r="M1" s="56"/>
      <c r="N1" s="56"/>
      <c r="O1" s="56"/>
    </row>
    <row r="2" spans="1:18" s="4" customFormat="1" ht="19.5" thickBot="1" x14ac:dyDescent="0.35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8" ht="9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ht="15.75" x14ac:dyDescent="0.25">
      <c r="A4" s="58" t="s">
        <v>35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60"/>
    </row>
    <row r="5" spans="1:18" ht="15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1.25" customHeight="1" x14ac:dyDescent="0.2">
      <c r="A6" s="16"/>
      <c r="B6" s="20"/>
      <c r="C6" s="20"/>
      <c r="D6" s="20"/>
      <c r="E6" s="55">
        <v>2023</v>
      </c>
      <c r="F6" s="55"/>
      <c r="G6" s="21"/>
      <c r="H6" s="22"/>
      <c r="I6" s="22"/>
      <c r="J6" s="16"/>
      <c r="K6" s="55">
        <v>2014</v>
      </c>
      <c r="L6" s="55"/>
      <c r="M6" s="21"/>
      <c r="N6" s="21"/>
      <c r="O6" s="16"/>
    </row>
    <row r="7" spans="1:18" ht="13.5" hidden="1" customHeight="1" x14ac:dyDescent="0.25">
      <c r="A7" s="16"/>
      <c r="B7" s="23">
        <v>274786087990</v>
      </c>
      <c r="C7" s="24"/>
      <c r="D7" s="24"/>
      <c r="E7" s="55"/>
      <c r="F7" s="55"/>
      <c r="G7" s="24"/>
      <c r="H7" s="24"/>
      <c r="I7" s="24"/>
      <c r="J7" s="24"/>
      <c r="K7" s="55"/>
      <c r="L7" s="55"/>
      <c r="M7" s="24"/>
      <c r="N7" s="24"/>
      <c r="O7" s="24"/>
    </row>
    <row r="8" spans="1:18" ht="13.5" customHeight="1" x14ac:dyDescent="0.2">
      <c r="A8" s="16"/>
      <c r="B8" s="20"/>
      <c r="C8" s="20"/>
      <c r="D8" s="20"/>
      <c r="E8" s="25" t="s">
        <v>2</v>
      </c>
      <c r="F8" s="16"/>
      <c r="G8" s="61" t="s">
        <v>3</v>
      </c>
      <c r="H8" s="61"/>
      <c r="I8" s="61"/>
      <c r="J8" s="16"/>
      <c r="K8" s="25" t="s">
        <v>2</v>
      </c>
      <c r="L8" s="16"/>
      <c r="M8" s="61" t="s">
        <v>3</v>
      </c>
      <c r="N8" s="61"/>
      <c r="O8" s="16"/>
    </row>
    <row r="9" spans="1:18" ht="13.5" customHeight="1" x14ac:dyDescent="0.2">
      <c r="A9" s="16"/>
      <c r="B9" s="20"/>
      <c r="C9" s="20"/>
      <c r="D9" s="20"/>
      <c r="E9" s="25" t="s">
        <v>4</v>
      </c>
      <c r="F9" s="16"/>
      <c r="G9" s="61" t="s">
        <v>5</v>
      </c>
      <c r="H9" s="61"/>
      <c r="I9" s="61"/>
      <c r="J9" s="16"/>
      <c r="K9" s="25" t="s">
        <v>4</v>
      </c>
      <c r="L9" s="16"/>
      <c r="M9" s="61" t="s">
        <v>5</v>
      </c>
      <c r="N9" s="61"/>
      <c r="O9" s="16"/>
    </row>
    <row r="10" spans="1:18" ht="13.5" customHeight="1" x14ac:dyDescent="0.2">
      <c r="A10" s="16"/>
      <c r="B10" s="62" t="s">
        <v>6</v>
      </c>
      <c r="C10" s="62"/>
      <c r="D10" s="26"/>
      <c r="E10" s="27" t="s">
        <v>7</v>
      </c>
      <c r="F10" s="16"/>
      <c r="G10" s="63" t="s">
        <v>8</v>
      </c>
      <c r="H10" s="63"/>
      <c r="I10" s="63"/>
      <c r="J10" s="16"/>
      <c r="K10" s="27" t="s">
        <v>7</v>
      </c>
      <c r="L10" s="16"/>
      <c r="M10" s="63" t="s">
        <v>8</v>
      </c>
      <c r="N10" s="63"/>
      <c r="O10" s="16"/>
    </row>
    <row r="11" spans="1:18" ht="15.75" customHeight="1" x14ac:dyDescent="0.3">
      <c r="A11" s="16"/>
      <c r="B11" s="13" t="s">
        <v>20</v>
      </c>
      <c r="C11" s="14"/>
      <c r="D11" s="14" t="s">
        <v>9</v>
      </c>
      <c r="E11" s="28">
        <v>19961776582</v>
      </c>
      <c r="F11" s="29"/>
      <c r="G11" s="30"/>
      <c r="H11" s="31">
        <v>7.26</v>
      </c>
      <c r="I11" s="32" t="s">
        <v>10</v>
      </c>
      <c r="J11" s="33"/>
      <c r="K11" s="34">
        <v>11392652941</v>
      </c>
      <c r="L11" s="35"/>
      <c r="M11" s="36"/>
      <c r="N11" s="37">
        <v>6.63</v>
      </c>
      <c r="O11" s="38" t="s">
        <v>10</v>
      </c>
      <c r="P11" s="8"/>
      <c r="Q11" s="8"/>
      <c r="R11" s="9"/>
    </row>
    <row r="12" spans="1:18" ht="13.5" customHeight="1" x14ac:dyDescent="0.25">
      <c r="A12" s="16"/>
      <c r="B12" s="13" t="s">
        <v>21</v>
      </c>
      <c r="C12" s="14"/>
      <c r="D12" s="14" t="s">
        <v>9</v>
      </c>
      <c r="E12" s="29">
        <v>979553641</v>
      </c>
      <c r="F12" s="29"/>
      <c r="G12" s="30"/>
      <c r="H12" s="31">
        <v>0.36</v>
      </c>
      <c r="I12" s="39"/>
      <c r="J12" s="33"/>
      <c r="K12" s="35">
        <v>774836314</v>
      </c>
      <c r="L12" s="35"/>
      <c r="M12" s="36"/>
      <c r="N12" s="37">
        <v>0.45</v>
      </c>
      <c r="O12" s="36"/>
      <c r="P12" s="8"/>
      <c r="Q12" s="8"/>
      <c r="R12" s="9"/>
    </row>
    <row r="13" spans="1:18" ht="13.5" customHeight="1" x14ac:dyDescent="0.25">
      <c r="A13" s="16"/>
      <c r="B13" s="13" t="s">
        <v>12</v>
      </c>
      <c r="C13" s="14"/>
      <c r="D13" s="14" t="s">
        <v>9</v>
      </c>
      <c r="E13" s="29">
        <v>778834745</v>
      </c>
      <c r="F13" s="29"/>
      <c r="G13" s="30"/>
      <c r="H13" s="31">
        <v>0.28000000000000003</v>
      </c>
      <c r="I13" s="39"/>
      <c r="J13" s="33"/>
      <c r="K13" s="34">
        <v>499476850</v>
      </c>
      <c r="L13" s="35"/>
      <c r="M13" s="36"/>
      <c r="N13" s="37">
        <v>0.28999999999999998</v>
      </c>
      <c r="O13" s="36"/>
      <c r="P13" s="8"/>
      <c r="Q13" s="8"/>
      <c r="R13" s="9"/>
    </row>
    <row r="14" spans="1:18" ht="13.5" customHeight="1" x14ac:dyDescent="0.25">
      <c r="A14" s="16"/>
      <c r="B14" s="13" t="s">
        <v>22</v>
      </c>
      <c r="C14" s="14"/>
      <c r="D14" s="14" t="s">
        <v>9</v>
      </c>
      <c r="E14" s="29">
        <v>658245150</v>
      </c>
      <c r="F14" s="29"/>
      <c r="G14" s="30"/>
      <c r="H14" s="31">
        <v>0.24</v>
      </c>
      <c r="I14" s="39"/>
      <c r="J14" s="33"/>
      <c r="K14" s="35">
        <v>319609152</v>
      </c>
      <c r="L14" s="35"/>
      <c r="M14" s="36"/>
      <c r="N14" s="37">
        <v>0.19</v>
      </c>
      <c r="O14" s="36"/>
      <c r="P14" s="8"/>
      <c r="Q14" s="8"/>
      <c r="R14" s="9"/>
    </row>
    <row r="15" spans="1:18" ht="13.5" customHeight="1" x14ac:dyDescent="0.25">
      <c r="A15" s="16"/>
      <c r="B15" s="13" t="s">
        <v>11</v>
      </c>
      <c r="C15" s="14"/>
      <c r="D15" s="14" t="s">
        <v>9</v>
      </c>
      <c r="E15" s="29">
        <v>632728350</v>
      </c>
      <c r="F15" s="29"/>
      <c r="G15" s="30"/>
      <c r="H15" s="31">
        <v>0.23</v>
      </c>
      <c r="I15" s="39"/>
      <c r="J15" s="33"/>
      <c r="K15" s="34">
        <v>426051047</v>
      </c>
      <c r="L15" s="35"/>
      <c r="M15" s="36"/>
      <c r="N15" s="37">
        <v>0.25</v>
      </c>
      <c r="O15" s="36"/>
      <c r="P15" s="8"/>
      <c r="Q15" s="8"/>
      <c r="R15" s="9"/>
    </row>
    <row r="16" spans="1:18" ht="13.5" customHeight="1" x14ac:dyDescent="0.25">
      <c r="A16" s="16"/>
      <c r="B16" s="15" t="s">
        <v>14</v>
      </c>
      <c r="C16" s="14"/>
      <c r="D16" s="14"/>
      <c r="E16" s="29">
        <v>518991750</v>
      </c>
      <c r="F16" s="40"/>
      <c r="G16" s="30"/>
      <c r="H16" s="31">
        <v>0.19</v>
      </c>
      <c r="I16" s="33"/>
      <c r="J16" s="29"/>
      <c r="K16" s="41">
        <v>0</v>
      </c>
      <c r="L16" s="36"/>
      <c r="M16" s="37"/>
      <c r="N16" s="42" t="s">
        <v>36</v>
      </c>
      <c r="O16" s="36"/>
      <c r="P16" s="8"/>
      <c r="Q16" s="8"/>
      <c r="R16" s="9"/>
    </row>
    <row r="17" spans="1:20" ht="15.75" customHeight="1" x14ac:dyDescent="0.25">
      <c r="A17" s="16"/>
      <c r="B17" s="13" t="s">
        <v>13</v>
      </c>
      <c r="C17" s="14"/>
      <c r="D17" s="14"/>
      <c r="E17" s="29">
        <v>515602040</v>
      </c>
      <c r="F17" s="29"/>
      <c r="G17" s="30"/>
      <c r="H17" s="31">
        <v>0.19</v>
      </c>
      <c r="I17" s="39"/>
      <c r="J17" s="33"/>
      <c r="K17" s="34">
        <v>389665380</v>
      </c>
      <c r="L17" s="35"/>
      <c r="M17" s="36"/>
      <c r="N17" s="37">
        <v>0.23</v>
      </c>
      <c r="O17" s="36"/>
      <c r="P17" s="8"/>
      <c r="Q17" s="8"/>
      <c r="R17" s="9"/>
    </row>
    <row r="18" spans="1:20" ht="13.5" customHeight="1" x14ac:dyDescent="0.25">
      <c r="A18" s="16"/>
      <c r="B18" s="13" t="s">
        <v>23</v>
      </c>
      <c r="C18" s="14"/>
      <c r="D18" s="14"/>
      <c r="E18" s="29">
        <v>492782220</v>
      </c>
      <c r="F18" s="40"/>
      <c r="G18" s="30"/>
      <c r="H18" s="31">
        <v>0.18</v>
      </c>
      <c r="I18" s="33"/>
      <c r="J18" s="29"/>
      <c r="K18" s="41">
        <v>0</v>
      </c>
      <c r="L18" s="36"/>
      <c r="M18" s="37"/>
      <c r="N18" s="42" t="s">
        <v>36</v>
      </c>
      <c r="O18" s="36"/>
      <c r="P18" s="8"/>
      <c r="Q18" s="8"/>
      <c r="R18" s="9"/>
    </row>
    <row r="19" spans="1:20" ht="13.5" customHeight="1" x14ac:dyDescent="0.25">
      <c r="A19" s="16"/>
      <c r="B19" s="13" t="s">
        <v>24</v>
      </c>
      <c r="C19" s="14"/>
      <c r="D19" s="14"/>
      <c r="E19" s="29">
        <v>479830000</v>
      </c>
      <c r="F19" s="29"/>
      <c r="G19" s="30"/>
      <c r="H19" s="31">
        <v>0.17</v>
      </c>
      <c r="I19" s="39"/>
      <c r="J19" s="33"/>
      <c r="K19" s="41">
        <v>0</v>
      </c>
      <c r="L19" s="36"/>
      <c r="M19" s="37"/>
      <c r="N19" s="42" t="s">
        <v>36</v>
      </c>
      <c r="O19" s="36"/>
      <c r="P19" s="8"/>
      <c r="Q19" s="8"/>
      <c r="R19" s="9"/>
    </row>
    <row r="20" spans="1:20" ht="15.75" customHeight="1" x14ac:dyDescent="0.25">
      <c r="A20" s="16"/>
      <c r="B20" s="13" t="s">
        <v>25</v>
      </c>
      <c r="C20" s="14"/>
      <c r="D20" s="14"/>
      <c r="E20" s="29">
        <v>474543180</v>
      </c>
      <c r="F20" s="35"/>
      <c r="G20" s="36"/>
      <c r="H20" s="31">
        <v>0.17</v>
      </c>
      <c r="I20" s="43"/>
      <c r="J20" s="44"/>
      <c r="K20" s="41">
        <v>0</v>
      </c>
      <c r="L20" s="35"/>
      <c r="M20" s="36"/>
      <c r="N20" s="42">
        <v>0</v>
      </c>
      <c r="O20" s="36"/>
      <c r="P20" s="8"/>
      <c r="Q20" s="8"/>
      <c r="R20" s="9"/>
    </row>
    <row r="21" spans="1:20" ht="13.5" customHeight="1" x14ac:dyDescent="0.25">
      <c r="A21" s="16"/>
      <c r="B21" s="13" t="s">
        <v>26</v>
      </c>
      <c r="C21" s="14"/>
      <c r="D21" s="14"/>
      <c r="E21" s="42">
        <v>0</v>
      </c>
      <c r="F21" s="29"/>
      <c r="G21" s="30"/>
      <c r="H21" s="45">
        <f t="shared" ref="H21:H24" si="0">E21/$B$7*100</f>
        <v>0</v>
      </c>
      <c r="I21" s="39"/>
      <c r="J21" s="33"/>
      <c r="K21" s="34">
        <v>396558055</v>
      </c>
      <c r="L21" s="35"/>
      <c r="M21" s="36"/>
      <c r="N21" s="37">
        <v>0.23</v>
      </c>
      <c r="O21" s="36"/>
      <c r="P21" s="8"/>
      <c r="Q21" s="8"/>
      <c r="R21" s="9"/>
    </row>
    <row r="22" spans="1:20" ht="13.5" customHeight="1" x14ac:dyDescent="0.25">
      <c r="A22" s="16"/>
      <c r="B22" s="13" t="s">
        <v>27</v>
      </c>
      <c r="C22" s="14"/>
      <c r="D22" s="14"/>
      <c r="E22" s="42">
        <v>0</v>
      </c>
      <c r="F22" s="29"/>
      <c r="G22" s="30"/>
      <c r="H22" s="45">
        <f t="shared" si="0"/>
        <v>0</v>
      </c>
      <c r="I22" s="39"/>
      <c r="J22" s="33"/>
      <c r="K22" s="35">
        <v>333310080</v>
      </c>
      <c r="L22" s="35"/>
      <c r="M22" s="36"/>
      <c r="N22" s="37">
        <v>0.19</v>
      </c>
      <c r="O22" s="36"/>
      <c r="P22" s="8"/>
      <c r="Q22" s="8"/>
      <c r="R22" s="9"/>
    </row>
    <row r="23" spans="1:20" ht="13.5" customHeight="1" x14ac:dyDescent="0.25">
      <c r="A23" s="16"/>
      <c r="B23" s="13" t="s">
        <v>28</v>
      </c>
      <c r="C23" s="16"/>
      <c r="D23" s="16"/>
      <c r="E23" s="42">
        <v>0</v>
      </c>
      <c r="F23" s="16"/>
      <c r="G23" s="16"/>
      <c r="H23" s="45">
        <f t="shared" si="0"/>
        <v>0</v>
      </c>
      <c r="I23" s="16"/>
      <c r="J23" s="16"/>
      <c r="K23" s="34">
        <v>307665305</v>
      </c>
      <c r="L23" s="35"/>
      <c r="M23" s="36"/>
      <c r="N23" s="37">
        <v>0.18</v>
      </c>
      <c r="O23" s="36"/>
      <c r="P23" s="8"/>
      <c r="Q23" s="8"/>
      <c r="R23" s="10"/>
    </row>
    <row r="24" spans="1:20" ht="13.5" customHeight="1" x14ac:dyDescent="0.25">
      <c r="A24" s="16"/>
      <c r="B24" s="13" t="s">
        <v>29</v>
      </c>
      <c r="C24" s="16"/>
      <c r="D24" s="16"/>
      <c r="E24" s="42">
        <v>0</v>
      </c>
      <c r="F24" s="16"/>
      <c r="G24" s="16"/>
      <c r="H24" s="45">
        <f t="shared" si="0"/>
        <v>0</v>
      </c>
      <c r="I24" s="16"/>
      <c r="J24" s="16"/>
      <c r="K24" s="35">
        <v>306508982</v>
      </c>
      <c r="L24" s="35"/>
      <c r="M24" s="36"/>
      <c r="N24" s="37">
        <v>0.18</v>
      </c>
      <c r="O24" s="36"/>
      <c r="P24" s="8"/>
      <c r="Q24" s="8"/>
      <c r="R24" s="10"/>
    </row>
    <row r="25" spans="1:20" ht="15.75" customHeight="1" thickBot="1" x14ac:dyDescent="0.35">
      <c r="A25" s="16"/>
      <c r="B25" s="13" t="s">
        <v>30</v>
      </c>
      <c r="C25" s="14"/>
      <c r="D25" s="14" t="s">
        <v>9</v>
      </c>
      <c r="E25" s="46">
        <f>SUM(E11:E24)</f>
        <v>25492887658</v>
      </c>
      <c r="F25" s="34"/>
      <c r="G25" s="36"/>
      <c r="H25" s="47">
        <f>SUM(H11:H24)</f>
        <v>9.27</v>
      </c>
      <c r="I25" s="38" t="s">
        <v>10</v>
      </c>
      <c r="J25" s="34"/>
      <c r="K25" s="46">
        <f>SUM(K11:K24)</f>
        <v>15146334106</v>
      </c>
      <c r="L25" s="34"/>
      <c r="M25" s="36"/>
      <c r="N25" s="47">
        <f>SUM(N11:N24)</f>
        <v>8.82</v>
      </c>
      <c r="O25" s="38" t="s">
        <v>10</v>
      </c>
      <c r="P25" s="8"/>
      <c r="Q25" s="8"/>
      <c r="R25" s="11"/>
    </row>
    <row r="26" spans="1:20" ht="15.75" customHeight="1" thickTop="1" x14ac:dyDescent="0.25">
      <c r="A26" s="48" t="s">
        <v>15</v>
      </c>
      <c r="B26" s="36"/>
      <c r="C26" s="48"/>
      <c r="D26" s="48"/>
      <c r="E26" s="35"/>
      <c r="F26" s="35"/>
      <c r="G26" s="35"/>
      <c r="H26" s="35"/>
      <c r="I26" s="35"/>
      <c r="J26" s="35"/>
      <c r="K26" s="35"/>
      <c r="L26" s="35"/>
      <c r="M26" s="44"/>
      <c r="N26" s="35"/>
      <c r="O26" s="36"/>
      <c r="R26" s="11"/>
    </row>
    <row r="27" spans="1:20" s="8" customFormat="1" ht="23.25" customHeight="1" x14ac:dyDescent="0.25">
      <c r="A27" s="49" t="s">
        <v>16</v>
      </c>
      <c r="B27" s="13" t="s">
        <v>17</v>
      </c>
      <c r="C27" s="13"/>
      <c r="D27" s="50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6"/>
      <c r="T27" s="7"/>
    </row>
    <row r="28" spans="1:20" s="8" customFormat="1" ht="13.5" customHeight="1" x14ac:dyDescent="0.25">
      <c r="A28" s="49"/>
      <c r="B28" s="13" t="s">
        <v>31</v>
      </c>
      <c r="C28" s="17">
        <v>3134389250</v>
      </c>
      <c r="D28" s="51"/>
      <c r="E28" s="36"/>
      <c r="F28" s="35"/>
      <c r="G28" s="35"/>
      <c r="H28" s="35"/>
      <c r="I28" s="35"/>
      <c r="J28" s="36"/>
      <c r="K28" s="34"/>
      <c r="L28" s="36"/>
      <c r="M28" s="36"/>
      <c r="N28" s="52"/>
      <c r="O28" s="36"/>
    </row>
    <row r="29" spans="1:20" s="8" customFormat="1" ht="13.5" customHeight="1" x14ac:dyDescent="0.25">
      <c r="A29" s="49"/>
      <c r="B29" s="13" t="s">
        <v>32</v>
      </c>
      <c r="C29" s="18">
        <v>370517950</v>
      </c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20" s="8" customFormat="1" ht="13.5" customHeight="1" x14ac:dyDescent="0.25">
      <c r="A30" s="49"/>
      <c r="B30" s="13" t="s">
        <v>33</v>
      </c>
      <c r="C30" s="17">
        <v>14751639868</v>
      </c>
      <c r="D30" s="51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20" s="8" customFormat="1" ht="13.5" customHeight="1" x14ac:dyDescent="0.25">
      <c r="A31" s="49"/>
      <c r="B31" s="13" t="s">
        <v>34</v>
      </c>
      <c r="C31" s="18">
        <v>430957856</v>
      </c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20" s="8" customFormat="1" ht="13.5" customHeight="1" x14ac:dyDescent="0.25">
      <c r="A32" s="16"/>
      <c r="B32" s="3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15" customHeight="1" x14ac:dyDescent="0.25">
      <c r="A33" s="13" t="s">
        <v>18</v>
      </c>
      <c r="B33" s="36"/>
      <c r="C33" s="53"/>
      <c r="D33" s="53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5" ht="13.5" customHeight="1" x14ac:dyDescent="0.25">
      <c r="A34" s="49" t="s">
        <v>19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5.75" x14ac:dyDescent="0.25">
      <c r="A35" s="12" t="s">
        <v>19</v>
      </c>
    </row>
  </sheetData>
  <mergeCells count="14">
    <mergeCell ref="G8:I8"/>
    <mergeCell ref="M8:N8"/>
    <mergeCell ref="G9:I9"/>
    <mergeCell ref="M9:N9"/>
    <mergeCell ref="B10:C10"/>
    <mergeCell ref="G10:I10"/>
    <mergeCell ref="M10:N10"/>
    <mergeCell ref="E7:F7"/>
    <mergeCell ref="K7:L7"/>
    <mergeCell ref="H1:O1"/>
    <mergeCell ref="A2:O2"/>
    <mergeCell ref="A4:O4"/>
    <mergeCell ref="E6:F6"/>
    <mergeCell ref="K6:L6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445</vt:lpstr>
      <vt:lpstr>'page 445'!Print_Area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Musheyeva, Veronika</dc:creator>
  <cp:lastModifiedBy>Jeffers-Beaubrun, Yvonne</cp:lastModifiedBy>
  <cp:lastPrinted>2023-09-28T21:04:03Z</cp:lastPrinted>
  <dcterms:created xsi:type="dcterms:W3CDTF">2022-10-20T19:52:15Z</dcterms:created>
  <dcterms:modified xsi:type="dcterms:W3CDTF">2023-10-25T20:00:20Z</dcterms:modified>
</cp:coreProperties>
</file>