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4-495)\"/>
    </mc:Choice>
  </mc:AlternateContent>
  <xr:revisionPtr revIDLastSave="0" documentId="13_ncr:1_{03274156-74C0-4C45-B275-7E9B6B9A6BB9}" xr6:coauthVersionLast="47" xr6:coauthVersionMax="47" xr10:uidLastSave="{00000000-0000-0000-0000-000000000000}"/>
  <bookViews>
    <workbookView xWindow="-120" yWindow="-120" windowWidth="29040" windowHeight="15840" xr2:uid="{6D6B7BEF-957E-419A-A067-B153CD1DC9CF}"/>
  </bookViews>
  <sheets>
    <sheet name="Pages 448-449" sheetId="1" r:id="rId1"/>
  </sheets>
  <definedNames>
    <definedName name="_xlnm.Print_Area" localSheetId="0">'Pages 448-449'!$A$2:$X$32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 s="1"/>
  <c r="E22" i="1" s="1"/>
  <c r="E11" i="1"/>
</calcChain>
</file>

<file path=xl/sharedStrings.xml><?xml version="1.0" encoding="utf-8"?>
<sst xmlns="http://schemas.openxmlformats.org/spreadsheetml/2006/main" count="26" uniqueCount="26">
  <si>
    <t>Part III—Statistical Information</t>
  </si>
  <si>
    <t>Uncollected Parking Violation Fines—Ten Year Trend</t>
  </si>
  <si>
    <t xml:space="preserve">Beginning Balance —July 1st </t>
  </si>
  <si>
    <t>Add:</t>
  </si>
  <si>
    <t>Summonses Issued (a)</t>
  </si>
  <si>
    <t>Deduct:</t>
  </si>
  <si>
    <t xml:space="preserve">    Collections</t>
  </si>
  <si>
    <t>Write-offs, Adjustments and</t>
  </si>
  <si>
    <t xml:space="preserve">      and Dispositions (b)…</t>
  </si>
  <si>
    <t>Ending Balance—June 30th</t>
  </si>
  <si>
    <t>Less:</t>
  </si>
  <si>
    <t>Allowance for Uncollectible</t>
  </si>
  <si>
    <t xml:space="preserve">   Amounts (c)</t>
  </si>
  <si>
    <t>Summonses Uncollected—</t>
  </si>
  <si>
    <t xml:space="preserve">         June 30th</t>
  </si>
  <si>
    <t xml:space="preserve">(a) </t>
  </si>
  <si>
    <t>The summonses issued by various City agencies for parking violations are adjudicated and collected by the Parking Violations Bureau (PVB) of the City’s Department of Finance.</t>
  </si>
  <si>
    <t xml:space="preserve">(b) </t>
  </si>
  <si>
    <t>Proposed “write-offs” are in accordance with a write-off policy implemented by PVB for summonses determined to be legally uncollectible/unprocessable or for which all prescribed collection efforts are unsuccessful.</t>
  </si>
  <si>
    <t xml:space="preserve">(c) </t>
  </si>
  <si>
    <t>The Allowance for Uncollectible Amounts is calculated as follows: summonses which are over three years old are fully (100%) reserved and 35% of summonses less than three years old are reserved.</t>
  </si>
  <si>
    <t>Note: Data does not include interest reflected on the books of PVB.</t>
  </si>
  <si>
    <t>Source: The City of New York, Department of Finance, Parking Violations Bureau.</t>
  </si>
  <si>
    <t>Fiscal Year</t>
  </si>
  <si>
    <t>Comptroller’s Report for Fiscal 2023</t>
  </si>
  <si>
    <t>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</si>
</sst>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_(&quot;$&quot;* #,##0_);_(&quot;$&quot;* \(#,##0\);_(&quot;$&quot;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1" fillId="2" borderId="0" xfId="3" applyFill="1"/>
    <xf numFmtId="0" fontId="1" fillId="0" borderId="0" xfId="3"/>
    <xf numFmtId="0" fontId="2" fillId="2" borderId="1" xfId="3" applyFont="1" applyFill="1" applyBorder="1"/>
    <xf numFmtId="0" fontId="3" fillId="2" borderId="0" xfId="3" applyFont="1" applyFill="1" applyAlignment="1">
      <alignment wrapText="1"/>
    </xf>
    <xf numFmtId="0" fontId="4" fillId="2" borderId="0" xfId="3" applyFont="1" applyFill="1" applyAlignment="1">
      <alignment horizontal="center" wrapText="1"/>
    </xf>
    <xf numFmtId="0" fontId="5" fillId="2" borderId="0" xfId="3" applyFont="1" applyFill="1" applyAlignment="1">
      <alignment horizontal="center" wrapText="1"/>
    </xf>
    <xf numFmtId="0" fontId="5" fillId="2" borderId="2" xfId="3" applyFont="1" applyFill="1" applyBorder="1" applyAlignment="1">
      <alignment horizontal="center" wrapText="1"/>
    </xf>
    <xf numFmtId="0" fontId="4" fillId="2" borderId="3" xfId="3" applyFont="1" applyFill="1" applyBorder="1" applyAlignment="1">
      <alignment horizontal="center" wrapText="1"/>
    </xf>
    <xf numFmtId="0" fontId="3" fillId="2" borderId="3" xfId="3" applyFont="1" applyFill="1" applyBorder="1" applyAlignment="1">
      <alignment wrapText="1"/>
    </xf>
    <xf numFmtId="0" fontId="3" fillId="2" borderId="0" xfId="3" applyFont="1" applyFill="1" applyAlignment="1">
      <alignment horizontal="center"/>
    </xf>
    <xf numFmtId="0" fontId="6" fillId="2" borderId="0" xfId="3" applyFont="1" applyFill="1" applyAlignment="1">
      <alignment horizontal="center"/>
    </xf>
    <xf numFmtId="164" fontId="3" fillId="2" borderId="0" xfId="3" applyNumberFormat="1" applyFont="1" applyFill="1" applyAlignment="1">
      <alignment horizontal="left" wrapText="1"/>
    </xf>
    <xf numFmtId="164" fontId="3" fillId="2" borderId="0" xfId="3" applyNumberFormat="1" applyFont="1" applyFill="1" applyAlignment="1">
      <alignment horizontal="center" wrapText="1"/>
    </xf>
    <xf numFmtId="0" fontId="3" fillId="2" borderId="0" xfId="3" applyFont="1" applyFill="1" applyAlignment="1">
      <alignment horizontal="right" wrapText="1"/>
    </xf>
    <xf numFmtId="165" fontId="3" fillId="2" borderId="0" xfId="2" applyNumberFormat="1" applyFont="1" applyFill="1" applyAlignment="1">
      <alignment horizontal="right" wrapText="1"/>
    </xf>
    <xf numFmtId="165" fontId="3" fillId="2" borderId="0" xfId="2" applyNumberFormat="1" applyFont="1" applyFill="1" applyAlignment="1">
      <alignment horizontal="left" wrapText="1"/>
    </xf>
    <xf numFmtId="0" fontId="3" fillId="2" borderId="0" xfId="3" applyFont="1" applyFill="1" applyAlignment="1">
      <alignment horizontal="left" wrapText="1"/>
    </xf>
    <xf numFmtId="166" fontId="3" fillId="2" borderId="0" xfId="1" applyNumberFormat="1" applyFont="1" applyFill="1" applyBorder="1" applyAlignment="1">
      <alignment horizontal="right" wrapText="1"/>
    </xf>
    <xf numFmtId="166" fontId="3" fillId="2" borderId="1" xfId="1" applyNumberFormat="1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right" wrapText="1"/>
    </xf>
    <xf numFmtId="164" fontId="3" fillId="2" borderId="0" xfId="3" applyNumberFormat="1" applyFont="1" applyFill="1" applyAlignment="1">
      <alignment wrapText="1"/>
    </xf>
    <xf numFmtId="3" fontId="3" fillId="2" borderId="0" xfId="3" applyNumberFormat="1" applyFont="1" applyFill="1" applyAlignment="1">
      <alignment horizontal="right" wrapText="1"/>
    </xf>
    <xf numFmtId="3" fontId="3" fillId="2" borderId="2" xfId="3" applyNumberFormat="1" applyFont="1" applyFill="1" applyBorder="1" applyAlignment="1">
      <alignment horizontal="right" wrapText="1"/>
    </xf>
    <xf numFmtId="0" fontId="3" fillId="2" borderId="3" xfId="3" applyFont="1" applyFill="1" applyBorder="1" applyAlignment="1">
      <alignment horizontal="left" wrapText="1"/>
    </xf>
    <xf numFmtId="49" fontId="3" fillId="2" borderId="0" xfId="3" applyNumberFormat="1" applyFont="1" applyFill="1" applyAlignment="1">
      <alignment horizontal="left" wrapText="1"/>
    </xf>
    <xf numFmtId="166" fontId="3" fillId="2" borderId="2" xfId="1" applyNumberFormat="1" applyFont="1" applyFill="1" applyBorder="1" applyAlignment="1">
      <alignment horizontal="right" wrapText="1"/>
    </xf>
    <xf numFmtId="0" fontId="3" fillId="2" borderId="2" xfId="3" applyFont="1" applyFill="1" applyBorder="1" applyAlignment="1">
      <alignment horizontal="right" wrapText="1"/>
    </xf>
    <xf numFmtId="0" fontId="3" fillId="2" borderId="0" xfId="3" applyFont="1" applyFill="1"/>
    <xf numFmtId="165" fontId="3" fillId="2" borderId="4" xfId="2" applyNumberFormat="1" applyFont="1" applyFill="1" applyBorder="1" applyAlignment="1">
      <alignment horizontal="right" wrapText="1"/>
    </xf>
    <xf numFmtId="165" fontId="3" fillId="2" borderId="0" xfId="2" applyNumberFormat="1" applyFont="1" applyFill="1" applyBorder="1" applyAlignment="1">
      <alignment horizontal="right" wrapText="1"/>
    </xf>
    <xf numFmtId="165" fontId="3" fillId="2" borderId="0" xfId="2" applyNumberFormat="1" applyFont="1" applyFill="1" applyAlignment="1">
      <alignment horizontal="center" wrapText="1"/>
    </xf>
    <xf numFmtId="0" fontId="6" fillId="2" borderId="0" xfId="3" applyFont="1" applyFill="1" applyAlignment="1">
      <alignment vertical="justify" wrapText="1"/>
    </xf>
    <xf numFmtId="0" fontId="6" fillId="2" borderId="0" xfId="3" applyFont="1" applyFill="1" applyAlignment="1">
      <alignment wrapText="1"/>
    </xf>
    <xf numFmtId="166" fontId="3" fillId="2" borderId="0" xfId="1" applyNumberFormat="1" applyFont="1" applyFill="1" applyAlignment="1">
      <alignment horizontal="right" wrapText="1"/>
    </xf>
    <xf numFmtId="0" fontId="3" fillId="2" borderId="0" xfId="3" applyFont="1" applyFill="1" applyAlignment="1">
      <alignment horizontal="left" wrapText="1"/>
    </xf>
    <xf numFmtId="0" fontId="5" fillId="2" borderId="3" xfId="3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0" fontId="6" fillId="2" borderId="0" xfId="3" applyFont="1" applyFill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Normal 2" xfId="3" xr:uid="{B4CF9513-1FCE-48E1-BF1B-A23399D66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23</xdr:row>
      <xdr:rowOff>57150</xdr:rowOff>
    </xdr:from>
    <xdr:to>
      <xdr:col>1</xdr:col>
      <xdr:colOff>1085850</xdr:colOff>
      <xdr:row>23</xdr:row>
      <xdr:rowOff>57150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B34AAE5-CC0B-42D5-A0DC-34FE56AEB44F}"/>
            </a:ext>
          </a:extLst>
        </xdr:cNvPr>
        <xdr:cNvSpPr>
          <a:spLocks noChangeShapeType="1"/>
        </xdr:cNvSpPr>
      </xdr:nvSpPr>
      <xdr:spPr bwMode="auto">
        <a:xfrm>
          <a:off x="28575" y="4791075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AEEB-4B3B-4FC2-9976-E132E9BE8C6F}">
  <sheetPr>
    <pageSetUpPr fitToPage="1"/>
  </sheetPr>
  <dimension ref="A1:X35"/>
  <sheetViews>
    <sheetView tabSelected="1" zoomScale="110" zoomScaleNormal="110" zoomScaleSheetLayoutView="100" workbookViewId="0">
      <selection activeCell="AA23" sqref="AA23"/>
    </sheetView>
  </sheetViews>
  <sheetFormatPr defaultColWidth="9.140625" defaultRowHeight="12.75" x14ac:dyDescent="0.2"/>
  <cols>
    <col min="1" max="1" width="2.85546875" style="2" customWidth="1"/>
    <col min="2" max="2" width="27.5703125" style="2" customWidth="1"/>
    <col min="3" max="3" width="1.85546875" style="2" customWidth="1"/>
    <col min="4" max="4" width="13" style="2" hidden="1" customWidth="1"/>
    <col min="5" max="5" width="13" style="2" customWidth="1"/>
    <col min="6" max="6" width="2.28515625" style="2" customWidth="1"/>
    <col min="7" max="7" width="8.7109375" style="2" customWidth="1"/>
    <col min="8" max="8" width="3" style="2" customWidth="1"/>
    <col min="9" max="9" width="8.140625" style="2" customWidth="1"/>
    <col min="10" max="10" width="1.85546875" style="2" customWidth="1"/>
    <col min="11" max="11" width="10.42578125" style="2" customWidth="1"/>
    <col min="12" max="12" width="1.28515625" style="2" customWidth="1"/>
    <col min="13" max="13" width="10.42578125" style="2" customWidth="1"/>
    <col min="14" max="14" width="1.140625" style="2" customWidth="1"/>
    <col min="15" max="15" width="10.140625" style="2" customWidth="1"/>
    <col min="16" max="16" width="1.7109375" style="2" customWidth="1"/>
    <col min="17" max="17" width="9.7109375" style="2" customWidth="1"/>
    <col min="18" max="18" width="1.5703125" style="2" customWidth="1"/>
    <col min="19" max="19" width="10.140625" style="2" customWidth="1"/>
    <col min="20" max="20" width="1.5703125" style="2" customWidth="1"/>
    <col min="21" max="21" width="10.140625" style="2" customWidth="1"/>
    <col min="22" max="22" width="1.85546875" style="2" bestFit="1" customWidth="1"/>
    <col min="23" max="23" width="10.140625" style="2" customWidth="1"/>
    <col min="24" max="24" width="1.7109375" style="2" customWidth="1"/>
    <col min="25" max="16384" width="9.140625" style="2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x14ac:dyDescent="0.25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0</v>
      </c>
      <c r="T2" s="3"/>
      <c r="U2" s="3"/>
      <c r="V2" s="3"/>
      <c r="W2" s="3"/>
      <c r="X2" s="3"/>
    </row>
    <row r="3" spans="1:24" ht="15.75" x14ac:dyDescent="0.2">
      <c r="A3" s="38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ht="17.100000000000001" customHeight="1" x14ac:dyDescent="0.2">
      <c r="A4" s="1"/>
      <c r="B4" s="1"/>
      <c r="C4" s="1"/>
      <c r="D4" s="1"/>
      <c r="E4" s="1"/>
      <c r="F4" s="1"/>
      <c r="G4" s="36" t="s">
        <v>23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7.100000000000001" customHeight="1" x14ac:dyDescent="0.2">
      <c r="A5" s="4"/>
      <c r="B5" s="5"/>
      <c r="C5" s="5"/>
      <c r="D5" s="6"/>
      <c r="E5" s="7">
        <v>2023</v>
      </c>
      <c r="F5" s="5"/>
      <c r="G5" s="7">
        <v>2022</v>
      </c>
      <c r="H5" s="6"/>
      <c r="I5" s="7">
        <v>2021</v>
      </c>
      <c r="J5" s="5"/>
      <c r="K5" s="7">
        <v>2020</v>
      </c>
      <c r="L5" s="8"/>
      <c r="M5" s="7">
        <v>2019</v>
      </c>
      <c r="N5" s="9"/>
      <c r="O5" s="7">
        <v>2018</v>
      </c>
      <c r="P5" s="9"/>
      <c r="Q5" s="7">
        <v>2017</v>
      </c>
      <c r="R5" s="9"/>
      <c r="S5" s="7">
        <v>2016</v>
      </c>
      <c r="T5" s="9"/>
      <c r="U5" s="7">
        <v>2015</v>
      </c>
      <c r="V5" s="9"/>
      <c r="W5" s="7">
        <v>2014</v>
      </c>
      <c r="X5" s="9"/>
    </row>
    <row r="6" spans="1:24" ht="17.100000000000001" customHeight="1" x14ac:dyDescent="0.2">
      <c r="A6" s="6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 t="s">
        <v>25</v>
      </c>
      <c r="P6" s="10"/>
      <c r="Q6" s="10"/>
      <c r="R6" s="10"/>
      <c r="S6" s="10"/>
      <c r="T6" s="10"/>
      <c r="U6" s="10"/>
      <c r="V6" s="10"/>
      <c r="W6" s="10"/>
      <c r="X6" s="10"/>
    </row>
    <row r="7" spans="1:24" ht="17.100000000000001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7.100000000000001" customHeight="1" x14ac:dyDescent="0.2">
      <c r="A8" s="12"/>
      <c r="B8" s="13" t="s">
        <v>2</v>
      </c>
      <c r="C8" s="12"/>
      <c r="D8" s="14"/>
      <c r="E8" s="15">
        <v>1108</v>
      </c>
      <c r="F8" s="12"/>
      <c r="G8" s="15">
        <v>911</v>
      </c>
      <c r="H8" s="15"/>
      <c r="I8" s="15">
        <v>687</v>
      </c>
      <c r="J8" s="16"/>
      <c r="K8" s="15">
        <v>637</v>
      </c>
      <c r="L8" s="16"/>
      <c r="M8" s="15">
        <v>611</v>
      </c>
      <c r="N8" s="16"/>
      <c r="O8" s="15">
        <v>601</v>
      </c>
      <c r="P8" s="16"/>
      <c r="Q8" s="15">
        <v>591</v>
      </c>
      <c r="R8" s="16"/>
      <c r="S8" s="15">
        <v>620</v>
      </c>
      <c r="T8" s="16"/>
      <c r="U8" s="15">
        <v>632</v>
      </c>
      <c r="V8" s="16"/>
      <c r="W8" s="15">
        <v>612</v>
      </c>
      <c r="X8" s="16"/>
    </row>
    <row r="9" spans="1:24" ht="17.100000000000001" customHeight="1" x14ac:dyDescent="0.2">
      <c r="A9" s="17"/>
      <c r="B9" s="17" t="s">
        <v>3</v>
      </c>
      <c r="C9" s="17"/>
      <c r="D9" s="17"/>
      <c r="E9" s="16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7.100000000000001" customHeight="1" x14ac:dyDescent="0.2">
      <c r="A10" s="12"/>
      <c r="B10" s="12" t="s">
        <v>4</v>
      </c>
      <c r="C10" s="12"/>
      <c r="D10" s="18"/>
      <c r="E10" s="19">
        <v>1472</v>
      </c>
      <c r="F10" s="12"/>
      <c r="G10" s="19">
        <v>1250</v>
      </c>
      <c r="H10" s="18"/>
      <c r="I10" s="19">
        <v>1101</v>
      </c>
      <c r="J10" s="12"/>
      <c r="K10" s="20">
        <v>966</v>
      </c>
      <c r="L10" s="12"/>
      <c r="M10" s="20">
        <v>984</v>
      </c>
      <c r="N10" s="12"/>
      <c r="O10" s="20">
        <v>994</v>
      </c>
      <c r="P10" s="12"/>
      <c r="Q10" s="20">
        <v>901</v>
      </c>
      <c r="R10" s="12"/>
      <c r="S10" s="20">
        <v>911</v>
      </c>
      <c r="T10" s="12"/>
      <c r="U10" s="20">
        <v>910</v>
      </c>
      <c r="V10" s="12"/>
      <c r="W10" s="20">
        <v>874</v>
      </c>
      <c r="X10" s="12"/>
    </row>
    <row r="11" spans="1:24" ht="17.100000000000001" customHeight="1" x14ac:dyDescent="0.2">
      <c r="A11" s="21"/>
      <c r="B11" s="21"/>
      <c r="C11" s="21"/>
      <c r="D11" s="22"/>
      <c r="E11" s="23">
        <f>+E8+E10</f>
        <v>2580</v>
      </c>
      <c r="F11" s="21"/>
      <c r="G11" s="23">
        <v>2161</v>
      </c>
      <c r="H11" s="22"/>
      <c r="I11" s="23">
        <v>1788</v>
      </c>
      <c r="J11" s="21"/>
      <c r="K11" s="23">
        <v>1603</v>
      </c>
      <c r="L11" s="21"/>
      <c r="M11" s="23">
        <v>1595</v>
      </c>
      <c r="N11" s="21"/>
      <c r="O11" s="23">
        <v>1595</v>
      </c>
      <c r="P11" s="21"/>
      <c r="Q11" s="23">
        <v>1492</v>
      </c>
      <c r="R11" s="21"/>
      <c r="S11" s="23">
        <v>1531</v>
      </c>
      <c r="T11" s="21"/>
      <c r="U11" s="23">
        <v>1542</v>
      </c>
      <c r="V11" s="21"/>
      <c r="W11" s="23">
        <v>1486</v>
      </c>
      <c r="X11" s="21"/>
    </row>
    <row r="12" spans="1:24" ht="17.100000000000001" customHeight="1" x14ac:dyDescent="0.2">
      <c r="A12" s="17"/>
      <c r="B12" s="17" t="s">
        <v>5</v>
      </c>
      <c r="C12" s="17"/>
      <c r="D12" s="17"/>
      <c r="E12" s="17"/>
      <c r="F12" s="17"/>
      <c r="G12" s="17"/>
      <c r="H12" s="17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7.100000000000001" customHeight="1" x14ac:dyDescent="0.2">
      <c r="A13" s="12"/>
      <c r="B13" s="12" t="s">
        <v>6</v>
      </c>
      <c r="C13" s="12"/>
      <c r="D13" s="14"/>
      <c r="E13" s="34">
        <v>1159</v>
      </c>
      <c r="F13" s="12"/>
      <c r="G13" s="14">
        <v>880</v>
      </c>
      <c r="H13" s="14"/>
      <c r="I13" s="14">
        <v>764</v>
      </c>
      <c r="J13" s="12"/>
      <c r="K13" s="14">
        <v>753</v>
      </c>
      <c r="L13" s="12"/>
      <c r="M13" s="14">
        <v>735</v>
      </c>
      <c r="N13" s="12"/>
      <c r="O13" s="14">
        <v>703</v>
      </c>
      <c r="P13" s="12"/>
      <c r="Q13" s="14">
        <v>658</v>
      </c>
      <c r="R13" s="12"/>
      <c r="S13" s="14">
        <v>689</v>
      </c>
      <c r="T13" s="12"/>
      <c r="U13" s="14">
        <v>684</v>
      </c>
      <c r="V13" s="12"/>
      <c r="W13" s="14">
        <v>627</v>
      </c>
      <c r="X13" s="12"/>
    </row>
    <row r="14" spans="1:24" ht="17.100000000000001" customHeight="1" x14ac:dyDescent="0.2">
      <c r="A14" s="12"/>
      <c r="B14" s="25" t="s">
        <v>7</v>
      </c>
      <c r="C14" s="12"/>
      <c r="D14" s="14"/>
      <c r="E14" s="14"/>
      <c r="F14" s="12"/>
      <c r="G14" s="14"/>
      <c r="H14" s="14"/>
      <c r="I14" s="14"/>
      <c r="J14" s="12"/>
      <c r="K14" s="14"/>
      <c r="L14" s="12"/>
      <c r="M14" s="14"/>
      <c r="N14" s="12"/>
      <c r="O14" s="14"/>
      <c r="P14" s="12"/>
      <c r="Q14" s="14"/>
      <c r="R14" s="12"/>
      <c r="S14" s="14"/>
      <c r="T14" s="12"/>
      <c r="U14" s="14"/>
      <c r="V14" s="12"/>
      <c r="W14" s="14"/>
      <c r="X14" s="12"/>
    </row>
    <row r="15" spans="1:24" ht="15" customHeight="1" x14ac:dyDescent="0.2">
      <c r="A15" s="12"/>
      <c r="B15" s="12" t="s">
        <v>8</v>
      </c>
      <c r="C15" s="12"/>
      <c r="D15" s="14"/>
      <c r="E15" s="20">
        <v>245</v>
      </c>
      <c r="F15" s="12"/>
      <c r="G15" s="20">
        <v>173</v>
      </c>
      <c r="H15" s="14"/>
      <c r="I15" s="20">
        <v>113</v>
      </c>
      <c r="J15" s="12"/>
      <c r="K15" s="20">
        <v>163</v>
      </c>
      <c r="L15" s="12"/>
      <c r="M15" s="20">
        <v>223</v>
      </c>
      <c r="N15" s="12"/>
      <c r="O15" s="20">
        <v>281</v>
      </c>
      <c r="P15" s="12"/>
      <c r="Q15" s="20">
        <v>233</v>
      </c>
      <c r="R15" s="12"/>
      <c r="S15" s="20">
        <v>251</v>
      </c>
      <c r="T15" s="12"/>
      <c r="U15" s="20">
        <v>238</v>
      </c>
      <c r="V15" s="12"/>
      <c r="W15" s="20">
        <v>227</v>
      </c>
      <c r="X15" s="12"/>
    </row>
    <row r="16" spans="1:24" ht="17.100000000000001" customHeight="1" x14ac:dyDescent="0.2">
      <c r="A16" s="21"/>
      <c r="B16" s="21"/>
      <c r="C16" s="21"/>
      <c r="D16" s="18"/>
      <c r="E16" s="26">
        <f>+E13+E15</f>
        <v>1404</v>
      </c>
      <c r="F16" s="21"/>
      <c r="G16" s="26">
        <v>1053</v>
      </c>
      <c r="H16" s="18"/>
      <c r="I16" s="27">
        <v>877</v>
      </c>
      <c r="J16" s="21"/>
      <c r="K16" s="27">
        <v>916</v>
      </c>
      <c r="L16" s="21"/>
      <c r="M16" s="27">
        <v>958</v>
      </c>
      <c r="N16" s="21"/>
      <c r="O16" s="27">
        <v>984</v>
      </c>
      <c r="P16" s="21"/>
      <c r="Q16" s="27">
        <v>891</v>
      </c>
      <c r="R16" s="21"/>
      <c r="S16" s="27">
        <v>940</v>
      </c>
      <c r="T16" s="21"/>
      <c r="U16" s="27">
        <v>922</v>
      </c>
      <c r="V16" s="21"/>
      <c r="W16" s="27">
        <v>854</v>
      </c>
      <c r="X16" s="21"/>
    </row>
    <row r="17" spans="1:24" ht="17.100000000000001" customHeight="1" x14ac:dyDescent="0.2">
      <c r="A17" s="28"/>
      <c r="B17" s="13" t="s">
        <v>9</v>
      </c>
      <c r="C17" s="13"/>
      <c r="D17" s="22"/>
      <c r="E17" s="22">
        <f>+E11-E16</f>
        <v>1176</v>
      </c>
      <c r="F17" s="13"/>
      <c r="G17" s="22">
        <v>1108</v>
      </c>
      <c r="H17" s="22"/>
      <c r="I17" s="14">
        <v>911</v>
      </c>
      <c r="J17" s="13"/>
      <c r="K17" s="14">
        <v>687</v>
      </c>
      <c r="L17" s="13"/>
      <c r="M17" s="14">
        <v>637</v>
      </c>
      <c r="N17" s="13"/>
      <c r="O17" s="14">
        <v>611</v>
      </c>
      <c r="P17" s="13"/>
      <c r="Q17" s="14">
        <v>601</v>
      </c>
      <c r="R17" s="13"/>
      <c r="S17" s="14">
        <v>591</v>
      </c>
      <c r="T17" s="13"/>
      <c r="U17" s="14">
        <v>620</v>
      </c>
      <c r="V17" s="13"/>
      <c r="W17" s="14">
        <v>632</v>
      </c>
      <c r="X17" s="13"/>
    </row>
    <row r="18" spans="1:24" ht="17.100000000000001" customHeight="1" x14ac:dyDescent="0.2">
      <c r="A18" s="28"/>
      <c r="B18" s="17" t="s">
        <v>10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7.100000000000001" customHeight="1" x14ac:dyDescent="0.2">
      <c r="A19" s="28"/>
      <c r="B19" s="17" t="s">
        <v>11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7.100000000000001" customHeight="1" x14ac:dyDescent="0.2">
      <c r="A20" s="28"/>
      <c r="B20" s="12" t="s">
        <v>12</v>
      </c>
      <c r="C20" s="12"/>
      <c r="D20" s="14"/>
      <c r="E20" s="14">
        <v>613</v>
      </c>
      <c r="F20" s="12"/>
      <c r="G20" s="14">
        <v>568</v>
      </c>
      <c r="H20" s="14"/>
      <c r="I20" s="14">
        <v>504</v>
      </c>
      <c r="J20" s="12"/>
      <c r="K20" s="14">
        <v>399</v>
      </c>
      <c r="L20" s="12"/>
      <c r="M20" s="14">
        <v>374</v>
      </c>
      <c r="N20" s="12"/>
      <c r="O20" s="14">
        <v>363</v>
      </c>
      <c r="P20" s="12"/>
      <c r="Q20" s="14">
        <v>363</v>
      </c>
      <c r="R20" s="12"/>
      <c r="S20" s="14">
        <v>365</v>
      </c>
      <c r="T20" s="12"/>
      <c r="U20" s="14">
        <v>393</v>
      </c>
      <c r="V20" s="12"/>
      <c r="W20" s="14">
        <v>404</v>
      </c>
      <c r="X20" s="12"/>
    </row>
    <row r="21" spans="1:24" ht="17.100000000000001" customHeight="1" x14ac:dyDescent="0.2">
      <c r="A21" s="28"/>
      <c r="B21" s="25" t="s">
        <v>13</v>
      </c>
      <c r="C21" s="12"/>
      <c r="D21" s="14"/>
      <c r="E21" s="14"/>
      <c r="F21" s="12"/>
      <c r="G21" s="14"/>
      <c r="H21" s="14"/>
      <c r="I21" s="14"/>
      <c r="J21" s="12"/>
      <c r="K21" s="14"/>
      <c r="L21" s="12"/>
      <c r="M21" s="14"/>
      <c r="N21" s="12"/>
      <c r="O21" s="14"/>
      <c r="P21" s="12"/>
      <c r="Q21" s="14"/>
      <c r="R21" s="12"/>
      <c r="S21" s="14"/>
      <c r="T21" s="12"/>
      <c r="U21" s="14"/>
      <c r="V21" s="12"/>
      <c r="W21" s="14"/>
      <c r="X21" s="12"/>
    </row>
    <row r="22" spans="1:24" ht="17.100000000000001" customHeight="1" thickBot="1" x14ac:dyDescent="0.25">
      <c r="A22" s="28"/>
      <c r="B22" s="13" t="s">
        <v>14</v>
      </c>
      <c r="C22" s="12"/>
      <c r="D22" s="14"/>
      <c r="E22" s="29">
        <f>+E17-E20</f>
        <v>563</v>
      </c>
      <c r="F22" s="12"/>
      <c r="G22" s="29">
        <v>540</v>
      </c>
      <c r="H22" s="30"/>
      <c r="I22" s="29">
        <v>407</v>
      </c>
      <c r="J22" s="16"/>
      <c r="K22" s="29">
        <v>288</v>
      </c>
      <c r="L22" s="31"/>
      <c r="M22" s="29">
        <v>263</v>
      </c>
      <c r="N22" s="31"/>
      <c r="O22" s="29">
        <v>248</v>
      </c>
      <c r="P22" s="31"/>
      <c r="Q22" s="29">
        <v>238</v>
      </c>
      <c r="R22" s="31"/>
      <c r="S22" s="29">
        <v>226</v>
      </c>
      <c r="T22" s="31"/>
      <c r="U22" s="29">
        <v>227</v>
      </c>
      <c r="V22" s="31"/>
      <c r="W22" s="29">
        <v>228</v>
      </c>
      <c r="X22" s="31"/>
    </row>
    <row r="23" spans="1:24" ht="17.100000000000001" customHeight="1" thickTop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ht="18.75" customHeight="1" x14ac:dyDescent="0.2">
      <c r="A25" s="32" t="s">
        <v>15</v>
      </c>
      <c r="B25" s="40" t="s">
        <v>16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2.75" customHeigh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x14ac:dyDescent="0.2">
      <c r="A27" s="32" t="s">
        <v>17</v>
      </c>
      <c r="B27" s="40" t="s">
        <v>18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x14ac:dyDescent="0.2">
      <c r="A29" s="32" t="s">
        <v>19</v>
      </c>
      <c r="B29" s="40" t="s">
        <v>20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35" t="s">
        <v>21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2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35" t="s">
        <v>22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</sheetData>
  <mergeCells count="7">
    <mergeCell ref="A33:X33"/>
    <mergeCell ref="G4:X4"/>
    <mergeCell ref="A3:X3"/>
    <mergeCell ref="B25:X25"/>
    <mergeCell ref="B27:X27"/>
    <mergeCell ref="B29:X29"/>
    <mergeCell ref="A31:X31"/>
  </mergeCells>
  <pageMargins left="0.5" right="0.5" top="0.5" bottom="0.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Pages 448-449</vt:lpstr>
      <vt:lpstr>'Pages 448-449'!Print_Area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Musheyeva, Veronika</dc:creator>
  <cp:lastModifiedBy>Jeffers-Beaubrun, Yvonne</cp:lastModifiedBy>
  <dcterms:created xsi:type="dcterms:W3CDTF">2022-10-20T18:47:34Z</dcterms:created>
  <dcterms:modified xsi:type="dcterms:W3CDTF">2023-10-25T20:06:37Z</dcterms:modified>
</cp:coreProperties>
</file>