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heckCompatibility="1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4-Notes &amp; RSI- (Pages 82-181)\"/>
    </mc:Choice>
  </mc:AlternateContent>
  <xr:revisionPtr revIDLastSave="0" documentId="8_{EE68A262-6778-4FA5-8CC5-49D0E8948C35}" xr6:coauthVersionLast="47" xr6:coauthVersionMax="47" xr10:uidLastSave="{00000000-0000-0000-0000-000000000000}"/>
  <bookViews>
    <workbookView xWindow="28560" yWindow="0" windowWidth="29040" windowHeight="15600" xr2:uid="{00000000-000D-0000-FFFF-FFFF00000000}"/>
  </bookViews>
  <sheets>
    <sheet name="page 96" sheetId="2" r:id="rId1"/>
  </sheets>
  <definedNames>
    <definedName name="_xlnm.Print_Area" localSheetId="0">'page 96'!$A$1:$Q$35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M32" i="2"/>
  <c r="J32" i="2"/>
  <c r="G32" i="2"/>
  <c r="D32" i="2"/>
  <c r="P31" i="2"/>
  <c r="P30" i="2"/>
  <c r="P29" i="2"/>
  <c r="P28" i="2"/>
  <c r="P27" i="2"/>
  <c r="P25" i="2"/>
  <c r="P24" i="2"/>
  <c r="P22" i="2"/>
  <c r="P21" i="2"/>
  <c r="P20" i="2"/>
  <c r="P19" i="2"/>
  <c r="P18" i="2"/>
  <c r="P17" i="2"/>
  <c r="P16" i="2"/>
  <c r="P15" i="2"/>
  <c r="P14" i="2"/>
  <c r="P13" i="2"/>
  <c r="P12" i="2"/>
  <c r="P9" i="2"/>
  <c r="P8" i="2"/>
  <c r="P32" i="2" l="1"/>
</calcChain>
</file>

<file path=xl/sharedStrings.xml><?xml version="1.0" encoding="utf-8"?>
<sst xmlns="http://schemas.openxmlformats.org/spreadsheetml/2006/main" count="111" uniqueCount="38">
  <si>
    <t>General</t>
  </si>
  <si>
    <t>Fund</t>
  </si>
  <si>
    <t>Capital</t>
  </si>
  <si>
    <t>Projects</t>
  </si>
  <si>
    <t>Debt</t>
  </si>
  <si>
    <t>Service</t>
  </si>
  <si>
    <t>Nonmajor</t>
  </si>
  <si>
    <t>Governmental</t>
  </si>
  <si>
    <t>Funds</t>
  </si>
  <si>
    <t>Total</t>
  </si>
  <si>
    <t>(in thousands)</t>
  </si>
  <si>
    <t>Nonspendable:</t>
  </si>
  <si>
    <t>$</t>
  </si>
  <si>
    <t>—</t>
  </si>
  <si>
    <t>Spendable:</t>
  </si>
  <si>
    <t>Unassigned</t>
  </si>
  <si>
    <t>General Fund balance …………………………</t>
  </si>
  <si>
    <t>Prepaid expenditures …………………………..</t>
  </si>
  <si>
    <t>Capital projects ……………………………..</t>
  </si>
  <si>
    <t>Debt service ………………………………..</t>
  </si>
  <si>
    <t>Operations …………………………………..</t>
  </si>
  <si>
    <t>Capital Projects Fund ……………………..</t>
  </si>
  <si>
    <t>Nonmajor Special Revenue Funds ………</t>
  </si>
  <si>
    <t>Restricted for:</t>
  </si>
  <si>
    <t>Committed for:</t>
  </si>
  <si>
    <t>Revenue Stabilization Fund ……………………………..</t>
  </si>
  <si>
    <t>Assigned for:</t>
  </si>
  <si>
    <t xml:space="preserve">         Education</t>
  </si>
  <si>
    <t xml:space="preserve">         Health</t>
  </si>
  <si>
    <t xml:space="preserve">         Housing</t>
  </si>
  <si>
    <t xml:space="preserve">         Other</t>
  </si>
  <si>
    <t xml:space="preserve">         Public safety and judicial</t>
  </si>
  <si>
    <t xml:space="preserve">         Parks, recreation and cultural</t>
  </si>
  <si>
    <t xml:space="preserve">         Environmental protection</t>
  </si>
  <si>
    <t xml:space="preserve">         General government  </t>
  </si>
  <si>
    <t xml:space="preserve">         Social Services</t>
  </si>
  <si>
    <r>
      <t>Total fund balances (deficit)</t>
    </r>
    <r>
      <rPr>
        <sz val="10"/>
        <color theme="1"/>
        <rFont val="Times New Roman"/>
        <family val="1"/>
      </rPr>
      <t xml:space="preserve"> …………………</t>
    </r>
  </si>
  <si>
    <t>Fiscal Year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</si>
</sst>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;\(#,##0\);\–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Arial"/>
      <family val="2"/>
    </font>
    <font>
      <sz val="8"/>
      <color rgb="FF333333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7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3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164" fontId="2" fillId="0" borderId="0" xfId="1" applyNumberFormat="1" applyFont="1" applyAlignment="1">
      <alignment wrapText="1"/>
    </xf>
    <xf numFmtId="164" fontId="2" fillId="0" borderId="0" xfId="1" applyNumberFormat="1" applyFont="1" applyAlignment="1">
      <alignment horizontal="right" vertical="center" wrapText="1"/>
    </xf>
    <xf numFmtId="164" fontId="2" fillId="0" borderId="0" xfId="1" applyNumberFormat="1" applyFont="1" applyAlignment="1">
      <alignment vertical="center" wrapText="1"/>
    </xf>
    <xf numFmtId="164" fontId="2" fillId="0" borderId="2" xfId="1" applyNumberFormat="1" applyFont="1" applyBorder="1" applyAlignment="1">
      <alignment horizontal="right" vertical="center" wrapText="1"/>
    </xf>
    <xf numFmtId="164" fontId="2" fillId="0" borderId="2" xfId="1" applyNumberFormat="1" applyFont="1" applyBorder="1" applyAlignment="1">
      <alignment wrapText="1"/>
    </xf>
    <xf numFmtId="164" fontId="2" fillId="0" borderId="3" xfId="1" applyNumberFormat="1" applyFont="1" applyBorder="1" applyAlignment="1">
      <alignment horizontal="right" vertical="center" wrapText="1"/>
    </xf>
    <xf numFmtId="164" fontId="2" fillId="0" borderId="3" xfId="1" applyNumberFormat="1" applyFont="1" applyBorder="1" applyAlignment="1">
      <alignment vertical="center" wrapText="1"/>
    </xf>
    <xf numFmtId="164" fontId="0" fillId="0" borderId="0" xfId="1" applyNumberFormat="1" applyFont="1"/>
    <xf numFmtId="0" fontId="2" fillId="0" borderId="0" xfId="0" applyFont="1" applyAlignment="1">
      <alignment wrapText="1"/>
    </xf>
    <xf numFmtId="165" fontId="6" fillId="2" borderId="0" xfId="2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top" wrapText="1" indent="3"/>
    </xf>
    <xf numFmtId="49" fontId="7" fillId="2" borderId="0" xfId="2" applyNumberFormat="1" applyFont="1" applyFill="1" applyBorder="1" applyAlignment="1">
      <alignment horizontal="left" vertical="center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wrapText="1"/>
    </xf>
  </cellXfs>
  <cellStyles count="3">
    <cellStyle name="Comma" xfId="1" builtinId="3"/>
    <cellStyle name="Normal" xfId="0" builtinId="0"/>
    <cellStyle name="Normal_Pg. 85 - Insert A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A3" zoomScale="120" zoomScaleNormal="120" workbookViewId="0">
      <selection activeCell="U18" sqref="U18"/>
    </sheetView>
  </sheetViews>
  <sheetFormatPr defaultRowHeight="15" x14ac:dyDescent="0.25"/>
  <cols>
    <col min="1" max="1" width="37.140625" customWidth="1"/>
    <col min="2" max="2" width="2.5703125" customWidth="1"/>
    <col min="3" max="3" width="2.140625" customWidth="1"/>
    <col min="4" max="4" width="12.7109375" customWidth="1"/>
    <col min="5" max="5" width="2.5703125" customWidth="1"/>
    <col min="6" max="6" width="3" customWidth="1"/>
    <col min="7" max="7" width="11.28515625" customWidth="1"/>
    <col min="8" max="8" width="2.28515625" customWidth="1"/>
    <col min="9" max="9" width="2.140625" customWidth="1"/>
    <col min="10" max="10" width="10.42578125" customWidth="1"/>
    <col min="11" max="11" width="1.7109375" customWidth="1"/>
    <col min="12" max="12" width="2.140625" customWidth="1"/>
    <col min="13" max="13" width="12.7109375" customWidth="1"/>
    <col min="14" max="14" width="2.5703125" customWidth="1"/>
    <col min="15" max="15" width="2.28515625" customWidth="1"/>
    <col min="16" max="16" width="13.5703125" customWidth="1"/>
    <col min="17" max="17" width="1.7109375" hidden="1" customWidth="1"/>
    <col min="19" max="19" width="10.5703125" bestFit="1" customWidth="1"/>
  </cols>
  <sheetData>
    <row r="1" spans="1:17" ht="15.75" thickBot="1" x14ac:dyDescent="0.3"/>
    <row r="2" spans="1:17" ht="15.75" customHeight="1" thickBot="1" x14ac:dyDescent="0.3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1"/>
      <c r="B3" s="21"/>
      <c r="C3" s="23" t="s">
        <v>0</v>
      </c>
      <c r="D3" s="23"/>
      <c r="E3" s="21"/>
      <c r="F3" s="23" t="s">
        <v>2</v>
      </c>
      <c r="G3" s="23"/>
      <c r="H3" s="21"/>
      <c r="I3" s="23" t="s">
        <v>4</v>
      </c>
      <c r="J3" s="23"/>
      <c r="K3" s="21"/>
      <c r="L3" s="23" t="s">
        <v>6</v>
      </c>
      <c r="M3" s="23"/>
      <c r="N3" s="21"/>
      <c r="O3" s="23" t="s">
        <v>9</v>
      </c>
      <c r="P3" s="23"/>
      <c r="Q3" s="23"/>
    </row>
    <row r="4" spans="1:17" ht="15" customHeight="1" x14ac:dyDescent="0.25">
      <c r="A4" s="22"/>
      <c r="B4" s="22"/>
      <c r="C4" s="25" t="s">
        <v>1</v>
      </c>
      <c r="D4" s="25"/>
      <c r="E4" s="22"/>
      <c r="F4" s="25" t="s">
        <v>3</v>
      </c>
      <c r="G4" s="25"/>
      <c r="H4" s="22"/>
      <c r="I4" s="25" t="s">
        <v>5</v>
      </c>
      <c r="J4" s="25"/>
      <c r="K4" s="22"/>
      <c r="L4" s="25" t="s">
        <v>7</v>
      </c>
      <c r="M4" s="25"/>
      <c r="N4" s="22"/>
      <c r="O4" s="25" t="s">
        <v>7</v>
      </c>
      <c r="P4" s="25"/>
      <c r="Q4" s="25"/>
    </row>
    <row r="5" spans="1:17" ht="15.75" thickBot="1" x14ac:dyDescent="0.3">
      <c r="A5" s="22"/>
      <c r="B5" s="22"/>
      <c r="C5" s="26"/>
      <c r="D5" s="26"/>
      <c r="E5" s="22"/>
      <c r="F5" s="24" t="s">
        <v>1</v>
      </c>
      <c r="G5" s="24"/>
      <c r="H5" s="22"/>
      <c r="I5" s="24" t="s">
        <v>1</v>
      </c>
      <c r="J5" s="24"/>
      <c r="K5" s="22"/>
      <c r="L5" s="24" t="s">
        <v>8</v>
      </c>
      <c r="M5" s="24"/>
      <c r="N5" s="22"/>
      <c r="O5" s="24" t="s">
        <v>8</v>
      </c>
      <c r="P5" s="24"/>
      <c r="Q5" s="24"/>
    </row>
    <row r="6" spans="1:17" ht="15" customHeight="1" x14ac:dyDescent="0.25">
      <c r="A6" s="15"/>
      <c r="B6" s="15"/>
      <c r="C6" s="25" t="s">
        <v>10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ht="15" customHeight="1" x14ac:dyDescent="0.25">
      <c r="A7" s="1" t="s">
        <v>11</v>
      </c>
      <c r="B7" s="15"/>
      <c r="C7" s="1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5"/>
    </row>
    <row r="8" spans="1:17" ht="15" hidden="1" customHeight="1" x14ac:dyDescent="0.25">
      <c r="A8" s="2" t="s">
        <v>16</v>
      </c>
      <c r="B8" s="15"/>
      <c r="C8" s="3" t="s">
        <v>12</v>
      </c>
      <c r="D8" s="8" t="s">
        <v>13</v>
      </c>
      <c r="E8" s="7"/>
      <c r="F8" s="9" t="s">
        <v>12</v>
      </c>
      <c r="G8" s="8" t="s">
        <v>13</v>
      </c>
      <c r="H8" s="7"/>
      <c r="I8" s="9" t="s">
        <v>12</v>
      </c>
      <c r="J8" s="8" t="s">
        <v>13</v>
      </c>
      <c r="K8" s="7"/>
      <c r="L8" s="9" t="s">
        <v>12</v>
      </c>
      <c r="M8" s="8"/>
      <c r="N8" s="7"/>
      <c r="O8" s="9" t="s">
        <v>12</v>
      </c>
      <c r="P8" s="8">
        <f>SUM(D8:M8)</f>
        <v>0</v>
      </c>
      <c r="Q8" s="15"/>
    </row>
    <row r="9" spans="1:17" ht="20.25" customHeight="1" x14ac:dyDescent="0.25">
      <c r="A9" s="2" t="s">
        <v>17</v>
      </c>
      <c r="B9" s="15"/>
      <c r="C9" s="15" t="s">
        <v>12</v>
      </c>
      <c r="D9" s="8" t="s">
        <v>13</v>
      </c>
      <c r="E9" s="7"/>
      <c r="F9" s="7" t="s">
        <v>12</v>
      </c>
      <c r="G9" s="8" t="s">
        <v>13</v>
      </c>
      <c r="H9" s="7"/>
      <c r="I9" s="7" t="s">
        <v>12</v>
      </c>
      <c r="J9" s="8" t="s">
        <v>13</v>
      </c>
      <c r="K9" s="7"/>
      <c r="L9" s="7" t="s">
        <v>12</v>
      </c>
      <c r="M9" s="8">
        <v>14505</v>
      </c>
      <c r="N9" s="7"/>
      <c r="O9" s="7" t="s">
        <v>12</v>
      </c>
      <c r="P9" s="8">
        <f t="shared" ref="P9:P31" si="0">SUM(D9:M9)</f>
        <v>14505</v>
      </c>
      <c r="Q9" s="15"/>
    </row>
    <row r="10" spans="1:17" ht="15" customHeight="1" x14ac:dyDescent="0.25">
      <c r="A10" s="1" t="s">
        <v>14</v>
      </c>
      <c r="B10" s="15"/>
      <c r="C10" s="15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15"/>
    </row>
    <row r="11" spans="1:17" ht="15" customHeight="1" x14ac:dyDescent="0.25">
      <c r="A11" s="2" t="s">
        <v>23</v>
      </c>
      <c r="B11" s="15"/>
      <c r="C11" s="1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15"/>
    </row>
    <row r="12" spans="1:17" ht="15" customHeight="1" x14ac:dyDescent="0.25">
      <c r="A12" s="18" t="s">
        <v>27</v>
      </c>
      <c r="B12" s="15"/>
      <c r="C12" s="15"/>
      <c r="D12" s="16">
        <v>3078</v>
      </c>
      <c r="E12" s="7"/>
      <c r="F12" s="7"/>
      <c r="G12" s="8" t="s">
        <v>13</v>
      </c>
      <c r="H12" s="7"/>
      <c r="I12" s="7"/>
      <c r="J12" s="8" t="s">
        <v>13</v>
      </c>
      <c r="K12" s="7"/>
      <c r="L12" s="7"/>
      <c r="M12" s="8">
        <v>6557</v>
      </c>
      <c r="N12" s="7"/>
      <c r="O12" s="7"/>
      <c r="P12" s="8">
        <f t="shared" si="0"/>
        <v>9635</v>
      </c>
      <c r="Q12" s="15"/>
    </row>
    <row r="13" spans="1:17" ht="15" customHeight="1" x14ac:dyDescent="0.25">
      <c r="A13" s="18" t="s">
        <v>33</v>
      </c>
      <c r="B13" s="15"/>
      <c r="C13" s="15"/>
      <c r="D13" s="16">
        <v>485</v>
      </c>
      <c r="E13" s="7"/>
      <c r="F13" s="7"/>
      <c r="G13" s="8" t="s">
        <v>13</v>
      </c>
      <c r="H13" s="7"/>
      <c r="I13" s="7"/>
      <c r="J13" s="8" t="s">
        <v>13</v>
      </c>
      <c r="K13" s="7"/>
      <c r="L13" s="7"/>
      <c r="M13" s="8" t="s">
        <v>13</v>
      </c>
      <c r="N13" s="7"/>
      <c r="O13" s="7"/>
      <c r="P13" s="8">
        <f t="shared" si="0"/>
        <v>485</v>
      </c>
      <c r="Q13" s="15"/>
    </row>
    <row r="14" spans="1:17" ht="15" customHeight="1" x14ac:dyDescent="0.25">
      <c r="A14" s="18" t="s">
        <v>34</v>
      </c>
      <c r="B14" s="15"/>
      <c r="C14" s="15"/>
      <c r="D14" s="16">
        <v>1274580</v>
      </c>
      <c r="E14" s="7"/>
      <c r="F14" s="7"/>
      <c r="G14" s="8" t="s">
        <v>13</v>
      </c>
      <c r="H14" s="7"/>
      <c r="I14" s="7"/>
      <c r="J14" s="8" t="s">
        <v>13</v>
      </c>
      <c r="K14" s="7"/>
      <c r="L14" s="7"/>
      <c r="M14" s="8" t="s">
        <v>13</v>
      </c>
      <c r="N14" s="7"/>
      <c r="O14" s="7"/>
      <c r="P14" s="8">
        <f t="shared" si="0"/>
        <v>1274580</v>
      </c>
      <c r="Q14" s="15"/>
    </row>
    <row r="15" spans="1:17" ht="15" hidden="1" customHeight="1" x14ac:dyDescent="0.25">
      <c r="A15" s="18" t="s">
        <v>28</v>
      </c>
      <c r="B15" s="15"/>
      <c r="C15" s="15"/>
      <c r="D15" s="16">
        <v>0</v>
      </c>
      <c r="E15" s="7"/>
      <c r="F15" s="7"/>
      <c r="G15" s="8" t="s">
        <v>13</v>
      </c>
      <c r="H15" s="7"/>
      <c r="I15" s="7"/>
      <c r="J15" s="8" t="s">
        <v>13</v>
      </c>
      <c r="K15" s="7"/>
      <c r="L15" s="7"/>
      <c r="M15" s="8" t="s">
        <v>13</v>
      </c>
      <c r="N15" s="7"/>
      <c r="O15" s="7"/>
      <c r="P15" s="8">
        <f t="shared" si="0"/>
        <v>0</v>
      </c>
      <c r="Q15" s="15"/>
    </row>
    <row r="16" spans="1:17" ht="15" customHeight="1" x14ac:dyDescent="0.25">
      <c r="A16" s="18" t="s">
        <v>29</v>
      </c>
      <c r="B16" s="15"/>
      <c r="C16" s="15"/>
      <c r="D16" s="16">
        <v>90257</v>
      </c>
      <c r="E16" s="7"/>
      <c r="F16" s="7"/>
      <c r="G16" s="8" t="s">
        <v>13</v>
      </c>
      <c r="H16" s="7"/>
      <c r="I16" s="7"/>
      <c r="J16" s="8" t="s">
        <v>13</v>
      </c>
      <c r="K16" s="7"/>
      <c r="L16" s="7"/>
      <c r="M16" s="8" t="s">
        <v>13</v>
      </c>
      <c r="N16" s="7"/>
      <c r="O16" s="7"/>
      <c r="P16" s="8">
        <f t="shared" si="0"/>
        <v>90257</v>
      </c>
      <c r="Q16" s="15"/>
    </row>
    <row r="17" spans="1:19" ht="15" customHeight="1" x14ac:dyDescent="0.25">
      <c r="A17" s="18" t="s">
        <v>30</v>
      </c>
      <c r="B17" s="15"/>
      <c r="C17" s="15"/>
      <c r="D17" s="16">
        <f>243833-6064</f>
        <v>237769</v>
      </c>
      <c r="E17" s="7"/>
      <c r="F17" s="7"/>
      <c r="G17" s="8" t="s">
        <v>13</v>
      </c>
      <c r="H17" s="7"/>
      <c r="I17" s="7"/>
      <c r="J17" s="8" t="s">
        <v>13</v>
      </c>
      <c r="K17" s="7"/>
      <c r="L17" s="7"/>
      <c r="M17" s="8" t="s">
        <v>13</v>
      </c>
      <c r="N17" s="7"/>
      <c r="O17" s="7"/>
      <c r="P17" s="8">
        <f t="shared" si="0"/>
        <v>237769</v>
      </c>
      <c r="Q17" s="15"/>
    </row>
    <row r="18" spans="1:19" ht="15" customHeight="1" x14ac:dyDescent="0.25">
      <c r="A18" s="18" t="s">
        <v>32</v>
      </c>
      <c r="B18" s="15"/>
      <c r="C18" s="15"/>
      <c r="D18" s="16">
        <v>13893</v>
      </c>
      <c r="E18" s="7"/>
      <c r="F18" s="7"/>
      <c r="G18" s="8" t="s">
        <v>13</v>
      </c>
      <c r="H18" s="7"/>
      <c r="I18" s="7"/>
      <c r="J18" s="8" t="s">
        <v>13</v>
      </c>
      <c r="K18" s="7"/>
      <c r="L18" s="7"/>
      <c r="M18" s="8" t="s">
        <v>13</v>
      </c>
      <c r="N18" s="7"/>
      <c r="O18" s="7"/>
      <c r="P18" s="8">
        <f t="shared" si="0"/>
        <v>13893</v>
      </c>
      <c r="Q18" s="15"/>
    </row>
    <row r="19" spans="1:19" ht="15" customHeight="1" x14ac:dyDescent="0.25">
      <c r="A19" s="18" t="s">
        <v>31</v>
      </c>
      <c r="B19" s="15"/>
      <c r="C19" s="15"/>
      <c r="D19" s="16">
        <v>612891</v>
      </c>
      <c r="E19" s="7"/>
      <c r="F19" s="7"/>
      <c r="G19" s="8" t="s">
        <v>13</v>
      </c>
      <c r="H19" s="7"/>
      <c r="I19" s="7"/>
      <c r="J19" s="8" t="s">
        <v>13</v>
      </c>
      <c r="K19" s="7"/>
      <c r="L19" s="7"/>
      <c r="M19" s="8" t="s">
        <v>13</v>
      </c>
      <c r="N19" s="7"/>
      <c r="O19" s="7"/>
      <c r="P19" s="8">
        <f t="shared" si="0"/>
        <v>612891</v>
      </c>
      <c r="Q19" s="15"/>
    </row>
    <row r="20" spans="1:19" ht="15" customHeight="1" x14ac:dyDescent="0.25">
      <c r="A20" s="18" t="s">
        <v>35</v>
      </c>
      <c r="B20" s="15"/>
      <c r="C20" s="15"/>
      <c r="D20" s="16">
        <v>3912</v>
      </c>
      <c r="E20" s="7"/>
      <c r="F20" s="7"/>
      <c r="G20" s="8" t="s">
        <v>13</v>
      </c>
      <c r="H20" s="7"/>
      <c r="I20" s="7"/>
      <c r="J20" s="8" t="s">
        <v>13</v>
      </c>
      <c r="K20" s="7"/>
      <c r="L20" s="7"/>
      <c r="M20" s="8" t="s">
        <v>13</v>
      </c>
      <c r="N20" s="7"/>
      <c r="O20" s="7"/>
      <c r="P20" s="8">
        <f t="shared" si="0"/>
        <v>3912</v>
      </c>
      <c r="Q20" s="15"/>
      <c r="S20" s="19"/>
    </row>
    <row r="21" spans="1:19" ht="14.25" customHeight="1" x14ac:dyDescent="0.25">
      <c r="A21" s="17" t="s">
        <v>18</v>
      </c>
      <c r="B21" s="15"/>
      <c r="C21" s="15"/>
      <c r="D21" s="8" t="s">
        <v>13</v>
      </c>
      <c r="E21" s="7"/>
      <c r="F21" s="7"/>
      <c r="G21" s="8">
        <v>105312</v>
      </c>
      <c r="H21" s="7"/>
      <c r="I21" s="7"/>
      <c r="J21" s="8" t="s">
        <v>13</v>
      </c>
      <c r="K21" s="7"/>
      <c r="L21" s="7"/>
      <c r="M21" s="8">
        <v>330278</v>
      </c>
      <c r="N21" s="7"/>
      <c r="O21" s="7"/>
      <c r="P21" s="8">
        <f t="shared" si="0"/>
        <v>435590</v>
      </c>
      <c r="Q21" s="15"/>
    </row>
    <row r="22" spans="1:19" ht="15" customHeight="1" x14ac:dyDescent="0.25">
      <c r="A22" s="17" t="s">
        <v>19</v>
      </c>
      <c r="B22" s="15"/>
      <c r="C22" s="15"/>
      <c r="D22" s="8" t="s">
        <v>13</v>
      </c>
      <c r="E22" s="7"/>
      <c r="F22" s="7"/>
      <c r="G22" s="8" t="s">
        <v>13</v>
      </c>
      <c r="H22" s="7"/>
      <c r="I22" s="7"/>
      <c r="J22" s="8">
        <v>85210</v>
      </c>
      <c r="K22" s="7"/>
      <c r="L22" s="7"/>
      <c r="M22" s="8">
        <v>1938755</v>
      </c>
      <c r="N22" s="7"/>
      <c r="O22" s="7"/>
      <c r="P22" s="8">
        <f t="shared" si="0"/>
        <v>2023965</v>
      </c>
      <c r="Q22" s="15"/>
    </row>
    <row r="23" spans="1:19" ht="15" customHeight="1" x14ac:dyDescent="0.25">
      <c r="A23" s="2" t="s">
        <v>24</v>
      </c>
      <c r="B23" s="15"/>
      <c r="C23" s="15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8"/>
      <c r="Q23" s="15"/>
    </row>
    <row r="24" spans="1:19" ht="15" customHeight="1" x14ac:dyDescent="0.25">
      <c r="A24" s="17" t="s">
        <v>25</v>
      </c>
      <c r="B24" s="15"/>
      <c r="C24" s="15"/>
      <c r="D24" s="7">
        <v>1958996</v>
      </c>
      <c r="E24" s="7"/>
      <c r="F24" s="7"/>
      <c r="G24" s="8" t="s">
        <v>13</v>
      </c>
      <c r="H24" s="7"/>
      <c r="I24" s="7"/>
      <c r="J24" s="8" t="s">
        <v>13</v>
      </c>
      <c r="K24" s="7"/>
      <c r="L24" s="7"/>
      <c r="M24" s="8" t="s">
        <v>13</v>
      </c>
      <c r="N24" s="7"/>
      <c r="O24" s="7"/>
      <c r="P24" s="8">
        <f>SUM(D24:M24)</f>
        <v>1958996</v>
      </c>
      <c r="Q24" s="15"/>
    </row>
    <row r="25" spans="1:19" ht="12.75" customHeight="1" x14ac:dyDescent="0.25">
      <c r="A25" s="17" t="s">
        <v>19</v>
      </c>
      <c r="B25" s="15"/>
      <c r="C25" s="15"/>
      <c r="D25" s="8" t="s">
        <v>13</v>
      </c>
      <c r="E25" s="7"/>
      <c r="F25" s="7"/>
      <c r="G25" s="8" t="s">
        <v>13</v>
      </c>
      <c r="H25" s="7"/>
      <c r="I25" s="7"/>
      <c r="J25" s="8">
        <v>2749993</v>
      </c>
      <c r="K25" s="7"/>
      <c r="L25" s="7"/>
      <c r="M25" s="8" t="s">
        <v>13</v>
      </c>
      <c r="N25" s="7"/>
      <c r="O25" s="7"/>
      <c r="P25" s="8">
        <f t="shared" si="0"/>
        <v>2749993</v>
      </c>
      <c r="Q25" s="15"/>
    </row>
    <row r="26" spans="1:19" ht="15" customHeight="1" x14ac:dyDescent="0.25">
      <c r="A26" s="2" t="s">
        <v>26</v>
      </c>
      <c r="B26" s="15"/>
      <c r="C26" s="1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8"/>
      <c r="Q26" s="15"/>
    </row>
    <row r="27" spans="1:19" ht="15" customHeight="1" x14ac:dyDescent="0.25">
      <c r="A27" s="17" t="s">
        <v>19</v>
      </c>
      <c r="B27" s="15"/>
      <c r="C27" s="15"/>
      <c r="D27" s="8" t="s">
        <v>13</v>
      </c>
      <c r="E27" s="7"/>
      <c r="F27" s="7"/>
      <c r="G27" s="8" t="s">
        <v>13</v>
      </c>
      <c r="H27" s="7"/>
      <c r="I27" s="7"/>
      <c r="J27" s="8" t="s">
        <v>13</v>
      </c>
      <c r="K27" s="7"/>
      <c r="L27" s="7"/>
      <c r="M27" s="8">
        <v>2172056</v>
      </c>
      <c r="N27" s="7"/>
      <c r="O27" s="7"/>
      <c r="P27" s="8">
        <f t="shared" si="0"/>
        <v>2172056</v>
      </c>
      <c r="Q27" s="15"/>
    </row>
    <row r="28" spans="1:19" ht="15" customHeight="1" x14ac:dyDescent="0.25">
      <c r="A28" s="17" t="s">
        <v>20</v>
      </c>
      <c r="B28" s="15"/>
      <c r="C28" s="15"/>
      <c r="D28" s="8" t="s">
        <v>13</v>
      </c>
      <c r="E28" s="7"/>
      <c r="F28" s="7"/>
      <c r="G28" s="8" t="s">
        <v>13</v>
      </c>
      <c r="H28" s="7"/>
      <c r="I28" s="7"/>
      <c r="J28" s="8" t="s">
        <v>13</v>
      </c>
      <c r="K28" s="7"/>
      <c r="L28" s="7"/>
      <c r="M28" s="8">
        <v>505747</v>
      </c>
      <c r="N28" s="7"/>
      <c r="O28" s="7"/>
      <c r="P28" s="8">
        <f t="shared" si="0"/>
        <v>505747</v>
      </c>
      <c r="Q28" s="15"/>
    </row>
    <row r="29" spans="1:19" ht="15" customHeight="1" thickBot="1" x14ac:dyDescent="0.3">
      <c r="A29" s="2" t="s">
        <v>15</v>
      </c>
      <c r="B29" s="15"/>
      <c r="C29" s="15"/>
      <c r="D29" s="11"/>
      <c r="E29" s="7"/>
      <c r="F29" s="7"/>
      <c r="G29" s="10">
        <v>-6451899</v>
      </c>
      <c r="H29" s="7"/>
      <c r="I29" s="7"/>
      <c r="J29" s="11"/>
      <c r="K29" s="7"/>
      <c r="L29" s="7"/>
      <c r="M29" s="10">
        <v>-79307</v>
      </c>
      <c r="N29" s="7"/>
      <c r="O29" s="7"/>
      <c r="P29" s="10">
        <f t="shared" si="0"/>
        <v>-6531206</v>
      </c>
      <c r="Q29" s="15"/>
    </row>
    <row r="30" spans="1:19" ht="15" hidden="1" customHeight="1" x14ac:dyDescent="0.25">
      <c r="A30" s="4" t="s">
        <v>21</v>
      </c>
      <c r="B30" s="15"/>
      <c r="C30" s="15"/>
      <c r="D30" s="8" t="s">
        <v>13</v>
      </c>
      <c r="E30" s="7"/>
      <c r="F30" s="7"/>
      <c r="H30" s="9"/>
      <c r="I30" s="7"/>
      <c r="J30" s="8" t="s">
        <v>13</v>
      </c>
      <c r="K30" s="7"/>
      <c r="L30" s="7"/>
      <c r="M30" s="8" t="s">
        <v>13</v>
      </c>
      <c r="N30" s="7"/>
      <c r="O30" s="7"/>
      <c r="P30" s="8">
        <f t="shared" si="0"/>
        <v>0</v>
      </c>
      <c r="Q30" s="3"/>
    </row>
    <row r="31" spans="1:19" ht="0.75" customHeight="1" thickBot="1" x14ac:dyDescent="0.3">
      <c r="A31" s="4" t="s">
        <v>22</v>
      </c>
      <c r="B31" s="15"/>
      <c r="C31" s="5"/>
      <c r="D31" s="10" t="s">
        <v>13</v>
      </c>
      <c r="E31" s="7"/>
      <c r="F31" s="11"/>
      <c r="G31" s="10" t="s">
        <v>13</v>
      </c>
      <c r="H31" s="7"/>
      <c r="I31" s="11"/>
      <c r="J31" s="10" t="s">
        <v>13</v>
      </c>
      <c r="K31" s="7"/>
      <c r="L31" s="11"/>
      <c r="N31" s="9"/>
      <c r="O31" s="11"/>
      <c r="P31" s="10">
        <f t="shared" si="0"/>
        <v>0</v>
      </c>
      <c r="Q31" s="3"/>
    </row>
    <row r="32" spans="1:19" ht="15" customHeight="1" thickBot="1" x14ac:dyDescent="0.3">
      <c r="A32" s="1" t="s">
        <v>36</v>
      </c>
      <c r="B32" s="15"/>
      <c r="C32" s="6" t="s">
        <v>12</v>
      </c>
      <c r="D32" s="12">
        <f>SUM(D8:D31)</f>
        <v>4195861</v>
      </c>
      <c r="E32" s="7"/>
      <c r="F32" s="13" t="s">
        <v>12</v>
      </c>
      <c r="G32" s="12">
        <f>SUM(G8:G31)</f>
        <v>-6346587</v>
      </c>
      <c r="H32" s="9"/>
      <c r="I32" s="13" t="s">
        <v>12</v>
      </c>
      <c r="J32" s="12">
        <f>SUM(J8:J31)</f>
        <v>2835203</v>
      </c>
      <c r="K32" s="7"/>
      <c r="L32" s="13" t="s">
        <v>12</v>
      </c>
      <c r="M32" s="12">
        <f>SUM(M8:M30)</f>
        <v>4888591</v>
      </c>
      <c r="N32" s="7"/>
      <c r="O32" s="13" t="s">
        <v>12</v>
      </c>
      <c r="P32" s="12">
        <f>SUM(P8:P31)</f>
        <v>5573068</v>
      </c>
      <c r="Q32" s="15"/>
    </row>
    <row r="33" spans="4:16" ht="15.75" thickTop="1" x14ac:dyDescent="0.25"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4:16" x14ac:dyDescent="0.25"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</sheetData>
  <mergeCells count="23">
    <mergeCell ref="C6:Q6"/>
    <mergeCell ref="N3:N5"/>
    <mergeCell ref="O3:Q3"/>
    <mergeCell ref="C4:D4"/>
    <mergeCell ref="F4:G4"/>
    <mergeCell ref="I4:J4"/>
    <mergeCell ref="L4:M4"/>
    <mergeCell ref="O4:Q4"/>
    <mergeCell ref="C5:D5"/>
    <mergeCell ref="F5:G5"/>
    <mergeCell ref="I5:J5"/>
    <mergeCell ref="A2:Q2"/>
    <mergeCell ref="A3:A5"/>
    <mergeCell ref="B3:B5"/>
    <mergeCell ref="C3:D3"/>
    <mergeCell ref="E3:E5"/>
    <mergeCell ref="F3:G3"/>
    <mergeCell ref="H3:H5"/>
    <mergeCell ref="I3:J3"/>
    <mergeCell ref="K3:K5"/>
    <mergeCell ref="L3:M3"/>
    <mergeCell ref="L5:M5"/>
    <mergeCell ref="O5:Q5"/>
  </mergeCells>
  <printOptions gridLines="1"/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96</vt:lpstr>
      <vt:lpstr>'page 96'!Print_Area</vt:lpstr>
    </vt:vector>
  </TitlesOfParts>
  <Company>NYC Comptrollers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Warburton-Thompson, Jacqueline</dc:creator>
  <cp:lastModifiedBy>Warburton-Thompson, Jacqueline</cp:lastModifiedBy>
  <cp:lastPrinted>2019-10-09T15:17:31Z</cp:lastPrinted>
  <dcterms:created xsi:type="dcterms:W3CDTF">2019-10-09T13:13:13Z</dcterms:created>
  <dcterms:modified xsi:type="dcterms:W3CDTF">2023-10-25T01:18:07Z</dcterms:modified>
</cp:coreProperties>
</file>