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9-CA &amp; CP Schedules- (Pages 370-379)\"/>
    </mc:Choice>
  </mc:AlternateContent>
  <xr:revisionPtr revIDLastSave="0" documentId="13_ncr:1_{4EAAB7BE-4435-4502-A425-5CBC1C27DF29}" xr6:coauthVersionLast="47" xr6:coauthVersionMax="47" xr10:uidLastSave="{00000000-0000-0000-0000-000000000000}"/>
  <bookViews>
    <workbookView xWindow="6795" yWindow="690" windowWidth="19890" windowHeight="14895" xr2:uid="{00000000-000D-0000-FFFF-FFFF00000000}"/>
  </bookViews>
  <sheets>
    <sheet name="Insert A" sheetId="1" r:id="rId1"/>
  </sheets>
  <definedNames>
    <definedName name="_xlnm.Print_Area" localSheetId="0">'Insert A'!$A$1:$J$48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8" i="1"/>
  <c r="G8" i="1"/>
</calcChain>
</file>

<file path=xl/sharedStrings.xml><?xml version="1.0" encoding="utf-8"?>
<sst xmlns="http://schemas.openxmlformats.org/spreadsheetml/2006/main" count="55" uniqueCount="55">
  <si>
    <t>Part II-F—Capital Projects Fund—Schedule CP1</t>
  </si>
  <si>
    <t>Aid Revenues by Agency</t>
  </si>
  <si>
    <t>Federal</t>
  </si>
  <si>
    <t>State</t>
  </si>
  <si>
    <t>Other</t>
  </si>
  <si>
    <t>Total</t>
  </si>
  <si>
    <t>GENERAL GOVERNMENT:</t>
  </si>
  <si>
    <t>Department of Small Business Services .........................................................................………..</t>
  </si>
  <si>
    <t>Total General Government....................................................................................................………….</t>
  </si>
  <si>
    <t>PUBLIC SAFETY AND JUDICIAL:</t>
  </si>
  <si>
    <t>056</t>
  </si>
  <si>
    <t>Police Department .........................................................……….</t>
  </si>
  <si>
    <t>072</t>
  </si>
  <si>
    <t>Department of Corrections …………………………………………………………</t>
  </si>
  <si>
    <t>Total Public Safety and Judicial....................................................................................................………….</t>
  </si>
  <si>
    <t>EDUCATION:</t>
  </si>
  <si>
    <t>SOCIAL SERVICES:</t>
  </si>
  <si>
    <t>068</t>
  </si>
  <si>
    <t>096</t>
  </si>
  <si>
    <t>Total Social Services....................................................................................................………….</t>
  </si>
  <si>
    <t>ENVIRONMENTAL PROTECTION:</t>
  </si>
  <si>
    <t>TRANSPORTATION SERVICES:</t>
  </si>
  <si>
    <t>841</t>
  </si>
  <si>
    <t>Department of Transportation ....................................................................................………..</t>
  </si>
  <si>
    <t>PARKS, RECREATION AND CULTURAL ACTIVITIES:</t>
  </si>
  <si>
    <t>846</t>
  </si>
  <si>
    <t>Department of Parks and Recreation .......................................................................………….</t>
  </si>
  <si>
    <t>HOUSING:</t>
  </si>
  <si>
    <t>806</t>
  </si>
  <si>
    <t xml:space="preserve">Department of Housing </t>
  </si>
  <si>
    <t>Preservation and Development .............................................................……..</t>
  </si>
  <si>
    <t>HEALTH:</t>
  </si>
  <si>
    <t>816</t>
  </si>
  <si>
    <t>Total Health.……………………………………………………………………………………...</t>
  </si>
  <si>
    <t>Total Aid Revenues By Agency…………………………………………………………….</t>
  </si>
  <si>
    <t>Human Resources Administration ............................................................................……………………….</t>
  </si>
  <si>
    <t xml:space="preserve">Department of Citywide Administrative   </t>
  </si>
  <si>
    <t xml:space="preserve">Administration for Children's </t>
  </si>
  <si>
    <t xml:space="preserve">
     Services ..............................................................................</t>
  </si>
  <si>
    <t xml:space="preserve">Department of Environmental </t>
  </si>
  <si>
    <t xml:space="preserve">Department of Health and Mental </t>
  </si>
  <si>
    <t xml:space="preserve">
     Hygiene .....................................................................</t>
  </si>
  <si>
    <t>New York City Health and Hospitals</t>
  </si>
  <si>
    <t xml:space="preserve">
     Corporation .................................................................</t>
  </si>
  <si>
    <t>LIBRARIES:</t>
  </si>
  <si>
    <t>039</t>
  </si>
  <si>
    <t>Note: * Negative amounts are presented net of changes in estimate of prior year receivables</t>
  </si>
  <si>
    <t>057</t>
  </si>
  <si>
    <t>040</t>
  </si>
  <si>
    <t>Comptroller's Report for Fiscal 2023</t>
  </si>
  <si>
    <t>Fire Department ..............................................................................................................……</t>
  </si>
  <si>
    <t xml:space="preserve">     Services…………...................................................………..</t>
  </si>
  <si>
    <t>Queens Borough Public Library * …………………………………………………..</t>
  </si>
  <si>
    <t>Department of Education ......................................................................................................………..</t>
  </si>
  <si>
    <t xml:space="preserve">    Protection 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</si>
</sst>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Cambria"/>
      <family val="1"/>
    </font>
    <font>
      <sz val="10"/>
      <name val="Cambria"/>
      <family val="1"/>
    </font>
    <font>
      <sz val="11"/>
      <name val="Cambria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1" applyFont="1" applyBorder="1" applyProtection="1">
      <protection locked="0"/>
    </xf>
    <xf numFmtId="43" fontId="3" fillId="0" borderId="0" xfId="2" applyFont="1" applyFill="1" applyBorder="1" applyAlignment="1" applyProtection="1">
      <alignment horizontal="left"/>
      <protection locked="0"/>
    </xf>
    <xf numFmtId="164" fontId="4" fillId="0" borderId="0" xfId="1" applyNumberFormat="1" applyFont="1"/>
    <xf numFmtId="164" fontId="3" fillId="0" borderId="0" xfId="1" applyNumberFormat="1" applyFont="1" applyAlignment="1">
      <alignment horizontal="right"/>
    </xf>
    <xf numFmtId="0" fontId="4" fillId="0" borderId="0" xfId="0" applyFont="1"/>
    <xf numFmtId="0" fontId="3" fillId="0" borderId="0" xfId="1" applyFont="1" applyAlignment="1" applyProtection="1">
      <alignment horizontal="centerContinuous"/>
      <protection locked="0"/>
    </xf>
    <xf numFmtId="0" fontId="5" fillId="0" borderId="0" xfId="1" applyFont="1" applyAlignment="1" applyProtection="1">
      <alignment horizontal="centerContinuous"/>
      <protection locked="0"/>
    </xf>
    <xf numFmtId="43" fontId="5" fillId="0" borderId="0" xfId="2" applyFont="1" applyFill="1" applyBorder="1" applyAlignment="1" applyProtection="1">
      <alignment horizontal="centerContinuous"/>
      <protection locked="0"/>
    </xf>
    <xf numFmtId="164" fontId="5" fillId="0" borderId="1" xfId="1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Protection="1">
      <protection locked="0"/>
    </xf>
    <xf numFmtId="43" fontId="5" fillId="0" borderId="0" xfId="2" applyFont="1" applyFill="1" applyBorder="1" applyProtection="1">
      <protection locked="0"/>
    </xf>
    <xf numFmtId="164" fontId="5" fillId="0" borderId="0" xfId="1" applyNumberFormat="1" applyFont="1"/>
    <xf numFmtId="0" fontId="5" fillId="0" borderId="0" xfId="1" applyFont="1" applyAlignment="1" applyProtection="1">
      <alignment horizontal="center"/>
      <protection locked="0"/>
    </xf>
    <xf numFmtId="164" fontId="5" fillId="0" borderId="1" xfId="1" applyNumberFormat="1" applyFont="1" applyBorder="1"/>
    <xf numFmtId="164" fontId="5" fillId="0" borderId="2" xfId="1" applyNumberFormat="1" applyFont="1" applyBorder="1"/>
    <xf numFmtId="0" fontId="5" fillId="0" borderId="0" xfId="1" quotePrefix="1" applyFont="1" applyAlignment="1" applyProtection="1">
      <alignment horizontal="center"/>
      <protection locked="0"/>
    </xf>
    <xf numFmtId="0" fontId="4" fillId="0" borderId="0" xfId="1" applyFont="1"/>
    <xf numFmtId="0" fontId="5" fillId="0" borderId="0" xfId="1" applyFont="1" applyAlignment="1">
      <alignment horizontal="left"/>
    </xf>
    <xf numFmtId="164" fontId="4" fillId="0" borderId="0" xfId="0" applyNumberFormat="1" applyFont="1"/>
    <xf numFmtId="0" fontId="5" fillId="0" borderId="0" xfId="1" applyFont="1" applyAlignment="1" applyProtection="1">
      <alignment wrapText="1"/>
      <protection locked="0"/>
    </xf>
    <xf numFmtId="44" fontId="5" fillId="0" borderId="0" xfId="3" applyFont="1" applyFill="1" applyBorder="1"/>
    <xf numFmtId="165" fontId="5" fillId="0" borderId="0" xfId="3" applyNumberFormat="1" applyFont="1" applyFill="1" applyBorder="1"/>
    <xf numFmtId="0" fontId="5" fillId="0" borderId="0" xfId="0" applyFont="1"/>
    <xf numFmtId="164" fontId="5" fillId="0" borderId="0" xfId="0" applyNumberFormat="1" applyFont="1"/>
    <xf numFmtId="0" fontId="5" fillId="0" borderId="0" xfId="1" applyFont="1"/>
    <xf numFmtId="0" fontId="5" fillId="0" borderId="0" xfId="0" applyFont="1" applyAlignment="1">
      <alignment horizontal="center"/>
    </xf>
    <xf numFmtId="165" fontId="5" fillId="0" borderId="3" xfId="3" applyNumberFormat="1" applyFont="1" applyFill="1" applyBorder="1"/>
    <xf numFmtId="165" fontId="5" fillId="0" borderId="0" xfId="3" applyNumberFormat="1" applyFont="1"/>
    <xf numFmtId="164" fontId="5" fillId="0" borderId="1" xfId="0" applyNumberFormat="1" applyFont="1" applyBorder="1"/>
    <xf numFmtId="0" fontId="3" fillId="0" borderId="2" xfId="1" applyFont="1" applyBorder="1" applyAlignment="1" applyProtection="1">
      <alignment horizontal="center"/>
      <protection locked="0"/>
    </xf>
  </cellXfs>
  <cellStyles count="4">
    <cellStyle name="Comma 2" xfId="2" xr:uid="{00000000-0005-0000-0000-000000000000}"/>
    <cellStyle name="Currency" xfId="3" builtinId="4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120" zoomScaleNormal="120" workbookViewId="0">
      <selection activeCell="B1" sqref="B1"/>
    </sheetView>
  </sheetViews>
  <sheetFormatPr defaultColWidth="17.28515625" defaultRowHeight="12.75" x14ac:dyDescent="0.2"/>
  <cols>
    <col min="1" max="1" width="9.7109375" style="5" customWidth="1"/>
    <col min="2" max="2" width="44.28515625" style="5" customWidth="1"/>
    <col min="3" max="3" width="1.7109375" style="5" customWidth="1"/>
    <col min="4" max="4" width="18" style="20" bestFit="1" customWidth="1"/>
    <col min="5" max="5" width="1.7109375" style="20" customWidth="1"/>
    <col min="6" max="6" width="18" style="20" bestFit="1" customWidth="1"/>
    <col min="7" max="7" width="1.7109375" style="20" customWidth="1"/>
    <col min="8" max="8" width="16.7109375" style="20" bestFit="1" customWidth="1"/>
    <col min="9" max="9" width="1.7109375" style="20" customWidth="1"/>
    <col min="10" max="10" width="19" style="20" customWidth="1"/>
    <col min="11" max="11" width="3.140625" style="5" customWidth="1"/>
    <col min="12" max="16384" width="17.28515625" style="5"/>
  </cols>
  <sheetData>
    <row r="1" spans="1:10" ht="14.25" x14ac:dyDescent="0.2">
      <c r="A1" s="1" t="s">
        <v>49</v>
      </c>
      <c r="B1" s="1"/>
      <c r="C1" s="2"/>
      <c r="D1" s="3"/>
      <c r="E1" s="3"/>
      <c r="F1" s="3"/>
      <c r="G1" s="3"/>
      <c r="H1" s="3"/>
      <c r="I1" s="3"/>
      <c r="J1" s="4" t="s">
        <v>0</v>
      </c>
    </row>
    <row r="2" spans="1:10" ht="14.25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4.25" x14ac:dyDescent="0.2">
      <c r="A3" s="6"/>
      <c r="B3" s="7"/>
      <c r="C3" s="8"/>
      <c r="D3" s="9" t="s">
        <v>2</v>
      </c>
      <c r="E3" s="3"/>
      <c r="F3" s="9" t="s">
        <v>3</v>
      </c>
      <c r="G3" s="10"/>
      <c r="H3" s="9" t="s">
        <v>4</v>
      </c>
      <c r="I3" s="10"/>
      <c r="J3" s="9" t="s">
        <v>5</v>
      </c>
    </row>
    <row r="4" spans="1:10" ht="14.25" x14ac:dyDescent="0.2">
      <c r="A4" s="11" t="s">
        <v>6</v>
      </c>
      <c r="B4" s="11"/>
      <c r="C4" s="12">
        <v>0</v>
      </c>
      <c r="D4" s="13"/>
      <c r="E4" s="3"/>
      <c r="F4" s="13"/>
      <c r="G4" s="13"/>
      <c r="H4" s="13"/>
      <c r="I4" s="13"/>
      <c r="J4" s="13"/>
    </row>
    <row r="5" spans="1:10" ht="14.25" x14ac:dyDescent="0.2">
      <c r="A5" s="14">
        <v>801</v>
      </c>
      <c r="B5" s="11" t="s">
        <v>7</v>
      </c>
      <c r="C5" s="12">
        <v>0</v>
      </c>
      <c r="D5" s="29">
        <v>8628335</v>
      </c>
      <c r="E5" s="3"/>
      <c r="F5" s="23">
        <v>852307</v>
      </c>
      <c r="G5" s="3"/>
      <c r="H5" s="22">
        <v>0</v>
      </c>
      <c r="I5" s="13"/>
      <c r="J5" s="23">
        <v>9480642</v>
      </c>
    </row>
    <row r="6" spans="1:10" ht="14.25" x14ac:dyDescent="0.2">
      <c r="A6" s="14">
        <v>856</v>
      </c>
      <c r="B6" s="11" t="s">
        <v>36</v>
      </c>
      <c r="C6" s="12"/>
      <c r="D6" s="23"/>
      <c r="E6" s="3"/>
      <c r="F6" s="23"/>
      <c r="G6" s="3"/>
      <c r="H6" s="22"/>
      <c r="I6" s="13"/>
      <c r="J6" s="23"/>
    </row>
    <row r="7" spans="1:10" ht="15" customHeight="1" x14ac:dyDescent="0.2">
      <c r="A7" s="14"/>
      <c r="B7" s="21" t="s">
        <v>51</v>
      </c>
      <c r="C7" s="12">
        <v>0</v>
      </c>
      <c r="D7" s="13">
        <v>0</v>
      </c>
      <c r="E7" s="3"/>
      <c r="F7" s="13">
        <v>0</v>
      </c>
      <c r="G7" s="13"/>
      <c r="H7" s="13">
        <v>40057246</v>
      </c>
      <c r="I7" s="13"/>
      <c r="J7" s="15">
        <v>40057246</v>
      </c>
    </row>
    <row r="8" spans="1:10" ht="14.25" x14ac:dyDescent="0.2">
      <c r="A8" s="14"/>
      <c r="B8" s="11" t="s">
        <v>8</v>
      </c>
      <c r="C8" s="12">
        <v>0</v>
      </c>
      <c r="D8" s="16">
        <v>8628335</v>
      </c>
      <c r="E8" s="13"/>
      <c r="F8" s="16">
        <v>852307</v>
      </c>
      <c r="G8" s="13">
        <f t="shared" ref="G8:I8" si="0">SUM(G5:G7)</f>
        <v>0</v>
      </c>
      <c r="H8" s="16">
        <v>40057246</v>
      </c>
      <c r="I8" s="13">
        <f t="shared" si="0"/>
        <v>0</v>
      </c>
      <c r="J8" s="15">
        <v>49537888</v>
      </c>
    </row>
    <row r="9" spans="1:10" ht="14.25" x14ac:dyDescent="0.2">
      <c r="A9" s="14"/>
      <c r="B9" s="11"/>
      <c r="C9" s="12">
        <v>0</v>
      </c>
      <c r="D9" s="13"/>
      <c r="E9" s="3"/>
      <c r="F9" s="13"/>
      <c r="G9" s="13"/>
      <c r="H9" s="13"/>
      <c r="I9" s="13"/>
      <c r="J9" s="13"/>
    </row>
    <row r="10" spans="1:10" ht="14.25" x14ac:dyDescent="0.2">
      <c r="A10" s="11" t="s">
        <v>9</v>
      </c>
      <c r="B10" s="11"/>
      <c r="C10" s="12">
        <v>0</v>
      </c>
      <c r="D10" s="13"/>
      <c r="E10" s="3"/>
      <c r="F10" s="13"/>
      <c r="G10" s="13"/>
      <c r="H10" s="13"/>
      <c r="I10" s="13"/>
      <c r="J10" s="13"/>
    </row>
    <row r="11" spans="1:10" ht="14.25" x14ac:dyDescent="0.2">
      <c r="A11" s="17" t="s">
        <v>10</v>
      </c>
      <c r="B11" s="11" t="s">
        <v>11</v>
      </c>
      <c r="C11" s="12">
        <v>0</v>
      </c>
      <c r="D11" s="13">
        <v>1218566</v>
      </c>
      <c r="E11" s="3"/>
      <c r="F11" s="13">
        <v>0</v>
      </c>
      <c r="G11" s="13"/>
      <c r="H11" s="13">
        <v>0</v>
      </c>
      <c r="I11" s="13"/>
      <c r="J11" s="13">
        <v>1218566</v>
      </c>
    </row>
    <row r="12" spans="1:10" ht="14.25" x14ac:dyDescent="0.2">
      <c r="A12" s="17" t="s">
        <v>47</v>
      </c>
      <c r="B12" s="11" t="s">
        <v>50</v>
      </c>
      <c r="C12" s="12">
        <v>0</v>
      </c>
      <c r="D12" s="13">
        <v>11019391</v>
      </c>
      <c r="E12" s="3"/>
      <c r="F12" s="13">
        <v>0</v>
      </c>
      <c r="G12" s="13"/>
      <c r="H12" s="13">
        <v>0</v>
      </c>
      <c r="I12" s="13"/>
      <c r="J12" s="13">
        <v>11019391</v>
      </c>
    </row>
    <row r="13" spans="1:10" ht="14.25" x14ac:dyDescent="0.2">
      <c r="A13" s="14" t="s">
        <v>12</v>
      </c>
      <c r="B13" s="11" t="s">
        <v>13</v>
      </c>
      <c r="C13" s="12">
        <v>0</v>
      </c>
      <c r="D13" s="13">
        <v>1874538</v>
      </c>
      <c r="E13" s="3"/>
      <c r="F13" s="13">
        <v>0</v>
      </c>
      <c r="G13" s="13"/>
      <c r="H13" s="13">
        <v>0</v>
      </c>
      <c r="I13" s="13"/>
      <c r="J13" s="13">
        <v>1874538</v>
      </c>
    </row>
    <row r="14" spans="1:10" ht="14.25" x14ac:dyDescent="0.2">
      <c r="A14" s="14"/>
      <c r="B14" s="11" t="s">
        <v>14</v>
      </c>
      <c r="C14" s="12">
        <v>0</v>
      </c>
      <c r="D14" s="16">
        <v>14112495</v>
      </c>
      <c r="E14" s="13"/>
      <c r="F14" s="16">
        <v>0</v>
      </c>
      <c r="G14" s="13"/>
      <c r="H14" s="16">
        <v>0</v>
      </c>
      <c r="I14" s="13">
        <f>SUM(I12:I13)</f>
        <v>0</v>
      </c>
      <c r="J14" s="16">
        <v>14112495</v>
      </c>
    </row>
    <row r="15" spans="1:10" ht="14.25" x14ac:dyDescent="0.2">
      <c r="A15" s="14"/>
      <c r="B15" s="11"/>
      <c r="C15" s="12">
        <v>0</v>
      </c>
      <c r="D15" s="13"/>
      <c r="E15" s="3"/>
      <c r="F15" s="13"/>
      <c r="G15" s="13"/>
      <c r="H15" s="13"/>
      <c r="I15" s="13"/>
      <c r="J15" s="13"/>
    </row>
    <row r="16" spans="1:10" ht="14.25" x14ac:dyDescent="0.2">
      <c r="A16" s="11" t="s">
        <v>15</v>
      </c>
      <c r="B16" s="11"/>
      <c r="C16" s="12">
        <v>0</v>
      </c>
      <c r="D16" s="13"/>
      <c r="E16" s="3"/>
      <c r="F16" s="13"/>
      <c r="G16" s="13"/>
      <c r="H16" s="13"/>
      <c r="I16" s="13"/>
      <c r="J16" s="13"/>
    </row>
    <row r="17" spans="1:10" ht="14.25" x14ac:dyDescent="0.2">
      <c r="A17" s="17" t="s">
        <v>48</v>
      </c>
      <c r="B17" s="11" t="s">
        <v>53</v>
      </c>
      <c r="C17" s="12">
        <v>0</v>
      </c>
      <c r="D17" s="15">
        <v>1382114</v>
      </c>
      <c r="E17" s="3"/>
      <c r="F17" s="15">
        <v>138302966</v>
      </c>
      <c r="G17" s="13"/>
      <c r="H17" s="15">
        <v>0</v>
      </c>
      <c r="I17" s="13"/>
      <c r="J17" s="15">
        <v>139685080</v>
      </c>
    </row>
    <row r="18" spans="1:10" ht="14.25" x14ac:dyDescent="0.2">
      <c r="A18" s="14"/>
      <c r="B18" s="11"/>
      <c r="C18" s="12">
        <v>0</v>
      </c>
      <c r="D18" s="13"/>
      <c r="E18" s="3"/>
      <c r="F18" s="13"/>
      <c r="G18" s="13"/>
      <c r="H18" s="13"/>
      <c r="I18" s="13"/>
      <c r="J18" s="13"/>
    </row>
    <row r="19" spans="1:10" ht="14.25" x14ac:dyDescent="0.2">
      <c r="A19" s="11" t="s">
        <v>16</v>
      </c>
      <c r="B19" s="11"/>
      <c r="C19" s="12">
        <v>0</v>
      </c>
      <c r="D19" s="13"/>
      <c r="E19" s="3"/>
      <c r="F19" s="13"/>
      <c r="G19" s="13"/>
      <c r="H19" s="13"/>
      <c r="I19" s="13"/>
      <c r="J19" s="13"/>
    </row>
    <row r="20" spans="1:10" ht="14.25" x14ac:dyDescent="0.2">
      <c r="A20" s="17" t="s">
        <v>17</v>
      </c>
      <c r="B20" s="11" t="s">
        <v>37</v>
      </c>
      <c r="C20" s="12"/>
      <c r="D20" s="13"/>
      <c r="E20" s="3"/>
      <c r="F20" s="13"/>
      <c r="G20" s="13"/>
      <c r="H20" s="13"/>
      <c r="I20" s="13"/>
      <c r="J20" s="13"/>
    </row>
    <row r="21" spans="1:10" ht="16.5" customHeight="1" x14ac:dyDescent="0.2">
      <c r="A21" s="17"/>
      <c r="B21" s="21" t="s">
        <v>38</v>
      </c>
      <c r="C21" s="12">
        <v>0</v>
      </c>
      <c r="D21" s="13">
        <v>1017246</v>
      </c>
      <c r="E21" s="3"/>
      <c r="F21" s="13">
        <v>4397109</v>
      </c>
      <c r="G21" s="13"/>
      <c r="H21" s="13">
        <v>0</v>
      </c>
      <c r="I21" s="13"/>
      <c r="J21" s="13">
        <v>5414355</v>
      </c>
    </row>
    <row r="22" spans="1:10" ht="14.25" x14ac:dyDescent="0.2">
      <c r="A22" s="14" t="s">
        <v>18</v>
      </c>
      <c r="B22" s="11" t="s">
        <v>35</v>
      </c>
      <c r="C22" s="12">
        <v>0</v>
      </c>
      <c r="D22" s="15">
        <v>3174374</v>
      </c>
      <c r="E22" s="3"/>
      <c r="F22" s="15">
        <v>1590728</v>
      </c>
      <c r="G22" s="13"/>
      <c r="H22" s="15">
        <v>0</v>
      </c>
      <c r="I22" s="13"/>
      <c r="J22" s="15">
        <v>4765102</v>
      </c>
    </row>
    <row r="23" spans="1:10" ht="14.25" x14ac:dyDescent="0.2">
      <c r="A23" s="14"/>
      <c r="B23" s="11" t="s">
        <v>19</v>
      </c>
      <c r="C23" s="12">
        <v>0</v>
      </c>
      <c r="D23" s="16">
        <v>4191620</v>
      </c>
      <c r="E23" s="13"/>
      <c r="F23" s="16">
        <v>5987837</v>
      </c>
      <c r="G23" s="13">
        <v>0</v>
      </c>
      <c r="H23" s="16">
        <v>0</v>
      </c>
      <c r="I23" s="13">
        <v>0</v>
      </c>
      <c r="J23" s="16">
        <v>10179457</v>
      </c>
    </row>
    <row r="24" spans="1:10" ht="14.25" x14ac:dyDescent="0.2">
      <c r="A24" s="14"/>
      <c r="B24" s="11"/>
      <c r="C24" s="12">
        <v>0</v>
      </c>
      <c r="D24" s="13"/>
      <c r="E24" s="3"/>
      <c r="F24" s="13"/>
      <c r="G24" s="13"/>
      <c r="H24" s="13"/>
      <c r="I24" s="13"/>
      <c r="J24" s="13"/>
    </row>
    <row r="25" spans="1:10" ht="14.25" x14ac:dyDescent="0.2">
      <c r="A25" s="11" t="s">
        <v>20</v>
      </c>
      <c r="B25" s="11"/>
      <c r="C25" s="12">
        <v>0</v>
      </c>
      <c r="D25" s="13"/>
      <c r="E25" s="3"/>
      <c r="F25" s="13"/>
      <c r="G25" s="13"/>
      <c r="H25" s="13"/>
      <c r="I25" s="13"/>
      <c r="J25" s="13"/>
    </row>
    <row r="26" spans="1:10" ht="14.25" x14ac:dyDescent="0.2">
      <c r="A26" s="14">
        <v>826</v>
      </c>
      <c r="B26" s="11" t="s">
        <v>39</v>
      </c>
      <c r="C26" s="12"/>
      <c r="D26" s="13"/>
      <c r="E26" s="3"/>
      <c r="F26" s="13"/>
      <c r="G26" s="13"/>
      <c r="H26" s="13"/>
      <c r="I26" s="13"/>
      <c r="J26" s="13"/>
    </row>
    <row r="27" spans="1:10" ht="15.75" customHeight="1" x14ac:dyDescent="0.2">
      <c r="A27" s="14"/>
      <c r="B27" s="21" t="s">
        <v>54</v>
      </c>
      <c r="C27" s="12">
        <v>0</v>
      </c>
      <c r="D27" s="15">
        <v>8707846</v>
      </c>
      <c r="E27" s="3"/>
      <c r="F27" s="15">
        <v>0</v>
      </c>
      <c r="G27" s="13"/>
      <c r="H27" s="15">
        <v>10051210</v>
      </c>
      <c r="I27" s="13"/>
      <c r="J27" s="15">
        <v>18759056</v>
      </c>
    </row>
    <row r="28" spans="1:10" ht="14.25" x14ac:dyDescent="0.2">
      <c r="A28" s="14"/>
      <c r="B28" s="11"/>
      <c r="C28" s="12">
        <v>0</v>
      </c>
      <c r="D28" s="13"/>
      <c r="E28" s="3"/>
      <c r="F28" s="13"/>
      <c r="G28" s="13"/>
      <c r="H28" s="13"/>
      <c r="I28" s="13"/>
      <c r="J28" s="13"/>
    </row>
    <row r="29" spans="1:10" ht="14.25" x14ac:dyDescent="0.2">
      <c r="A29" s="11" t="s">
        <v>21</v>
      </c>
      <c r="B29" s="11"/>
      <c r="C29" s="12">
        <v>0</v>
      </c>
      <c r="D29" s="13"/>
      <c r="E29" s="3"/>
      <c r="F29" s="13"/>
      <c r="G29" s="13"/>
      <c r="H29" s="13"/>
      <c r="I29" s="13"/>
      <c r="J29" s="13"/>
    </row>
    <row r="30" spans="1:10" ht="14.25" x14ac:dyDescent="0.2">
      <c r="A30" s="14" t="s">
        <v>22</v>
      </c>
      <c r="B30" s="11" t="s">
        <v>23</v>
      </c>
      <c r="C30" s="12">
        <v>0</v>
      </c>
      <c r="D30" s="15">
        <v>93097077</v>
      </c>
      <c r="E30" s="3"/>
      <c r="F30" s="15">
        <v>12395161</v>
      </c>
      <c r="G30" s="13"/>
      <c r="H30" s="15">
        <v>21402089</v>
      </c>
      <c r="I30" s="13"/>
      <c r="J30" s="15">
        <v>126894327</v>
      </c>
    </row>
    <row r="31" spans="1:10" ht="14.25" x14ac:dyDescent="0.2">
      <c r="A31" s="14"/>
      <c r="B31" s="11"/>
      <c r="C31" s="12"/>
      <c r="D31" s="13"/>
      <c r="E31" s="13"/>
      <c r="F31" s="13"/>
      <c r="G31" s="13"/>
      <c r="H31" s="13"/>
      <c r="I31" s="13"/>
      <c r="J31" s="13"/>
    </row>
    <row r="32" spans="1:10" ht="14.25" x14ac:dyDescent="0.2">
      <c r="A32" s="11" t="s">
        <v>24</v>
      </c>
      <c r="B32" s="11"/>
      <c r="C32" s="12">
        <v>0</v>
      </c>
      <c r="D32" s="13"/>
      <c r="E32" s="3"/>
      <c r="F32" s="13"/>
      <c r="G32" s="13"/>
      <c r="H32" s="13"/>
      <c r="I32" s="13"/>
      <c r="J32" s="13"/>
    </row>
    <row r="33" spans="1:10" ht="14.25" x14ac:dyDescent="0.2">
      <c r="A33" s="14" t="s">
        <v>25</v>
      </c>
      <c r="B33" s="11" t="s">
        <v>26</v>
      </c>
      <c r="C33" s="12">
        <v>0</v>
      </c>
      <c r="D33" s="15">
        <v>14454476</v>
      </c>
      <c r="E33" s="3"/>
      <c r="F33" s="15">
        <v>13810053</v>
      </c>
      <c r="G33" s="13"/>
      <c r="H33" s="15">
        <v>20479264</v>
      </c>
      <c r="I33" s="13"/>
      <c r="J33" s="15">
        <v>48743793</v>
      </c>
    </row>
    <row r="34" spans="1:10" ht="14.25" x14ac:dyDescent="0.2">
      <c r="A34" s="14"/>
      <c r="B34" s="11"/>
      <c r="C34" s="12">
        <v>0</v>
      </c>
      <c r="D34" s="13"/>
      <c r="E34" s="3"/>
      <c r="F34" s="13"/>
      <c r="G34" s="13"/>
      <c r="H34" s="13"/>
      <c r="I34" s="13"/>
      <c r="J34" s="13"/>
    </row>
    <row r="35" spans="1:10" ht="14.25" x14ac:dyDescent="0.2">
      <c r="A35" s="11" t="s">
        <v>27</v>
      </c>
      <c r="B35" s="11"/>
      <c r="C35" s="12">
        <v>0</v>
      </c>
      <c r="D35" s="13"/>
      <c r="E35" s="3"/>
      <c r="F35" s="13"/>
      <c r="G35" s="13"/>
      <c r="H35" s="13"/>
      <c r="I35" s="13"/>
      <c r="J35" s="13"/>
    </row>
    <row r="36" spans="1:10" ht="14.25" x14ac:dyDescent="0.2">
      <c r="A36" s="14" t="s">
        <v>28</v>
      </c>
      <c r="B36" s="11" t="s">
        <v>29</v>
      </c>
      <c r="C36" s="12">
        <v>0</v>
      </c>
      <c r="D36" s="13"/>
      <c r="E36" s="13"/>
      <c r="F36" s="13"/>
      <c r="G36" s="13"/>
      <c r="H36" s="13"/>
      <c r="I36" s="13"/>
      <c r="J36" s="13"/>
    </row>
    <row r="37" spans="1:10" ht="14.25" x14ac:dyDescent="0.2">
      <c r="A37" s="14"/>
      <c r="B37" s="11" t="s">
        <v>30</v>
      </c>
      <c r="C37" s="12">
        <v>0</v>
      </c>
      <c r="D37" s="15">
        <v>66007121</v>
      </c>
      <c r="E37" s="13"/>
      <c r="F37" s="15">
        <v>0</v>
      </c>
      <c r="G37" s="13"/>
      <c r="H37" s="15">
        <v>0</v>
      </c>
      <c r="I37" s="13"/>
      <c r="J37" s="15">
        <v>66007121</v>
      </c>
    </row>
    <row r="38" spans="1:10" ht="14.25" x14ac:dyDescent="0.2">
      <c r="A38" s="14"/>
      <c r="B38" s="11"/>
      <c r="C38" s="12">
        <v>0</v>
      </c>
      <c r="D38" s="13"/>
      <c r="E38" s="3"/>
      <c r="F38" s="13"/>
      <c r="G38" s="13"/>
      <c r="H38" s="13"/>
      <c r="I38" s="13"/>
      <c r="J38" s="13"/>
    </row>
    <row r="39" spans="1:10" ht="14.25" x14ac:dyDescent="0.2">
      <c r="A39" s="11" t="s">
        <v>31</v>
      </c>
      <c r="B39" s="11"/>
      <c r="C39" s="12">
        <v>0</v>
      </c>
      <c r="D39" s="13"/>
      <c r="E39" s="3"/>
      <c r="F39" s="13"/>
      <c r="G39" s="13"/>
      <c r="H39" s="13"/>
      <c r="I39" s="13"/>
      <c r="J39" s="13"/>
    </row>
    <row r="40" spans="1:10" ht="14.25" x14ac:dyDescent="0.2">
      <c r="A40" s="14" t="s">
        <v>32</v>
      </c>
      <c r="B40" s="11" t="s">
        <v>40</v>
      </c>
      <c r="C40" s="12"/>
      <c r="D40" s="13"/>
      <c r="E40" s="3"/>
      <c r="F40" s="13"/>
      <c r="G40" s="13"/>
      <c r="H40" s="13"/>
      <c r="I40" s="13"/>
      <c r="J40" s="13"/>
    </row>
    <row r="41" spans="1:10" ht="15" customHeight="1" x14ac:dyDescent="0.2">
      <c r="A41" s="14"/>
      <c r="B41" s="21" t="s">
        <v>41</v>
      </c>
      <c r="C41" s="12">
        <v>0</v>
      </c>
      <c r="D41" s="13">
        <v>0</v>
      </c>
      <c r="E41" s="3"/>
      <c r="F41" s="13">
        <v>70799</v>
      </c>
      <c r="G41" s="13"/>
      <c r="H41" s="13">
        <v>0</v>
      </c>
      <c r="I41" s="13"/>
      <c r="J41" s="13">
        <v>70799</v>
      </c>
    </row>
    <row r="42" spans="1:10" ht="14.25" x14ac:dyDescent="0.2">
      <c r="A42" s="14">
        <v>819</v>
      </c>
      <c r="B42" s="21" t="s">
        <v>42</v>
      </c>
      <c r="C42" s="12"/>
      <c r="D42" s="13"/>
      <c r="E42" s="3"/>
      <c r="F42" s="13"/>
      <c r="G42" s="13"/>
      <c r="H42" s="13"/>
      <c r="I42" s="13"/>
      <c r="J42" s="13"/>
    </row>
    <row r="43" spans="1:10" ht="15" customHeight="1" x14ac:dyDescent="0.2">
      <c r="A43" s="14"/>
      <c r="B43" s="21" t="s">
        <v>43</v>
      </c>
      <c r="C43" s="12">
        <v>0</v>
      </c>
      <c r="D43" s="15">
        <v>67750849</v>
      </c>
      <c r="E43" s="3"/>
      <c r="F43" s="15">
        <v>0</v>
      </c>
      <c r="G43" s="13"/>
      <c r="H43" s="15">
        <v>0</v>
      </c>
      <c r="I43" s="13"/>
      <c r="J43" s="15">
        <v>67750849</v>
      </c>
    </row>
    <row r="44" spans="1:10" ht="14.25" x14ac:dyDescent="0.2">
      <c r="A44" s="14"/>
      <c r="B44" s="11" t="s">
        <v>33</v>
      </c>
      <c r="C44" s="12">
        <v>0</v>
      </c>
      <c r="D44" s="16">
        <v>67750849</v>
      </c>
      <c r="E44" s="3"/>
      <c r="F44" s="16">
        <v>70799</v>
      </c>
      <c r="G44" s="13"/>
      <c r="H44" s="16">
        <v>0</v>
      </c>
      <c r="I44" s="13"/>
      <c r="J44" s="16">
        <v>67821648</v>
      </c>
    </row>
    <row r="46" spans="1:10" ht="14.25" x14ac:dyDescent="0.2">
      <c r="A46" s="24" t="s">
        <v>44</v>
      </c>
    </row>
    <row r="47" spans="1:10" ht="14.25" x14ac:dyDescent="0.2">
      <c r="A47" s="27" t="s">
        <v>45</v>
      </c>
      <c r="B47" s="24" t="s">
        <v>52</v>
      </c>
      <c r="C47" s="24"/>
      <c r="D47" s="30">
        <v>-62983</v>
      </c>
      <c r="E47" s="25"/>
      <c r="F47" s="30">
        <v>0</v>
      </c>
      <c r="G47" s="25"/>
      <c r="H47" s="30">
        <v>0</v>
      </c>
      <c r="I47" s="25"/>
      <c r="J47" s="30">
        <v>-62983</v>
      </c>
    </row>
    <row r="48" spans="1:10" ht="14.25" x14ac:dyDescent="0.2">
      <c r="A48" s="18"/>
      <c r="B48" s="26"/>
      <c r="C48" s="26"/>
      <c r="D48" s="13"/>
      <c r="E48" s="13"/>
      <c r="F48" s="13"/>
      <c r="G48" s="13"/>
      <c r="H48" s="13"/>
      <c r="I48" s="13"/>
      <c r="J48" s="13"/>
    </row>
    <row r="49" spans="1:10" ht="15" thickBot="1" x14ac:dyDescent="0.25">
      <c r="A49" s="18"/>
      <c r="B49" s="19" t="s">
        <v>34</v>
      </c>
      <c r="C49" s="12">
        <v>0</v>
      </c>
      <c r="D49" s="28">
        <v>278268950</v>
      </c>
      <c r="E49" s="13"/>
      <c r="F49" s="28">
        <v>171419123</v>
      </c>
      <c r="G49" s="13">
        <v>0</v>
      </c>
      <c r="H49" s="28">
        <v>91989809</v>
      </c>
      <c r="I49" s="13">
        <v>0</v>
      </c>
      <c r="J49" s="28">
        <v>541677882</v>
      </c>
    </row>
    <row r="50" spans="1:10" ht="13.5" thickTop="1" x14ac:dyDescent="0.2"/>
    <row r="52" spans="1:10" x14ac:dyDescent="0.2">
      <c r="B52" s="5" t="s">
        <v>46</v>
      </c>
    </row>
  </sheetData>
  <mergeCells count="1">
    <mergeCell ref="A2:J2"/>
  </mergeCells>
  <pageMargins left="0.7" right="0.7" top="0.75" bottom="0.75" header="0.3" footer="0.3"/>
  <pageSetup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Insert A</vt:lpstr>
      <vt:lpstr>'Insert 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Jessica</dc:creator>
  <cp:lastModifiedBy>Sanchez, Jessica</cp:lastModifiedBy>
  <cp:lastPrinted>2021-12-07T19:03:45Z</cp:lastPrinted>
  <dcterms:created xsi:type="dcterms:W3CDTF">2021-12-02T16:33:11Z</dcterms:created>
  <dcterms:modified xsi:type="dcterms:W3CDTF">2023-10-24T16:04:18Z</dcterms:modified>
</cp:coreProperties>
</file>