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14370" activeTab="1"/>
  </bookViews>
  <sheets>
    <sheet name="Größenverteilung" sheetId="1" r:id="rId1"/>
    <sheet name="Laufzeiten" sheetId="2" r:id="rId2"/>
  </sheets>
  <calcPr calcId="125725"/>
</workbook>
</file>

<file path=xl/calcChain.xml><?xml version="1.0" encoding="utf-8"?>
<calcChain xmlns="http://schemas.openxmlformats.org/spreadsheetml/2006/main">
  <c r="J42" i="2"/>
  <c r="I42"/>
  <c r="H42"/>
  <c r="J41"/>
  <c r="I41"/>
  <c r="H41"/>
  <c r="J40"/>
  <c r="I40"/>
  <c r="H40"/>
  <c r="J37"/>
  <c r="I37"/>
  <c r="H37"/>
  <c r="J36"/>
  <c r="I36"/>
  <c r="H36"/>
  <c r="J35"/>
  <c r="I35"/>
  <c r="H35"/>
  <c r="J32"/>
  <c r="I32"/>
  <c r="H32"/>
  <c r="J31"/>
  <c r="I31"/>
  <c r="H31"/>
  <c r="J30"/>
  <c r="I30"/>
  <c r="H30"/>
  <c r="J27"/>
  <c r="I27"/>
  <c r="H27"/>
  <c r="J26"/>
  <c r="I26"/>
  <c r="H26"/>
  <c r="J25"/>
  <c r="I25"/>
  <c r="H25"/>
  <c r="J22"/>
  <c r="I22"/>
  <c r="H22"/>
  <c r="J21"/>
  <c r="I21"/>
  <c r="H21"/>
  <c r="J20"/>
  <c r="I20"/>
  <c r="H20"/>
  <c r="J17"/>
  <c r="I17"/>
  <c r="H17"/>
  <c r="J16"/>
  <c r="I16"/>
  <c r="H16"/>
  <c r="J15"/>
  <c r="I15"/>
  <c r="H15"/>
  <c r="J12"/>
  <c r="I12"/>
  <c r="H12"/>
  <c r="J11"/>
  <c r="I11"/>
  <c r="H11"/>
  <c r="J10"/>
  <c r="I10"/>
  <c r="H10"/>
  <c r="J7"/>
  <c r="I7"/>
  <c r="H7"/>
  <c r="J6"/>
  <c r="I6"/>
  <c r="H6"/>
  <c r="J5"/>
  <c r="I5"/>
  <c r="H5"/>
  <c r="C28" i="1"/>
</calcChain>
</file>

<file path=xl/sharedStrings.xml><?xml version="1.0" encoding="utf-8"?>
<sst xmlns="http://schemas.openxmlformats.org/spreadsheetml/2006/main" count="71" uniqueCount="50">
  <si>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</si>
  <si>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</si>
  <si>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</si>
  <si>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</si>
  <si>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</si>
  <si>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</si>
  <si>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</si>
  <si>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</si>
  <si>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</si>
  <si>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</si>
  <si>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</si>
  <si>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</si>
  <si>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</si>
  <si>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</si>
  <si>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</si>
  <si>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Byte</t>
  </si>
  <si>
    <t>Häufigkeit</t>
  </si>
  <si>
    <t>AVG</t>
  </si>
  <si>
    <t>MIN</t>
  </si>
  <si>
    <t>MAX</t>
  </si>
  <si>
    <t>1k</t>
  </si>
  <si>
    <t>2k</t>
  </si>
  <si>
    <t>4k</t>
  </si>
  <si>
    <t>8k</t>
  </si>
  <si>
    <t>16k</t>
  </si>
  <si>
    <t>32k</t>
  </si>
  <si>
    <t>Dateigröße (&lt;= x Byte)</t>
  </si>
  <si>
    <t>Einlesen und
Analysieren</t>
  </si>
  <si>
    <t>Index 
aktualisieren</t>
  </si>
  <si>
    <t>Gesamt</t>
  </si>
  <si>
    <t>Quelle: 
Douceur, J.R., Bolosky, W.J.: A Large-Scale Study of File-System Contents, 1999</t>
  </si>
  <si>
    <t>#Dateien</t>
  </si>
  <si>
    <t>37</t>
  </si>
  <si>
    <t>140</t>
  </si>
  <si>
    <t>1464</t>
  </si>
  <si>
    <t>2511</t>
  </si>
  <si>
    <t>1712</t>
  </si>
  <si>
    <t>760</t>
  </si>
  <si>
    <t>247</t>
  </si>
  <si>
    <t>55</t>
  </si>
  <si>
    <t>Größe</t>
  </si>
  <si>
    <t>240</t>
  </si>
  <si>
    <t>396</t>
  </si>
  <si>
    <t>768</t>
  </si>
  <si>
    <t>1486</t>
  </si>
  <si>
    <t>2823</t>
  </si>
  <si>
    <t>5576</t>
  </si>
  <si>
    <t>10924</t>
  </si>
  <si>
    <t>21837</t>
  </si>
  <si>
    <t>Laufzeiten: Gesamtlaufzeit für alle Dateien
Einheit: Millisekunden
Spalte "Größe": Durschnittliche Dateigröße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</si>
</sst>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/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2"/>
  <sheetViews>
    <sheetView topLeftCell="A4" workbookViewId="0">
      <selection activeCell="B28" sqref="B28"/>
    </sheetView>
  </sheetViews>
  <sheetFormatPr baseColWidth="10" defaultRowHeight="15"/>
  <sheetData>
    <row r="1" spans="2:3">
      <c r="B1" s="3" t="s">
        <v>15</v>
      </c>
      <c r="C1" s="4" t="s">
        <v>16</v>
      </c>
    </row>
    <row r="2" spans="2:3">
      <c r="B2" s="1">
        <v>0</v>
      </c>
      <c r="C2" s="2">
        <v>1.7999999999999999E-2</v>
      </c>
    </row>
    <row r="3" spans="2:3">
      <c r="B3" s="1">
        <v>1</v>
      </c>
      <c r="C3" s="2">
        <v>0</v>
      </c>
    </row>
    <row r="4" spans="2:3">
      <c r="B4" s="1">
        <v>2</v>
      </c>
      <c r="C4" s="2">
        <v>0</v>
      </c>
    </row>
    <row r="5" spans="2:3">
      <c r="B5" s="1">
        <v>4</v>
      </c>
      <c r="C5" s="2">
        <v>0</v>
      </c>
    </row>
    <row r="6" spans="2:3">
      <c r="B6" s="1">
        <v>8</v>
      </c>
      <c r="C6" s="2">
        <v>0.01</v>
      </c>
    </row>
    <row r="7" spans="2:3">
      <c r="B7" s="1">
        <v>16</v>
      </c>
      <c r="C7" s="2">
        <v>5.0000000000000001E-3</v>
      </c>
    </row>
    <row r="8" spans="2:3">
      <c r="B8" s="1">
        <v>32</v>
      </c>
      <c r="C8" s="2">
        <v>0.01</v>
      </c>
    </row>
    <row r="9" spans="2:3">
      <c r="B9" s="1">
        <v>64</v>
      </c>
      <c r="C9" s="2">
        <v>3.5000000000000003E-2</v>
      </c>
    </row>
    <row r="10" spans="2:3">
      <c r="B10" s="1">
        <v>128</v>
      </c>
      <c r="C10" s="2">
        <v>4.4999999999999998E-2</v>
      </c>
    </row>
    <row r="11" spans="2:3">
      <c r="B11" s="1">
        <v>256</v>
      </c>
      <c r="C11" s="2">
        <v>6.5000000000000002E-2</v>
      </c>
    </row>
    <row r="12" spans="2:3">
      <c r="B12" s="1">
        <v>512</v>
      </c>
      <c r="C12" s="2">
        <v>8.5000000000000006E-2</v>
      </c>
    </row>
    <row r="13" spans="2:3">
      <c r="B13" s="1" t="s">
        <v>0</v>
      </c>
      <c r="C13" s="2">
        <v>0.105</v>
      </c>
    </row>
    <row r="14" spans="2:3">
      <c r="B14" s="1" t="s">
        <v>1</v>
      </c>
      <c r="C14" s="2">
        <v>0.11</v>
      </c>
    </row>
    <row r="15" spans="2:3">
      <c r="B15" s="1" t="s">
        <v>2</v>
      </c>
      <c r="C15" s="2">
        <v>0.1</v>
      </c>
    </row>
    <row r="16" spans="2:3">
      <c r="B16" s="1" t="s">
        <v>3</v>
      </c>
      <c r="C16" s="2">
        <v>0.105</v>
      </c>
    </row>
    <row r="17" spans="2:8">
      <c r="B17" s="1" t="s">
        <v>4</v>
      </c>
      <c r="C17" s="2">
        <v>9.5000000000000001E-2</v>
      </c>
    </row>
    <row r="18" spans="2:8">
      <c r="B18" s="1" t="s">
        <v>5</v>
      </c>
      <c r="C18" s="2">
        <v>0.08</v>
      </c>
    </row>
    <row r="19" spans="2:8">
      <c r="B19" s="1" t="s">
        <v>6</v>
      </c>
      <c r="C19" s="2">
        <v>5.5E-2</v>
      </c>
    </row>
    <row r="20" spans="2:8">
      <c r="B20" s="1" t="s">
        <v>7</v>
      </c>
      <c r="C20" s="2">
        <v>3.5000000000000003E-2</v>
      </c>
    </row>
    <row r="21" spans="2:8">
      <c r="B21" s="1" t="s">
        <v>8</v>
      </c>
      <c r="C21" s="2">
        <v>0.02</v>
      </c>
    </row>
    <row r="22" spans="2:8">
      <c r="B22" s="1" t="s">
        <v>9</v>
      </c>
      <c r="C22" s="2">
        <v>0.01</v>
      </c>
    </row>
    <row r="23" spans="2:8">
      <c r="B23" s="1" t="s">
        <v>10</v>
      </c>
      <c r="C23" s="2">
        <v>5.0000000000000001E-3</v>
      </c>
    </row>
    <row r="24" spans="2:8">
      <c r="B24" s="1" t="s">
        <v>11</v>
      </c>
      <c r="C24" s="2">
        <v>3.0000000000000001E-3</v>
      </c>
    </row>
    <row r="25" spans="2:8">
      <c r="B25" s="1" t="s">
        <v>12</v>
      </c>
      <c r="C25" s="2">
        <v>2E-3</v>
      </c>
    </row>
    <row r="26" spans="2:8">
      <c r="B26" s="1" t="s">
        <v>13</v>
      </c>
      <c r="C26" s="2">
        <v>1E-3</v>
      </c>
    </row>
    <row r="27" spans="2:8">
      <c r="B27" s="1" t="s">
        <v>14</v>
      </c>
      <c r="C27" s="2">
        <v>1E-3</v>
      </c>
    </row>
    <row r="28" spans="2:8">
      <c r="C28" s="2">
        <f>SUM(C2:C27)</f>
        <v>1</v>
      </c>
    </row>
    <row r="32" spans="2:8">
      <c r="B32" s="6" t="s">
        <v>30</v>
      </c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"/>
  <sheetViews>
    <sheetView tabSelected="1" workbookViewId="0">
      <selection activeCell="M31" sqref="M31:N35"/>
    </sheetView>
  </sheetViews>
  <sheetFormatPr baseColWidth="10" defaultRowHeight="15"/>
  <cols>
    <col min="1" max="1" width="20.7109375" customWidth="1"/>
    <col min="2" max="2" width="9" bestFit="1" customWidth="1"/>
    <col min="3" max="3" width="6.5703125" bestFit="1" customWidth="1"/>
    <col min="4" max="5" width="12.7109375" customWidth="1"/>
    <col min="6" max="6" width="10.7109375" customWidth="1"/>
    <col min="8" max="12" width="10.7109375" customWidth="1"/>
    <col min="14" max="14" width="20.7109375" customWidth="1"/>
    <col min="15" max="16" width="12.7109375" customWidth="1"/>
    <col min="17" max="17" width="10.7109375" customWidth="1"/>
  </cols>
  <sheetData>
    <row r="1" spans="1:17" ht="30">
      <c r="A1" s="3" t="s">
        <v>26</v>
      </c>
      <c r="B1" s="3" t="s">
        <v>31</v>
      </c>
      <c r="C1" s="3" t="s">
        <v>40</v>
      </c>
      <c r="D1" s="5" t="s">
        <v>27</v>
      </c>
      <c r="E1" s="5" t="s">
        <v>28</v>
      </c>
      <c r="F1" s="3" t="s">
        <v>29</v>
      </c>
      <c r="N1" s="3"/>
      <c r="O1" s="5"/>
      <c r="P1" s="5"/>
      <c r="Q1" s="3"/>
    </row>
    <row r="3" spans="1:17">
      <c r="A3" s="1">
        <v>256</v>
      </c>
      <c r="B3" s="1" t="s">
        <v>32</v>
      </c>
      <c r="C3" s="1" t="s">
        <v>41</v>
      </c>
      <c r="D3">
        <v>9</v>
      </c>
      <c r="E3">
        <v>3</v>
      </c>
      <c r="F3">
        <v>14</v>
      </c>
      <c r="N3" s="1"/>
    </row>
    <row r="4" spans="1:17" ht="15.75" thickBot="1">
      <c r="A4" s="1"/>
      <c r="B4" s="1"/>
      <c r="C4" s="1"/>
      <c r="D4">
        <v>9</v>
      </c>
      <c r="E4">
        <v>3</v>
      </c>
      <c r="F4">
        <v>14</v>
      </c>
      <c r="N4" s="1"/>
    </row>
    <row r="5" spans="1:17">
      <c r="A5" s="1"/>
      <c r="B5" s="1"/>
      <c r="C5" s="1"/>
      <c r="D5">
        <v>9</v>
      </c>
      <c r="E5">
        <v>4</v>
      </c>
      <c r="F5">
        <v>14</v>
      </c>
      <c r="H5">
        <f>MIN(D3:D7)</f>
        <v>9</v>
      </c>
      <c r="I5">
        <f>MIN(E3:E7)</f>
        <v>3</v>
      </c>
      <c r="J5">
        <f>MIN(F3:F7)</f>
        <v>14</v>
      </c>
      <c r="L5" t="s">
        <v>18</v>
      </c>
      <c r="N5" s="7" t="s">
        <v>49</v>
      </c>
      <c r="O5" s="8"/>
      <c r="P5" s="9"/>
    </row>
    <row r="6" spans="1:17">
      <c r="A6" s="1"/>
      <c r="B6" s="1"/>
      <c r="C6" s="1"/>
      <c r="D6">
        <v>9</v>
      </c>
      <c r="E6">
        <v>4</v>
      </c>
      <c r="F6">
        <v>15</v>
      </c>
      <c r="H6">
        <f>MAX(D3:D7)</f>
        <v>9</v>
      </c>
      <c r="I6">
        <f>MAX(E3:E7)</f>
        <v>4</v>
      </c>
      <c r="J6">
        <f>MAX(F3:F7)</f>
        <v>15</v>
      </c>
      <c r="L6" t="s">
        <v>19</v>
      </c>
      <c r="N6" s="10"/>
      <c r="O6" s="11"/>
      <c r="P6" s="12"/>
    </row>
    <row r="7" spans="1:17">
      <c r="A7" s="1"/>
      <c r="B7" s="1"/>
      <c r="C7" s="1"/>
      <c r="D7">
        <v>9</v>
      </c>
      <c r="E7">
        <v>3</v>
      </c>
      <c r="F7">
        <v>14</v>
      </c>
      <c r="H7">
        <f>SUM(D3:D7)/5</f>
        <v>9</v>
      </c>
      <c r="I7">
        <f>SUM(E3:E7)/5</f>
        <v>3.4</v>
      </c>
      <c r="J7">
        <f>SUM(F3:F7)/5</f>
        <v>14.2</v>
      </c>
      <c r="L7" t="s">
        <v>17</v>
      </c>
      <c r="N7" s="10"/>
      <c r="O7" s="11"/>
      <c r="P7" s="12"/>
    </row>
    <row r="8" spans="1:17">
      <c r="A8" s="1">
        <v>512</v>
      </c>
      <c r="B8" s="1" t="s">
        <v>33</v>
      </c>
      <c r="C8" s="1" t="s">
        <v>42</v>
      </c>
      <c r="D8">
        <v>67</v>
      </c>
      <c r="E8">
        <v>17</v>
      </c>
      <c r="F8">
        <v>95</v>
      </c>
      <c r="N8" s="10"/>
      <c r="O8" s="11"/>
      <c r="P8" s="12"/>
    </row>
    <row r="9" spans="1:17">
      <c r="A9" s="1"/>
      <c r="B9" s="1"/>
      <c r="C9" s="1"/>
      <c r="D9">
        <v>66</v>
      </c>
      <c r="E9">
        <v>18</v>
      </c>
      <c r="F9">
        <v>93</v>
      </c>
      <c r="N9" s="10"/>
      <c r="O9" s="11"/>
      <c r="P9" s="12"/>
    </row>
    <row r="10" spans="1:17">
      <c r="A10" s="1"/>
      <c r="B10" s="1"/>
      <c r="C10" s="1"/>
      <c r="D10">
        <v>65</v>
      </c>
      <c r="E10">
        <v>17</v>
      </c>
      <c r="F10">
        <v>91</v>
      </c>
      <c r="H10">
        <f>MIN(D8:D12)</f>
        <v>65</v>
      </c>
      <c r="I10">
        <f>MIN(E8:E12)</f>
        <v>17</v>
      </c>
      <c r="J10">
        <f>MIN(F8:F12)</f>
        <v>91</v>
      </c>
      <c r="L10" t="s">
        <v>18</v>
      </c>
      <c r="N10" s="10"/>
      <c r="O10" s="11"/>
      <c r="P10" s="12"/>
    </row>
    <row r="11" spans="1:17">
      <c r="A11" s="1"/>
      <c r="B11" s="1"/>
      <c r="C11" s="1"/>
      <c r="D11">
        <v>65</v>
      </c>
      <c r="E11">
        <v>17</v>
      </c>
      <c r="F11">
        <v>91</v>
      </c>
      <c r="H11">
        <f>MAX(D8:D12)</f>
        <v>67</v>
      </c>
      <c r="I11">
        <f>MAX(E8:E12)</f>
        <v>18</v>
      </c>
      <c r="J11">
        <f>MAX(F8:F12)</f>
        <v>95</v>
      </c>
      <c r="L11" t="s">
        <v>19</v>
      </c>
      <c r="N11" s="10"/>
      <c r="O11" s="11"/>
      <c r="P11" s="12"/>
    </row>
    <row r="12" spans="1:17">
      <c r="A12" s="1"/>
      <c r="B12" s="1"/>
      <c r="C12" s="1"/>
      <c r="D12">
        <v>66</v>
      </c>
      <c r="E12">
        <v>17</v>
      </c>
      <c r="F12">
        <v>92</v>
      </c>
      <c r="H12">
        <f>SUM(D8:D12)/5</f>
        <v>65.8</v>
      </c>
      <c r="I12">
        <f>SUM(E8:E12)/5</f>
        <v>17.2</v>
      </c>
      <c r="J12">
        <f>SUM(F8:F12)/5</f>
        <v>92.4</v>
      </c>
      <c r="L12" t="s">
        <v>17</v>
      </c>
      <c r="N12" s="10"/>
      <c r="O12" s="11"/>
      <c r="P12" s="12"/>
    </row>
    <row r="13" spans="1:17">
      <c r="A13" s="1" t="s">
        <v>20</v>
      </c>
      <c r="B13" s="1" t="s">
        <v>34</v>
      </c>
      <c r="C13" s="1" t="s">
        <v>43</v>
      </c>
      <c r="D13">
        <v>236</v>
      </c>
      <c r="E13">
        <v>46</v>
      </c>
      <c r="F13">
        <v>312</v>
      </c>
      <c r="N13" s="10"/>
      <c r="O13" s="11"/>
      <c r="P13" s="12"/>
    </row>
    <row r="14" spans="1:17">
      <c r="A14" s="1"/>
      <c r="B14" s="1"/>
      <c r="C14" s="1"/>
      <c r="D14">
        <v>227</v>
      </c>
      <c r="E14">
        <v>46</v>
      </c>
      <c r="F14">
        <v>301</v>
      </c>
      <c r="N14" s="10"/>
      <c r="O14" s="11"/>
      <c r="P14" s="12"/>
    </row>
    <row r="15" spans="1:17">
      <c r="A15" s="1"/>
      <c r="B15" s="1"/>
      <c r="C15" s="1"/>
      <c r="D15">
        <v>225</v>
      </c>
      <c r="E15">
        <v>44</v>
      </c>
      <c r="F15">
        <v>297</v>
      </c>
      <c r="H15">
        <f>MIN(D13:D17)</f>
        <v>225</v>
      </c>
      <c r="I15">
        <f>MIN(E13:E17)</f>
        <v>44</v>
      </c>
      <c r="J15">
        <f>MIN(F13:F17)</f>
        <v>297</v>
      </c>
      <c r="L15" t="s">
        <v>18</v>
      </c>
      <c r="N15" s="10"/>
      <c r="O15" s="11"/>
      <c r="P15" s="12"/>
    </row>
    <row r="16" spans="1:17">
      <c r="A16" s="1"/>
      <c r="B16" s="1"/>
      <c r="C16" s="1"/>
      <c r="D16">
        <v>237</v>
      </c>
      <c r="E16">
        <v>46</v>
      </c>
      <c r="F16">
        <v>310</v>
      </c>
      <c r="H16">
        <f>MAX(D13:D17)</f>
        <v>237</v>
      </c>
      <c r="I16">
        <f>MAX(E13:E17)</f>
        <v>46</v>
      </c>
      <c r="J16">
        <f>MAX(F13:F17)</f>
        <v>312</v>
      </c>
      <c r="L16" t="s">
        <v>19</v>
      </c>
      <c r="N16" s="10"/>
      <c r="O16" s="11"/>
      <c r="P16" s="12"/>
    </row>
    <row r="17" spans="1:16">
      <c r="A17" s="1"/>
      <c r="B17" s="1"/>
      <c r="C17" s="1"/>
      <c r="D17">
        <v>228</v>
      </c>
      <c r="E17">
        <v>46</v>
      </c>
      <c r="F17">
        <v>302</v>
      </c>
      <c r="H17">
        <f>SUM(D13:D17)/5</f>
        <v>230.6</v>
      </c>
      <c r="I17">
        <f>SUM(E13:E17)/5</f>
        <v>45.6</v>
      </c>
      <c r="J17">
        <f>SUM(F13:F17)/5</f>
        <v>304.39999999999998</v>
      </c>
      <c r="L17" t="s">
        <v>17</v>
      </c>
      <c r="N17" s="10"/>
      <c r="O17" s="11"/>
      <c r="P17" s="12"/>
    </row>
    <row r="18" spans="1:16">
      <c r="A18" s="1" t="s">
        <v>21</v>
      </c>
      <c r="B18" s="1" t="s">
        <v>35</v>
      </c>
      <c r="C18" s="1" t="s">
        <v>44</v>
      </c>
      <c r="D18">
        <v>471</v>
      </c>
      <c r="E18">
        <v>105</v>
      </c>
      <c r="F18">
        <v>626</v>
      </c>
      <c r="N18" s="10"/>
      <c r="O18" s="11"/>
      <c r="P18" s="12"/>
    </row>
    <row r="19" spans="1:16">
      <c r="A19" s="1"/>
      <c r="B19" s="1"/>
      <c r="C19" s="1"/>
      <c r="D19">
        <v>487</v>
      </c>
      <c r="E19">
        <v>105</v>
      </c>
      <c r="F19">
        <v>640</v>
      </c>
      <c r="N19" s="10"/>
      <c r="O19" s="11"/>
      <c r="P19" s="12"/>
    </row>
    <row r="20" spans="1:16">
      <c r="A20" s="1"/>
      <c r="B20" s="1"/>
      <c r="C20" s="1"/>
      <c r="D20">
        <v>462</v>
      </c>
      <c r="E20">
        <v>105</v>
      </c>
      <c r="F20">
        <v>613</v>
      </c>
      <c r="H20">
        <f>MIN(D18:D22)</f>
        <v>462</v>
      </c>
      <c r="I20">
        <f>MIN(E18:E22)</f>
        <v>104</v>
      </c>
      <c r="J20">
        <f>MIN(F18:F22)</f>
        <v>613</v>
      </c>
      <c r="L20" t="s">
        <v>18</v>
      </c>
      <c r="N20" s="10"/>
      <c r="O20" s="11"/>
      <c r="P20" s="12"/>
    </row>
    <row r="21" spans="1:16">
      <c r="A21" s="1"/>
      <c r="B21" s="1"/>
      <c r="C21" s="1"/>
      <c r="D21">
        <v>477</v>
      </c>
      <c r="E21">
        <v>104</v>
      </c>
      <c r="F21">
        <v>627</v>
      </c>
      <c r="H21">
        <f>MAX(D18:D22)</f>
        <v>487</v>
      </c>
      <c r="I21">
        <f>MAX(E18:E22)</f>
        <v>105</v>
      </c>
      <c r="J21">
        <f>MAX(F18:F22)</f>
        <v>640</v>
      </c>
      <c r="L21" t="s">
        <v>19</v>
      </c>
      <c r="N21" s="10"/>
      <c r="O21" s="11"/>
      <c r="P21" s="12"/>
    </row>
    <row r="22" spans="1:16" ht="15.75" thickBot="1">
      <c r="A22" s="1"/>
      <c r="B22" s="1"/>
      <c r="C22" s="1"/>
      <c r="D22">
        <v>465</v>
      </c>
      <c r="E22">
        <v>104</v>
      </c>
      <c r="F22">
        <v>615</v>
      </c>
      <c r="H22">
        <f>SUM(D18:D22)/5</f>
        <v>472.4</v>
      </c>
      <c r="I22">
        <f>SUM(E18:E22)/5</f>
        <v>104.6</v>
      </c>
      <c r="J22">
        <f>SUM(F18:F22)/5</f>
        <v>624.20000000000005</v>
      </c>
      <c r="L22" t="s">
        <v>17</v>
      </c>
      <c r="N22" s="13"/>
      <c r="O22" s="14"/>
      <c r="P22" s="15"/>
    </row>
    <row r="23" spans="1:16">
      <c r="A23" s="1" t="s">
        <v>22</v>
      </c>
      <c r="B23" s="1" t="s">
        <v>36</v>
      </c>
      <c r="C23" s="1" t="s">
        <v>45</v>
      </c>
      <c r="D23">
        <v>455</v>
      </c>
      <c r="E23">
        <v>139</v>
      </c>
      <c r="F23">
        <v>627</v>
      </c>
      <c r="N23" s="1"/>
    </row>
    <row r="24" spans="1:16">
      <c r="A24" s="1"/>
      <c r="B24" s="1"/>
      <c r="C24" s="1"/>
      <c r="D24">
        <v>465</v>
      </c>
      <c r="E24">
        <v>144</v>
      </c>
      <c r="F24">
        <v>641</v>
      </c>
      <c r="N24" s="1"/>
    </row>
    <row r="25" spans="1:16">
      <c r="A25" s="1"/>
      <c r="B25" s="1"/>
      <c r="C25" s="1"/>
      <c r="D25">
        <v>448</v>
      </c>
      <c r="E25">
        <v>139</v>
      </c>
      <c r="F25">
        <v>618</v>
      </c>
      <c r="H25">
        <f>MIN(D23:D27)</f>
        <v>448</v>
      </c>
      <c r="I25">
        <f>MIN(E23:E27)</f>
        <v>138</v>
      </c>
      <c r="J25">
        <f>MIN(F23:F27)</f>
        <v>617</v>
      </c>
      <c r="L25" t="s">
        <v>18</v>
      </c>
      <c r="N25" s="1"/>
    </row>
    <row r="26" spans="1:16">
      <c r="A26" s="1"/>
      <c r="B26" s="1"/>
      <c r="C26" s="1"/>
      <c r="D26">
        <v>457</v>
      </c>
      <c r="E26">
        <v>141</v>
      </c>
      <c r="F26">
        <v>630</v>
      </c>
      <c r="H26">
        <f>MAX(D23:D27)</f>
        <v>465</v>
      </c>
      <c r="I26">
        <f>MAX(E23:E27)</f>
        <v>144</v>
      </c>
      <c r="J26">
        <f>MAX(F23:F27)</f>
        <v>641</v>
      </c>
      <c r="L26" t="s">
        <v>19</v>
      </c>
      <c r="N26" s="1"/>
    </row>
    <row r="27" spans="1:16">
      <c r="A27" s="1"/>
      <c r="B27" s="1"/>
      <c r="C27" s="1"/>
      <c r="D27">
        <v>448</v>
      </c>
      <c r="E27">
        <v>138</v>
      </c>
      <c r="F27">
        <v>617</v>
      </c>
      <c r="H27">
        <f>SUM(D23:D27)/5</f>
        <v>454.6</v>
      </c>
      <c r="I27">
        <f>SUM(E23:E27)/5</f>
        <v>140.19999999999999</v>
      </c>
      <c r="J27">
        <f>SUM(F23:F27)/5</f>
        <v>626.6</v>
      </c>
      <c r="L27" t="s">
        <v>17</v>
      </c>
      <c r="N27" s="1"/>
    </row>
    <row r="28" spans="1:16">
      <c r="A28" s="1" t="s">
        <v>23</v>
      </c>
      <c r="B28" s="1" t="s">
        <v>37</v>
      </c>
      <c r="C28" s="1" t="s">
        <v>46</v>
      </c>
      <c r="D28">
        <v>356</v>
      </c>
      <c r="E28">
        <v>125</v>
      </c>
      <c r="F28">
        <v>497</v>
      </c>
      <c r="N28" s="1"/>
    </row>
    <row r="29" spans="1:16">
      <c r="A29" s="1"/>
      <c r="B29" s="1"/>
      <c r="C29" s="1"/>
      <c r="D29">
        <v>367</v>
      </c>
      <c r="E29">
        <v>126</v>
      </c>
      <c r="F29">
        <v>508</v>
      </c>
      <c r="N29" s="1"/>
    </row>
    <row r="30" spans="1:16">
      <c r="A30" s="1"/>
      <c r="B30" s="1"/>
      <c r="C30" s="1"/>
      <c r="D30">
        <v>351</v>
      </c>
      <c r="E30">
        <v>124</v>
      </c>
      <c r="F30">
        <v>490</v>
      </c>
      <c r="H30">
        <f>MIN(D28:D32)</f>
        <v>351</v>
      </c>
      <c r="I30">
        <f>MIN(E28:E32)</f>
        <v>123</v>
      </c>
      <c r="J30">
        <f>MIN(F28:F32)</f>
        <v>490</v>
      </c>
      <c r="L30" t="s">
        <v>18</v>
      </c>
      <c r="N30" s="1"/>
    </row>
    <row r="31" spans="1:16">
      <c r="A31" s="1"/>
      <c r="B31" s="1"/>
      <c r="C31" s="1"/>
      <c r="D31">
        <v>351</v>
      </c>
      <c r="E31">
        <v>123</v>
      </c>
      <c r="F31">
        <v>490</v>
      </c>
      <c r="H31">
        <f>MAX(D28:D32)</f>
        <v>367</v>
      </c>
      <c r="I31">
        <f>MAX(E28:E32)</f>
        <v>126</v>
      </c>
      <c r="J31">
        <f>MAX(F28:F32)</f>
        <v>508</v>
      </c>
      <c r="L31" t="s">
        <v>19</v>
      </c>
      <c r="N31" s="1"/>
    </row>
    <row r="32" spans="1:16">
      <c r="A32" s="1"/>
      <c r="B32" s="1"/>
      <c r="C32" s="1"/>
      <c r="D32">
        <v>352</v>
      </c>
      <c r="E32">
        <v>123</v>
      </c>
      <c r="F32">
        <v>492</v>
      </c>
      <c r="H32">
        <f>SUM(D28:D32)/5</f>
        <v>355.4</v>
      </c>
      <c r="I32">
        <f>SUM(E28:E32)/5</f>
        <v>124.2</v>
      </c>
      <c r="J32">
        <f>SUM(F28:F32)/5</f>
        <v>495.4</v>
      </c>
      <c r="L32" t="s">
        <v>17</v>
      </c>
      <c r="N32" s="1"/>
    </row>
    <row r="33" spans="1:14">
      <c r="A33" s="1" t="s">
        <v>24</v>
      </c>
      <c r="B33" s="1" t="s">
        <v>38</v>
      </c>
      <c r="C33" s="1" t="s">
        <v>47</v>
      </c>
      <c r="D33">
        <v>201</v>
      </c>
      <c r="E33">
        <v>70</v>
      </c>
      <c r="F33">
        <v>278</v>
      </c>
      <c r="N33" s="1"/>
    </row>
    <row r="34" spans="1:14">
      <c r="A34" s="1"/>
      <c r="B34" s="1"/>
      <c r="C34" s="1"/>
      <c r="D34">
        <v>200</v>
      </c>
      <c r="E34">
        <v>70</v>
      </c>
      <c r="F34">
        <v>276</v>
      </c>
      <c r="N34" s="1"/>
    </row>
    <row r="35" spans="1:14">
      <c r="A35" s="1"/>
      <c r="B35" s="1"/>
      <c r="C35" s="1"/>
      <c r="D35">
        <v>201</v>
      </c>
      <c r="E35">
        <v>70</v>
      </c>
      <c r="F35">
        <v>276</v>
      </c>
      <c r="H35">
        <f>MIN(D33:D37)</f>
        <v>198</v>
      </c>
      <c r="I35">
        <f>MIN(E33:E37)</f>
        <v>68</v>
      </c>
      <c r="J35">
        <f>MIN(F33:F37)</f>
        <v>272</v>
      </c>
      <c r="L35" t="s">
        <v>18</v>
      </c>
      <c r="N35" s="1"/>
    </row>
    <row r="36" spans="1:14">
      <c r="A36" s="1"/>
      <c r="B36" s="1"/>
      <c r="C36" s="1"/>
      <c r="D36">
        <v>201</v>
      </c>
      <c r="E36">
        <v>71</v>
      </c>
      <c r="F36">
        <v>277</v>
      </c>
      <c r="H36">
        <f>MAX(D33:D37)</f>
        <v>201</v>
      </c>
      <c r="I36">
        <f>MAX(E33:E37)</f>
        <v>71</v>
      </c>
      <c r="J36">
        <f>MAX(F33:F37)</f>
        <v>278</v>
      </c>
      <c r="L36" t="s">
        <v>19</v>
      </c>
      <c r="N36" s="1"/>
    </row>
    <row r="37" spans="1:14">
      <c r="A37" s="1"/>
      <c r="B37" s="1"/>
      <c r="C37" s="1"/>
      <c r="D37">
        <v>198</v>
      </c>
      <c r="E37">
        <v>68</v>
      </c>
      <c r="F37">
        <v>272</v>
      </c>
      <c r="H37">
        <f>SUM(D33:D37)/5</f>
        <v>200.2</v>
      </c>
      <c r="I37">
        <f>SUM(E33:E37)/5</f>
        <v>69.8</v>
      </c>
      <c r="J37">
        <f>SUM(F33:F37)/5</f>
        <v>275.8</v>
      </c>
      <c r="L37" t="s">
        <v>17</v>
      </c>
      <c r="N37" s="1"/>
    </row>
    <row r="38" spans="1:14">
      <c r="A38" s="1" t="s">
        <v>25</v>
      </c>
      <c r="B38" s="1" t="s">
        <v>39</v>
      </c>
      <c r="C38" s="1" t="s">
        <v>48</v>
      </c>
      <c r="D38">
        <v>108</v>
      </c>
      <c r="E38">
        <v>31</v>
      </c>
      <c r="F38">
        <v>140</v>
      </c>
      <c r="N38" s="1"/>
    </row>
    <row r="39" spans="1:14">
      <c r="A39" s="1"/>
      <c r="B39" s="1"/>
      <c r="C39" s="1"/>
      <c r="D39">
        <v>105</v>
      </c>
      <c r="E39">
        <v>30</v>
      </c>
      <c r="F39">
        <v>137</v>
      </c>
      <c r="N39" s="1"/>
    </row>
    <row r="40" spans="1:14">
      <c r="A40" s="1"/>
      <c r="B40" s="1"/>
      <c r="C40" s="1"/>
      <c r="D40">
        <v>108</v>
      </c>
      <c r="E40">
        <v>31</v>
      </c>
      <c r="F40">
        <v>141</v>
      </c>
      <c r="H40">
        <f>MIN(D38:D42)</f>
        <v>105</v>
      </c>
      <c r="I40">
        <f>MIN(E38:E42)</f>
        <v>30</v>
      </c>
      <c r="J40">
        <f>MIN(F38:F42)</f>
        <v>137</v>
      </c>
      <c r="L40" t="s">
        <v>18</v>
      </c>
      <c r="N40" s="1"/>
    </row>
    <row r="41" spans="1:14">
      <c r="A41" s="1"/>
      <c r="B41" s="1"/>
      <c r="C41" s="1"/>
      <c r="D41">
        <v>108</v>
      </c>
      <c r="E41">
        <v>30</v>
      </c>
      <c r="F41">
        <v>140</v>
      </c>
      <c r="H41">
        <f>MAX(D38:D42)</f>
        <v>108</v>
      </c>
      <c r="I41">
        <f>MAX(E38:E42)</f>
        <v>31</v>
      </c>
      <c r="J41">
        <f>MAX(F38:F42)</f>
        <v>141</v>
      </c>
      <c r="L41" t="s">
        <v>19</v>
      </c>
      <c r="N41" s="1"/>
    </row>
    <row r="42" spans="1:14">
      <c r="A42" s="1"/>
      <c r="B42" s="1"/>
      <c r="C42" s="1"/>
      <c r="D42">
        <v>106</v>
      </c>
      <c r="E42">
        <v>31</v>
      </c>
      <c r="F42">
        <v>139</v>
      </c>
      <c r="H42">
        <f>SUM(D38:D42)/5</f>
        <v>107</v>
      </c>
      <c r="I42">
        <f>SUM(E38:E42)/5</f>
        <v>30.6</v>
      </c>
      <c r="J42">
        <f>SUM(F38:F42)/5</f>
        <v>139.4</v>
      </c>
      <c r="L42" t="s">
        <v>17</v>
      </c>
      <c r="N42" s="1"/>
    </row>
  </sheetData>
  <mergeCells count="1">
    <mergeCell ref="N5:P2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Größenverteilung</vt:lpstr>
      <vt:lpstr>Laufzeiten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Meder</dc:creator>
  <cp:lastModifiedBy>David J. Meder</cp:lastModifiedBy>
  <dcterms:created xsi:type="dcterms:W3CDTF">2010-08-12T08:43:44Z</dcterms:created>
  <dcterms:modified xsi:type="dcterms:W3CDTF">2010-08-13T05:44:02Z</dcterms:modified>
</cp:coreProperties>
</file>