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7A\Downloads\"/>
    </mc:Choice>
  </mc:AlternateContent>
  <xr:revisionPtr revIDLastSave="0" documentId="13_ncr:1_{1A5435AD-CD6F-42B6-83C0-EFE93404AD38}" xr6:coauthVersionLast="47" xr6:coauthVersionMax="47" xr10:uidLastSave="{00000000-0000-0000-0000-000000000000}"/>
  <bookViews>
    <workbookView xWindow="-108" yWindow="-108" windowWidth="23256" windowHeight="12456" xr2:uid="{34DB8AB3-9153-4CAE-8330-4980ED7F31FF}"/>
  </bookViews>
  <sheets>
    <sheet name="BadillaF_EscalanteJ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2" i="1"/>
  <c r="C19" i="1"/>
  <c r="C7" i="1"/>
  <c r="C8" i="1" s="1"/>
  <c r="C9" i="1" s="1"/>
</calcChain>
</file>

<file path=xl/sharedStrings.xml><?xml version="1.0" encoding="utf-8"?>
<sst xmlns="http://schemas.openxmlformats.org/spreadsheetml/2006/main" count="54" uniqueCount="51">
  <si>
    <t>Revisión Tarea #1 (Gramática)
Compiladores e Intérpretes I Semestre 2024</t>
  </si>
  <si>
    <t>Valor:</t>
  </si>
  <si>
    <t>Total de Puntos:</t>
  </si>
  <si>
    <t>Estudiante:</t>
  </si>
  <si>
    <t>Total Puntos Obtenidos:</t>
  </si>
  <si>
    <t>Nota:</t>
  </si>
  <si>
    <t>Porcentaje Obtenido:</t>
  </si>
  <si>
    <t>Ítem Funcionales</t>
  </si>
  <si>
    <t>Puntos</t>
  </si>
  <si>
    <t>Puntaje Obtenido</t>
  </si>
  <si>
    <t>Gramática</t>
  </si>
  <si>
    <t>Manejo de bloques</t>
  </si>
  <si>
    <t>Fin de sentencia ;, variables globales (glob), creación, creación-asignación</t>
  </si>
  <si>
    <t>Manejo de tipos</t>
  </si>
  <si>
    <t>Enteros, Reales, Boleanas, Caracteres, String</t>
  </si>
  <si>
    <t>Manejo de arreglo unidimensional</t>
  </si>
  <si>
    <t>Manejo de expresiones binarias</t>
  </si>
  <si>
    <t>Suma, Resta, DivEnteraDecimal, Multi, Módulo%, Potencia^</t>
  </si>
  <si>
    <t>Manejo de expresiones unarias</t>
  </si>
  <si>
    <t>(typesNum (unaryMinus | unaryPlus)) sólo deben aplicarse a ids</t>
  </si>
  <si>
    <t>negativo, ++, -- (posorden)</t>
  </si>
  <si>
    <t>Manejo de expresiones relacionales</t>
  </si>
  <si>
    <t>se debe revisar como se utilizan desde expresion</t>
  </si>
  <si>
    <t>Menor, menor igual, mayor, mayor igual, igual(bool), diferente (bool)</t>
  </si>
  <si>
    <t>Manejo de expresiones lógicas</t>
  </si>
  <si>
    <t>Conjunción&amp;, Disyunción|, Negación!</t>
  </si>
  <si>
    <t>Manejo estructuras de control</t>
  </si>
  <si>
    <t>if-else, while, switch, for-in-range, break, return</t>
  </si>
  <si>
    <t>Combinación de expresiones</t>
  </si>
  <si>
    <t>no permite una correcta combinación de expresiones</t>
  </si>
  <si>
    <t>Combinaciones correctas entre aritmétic,as relacionales, lógicas y funciones</t>
  </si>
  <si>
    <t>Print y read</t>
  </si>
  <si>
    <t>read debe leer sólo a id</t>
  </si>
  <si>
    <t>read(Enteros, Flotantes) - print(Enteros, Flotantes, String)</t>
  </si>
  <si>
    <t>Funciones</t>
  </si>
  <si>
    <t>declarar, tipo, parámetros*, retorno, invocar</t>
  </si>
  <si>
    <t>Main</t>
  </si>
  <si>
    <t>Comentarios</t>
  </si>
  <si>
    <t>comentarios sólo permiten caracteres básicos</t>
  </si>
  <si>
    <t>//, /* */</t>
  </si>
  <si>
    <t>Genera Árbol Sintáctico (permite derivación)</t>
  </si>
  <si>
    <t>Ítem No Funcionales</t>
  </si>
  <si>
    <t>Documentación Externa</t>
  </si>
  <si>
    <t>Hora Entrega</t>
  </si>
  <si>
    <t>stringC no define las comillas dobles y sólo permite caracteres básicos +
letter no define uso de comillas simples y sólo permite caracteres básicos +</t>
  </si>
  <si>
    <t>if y else están desconectados +
los argumentos de range pueden ser expresiones aritméticas, no manejan bien los opcionales +</t>
  </si>
  <si>
    <t>se debe revisar la combiación entre operation y expression para que se permita todos los posibles operandos y no expresiones incompletas ?</t>
  </si>
  <si>
    <t>id no debe ser formada por letter +
#Starting symbol
si -&gt; expression ?
Solo se deben permitir declaraciones de variables globales fuera de funciones +</t>
  </si>
  <si>
    <t>case:' y 'default:' no deben contener : +
expression permite código  erróneo, como operadores solos, -expression, expresion expression, entre otros ?</t>
  </si>
  <si>
    <t>main es inalcanzable ?</t>
  </si>
  <si>
    <t>la declaración no se alcance desde símbolo inicial (inalcanzable) ?
incorrecta incorporación de declaración de parámetros +
no se aprecia que se logre la invocación como operando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</si>
</sst>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 wrapText="1" indent="2"/>
    </xf>
    <xf numFmtId="0" fontId="0" fillId="2" borderId="2" xfId="0" applyFill="1" applyBorder="1" applyAlignment="1">
      <alignment vertical="center"/>
    </xf>
    <xf numFmtId="0" fontId="0" fillId="0" borderId="0" xfId="0" quotePrefix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wrapText="1"/>
    </xf>
    <xf numFmtId="0" fontId="0" fillId="2" borderId="0" xfId="0" quotePrefix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DFE3-D56C-4B62-A573-2531383C7262}">
  <dimension ref="B2:F32"/>
  <sheetViews>
    <sheetView showGridLines="0" tabSelected="1" topLeftCell="A16" zoomScaleNormal="100" workbookViewId="0">
      <selection activeCell="E24" sqref="E24"/>
    </sheetView>
  </sheetViews>
  <sheetFormatPr baseColWidth="10" defaultColWidth="9.109375" defaultRowHeight="14.4" x14ac:dyDescent="0.3"/>
  <cols>
    <col min="1" max="1" width="3.33203125" customWidth="1"/>
    <col min="2" max="2" width="49.88671875" style="17" customWidth="1"/>
    <col min="3" max="3" width="9.109375" style="5"/>
    <col min="4" max="4" width="18.5546875" style="5" customWidth="1"/>
    <col min="5" max="5" width="53.6640625" style="1" customWidth="1"/>
    <col min="6" max="6" width="9.109375" style="2"/>
  </cols>
  <sheetData>
    <row r="2" spans="2:6" ht="42" customHeight="1" x14ac:dyDescent="0.3">
      <c r="B2" s="18" t="s">
        <v>0</v>
      </c>
      <c r="C2" s="19"/>
      <c r="D2" s="19"/>
    </row>
    <row r="4" spans="2:6" ht="15.6" x14ac:dyDescent="0.3">
      <c r="B4" s="3" t="s">
        <v>1</v>
      </c>
      <c r="C4" s="4">
        <v>0.05</v>
      </c>
    </row>
    <row r="5" spans="2:6" ht="15.6" x14ac:dyDescent="0.3">
      <c r="B5" s="3" t="s">
        <v>2</v>
      </c>
      <c r="C5" s="6">
        <v>100</v>
      </c>
    </row>
    <row r="6" spans="2:6" ht="15.6" x14ac:dyDescent="0.3">
      <c r="B6" s="3" t="s">
        <v>3</v>
      </c>
      <c r="C6" s="20"/>
      <c r="D6" s="20"/>
    </row>
    <row r="7" spans="2:6" ht="15.6" x14ac:dyDescent="0.3">
      <c r="B7" s="3" t="s">
        <v>4</v>
      </c>
      <c r="C7" s="8">
        <f>IF((SUM(D14:D28)+SUM(D31:D32)) &gt; 100, 100, SUM(D14:D28)+SUM(D31:D32))</f>
        <v>74.5</v>
      </c>
      <c r="D7" s="2"/>
    </row>
    <row r="8" spans="2:6" ht="15.6" x14ac:dyDescent="0.3">
      <c r="B8" s="3" t="s">
        <v>5</v>
      </c>
      <c r="C8" s="8">
        <f>C7</f>
        <v>74.5</v>
      </c>
      <c r="D8" s="2"/>
    </row>
    <row r="9" spans="2:6" ht="15.6" x14ac:dyDescent="0.3">
      <c r="B9" s="3" t="s">
        <v>6</v>
      </c>
      <c r="C9" s="7">
        <f>C8*C4</f>
        <v>3.7250000000000001</v>
      </c>
    </row>
    <row r="10" spans="2:6" ht="15.6" x14ac:dyDescent="0.3">
      <c r="B10" s="3"/>
    </row>
    <row r="11" spans="2:6" ht="15.6" x14ac:dyDescent="0.3">
      <c r="B11" s="3"/>
    </row>
    <row r="13" spans="2:6" ht="15.6" x14ac:dyDescent="0.3">
      <c r="B13" s="9" t="s">
        <v>7</v>
      </c>
      <c r="C13" s="10" t="s">
        <v>8</v>
      </c>
      <c r="D13" s="10" t="s">
        <v>9</v>
      </c>
    </row>
    <row r="14" spans="2:6" x14ac:dyDescent="0.3">
      <c r="B14" s="11" t="s">
        <v>10</v>
      </c>
      <c r="C14" s="12"/>
      <c r="D14" s="12"/>
    </row>
    <row r="15" spans="2:6" ht="72" x14ac:dyDescent="0.3">
      <c r="B15" s="13" t="s">
        <v>11</v>
      </c>
      <c r="C15" s="12">
        <v>5</v>
      </c>
      <c r="D15" s="14">
        <v>3</v>
      </c>
      <c r="E15" s="1" t="s">
        <v>47</v>
      </c>
      <c r="F15" s="2" t="s">
        <v>12</v>
      </c>
    </row>
    <row r="16" spans="2:6" ht="57.6" x14ac:dyDescent="0.3">
      <c r="B16" s="13" t="s">
        <v>13</v>
      </c>
      <c r="C16" s="12">
        <v>11</v>
      </c>
      <c r="D16" s="14">
        <v>8.5</v>
      </c>
      <c r="E16" s="1" t="s">
        <v>44</v>
      </c>
      <c r="F16" s="2" t="s">
        <v>14</v>
      </c>
    </row>
    <row r="17" spans="2:6" x14ac:dyDescent="0.3">
      <c r="B17" s="13" t="s">
        <v>15</v>
      </c>
      <c r="C17" s="12">
        <v>2</v>
      </c>
      <c r="D17" s="12">
        <v>2</v>
      </c>
    </row>
    <row r="18" spans="2:6" ht="43.2" x14ac:dyDescent="0.3">
      <c r="B18" s="13" t="s">
        <v>16</v>
      </c>
      <c r="C18" s="12">
        <v>10</v>
      </c>
      <c r="D18" s="14">
        <v>8.5</v>
      </c>
      <c r="E18" s="1" t="s">
        <v>46</v>
      </c>
      <c r="F18" s="2" t="s">
        <v>17</v>
      </c>
    </row>
    <row r="19" spans="2:6" x14ac:dyDescent="0.3">
      <c r="B19" s="13" t="s">
        <v>18</v>
      </c>
      <c r="C19" s="12">
        <f>1.5+(0.75)*2</f>
        <v>3</v>
      </c>
      <c r="D19" s="14">
        <v>1</v>
      </c>
      <c r="E19" s="21" t="s">
        <v>19</v>
      </c>
      <c r="F19" s="2" t="s">
        <v>20</v>
      </c>
    </row>
    <row r="20" spans="2:6" x14ac:dyDescent="0.3">
      <c r="B20" s="13" t="s">
        <v>21</v>
      </c>
      <c r="C20" s="12">
        <v>9</v>
      </c>
      <c r="D20" s="14">
        <v>8</v>
      </c>
      <c r="E20" s="21" t="s">
        <v>22</v>
      </c>
      <c r="F20" s="2" t="s">
        <v>23</v>
      </c>
    </row>
    <row r="21" spans="2:6" x14ac:dyDescent="0.3">
      <c r="B21" s="13" t="s">
        <v>24</v>
      </c>
      <c r="C21" s="12">
        <v>5</v>
      </c>
      <c r="D21" s="14">
        <v>4.5</v>
      </c>
      <c r="E21" s="21" t="s">
        <v>22</v>
      </c>
      <c r="F21" s="2" t="s">
        <v>25</v>
      </c>
    </row>
    <row r="22" spans="2:6" ht="43.2" x14ac:dyDescent="0.3">
      <c r="B22" s="13" t="s">
        <v>26</v>
      </c>
      <c r="C22" s="12">
        <f>2+4+4+1+1</f>
        <v>12</v>
      </c>
      <c r="D22" s="14">
        <v>9</v>
      </c>
      <c r="E22" s="1" t="s">
        <v>45</v>
      </c>
      <c r="F22" s="2" t="s">
        <v>27</v>
      </c>
    </row>
    <row r="23" spans="2:6" x14ac:dyDescent="0.3">
      <c r="B23" s="13" t="s">
        <v>28</v>
      </c>
      <c r="C23" s="12">
        <v>5</v>
      </c>
      <c r="D23" s="14">
        <v>3</v>
      </c>
      <c r="E23" s="1" t="s">
        <v>29</v>
      </c>
      <c r="F23" s="2" t="s">
        <v>30</v>
      </c>
    </row>
    <row r="24" spans="2:6" x14ac:dyDescent="0.3">
      <c r="B24" s="13" t="s">
        <v>31</v>
      </c>
      <c r="C24" s="12">
        <f>2*3</f>
        <v>6</v>
      </c>
      <c r="D24" s="14">
        <v>4.5</v>
      </c>
      <c r="E24" s="21" t="s">
        <v>32</v>
      </c>
      <c r="F24" s="2" t="s">
        <v>33</v>
      </c>
    </row>
    <row r="25" spans="2:6" ht="57.6" x14ac:dyDescent="0.3">
      <c r="B25" s="13" t="s">
        <v>34</v>
      </c>
      <c r="C25" s="12">
        <v>10</v>
      </c>
      <c r="D25" s="14">
        <v>6</v>
      </c>
      <c r="E25" s="1" t="s">
        <v>50</v>
      </c>
      <c r="F25" s="2" t="s">
        <v>35</v>
      </c>
    </row>
    <row r="26" spans="2:6" x14ac:dyDescent="0.3">
      <c r="B26" s="13" t="s">
        <v>36</v>
      </c>
      <c r="C26" s="12">
        <v>3</v>
      </c>
      <c r="D26" s="14">
        <v>2</v>
      </c>
      <c r="E26" s="1" t="s">
        <v>49</v>
      </c>
    </row>
    <row r="27" spans="2:6" x14ac:dyDescent="0.3">
      <c r="B27" s="13" t="s">
        <v>37</v>
      </c>
      <c r="C27" s="12">
        <v>3</v>
      </c>
      <c r="D27" s="14">
        <v>1.5</v>
      </c>
      <c r="E27" s="21" t="s">
        <v>38</v>
      </c>
      <c r="F27" s="22" t="s">
        <v>39</v>
      </c>
    </row>
    <row r="28" spans="2:6" ht="43.2" x14ac:dyDescent="0.3">
      <c r="B28" s="13" t="s">
        <v>40</v>
      </c>
      <c r="C28" s="12">
        <v>6</v>
      </c>
      <c r="D28" s="14">
        <v>3</v>
      </c>
      <c r="E28" s="15" t="s">
        <v>48</v>
      </c>
    </row>
    <row r="30" spans="2:6" ht="15.6" x14ac:dyDescent="0.3">
      <c r="B30" s="9" t="s">
        <v>41</v>
      </c>
      <c r="C30" s="10" t="s">
        <v>8</v>
      </c>
      <c r="D30" s="10" t="s">
        <v>9</v>
      </c>
    </row>
    <row r="31" spans="2:6" x14ac:dyDescent="0.3">
      <c r="B31" s="16" t="s">
        <v>42</v>
      </c>
      <c r="C31" s="12">
        <v>5</v>
      </c>
      <c r="D31" s="12">
        <v>5</v>
      </c>
    </row>
    <row r="32" spans="2:6" x14ac:dyDescent="0.3">
      <c r="B32" s="16" t="s">
        <v>43</v>
      </c>
      <c r="C32" s="12">
        <v>5</v>
      </c>
      <c r="D32" s="12">
        <v>5</v>
      </c>
    </row>
  </sheetData>
  <mergeCells count="2">
    <mergeCell ref="B2:D2"/>
    <mergeCell ref="C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BadillaF_EscalanteJ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Rodriguez Davila</dc:creator>
  <cp:lastModifiedBy>ESCALANTE LOPEZ JORDANO ANDRES</cp:lastModifiedBy>
  <dcterms:created xsi:type="dcterms:W3CDTF">2024-03-27T01:20:45Z</dcterms:created>
  <dcterms:modified xsi:type="dcterms:W3CDTF">2024-04-07T02:16:53Z</dcterms:modified>
</cp:coreProperties>
</file>