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Rockwood\Desktop\ASHA_Migration_2023\processed_data\"/>
    </mc:Choice>
  </mc:AlternateContent>
  <xr:revisionPtr revIDLastSave="0" documentId="13_ncr:1_{1FC94161-C9E5-48FC-A3BB-BA06A8DA8F39}" xr6:coauthVersionLast="47" xr6:coauthVersionMax="47" xr10:uidLastSave="{00000000-0000-0000-0000-000000000000}"/>
  <bookViews>
    <workbookView xWindow="-108" yWindow="-108" windowWidth="30936" windowHeight="12456" xr2:uid="{00000000-000D-0000-FFFF-FFFF00000000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G43" i="1"/>
  <c r="E14" i="1"/>
  <c r="F14" i="1"/>
  <c r="G14" i="1" s="1"/>
  <c r="E35" i="1"/>
  <c r="F35" i="1"/>
  <c r="G35" i="1" s="1"/>
  <c r="E51" i="1"/>
  <c r="F51" i="1"/>
  <c r="G51" i="1" s="1"/>
  <c r="E39" i="1"/>
  <c r="F39" i="1"/>
  <c r="G39" i="1" s="1"/>
  <c r="E43" i="1"/>
  <c r="F43" i="1"/>
  <c r="E30" i="1"/>
  <c r="F30" i="1"/>
  <c r="E31" i="1"/>
  <c r="F31" i="1"/>
  <c r="G31" i="1" s="1"/>
  <c r="E23" i="1"/>
  <c r="F23" i="1"/>
  <c r="G23" i="1" s="1"/>
  <c r="E44" i="1"/>
  <c r="F44" i="1"/>
  <c r="G44" i="1" s="1"/>
  <c r="E41" i="1"/>
  <c r="F41" i="1"/>
  <c r="G41" i="1" s="1"/>
  <c r="E19" i="1"/>
  <c r="F19" i="1"/>
  <c r="E18" i="1"/>
  <c r="F18" i="1"/>
  <c r="G18" i="1" s="1"/>
  <c r="E10" i="1"/>
  <c r="F10" i="1"/>
  <c r="G10" i="1" s="1"/>
  <c r="E9" i="1"/>
  <c r="F9" i="1"/>
  <c r="E36" i="1"/>
  <c r="F36" i="1"/>
  <c r="G36" i="1" s="1"/>
  <c r="E27" i="1"/>
  <c r="F27" i="1"/>
  <c r="G27" i="1" s="1"/>
  <c r="E32" i="1"/>
  <c r="F32" i="1"/>
  <c r="G32" i="1" s="1"/>
  <c r="E25" i="1"/>
  <c r="F25" i="1"/>
  <c r="G25" i="1" s="1"/>
  <c r="E34" i="1"/>
  <c r="F34" i="1"/>
  <c r="G34" i="1" s="1"/>
  <c r="E11" i="1"/>
  <c r="F11" i="1"/>
  <c r="G11" i="1" s="1"/>
  <c r="E46" i="1"/>
  <c r="F46" i="1"/>
  <c r="G46" i="1" s="1"/>
  <c r="E40" i="1"/>
  <c r="F40" i="1"/>
  <c r="G40" i="1" s="1"/>
  <c r="E22" i="1"/>
  <c r="F22" i="1"/>
  <c r="E33" i="1"/>
  <c r="F33" i="1"/>
  <c r="G33" i="1" s="1"/>
  <c r="E49" i="1"/>
  <c r="F49" i="1"/>
  <c r="G49" i="1" s="1"/>
  <c r="E29" i="1"/>
  <c r="F29" i="1"/>
  <c r="G29" i="1" s="1"/>
  <c r="E26" i="1"/>
  <c r="F26" i="1"/>
  <c r="G26" i="1" s="1"/>
  <c r="E13" i="1"/>
  <c r="F13" i="1"/>
  <c r="G13" i="1" s="1"/>
  <c r="E5" i="1"/>
  <c r="F5" i="1"/>
  <c r="G5" i="1" s="1"/>
  <c r="E52" i="1"/>
  <c r="F52" i="1"/>
  <c r="E24" i="1"/>
  <c r="F24" i="1"/>
  <c r="E20" i="1"/>
  <c r="F20" i="1"/>
  <c r="G20" i="1" s="1"/>
  <c r="E17" i="1"/>
  <c r="F17" i="1"/>
  <c r="G17" i="1" s="1"/>
  <c r="E48" i="1"/>
  <c r="F48" i="1"/>
  <c r="G48" i="1" s="1"/>
  <c r="E28" i="1"/>
  <c r="F28" i="1"/>
  <c r="G28" i="1" s="1"/>
  <c r="E8" i="1"/>
  <c r="F8" i="1"/>
  <c r="G8" i="1" s="1"/>
  <c r="E38" i="1"/>
  <c r="F38" i="1"/>
  <c r="E16" i="1"/>
  <c r="F16" i="1"/>
  <c r="E15" i="1"/>
  <c r="F15" i="1"/>
  <c r="G15" i="1" s="1"/>
  <c r="E45" i="1"/>
  <c r="F45" i="1"/>
  <c r="G45" i="1" s="1"/>
  <c r="E12" i="1"/>
  <c r="F12" i="1"/>
  <c r="G12" i="1" s="1"/>
  <c r="E47" i="1"/>
  <c r="F47" i="1"/>
  <c r="G47" i="1" s="1"/>
  <c r="E7" i="1"/>
  <c r="F7" i="1"/>
  <c r="E37" i="1"/>
  <c r="F37" i="1"/>
  <c r="G37" i="1" s="1"/>
  <c r="E21" i="1"/>
  <c r="F21" i="1"/>
  <c r="G21" i="1" s="1"/>
  <c r="E42" i="1"/>
  <c r="F42" i="1"/>
  <c r="E50" i="1"/>
  <c r="F50" i="1"/>
  <c r="G50" i="1" s="1"/>
  <c r="E3" i="1"/>
  <c r="F3" i="1"/>
  <c r="G3" i="1" s="1"/>
  <c r="E2" i="1"/>
  <c r="F2" i="1"/>
  <c r="G2" i="1" s="1"/>
  <c r="E6" i="1"/>
  <c r="F6" i="1"/>
  <c r="G6" i="1" s="1"/>
  <c r="F4" i="1"/>
  <c r="E4" i="1"/>
  <c r="G7" i="1" l="1"/>
  <c r="G42" i="1"/>
  <c r="G16" i="1"/>
  <c r="G52" i="1"/>
  <c r="G9" i="1"/>
  <c r="G30" i="1"/>
  <c r="G24" i="1"/>
  <c r="G4" i="1"/>
  <c r="G19" i="1"/>
  <c r="G22" i="1"/>
</calcChain>
</file>

<file path=xl/sharedStrings.xml><?xml version="1.0" encoding="utf-8"?>
<sst xmlns="http://schemas.openxmlformats.org/spreadsheetml/2006/main" count="56" uniqueCount="56">
  <si>
    <t>NAME</t>
  </si>
  <si>
    <t>MVOUTE</t>
  </si>
  <si>
    <t>MVOUT60_70E</t>
  </si>
  <si>
    <t>MVOUT75E</t>
  </si>
  <si>
    <t>Louisiana</t>
  </si>
  <si>
    <t>Maryland</t>
  </si>
  <si>
    <t>Wisconsin</t>
  </si>
  <si>
    <t>Florida</t>
  </si>
  <si>
    <t>Georgia</t>
  </si>
  <si>
    <t>Tennessee</t>
  </si>
  <si>
    <t>Minnesota</t>
  </si>
  <si>
    <t>Iowa</t>
  </si>
  <si>
    <t>Missouri</t>
  </si>
  <si>
    <t>Michigan</t>
  </si>
  <si>
    <t>Idaho</t>
  </si>
  <si>
    <t>California</t>
  </si>
  <si>
    <t>Connecticut</t>
  </si>
  <si>
    <t>Texas</t>
  </si>
  <si>
    <t>Virginia</t>
  </si>
  <si>
    <t>New York</t>
  </si>
  <si>
    <t>Illinois</t>
  </si>
  <si>
    <t>Montana</t>
  </si>
  <si>
    <t>Kentucky</t>
  </si>
  <si>
    <t>Oregon</t>
  </si>
  <si>
    <t>District of Columbia</t>
  </si>
  <si>
    <t>Ohio</t>
  </si>
  <si>
    <t>Arkansas</t>
  </si>
  <si>
    <t>Washington</t>
  </si>
  <si>
    <t>Wyoming</t>
  </si>
  <si>
    <t>Maine</t>
  </si>
  <si>
    <t>New Mexico</t>
  </si>
  <si>
    <t>Utah</t>
  </si>
  <si>
    <t>West Virginia</t>
  </si>
  <si>
    <t>Kansas</t>
  </si>
  <si>
    <t>Nevada</t>
  </si>
  <si>
    <t>Mississippi</t>
  </si>
  <si>
    <t>New Hampshire</t>
  </si>
  <si>
    <t>Alabama</t>
  </si>
  <si>
    <t>South Dakota</t>
  </si>
  <si>
    <t>Pennsylvania</t>
  </si>
  <si>
    <t>Oklahoma</t>
  </si>
  <si>
    <t>North Carolina</t>
  </si>
  <si>
    <t>Massachusetts</t>
  </si>
  <si>
    <t>North Dakota</t>
  </si>
  <si>
    <t>Delaware</t>
  </si>
  <si>
    <t>Colorado</t>
  </si>
  <si>
    <t>South Carolina</t>
  </si>
  <si>
    <t>Vermont</t>
  </si>
  <si>
    <t>Rhode Island</t>
  </si>
  <si>
    <t>Indiana</t>
  </si>
  <si>
    <t>New Jersey</t>
  </si>
  <si>
    <t>Arizona</t>
  </si>
  <si>
    <t>Nebraska</t>
  </si>
  <si>
    <t>Alaska</t>
  </si>
  <si>
    <t>Hawaii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</si>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</sst>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2" applyNumberFormat="1" applyFont="1"/>
    <xf numFmtId="166" fontId="0" fillId="0" borderId="0" xfId="1" applyNumberFormat="1" applyFont="1"/>
    <xf numFmtId="0" fontId="1" fillId="2" borderId="0" xfId="0" applyFont="1" applyFill="1" applyAlignment="1">
      <alignment horizontal="center"/>
    </xf>
    <xf numFmtId="166" fontId="1" fillId="2" borderId="0" xfId="1" applyNumberFormat="1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9" fontId="0" fillId="0" borderId="0" xfId="2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M6" sqref="M6"/>
    </sheetView>
  </sheetViews>
  <sheetFormatPr defaultRowHeight="14.4" x14ac:dyDescent="0.3"/>
  <cols>
    <col min="1" max="1" width="15.77734375" customWidth="1"/>
    <col min="2" max="2" width="11.109375" style="3" bestFit="1" customWidth="1"/>
    <col min="3" max="4" width="10.109375" style="3" bestFit="1" customWidth="1"/>
    <col min="7" max="7" width="14.109375" customWidth="1"/>
  </cols>
  <sheetData>
    <row r="1" spans="1:7" s="1" customFormat="1" x14ac:dyDescent="0.3">
      <c r="A1" s="4" t="s">
        <v>0</v>
      </c>
      <c r="B1" s="5" t="s">
        <v>1</v>
      </c>
      <c r="C1" s="5" t="s">
        <v>2</v>
      </c>
      <c r="D1" s="5" t="s">
        <v>3</v>
      </c>
      <c r="E1" s="6">
        <v>0.6</v>
      </c>
      <c r="F1" s="6">
        <v>0.75</v>
      </c>
      <c r="G1" s="6" t="s">
        <v>55</v>
      </c>
    </row>
    <row r="2" spans="1:7" x14ac:dyDescent="0.3">
      <c r="A2" t="s">
        <v>53</v>
      </c>
      <c r="B2" s="3">
        <v>42291</v>
      </c>
      <c r="C2" s="3">
        <v>1325</v>
      </c>
      <c r="D2" s="3">
        <v>345</v>
      </c>
      <c r="E2" s="2">
        <f>C2/B2</f>
        <v>3.1330543141566761E-2</v>
      </c>
      <c r="F2" s="2">
        <f>D2/B2</f>
        <v>8.1577640632758738E-3</v>
      </c>
      <c r="G2" s="7">
        <f>F2/E2</f>
        <v>0.26037735849056604</v>
      </c>
    </row>
    <row r="3" spans="1:7" x14ac:dyDescent="0.3">
      <c r="A3" t="s">
        <v>52</v>
      </c>
      <c r="B3" s="3">
        <v>53116</v>
      </c>
      <c r="C3" s="3">
        <v>3818</v>
      </c>
      <c r="D3" s="3">
        <v>767</v>
      </c>
      <c r="E3" s="2">
        <f>C3/B3</f>
        <v>7.1880412681677844E-2</v>
      </c>
      <c r="F3" s="2">
        <f>D3/B3</f>
        <v>1.4440093380525642E-2</v>
      </c>
      <c r="G3" s="7">
        <f>F3/E3</f>
        <v>0.20089051859612361</v>
      </c>
    </row>
    <row r="4" spans="1:7" x14ac:dyDescent="0.3">
      <c r="A4" t="s">
        <v>4</v>
      </c>
      <c r="B4" s="3">
        <v>103318</v>
      </c>
      <c r="C4" s="3">
        <v>6299</v>
      </c>
      <c r="D4" s="3">
        <v>1785</v>
      </c>
      <c r="E4" s="2">
        <f>C4/B4</f>
        <v>6.0967111248765943E-2</v>
      </c>
      <c r="F4" s="2">
        <f>D4/B4</f>
        <v>1.7276757196229117E-2</v>
      </c>
      <c r="G4" s="7">
        <f>F4/E4</f>
        <v>0.2833783140180981</v>
      </c>
    </row>
    <row r="5" spans="1:7" x14ac:dyDescent="0.3">
      <c r="A5" t="s">
        <v>33</v>
      </c>
      <c r="B5" s="3">
        <v>86141</v>
      </c>
      <c r="C5" s="3">
        <v>4185</v>
      </c>
      <c r="D5" s="3">
        <v>1506</v>
      </c>
      <c r="E5" s="2">
        <f>C5/B5</f>
        <v>4.8583136949884489E-2</v>
      </c>
      <c r="F5" s="2">
        <f>D5/B5</f>
        <v>1.7482963977664526E-2</v>
      </c>
      <c r="G5" s="7">
        <f>F5/E5</f>
        <v>0.35985663082437275</v>
      </c>
    </row>
    <row r="6" spans="1:7" x14ac:dyDescent="0.3">
      <c r="A6" t="s">
        <v>54</v>
      </c>
      <c r="B6" s="3">
        <v>59236</v>
      </c>
      <c r="C6" s="3">
        <v>2896</v>
      </c>
      <c r="D6" s="3">
        <v>1085</v>
      </c>
      <c r="E6" s="2">
        <f>C6/B6</f>
        <v>4.8889189006685124E-2</v>
      </c>
      <c r="F6" s="2">
        <f>D6/B6</f>
        <v>1.83165642514687E-2</v>
      </c>
      <c r="G6" s="7">
        <f>F6/E6</f>
        <v>0.37465469613259667</v>
      </c>
    </row>
    <row r="7" spans="1:7" x14ac:dyDescent="0.3">
      <c r="A7" t="s">
        <v>47</v>
      </c>
      <c r="B7" s="3">
        <v>17261</v>
      </c>
      <c r="C7" s="3">
        <v>1203</v>
      </c>
      <c r="D7" s="3">
        <v>356</v>
      </c>
      <c r="E7" s="2">
        <f>C7/B7</f>
        <v>6.9694687445686812E-2</v>
      </c>
      <c r="F7" s="2">
        <f>D7/B7</f>
        <v>2.0624529285672905E-2</v>
      </c>
      <c r="G7" s="7">
        <f>F7/E7</f>
        <v>0.29592684954280962</v>
      </c>
    </row>
    <row r="8" spans="1:7" x14ac:dyDescent="0.3">
      <c r="A8" t="s">
        <v>40</v>
      </c>
      <c r="B8" s="3">
        <v>71218</v>
      </c>
      <c r="C8" s="3">
        <v>4951</v>
      </c>
      <c r="D8" s="3">
        <v>1592</v>
      </c>
      <c r="E8" s="2">
        <f>C8/B8</f>
        <v>6.9518941840545925E-2</v>
      </c>
      <c r="F8" s="2">
        <f>D8/B8</f>
        <v>2.2353899295122021E-2</v>
      </c>
      <c r="G8" s="7">
        <f>F8/E8</f>
        <v>0.32155120177741875</v>
      </c>
    </row>
    <row r="9" spans="1:7" x14ac:dyDescent="0.3">
      <c r="A9" t="s">
        <v>18</v>
      </c>
      <c r="B9" s="3">
        <v>275906</v>
      </c>
      <c r="C9" s="3">
        <v>19974</v>
      </c>
      <c r="D9" s="3">
        <v>6178</v>
      </c>
      <c r="E9" s="2">
        <f>C9/B9</f>
        <v>7.2394221220270671E-2</v>
      </c>
      <c r="F9" s="2">
        <f>D9/B9</f>
        <v>2.2391684124303205E-2</v>
      </c>
      <c r="G9" s="7">
        <f>F9/E9</f>
        <v>0.30930209272053671</v>
      </c>
    </row>
    <row r="10" spans="1:7" x14ac:dyDescent="0.3">
      <c r="A10" t="s">
        <v>17</v>
      </c>
      <c r="B10" s="3">
        <v>447363</v>
      </c>
      <c r="C10" s="3">
        <v>27412</v>
      </c>
      <c r="D10" s="3">
        <v>10019</v>
      </c>
      <c r="E10" s="2">
        <f>C10/B10</f>
        <v>6.1274624857218858E-2</v>
      </c>
      <c r="F10" s="2">
        <f>D10/B10</f>
        <v>2.2395683147689908E-2</v>
      </c>
      <c r="G10" s="7">
        <f>F10/E10</f>
        <v>0.36549686268787396</v>
      </c>
    </row>
    <row r="11" spans="1:7" x14ac:dyDescent="0.3">
      <c r="A11" t="s">
        <v>24</v>
      </c>
      <c r="B11" s="3">
        <v>62622</v>
      </c>
      <c r="C11" s="3">
        <v>2620</v>
      </c>
      <c r="D11" s="3">
        <v>1481</v>
      </c>
      <c r="E11" s="2">
        <f>C11/B11</f>
        <v>4.1838331576762158E-2</v>
      </c>
      <c r="F11" s="2">
        <f>D11/B11</f>
        <v>2.3649835521062885E-2</v>
      </c>
      <c r="G11" s="7">
        <f>F11/E11</f>
        <v>0.56526717557251915</v>
      </c>
    </row>
    <row r="12" spans="1:7" x14ac:dyDescent="0.3">
      <c r="A12" t="s">
        <v>45</v>
      </c>
      <c r="B12" s="3">
        <v>246177</v>
      </c>
      <c r="C12" s="3">
        <v>16503</v>
      </c>
      <c r="D12" s="3">
        <v>6098</v>
      </c>
      <c r="E12" s="2">
        <f>C12/B12</f>
        <v>6.7037131819788195E-2</v>
      </c>
      <c r="F12" s="2">
        <f>D12/B12</f>
        <v>2.4770794997095585E-2</v>
      </c>
      <c r="G12" s="7">
        <f>F12/E12</f>
        <v>0.36950857419863059</v>
      </c>
    </row>
    <row r="13" spans="1:7" x14ac:dyDescent="0.3">
      <c r="A13" t="s">
        <v>32</v>
      </c>
      <c r="B13" s="3">
        <v>36026</v>
      </c>
      <c r="C13" s="3">
        <v>3912</v>
      </c>
      <c r="D13" s="3">
        <v>898</v>
      </c>
      <c r="E13" s="2">
        <f>C13/B13</f>
        <v>0.10858824182534836</v>
      </c>
      <c r="F13" s="2">
        <f>D13/B13</f>
        <v>2.4926442014100929E-2</v>
      </c>
      <c r="G13" s="7">
        <f>F13/E13</f>
        <v>0.22955010224948877</v>
      </c>
    </row>
    <row r="14" spans="1:7" x14ac:dyDescent="0.3">
      <c r="A14" t="s">
        <v>5</v>
      </c>
      <c r="B14" s="3">
        <v>185657</v>
      </c>
      <c r="C14" s="3">
        <v>12827</v>
      </c>
      <c r="D14" s="3">
        <v>4641</v>
      </c>
      <c r="E14" s="2">
        <f>C14/B14</f>
        <v>6.9089773076156574E-2</v>
      </c>
      <c r="F14" s="2">
        <f>D14/B14</f>
        <v>2.4997710832341362E-2</v>
      </c>
      <c r="G14" s="7">
        <f>F14/E14</f>
        <v>0.36181492164964524</v>
      </c>
    </row>
    <row r="15" spans="1:7" x14ac:dyDescent="0.3">
      <c r="A15" t="s">
        <v>43</v>
      </c>
      <c r="B15" s="3">
        <v>31390</v>
      </c>
      <c r="C15" s="3">
        <v>2110</v>
      </c>
      <c r="D15" s="3">
        <v>824</v>
      </c>
      <c r="E15" s="2">
        <f>C15/B15</f>
        <v>6.7218859509397891E-2</v>
      </c>
      <c r="F15" s="2">
        <f>D15/B15</f>
        <v>2.6250398215992354E-2</v>
      </c>
      <c r="G15" s="7">
        <f>F15/E15</f>
        <v>0.39052132701421804</v>
      </c>
    </row>
    <row r="16" spans="1:7" x14ac:dyDescent="0.3">
      <c r="A16" t="s">
        <v>42</v>
      </c>
      <c r="B16" s="3">
        <v>209750</v>
      </c>
      <c r="C16" s="3">
        <v>13551</v>
      </c>
      <c r="D16" s="3">
        <v>5520</v>
      </c>
      <c r="E16" s="2">
        <f>C16/B16</f>
        <v>6.4605482717520854E-2</v>
      </c>
      <c r="F16" s="2">
        <f>D16/B16</f>
        <v>2.6317044100119188E-2</v>
      </c>
      <c r="G16" s="7">
        <f>F16/E16</f>
        <v>0.4073500110692938</v>
      </c>
    </row>
    <row r="17" spans="1:7" x14ac:dyDescent="0.3">
      <c r="A17" t="s">
        <v>37</v>
      </c>
      <c r="B17" s="3">
        <v>104481</v>
      </c>
      <c r="C17" s="3">
        <v>6824</v>
      </c>
      <c r="D17" s="3">
        <v>2752</v>
      </c>
      <c r="E17" s="2">
        <f>C17/B17</f>
        <v>6.5313310554072038E-2</v>
      </c>
      <c r="F17" s="2">
        <f>D17/B17</f>
        <v>2.6339717269168558E-2</v>
      </c>
      <c r="G17" s="7">
        <f>F17/E17</f>
        <v>0.40328253223915589</v>
      </c>
    </row>
    <row r="18" spans="1:7" x14ac:dyDescent="0.3">
      <c r="A18" t="s">
        <v>16</v>
      </c>
      <c r="B18" s="3">
        <v>96578</v>
      </c>
      <c r="C18" s="3">
        <v>7655</v>
      </c>
      <c r="D18" s="3">
        <v>2591</v>
      </c>
      <c r="E18" s="2">
        <f>C18/B18</f>
        <v>7.9262357886889359E-2</v>
      </c>
      <c r="F18" s="2">
        <f>D18/B18</f>
        <v>2.6828056079024207E-2</v>
      </c>
      <c r="G18" s="7">
        <f>F18/E18</f>
        <v>0.33847158719790982</v>
      </c>
    </row>
    <row r="19" spans="1:7" x14ac:dyDescent="0.3">
      <c r="A19" t="s">
        <v>15</v>
      </c>
      <c r="B19" s="3">
        <v>841065</v>
      </c>
      <c r="C19" s="3">
        <v>75939</v>
      </c>
      <c r="D19" s="3">
        <v>22738</v>
      </c>
      <c r="E19" s="2">
        <f>C19/B19</f>
        <v>9.0289097751065611E-2</v>
      </c>
      <c r="F19" s="2">
        <f>D19/B19</f>
        <v>2.7034771391033986E-2</v>
      </c>
      <c r="G19" s="7">
        <f>F19/E19</f>
        <v>0.29942453811611952</v>
      </c>
    </row>
    <row r="20" spans="1:7" x14ac:dyDescent="0.3">
      <c r="A20" t="s">
        <v>36</v>
      </c>
      <c r="B20" s="3">
        <v>44326</v>
      </c>
      <c r="C20" s="3">
        <v>2727</v>
      </c>
      <c r="D20" s="3">
        <v>1206</v>
      </c>
      <c r="E20" s="2">
        <f>C20/B20</f>
        <v>6.1521454676713438E-2</v>
      </c>
      <c r="F20" s="2">
        <f>D20/B20</f>
        <v>2.7207508008843567E-2</v>
      </c>
      <c r="G20" s="7">
        <f>F20/E20</f>
        <v>0.44224422442244227</v>
      </c>
    </row>
    <row r="21" spans="1:7" x14ac:dyDescent="0.3">
      <c r="A21" t="s">
        <v>49</v>
      </c>
      <c r="B21" s="3">
        <v>145489</v>
      </c>
      <c r="C21" s="3">
        <v>10153</v>
      </c>
      <c r="D21" s="3">
        <v>3983</v>
      </c>
      <c r="E21" s="2">
        <f>C21/B21</f>
        <v>6.9785344596498711E-2</v>
      </c>
      <c r="F21" s="2">
        <f>D21/B21</f>
        <v>2.7376640158362487E-2</v>
      </c>
      <c r="G21" s="7">
        <f>F21/E21</f>
        <v>0.39229784300206832</v>
      </c>
    </row>
    <row r="22" spans="1:7" x14ac:dyDescent="0.3">
      <c r="A22" t="s">
        <v>27</v>
      </c>
      <c r="B22" s="3">
        <v>269232</v>
      </c>
      <c r="C22" s="3">
        <v>18881</v>
      </c>
      <c r="D22" s="3">
        <v>7496</v>
      </c>
      <c r="E22" s="2">
        <f>C22/B22</f>
        <v>7.0129107981220656E-2</v>
      </c>
      <c r="F22" s="2">
        <f>D22/B22</f>
        <v>2.7842158435847149E-2</v>
      </c>
      <c r="G22" s="7">
        <f>F22/E22</f>
        <v>0.39701287008103381</v>
      </c>
    </row>
    <row r="23" spans="1:7" x14ac:dyDescent="0.3">
      <c r="A23" t="s">
        <v>12</v>
      </c>
      <c r="B23" s="3">
        <v>147737</v>
      </c>
      <c r="C23" s="3">
        <v>9977</v>
      </c>
      <c r="D23" s="3">
        <v>4133</v>
      </c>
      <c r="E23" s="2">
        <f>C23/B23</f>
        <v>6.7532168651048829E-2</v>
      </c>
      <c r="F23" s="2">
        <f>D23/B23</f>
        <v>2.797538869748269E-2</v>
      </c>
      <c r="G23" s="7">
        <f>F23/E23</f>
        <v>0.41425278139721355</v>
      </c>
    </row>
    <row r="24" spans="1:7" x14ac:dyDescent="0.3">
      <c r="A24" t="s">
        <v>35</v>
      </c>
      <c r="B24" s="3">
        <v>57113</v>
      </c>
      <c r="C24" s="3">
        <v>2509</v>
      </c>
      <c r="D24" s="3">
        <v>1613</v>
      </c>
      <c r="E24" s="2">
        <f>C24/B24</f>
        <v>4.3930453662038418E-2</v>
      </c>
      <c r="F24" s="2">
        <f>D24/B24</f>
        <v>2.8242256579062559E-2</v>
      </c>
      <c r="G24" s="7">
        <f>F24/E24</f>
        <v>0.64288561179752879</v>
      </c>
    </row>
    <row r="25" spans="1:7" x14ac:dyDescent="0.3">
      <c r="A25" t="s">
        <v>22</v>
      </c>
      <c r="B25" s="3">
        <v>92939</v>
      </c>
      <c r="C25" s="3">
        <v>6772</v>
      </c>
      <c r="D25" s="3">
        <v>2646</v>
      </c>
      <c r="E25" s="2">
        <f>C25/B25</f>
        <v>7.2864997471459775E-2</v>
      </c>
      <c r="F25" s="2">
        <f>D25/B25</f>
        <v>2.847028696241621E-2</v>
      </c>
      <c r="G25" s="7">
        <f>F25/E25</f>
        <v>0.39072652096869465</v>
      </c>
    </row>
    <row r="26" spans="1:7" x14ac:dyDescent="0.3">
      <c r="A26" t="s">
        <v>31</v>
      </c>
      <c r="B26" s="3">
        <v>78976</v>
      </c>
      <c r="C26" s="3">
        <v>4913</v>
      </c>
      <c r="D26" s="3">
        <v>2296</v>
      </c>
      <c r="E26" s="2">
        <f>C26/B26</f>
        <v>6.2208772285251214E-2</v>
      </c>
      <c r="F26" s="2">
        <f>D26/B26</f>
        <v>2.9072123176661264E-2</v>
      </c>
      <c r="G26" s="7">
        <f>F26/E26</f>
        <v>0.46733156930592307</v>
      </c>
    </row>
    <row r="27" spans="1:7" x14ac:dyDescent="0.3">
      <c r="A27" t="s">
        <v>20</v>
      </c>
      <c r="B27" s="3">
        <v>341425</v>
      </c>
      <c r="C27" s="3">
        <v>25993</v>
      </c>
      <c r="D27" s="3">
        <v>9961</v>
      </c>
      <c r="E27" s="2">
        <f>C27/B27</f>
        <v>7.6130921871567697E-2</v>
      </c>
      <c r="F27" s="2">
        <f>D27/B27</f>
        <v>2.9174782162993337E-2</v>
      </c>
      <c r="G27" s="7">
        <f>F27/E27</f>
        <v>0.38321855884276534</v>
      </c>
    </row>
    <row r="28" spans="1:7" x14ac:dyDescent="0.3">
      <c r="A28" t="s">
        <v>39</v>
      </c>
      <c r="B28" s="3">
        <v>259752</v>
      </c>
      <c r="C28" s="3">
        <v>21009</v>
      </c>
      <c r="D28" s="3">
        <v>7876</v>
      </c>
      <c r="E28" s="2">
        <f>C28/B28</f>
        <v>8.0880994179063109E-2</v>
      </c>
      <c r="F28" s="2">
        <f>D28/B28</f>
        <v>3.0321229480427484E-2</v>
      </c>
      <c r="G28" s="7">
        <f>F28/E28</f>
        <v>0.37488695321052878</v>
      </c>
    </row>
    <row r="29" spans="1:7" x14ac:dyDescent="0.3">
      <c r="A29" t="s">
        <v>30</v>
      </c>
      <c r="B29" s="3">
        <v>57585</v>
      </c>
      <c r="C29" s="3">
        <v>4237</v>
      </c>
      <c r="D29" s="3">
        <v>1758</v>
      </c>
      <c r="E29" s="2">
        <f>C29/B29</f>
        <v>7.3578188764435185E-2</v>
      </c>
      <c r="F29" s="2">
        <f>D29/B29</f>
        <v>3.0528783537379527E-2</v>
      </c>
      <c r="G29" s="7">
        <f>F29/E29</f>
        <v>0.41491621430257258</v>
      </c>
    </row>
    <row r="30" spans="1:7" x14ac:dyDescent="0.3">
      <c r="A30" t="s">
        <v>10</v>
      </c>
      <c r="B30" s="3">
        <v>140559</v>
      </c>
      <c r="C30" s="3">
        <v>11129</v>
      </c>
      <c r="D30" s="3">
        <v>4301</v>
      </c>
      <c r="E30" s="2">
        <f>C30/B30</f>
        <v>7.9176715827517272E-2</v>
      </c>
      <c r="F30" s="2">
        <f>D30/B30</f>
        <v>3.0599250136953166E-2</v>
      </c>
      <c r="G30" s="7">
        <f>F30/E30</f>
        <v>0.38646778686315031</v>
      </c>
    </row>
    <row r="31" spans="1:7" x14ac:dyDescent="0.3">
      <c r="A31" t="s">
        <v>11</v>
      </c>
      <c r="B31" s="3">
        <v>72943</v>
      </c>
      <c r="C31" s="3">
        <v>5083</v>
      </c>
      <c r="D31" s="3">
        <v>2233</v>
      </c>
      <c r="E31" s="2">
        <f>C31/B31</f>
        <v>6.968454820887543E-2</v>
      </c>
      <c r="F31" s="2">
        <f>D31/B31</f>
        <v>3.0612944353810508E-2</v>
      </c>
      <c r="G31" s="7">
        <f>F31/E31</f>
        <v>0.43930749557348014</v>
      </c>
    </row>
    <row r="32" spans="1:7" x14ac:dyDescent="0.3">
      <c r="A32" t="s">
        <v>21</v>
      </c>
      <c r="B32" s="3">
        <v>30360</v>
      </c>
      <c r="C32" s="3">
        <v>2939</v>
      </c>
      <c r="D32" s="3">
        <v>941</v>
      </c>
      <c r="E32" s="2">
        <f>C32/B32</f>
        <v>9.6805006587615289E-2</v>
      </c>
      <c r="F32" s="2">
        <f>D32/B32</f>
        <v>3.0994729907773386E-2</v>
      </c>
      <c r="G32" s="7">
        <f>F32/E32</f>
        <v>0.32017693092888738</v>
      </c>
    </row>
    <row r="33" spans="1:7" x14ac:dyDescent="0.3">
      <c r="A33" t="s">
        <v>28</v>
      </c>
      <c r="B33" s="3">
        <v>35164</v>
      </c>
      <c r="C33" s="3">
        <v>2686</v>
      </c>
      <c r="D33" s="3">
        <v>1103</v>
      </c>
      <c r="E33" s="2">
        <f>C33/B33</f>
        <v>7.6384939142304625E-2</v>
      </c>
      <c r="F33" s="2">
        <f>D33/B33</f>
        <v>3.13673074735525E-2</v>
      </c>
      <c r="G33" s="7">
        <f>F33/E33</f>
        <v>0.4106478034251676</v>
      </c>
    </row>
    <row r="34" spans="1:7" x14ac:dyDescent="0.3">
      <c r="A34" t="s">
        <v>23</v>
      </c>
      <c r="B34" s="3">
        <v>125363</v>
      </c>
      <c r="C34" s="3">
        <v>11393</v>
      </c>
      <c r="D34" s="3">
        <v>3934</v>
      </c>
      <c r="E34" s="2">
        <f>C34/B34</f>
        <v>9.0880084235380451E-2</v>
      </c>
      <c r="F34" s="2">
        <f>D34/B34</f>
        <v>3.1380869953654585E-2</v>
      </c>
      <c r="G34" s="7">
        <f>F34/E34</f>
        <v>0.34529974545773717</v>
      </c>
    </row>
    <row r="35" spans="1:7" x14ac:dyDescent="0.3">
      <c r="A35" t="s">
        <v>6</v>
      </c>
      <c r="B35" s="3">
        <v>112329</v>
      </c>
      <c r="C35" s="3">
        <v>8640</v>
      </c>
      <c r="D35" s="3">
        <v>3617</v>
      </c>
      <c r="E35" s="2">
        <f>C35/B35</f>
        <v>7.6916913708837437E-2</v>
      </c>
      <c r="F35" s="2">
        <f>D35/B35</f>
        <v>3.2200055195007522E-2</v>
      </c>
      <c r="G35" s="7">
        <f>F35/E35</f>
        <v>0.41863425925925923</v>
      </c>
    </row>
    <row r="36" spans="1:7" x14ac:dyDescent="0.3">
      <c r="A36" t="s">
        <v>19</v>
      </c>
      <c r="B36" s="3">
        <v>571041</v>
      </c>
      <c r="C36" s="3">
        <v>37903</v>
      </c>
      <c r="D36" s="3">
        <v>18626</v>
      </c>
      <c r="E36" s="2">
        <f>C36/B36</f>
        <v>6.6375269026217029E-2</v>
      </c>
      <c r="F36" s="2">
        <f>D36/B36</f>
        <v>3.2617622902733782E-2</v>
      </c>
      <c r="G36" s="7">
        <f>F36/E36</f>
        <v>0.4914122892647021</v>
      </c>
    </row>
    <row r="37" spans="1:7" x14ac:dyDescent="0.3">
      <c r="A37" t="s">
        <v>48</v>
      </c>
      <c r="B37" s="3">
        <v>32047</v>
      </c>
      <c r="C37" s="3">
        <v>2419</v>
      </c>
      <c r="D37" s="3">
        <v>1053</v>
      </c>
      <c r="E37" s="2">
        <f>C37/B37</f>
        <v>7.5482884513370985E-2</v>
      </c>
      <c r="F37" s="2">
        <f>D37/B37</f>
        <v>3.2857989827440946E-2</v>
      </c>
      <c r="G37" s="7">
        <f>F37/E37</f>
        <v>0.43530384456386939</v>
      </c>
    </row>
    <row r="38" spans="1:7" x14ac:dyDescent="0.3">
      <c r="A38" t="s">
        <v>41</v>
      </c>
      <c r="B38" s="3">
        <v>237275</v>
      </c>
      <c r="C38" s="3">
        <v>15855</v>
      </c>
      <c r="D38" s="3">
        <v>7835</v>
      </c>
      <c r="E38" s="2">
        <f>C38/B38</f>
        <v>6.6821199030660625E-2</v>
      </c>
      <c r="F38" s="2">
        <f>D38/B38</f>
        <v>3.3020756506163734E-2</v>
      </c>
      <c r="G38" s="7">
        <f>F38/E38</f>
        <v>0.49416587827183855</v>
      </c>
    </row>
    <row r="39" spans="1:7" x14ac:dyDescent="0.3">
      <c r="A39" t="s">
        <v>8</v>
      </c>
      <c r="B39" s="3">
        <v>238445</v>
      </c>
      <c r="C39" s="3">
        <v>16113</v>
      </c>
      <c r="D39" s="3">
        <v>7904</v>
      </c>
      <c r="E39" s="2">
        <f>C39/B39</f>
        <v>6.7575331837530672E-2</v>
      </c>
      <c r="F39" s="2">
        <f>D39/B39</f>
        <v>3.3148105433118746E-2</v>
      </c>
      <c r="G39" s="7">
        <f>F39/E39</f>
        <v>0.49053559237882449</v>
      </c>
    </row>
    <row r="40" spans="1:7" x14ac:dyDescent="0.3">
      <c r="A40" t="s">
        <v>26</v>
      </c>
      <c r="B40" s="3">
        <v>62338</v>
      </c>
      <c r="C40" s="3">
        <v>2777</v>
      </c>
      <c r="D40" s="3">
        <v>2094</v>
      </c>
      <c r="E40" s="2">
        <f>C40/B40</f>
        <v>4.4547467034553562E-2</v>
      </c>
      <c r="F40" s="2">
        <f>D40/B40</f>
        <v>3.3591068048381405E-2</v>
      </c>
      <c r="G40" s="7">
        <f>F40/E40</f>
        <v>0.75405113431760895</v>
      </c>
    </row>
    <row r="41" spans="1:7" x14ac:dyDescent="0.3">
      <c r="A41" t="s">
        <v>14</v>
      </c>
      <c r="B41" s="3">
        <v>57073</v>
      </c>
      <c r="C41" s="3">
        <v>3178</v>
      </c>
      <c r="D41" s="3">
        <v>2000</v>
      </c>
      <c r="E41" s="2">
        <f>C41/B41</f>
        <v>5.5683072556199954E-2</v>
      </c>
      <c r="F41" s="2">
        <f>D41/B41</f>
        <v>3.5042839871743205E-2</v>
      </c>
      <c r="G41" s="7">
        <f>F41/E41</f>
        <v>0.62932662051604782</v>
      </c>
    </row>
    <row r="42" spans="1:7" x14ac:dyDescent="0.3">
      <c r="A42" t="s">
        <v>50</v>
      </c>
      <c r="B42" s="3">
        <v>245729</v>
      </c>
      <c r="C42" s="3">
        <v>21089</v>
      </c>
      <c r="D42" s="3">
        <v>8843</v>
      </c>
      <c r="E42" s="2">
        <f>C42/B42</f>
        <v>8.5822186229545558E-2</v>
      </c>
      <c r="F42" s="2">
        <f>D42/B42</f>
        <v>3.5986798464975642E-2</v>
      </c>
      <c r="G42" s="7">
        <f>F42/E42</f>
        <v>0.41931812793399398</v>
      </c>
    </row>
    <row r="43" spans="1:7" x14ac:dyDescent="0.3">
      <c r="A43" t="s">
        <v>9</v>
      </c>
      <c r="B43" s="3">
        <v>150886</v>
      </c>
      <c r="C43" s="3">
        <v>8867</v>
      </c>
      <c r="D43" s="3">
        <v>6023</v>
      </c>
      <c r="E43" s="2">
        <f>C43/B43</f>
        <v>5.8766220855480299E-2</v>
      </c>
      <c r="F43" s="2">
        <f>D43/B43</f>
        <v>3.9917553649775325E-2</v>
      </c>
      <c r="G43" s="7">
        <f>F43/E43</f>
        <v>0.67926017818878981</v>
      </c>
    </row>
    <row r="44" spans="1:7" x14ac:dyDescent="0.3">
      <c r="A44" t="s">
        <v>13</v>
      </c>
      <c r="B44" s="3">
        <v>157838</v>
      </c>
      <c r="C44" s="3">
        <v>12990</v>
      </c>
      <c r="D44" s="3">
        <v>7032</v>
      </c>
      <c r="E44" s="2">
        <f>C44/B44</f>
        <v>8.2299572979890767E-2</v>
      </c>
      <c r="F44" s="2">
        <f>D44/B44</f>
        <v>4.4552009021908541E-2</v>
      </c>
      <c r="G44" s="7">
        <f>F44/E44</f>
        <v>0.54133949191685915</v>
      </c>
    </row>
    <row r="45" spans="1:7" x14ac:dyDescent="0.3">
      <c r="A45" t="s">
        <v>44</v>
      </c>
      <c r="B45" s="3">
        <v>36471</v>
      </c>
      <c r="C45" s="3">
        <v>3569</v>
      </c>
      <c r="D45" s="3">
        <v>1664</v>
      </c>
      <c r="E45" s="2">
        <f>C45/B45</f>
        <v>9.785857256450331E-2</v>
      </c>
      <c r="F45" s="2">
        <f>D45/B45</f>
        <v>4.5625291327355981E-2</v>
      </c>
      <c r="G45" s="7">
        <f>F45/E45</f>
        <v>0.46623704118800779</v>
      </c>
    </row>
    <row r="46" spans="1:7" x14ac:dyDescent="0.3">
      <c r="A46" t="s">
        <v>25</v>
      </c>
      <c r="B46" s="3">
        <v>189534</v>
      </c>
      <c r="C46" s="3">
        <v>14785</v>
      </c>
      <c r="D46" s="3">
        <v>8780</v>
      </c>
      <c r="E46" s="2">
        <f>C46/B46</f>
        <v>7.8007112180400351E-2</v>
      </c>
      <c r="F46" s="2">
        <f>D46/B46</f>
        <v>4.6324142370234363E-2</v>
      </c>
      <c r="G46" s="7">
        <f>F46/E46</f>
        <v>0.59384511329049705</v>
      </c>
    </row>
    <row r="47" spans="1:7" x14ac:dyDescent="0.3">
      <c r="A47" t="s">
        <v>46</v>
      </c>
      <c r="B47" s="3">
        <v>116932</v>
      </c>
      <c r="C47" s="3">
        <v>8092</v>
      </c>
      <c r="D47" s="3">
        <v>5642</v>
      </c>
      <c r="E47" s="2">
        <f>C47/B47</f>
        <v>6.9202613484760367E-2</v>
      </c>
      <c r="F47" s="2">
        <f>D47/B47</f>
        <v>4.8250265111346766E-2</v>
      </c>
      <c r="G47" s="7">
        <f>F47/E47</f>
        <v>0.69723183391003463</v>
      </c>
    </row>
    <row r="48" spans="1:7" x14ac:dyDescent="0.3">
      <c r="A48" t="s">
        <v>38</v>
      </c>
      <c r="B48" s="3">
        <v>25910</v>
      </c>
      <c r="C48" s="3">
        <v>2337</v>
      </c>
      <c r="D48" s="3">
        <v>1314</v>
      </c>
      <c r="E48" s="2">
        <f>C48/B48</f>
        <v>9.0196835198764952E-2</v>
      </c>
      <c r="F48" s="2">
        <f>D48/B48</f>
        <v>5.0714010034735621E-2</v>
      </c>
      <c r="G48" s="7">
        <f>F48/E48</f>
        <v>0.56225930680359437</v>
      </c>
    </row>
    <row r="49" spans="1:7" x14ac:dyDescent="0.3">
      <c r="A49" t="s">
        <v>29</v>
      </c>
      <c r="B49" s="3">
        <v>18886</v>
      </c>
      <c r="C49" s="3">
        <v>1877</v>
      </c>
      <c r="D49" s="3">
        <v>962</v>
      </c>
      <c r="E49" s="2">
        <f>C49/B49</f>
        <v>9.9385788414698722E-2</v>
      </c>
      <c r="F49" s="2">
        <f>D49/B49</f>
        <v>5.0937202160330403E-2</v>
      </c>
      <c r="G49" s="7">
        <f>F49/E49</f>
        <v>0.51251997868939791</v>
      </c>
    </row>
    <row r="50" spans="1:7" x14ac:dyDescent="0.3">
      <c r="A50" t="s">
        <v>51</v>
      </c>
      <c r="B50" s="3">
        <v>176783</v>
      </c>
      <c r="C50" s="3">
        <v>17940</v>
      </c>
      <c r="D50" s="3">
        <v>10617</v>
      </c>
      <c r="E50" s="2">
        <f>C50/B50</f>
        <v>0.10148034596086727</v>
      </c>
      <c r="F50" s="2">
        <f>D50/B50</f>
        <v>6.0056679658111921E-2</v>
      </c>
      <c r="G50" s="7">
        <f>F50/E50</f>
        <v>0.59180602006688965</v>
      </c>
    </row>
    <row r="51" spans="1:7" x14ac:dyDescent="0.3">
      <c r="A51" t="s">
        <v>7</v>
      </c>
      <c r="B51" s="3">
        <v>469577</v>
      </c>
      <c r="C51" s="3">
        <v>39545</v>
      </c>
      <c r="D51" s="3">
        <v>29453</v>
      </c>
      <c r="E51" s="2">
        <f>C51/B51</f>
        <v>8.4214090553838883E-2</v>
      </c>
      <c r="F51" s="2">
        <f>D51/B51</f>
        <v>6.2722407613660811E-2</v>
      </c>
      <c r="G51" s="7">
        <f>F51/E51</f>
        <v>0.74479706663294987</v>
      </c>
    </row>
    <row r="52" spans="1:7" x14ac:dyDescent="0.3">
      <c r="A52" t="s">
        <v>34</v>
      </c>
      <c r="B52" s="3">
        <v>92184</v>
      </c>
      <c r="C52" s="3">
        <v>7631</v>
      </c>
      <c r="D52" s="3">
        <v>5839</v>
      </c>
      <c r="E52" s="2">
        <f>C52/B52</f>
        <v>8.2780091989933177E-2</v>
      </c>
      <c r="F52" s="2">
        <f>D52/B52</f>
        <v>6.3340709884578669E-2</v>
      </c>
      <c r="G52" s="7">
        <f>F52/E52</f>
        <v>0.76516839208491683</v>
      </c>
    </row>
  </sheetData>
  <autoFilter ref="A1:G1" xr:uid="{00000000-0001-0000-0000-000000000000}">
    <sortState xmlns:xlrd2="http://schemas.microsoft.com/office/spreadsheetml/2017/richdata2" ref="A2:G52">
      <sortCondition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 Rockwood</cp:lastModifiedBy>
  <dcterms:created xsi:type="dcterms:W3CDTF">2023-02-28T22:12:02Z</dcterms:created>
  <dcterms:modified xsi:type="dcterms:W3CDTF">2023-02-28T22:32:41Z</dcterms:modified>
</cp:coreProperties>
</file>