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2" documentId="8_{B1DCD627-5FA4-4E1C-9BE4-759FE8BCB132}" xr6:coauthVersionLast="47" xr6:coauthVersionMax="47" xr10:uidLastSave="{822B6EF0-7BF2-45CB-A8CA-5E673503A858}"/>
  <bookViews>
    <workbookView xWindow="-120" yWindow="-120" windowWidth="29040" windowHeight="15720" tabRatio="500" firstSheet="33" activeTab="40" xr2:uid="{00000000-000D-0000-FFFF-FFFF00000000}"/>
  </bookViews>
  <sheets>
    <sheet name="Manager_Dashboard" sheetId="1" r:id="rId1"/>
    <sheet name="Account_Opening" sheetId="2" r:id="rId2"/>
    <sheet name="Agent01_Savings" sheetId="3" r:id="rId3"/>
    <sheet name="Agent01_Withdrawals" sheetId="4" r:id="rId4"/>
    <sheet name="Agent01_Loans" sheetId="5" r:id="rId5"/>
    <sheet name="Agent02_Savings" sheetId="6" r:id="rId6"/>
    <sheet name="Agent02_Withdrawals" sheetId="7" r:id="rId7"/>
    <sheet name="Agent02_Loans" sheetId="8" r:id="rId8"/>
    <sheet name="Agent03_Savings" sheetId="9" r:id="rId9"/>
    <sheet name="Agent03_Withdrawals" sheetId="10" r:id="rId10"/>
    <sheet name="Agent03_Loans" sheetId="11" r:id="rId11"/>
    <sheet name="Agent04_Savings" sheetId="12" r:id="rId12"/>
    <sheet name="Agent04_Withdrawals" sheetId="13" r:id="rId13"/>
    <sheet name="Agent04_Loans" sheetId="14" r:id="rId14"/>
    <sheet name="Agent05_Savings" sheetId="15" r:id="rId15"/>
    <sheet name="Agent05_Withdrawals" sheetId="16" r:id="rId16"/>
    <sheet name="Agent05_Loans" sheetId="17" r:id="rId17"/>
    <sheet name="Agent06_Savings" sheetId="18" r:id="rId18"/>
    <sheet name="Agent06_Withdrawals" sheetId="19" r:id="rId19"/>
    <sheet name="Agent06_Loans" sheetId="20" r:id="rId20"/>
    <sheet name="Agent07_Savings" sheetId="21" r:id="rId21"/>
    <sheet name="Agent07_Withdrawals" sheetId="22" r:id="rId22"/>
    <sheet name="Agent07_Loans" sheetId="23" r:id="rId23"/>
    <sheet name="Agent08_Savings" sheetId="24" r:id="rId24"/>
    <sheet name="Agent08_Withdrawals" sheetId="25" r:id="rId25"/>
    <sheet name="Agent08_Loans" sheetId="26" r:id="rId26"/>
    <sheet name="Agent09_Savings" sheetId="27" r:id="rId27"/>
    <sheet name="Agent09_Withdrawals" sheetId="28" r:id="rId28"/>
    <sheet name="Agent09_Loans" sheetId="29" r:id="rId29"/>
    <sheet name="Agent10_Savings" sheetId="30" r:id="rId30"/>
    <sheet name="Agent10_Withdrawals" sheetId="31" r:id="rId31"/>
    <sheet name="Agent10_Loans" sheetId="32" r:id="rId32"/>
    <sheet name="Daily_Balancing" sheetId="33" r:id="rId33"/>
    <sheet name="Weekly_Balancing" sheetId="34" r:id="rId34"/>
    <sheet name="Monthly_Balancing" sheetId="35" r:id="rId35"/>
    <sheet name="Active_Loans" sheetId="36" r:id="rId36"/>
    <sheet name="Transactions_Log" sheetId="37" r:id="rId37"/>
    <sheet name="Master_Customers" sheetId="38" state="hidden" r:id="rId38"/>
    <sheet name="System_Config" sheetId="39" state="hidden" r:id="rId39"/>
    <sheet name="Audit_Log" sheetId="40" state="hidden" r:id="rId40"/>
    <sheet name="VBA_Macros" sheetId="41" r:id="rId41"/>
  </sheets>
  <functionGroups builtInGroupCount="19"/>
  <definedNames>
    <definedName name="_xlnm._FilterDatabase" localSheetId="35" hidden="1">Active_Loans!$A$2:$V$2</definedName>
    <definedName name="_xlnm._FilterDatabase" localSheetId="36" hidden="1">Transactions_Log!$A$2:$J$63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0" i="35" l="1"/>
  <c r="F20" i="35"/>
  <c r="E20" i="35"/>
  <c r="D20" i="35"/>
  <c r="C20" i="35"/>
  <c r="B20" i="35"/>
  <c r="E4" i="35"/>
  <c r="D4" i="35"/>
  <c r="A2" i="34"/>
  <c r="F13" i="33"/>
  <c r="E13" i="33"/>
  <c r="C13" i="33"/>
  <c r="B13" i="33"/>
  <c r="B18" i="34" s="1"/>
  <c r="F12" i="33"/>
  <c r="E12" i="33"/>
  <c r="C12" i="33"/>
  <c r="B12" i="33"/>
  <c r="G17" i="34" s="1"/>
  <c r="F11" i="33"/>
  <c r="E11" i="33"/>
  <c r="C11" i="33"/>
  <c r="B11" i="33"/>
  <c r="G16" i="34" s="1"/>
  <c r="G10" i="33"/>
  <c r="F10" i="33"/>
  <c r="E10" i="33"/>
  <c r="C10" i="33"/>
  <c r="B10" i="33"/>
  <c r="G15" i="34" s="1"/>
  <c r="F9" i="33"/>
  <c r="E9" i="33"/>
  <c r="D9" i="33"/>
  <c r="C9" i="33"/>
  <c r="B9" i="33"/>
  <c r="F14" i="34" s="1"/>
  <c r="F8" i="33"/>
  <c r="E8" i="33"/>
  <c r="C8" i="33"/>
  <c r="B8" i="33"/>
  <c r="E13" i="34" s="1"/>
  <c r="F7" i="33"/>
  <c r="E7" i="33"/>
  <c r="C7" i="33"/>
  <c r="D7" i="33" s="1"/>
  <c r="B7" i="33"/>
  <c r="D12" i="34" s="1"/>
  <c r="F6" i="33"/>
  <c r="E6" i="33"/>
  <c r="C6" i="33"/>
  <c r="B6" i="33"/>
  <c r="C11" i="34" s="1"/>
  <c r="F5" i="33"/>
  <c r="E5" i="33"/>
  <c r="D5" i="33"/>
  <c r="C5" i="33"/>
  <c r="B5" i="33"/>
  <c r="B10" i="34" s="1"/>
  <c r="F4" i="33"/>
  <c r="F14" i="33" s="1"/>
  <c r="E4" i="33"/>
  <c r="E14" i="33" s="1"/>
  <c r="D5" i="34" s="1"/>
  <c r="C4" i="33"/>
  <c r="C14" i="33" s="1"/>
  <c r="B4" i="33"/>
  <c r="G9" i="34" s="1"/>
  <c r="J213" i="32"/>
  <c r="I213" i="32"/>
  <c r="C213" i="32"/>
  <c r="I212" i="32"/>
  <c r="J212" i="32" s="1"/>
  <c r="C212" i="32"/>
  <c r="I211" i="32"/>
  <c r="J211" i="32" s="1"/>
  <c r="C211" i="32"/>
  <c r="J210" i="32"/>
  <c r="I210" i="32"/>
  <c r="C210" i="32"/>
  <c r="J209" i="32"/>
  <c r="I209" i="32"/>
  <c r="C209" i="32"/>
  <c r="J208" i="32"/>
  <c r="I208" i="32"/>
  <c r="C208" i="32"/>
  <c r="I207" i="32"/>
  <c r="J207" i="32" s="1"/>
  <c r="C207" i="32"/>
  <c r="I206" i="32"/>
  <c r="J206" i="32" s="1"/>
  <c r="C206" i="32"/>
  <c r="J205" i="32"/>
  <c r="I205" i="32"/>
  <c r="C205" i="32"/>
  <c r="I204" i="32"/>
  <c r="J204" i="32" s="1"/>
  <c r="C204" i="32"/>
  <c r="I203" i="32"/>
  <c r="J203" i="32" s="1"/>
  <c r="C203" i="32"/>
  <c r="J202" i="32"/>
  <c r="I202" i="32"/>
  <c r="C202" i="32"/>
  <c r="J201" i="32"/>
  <c r="I201" i="32"/>
  <c r="C201" i="32"/>
  <c r="J200" i="32"/>
  <c r="I200" i="32"/>
  <c r="C200" i="32"/>
  <c r="I199" i="32"/>
  <c r="J199" i="32" s="1"/>
  <c r="C199" i="32"/>
  <c r="I198" i="32"/>
  <c r="J198" i="32" s="1"/>
  <c r="C198" i="32"/>
  <c r="J197" i="32"/>
  <c r="I197" i="32"/>
  <c r="C197" i="32"/>
  <c r="I196" i="32"/>
  <c r="J196" i="32" s="1"/>
  <c r="C196" i="32"/>
  <c r="I195" i="32"/>
  <c r="J195" i="32" s="1"/>
  <c r="C195" i="32"/>
  <c r="J194" i="32"/>
  <c r="I194" i="32"/>
  <c r="C194" i="32"/>
  <c r="J193" i="32"/>
  <c r="I193" i="32"/>
  <c r="C193" i="32"/>
  <c r="J192" i="32"/>
  <c r="I192" i="32"/>
  <c r="C192" i="32"/>
  <c r="I191" i="32"/>
  <c r="J191" i="32" s="1"/>
  <c r="C191" i="32"/>
  <c r="I190" i="32"/>
  <c r="J190" i="32" s="1"/>
  <c r="C190" i="32"/>
  <c r="J189" i="32"/>
  <c r="I189" i="32"/>
  <c r="C189" i="32"/>
  <c r="I188" i="32"/>
  <c r="J188" i="32" s="1"/>
  <c r="C188" i="32"/>
  <c r="I187" i="32"/>
  <c r="J187" i="32" s="1"/>
  <c r="C187" i="32"/>
  <c r="J186" i="32"/>
  <c r="I186" i="32"/>
  <c r="C186" i="32"/>
  <c r="J185" i="32"/>
  <c r="I185" i="32"/>
  <c r="C185" i="32"/>
  <c r="J184" i="32"/>
  <c r="I184" i="32"/>
  <c r="C184" i="32"/>
  <c r="I183" i="32"/>
  <c r="J183" i="32" s="1"/>
  <c r="C183" i="32"/>
  <c r="I182" i="32"/>
  <c r="J182" i="32" s="1"/>
  <c r="C182" i="32"/>
  <c r="J181" i="32"/>
  <c r="I181" i="32"/>
  <c r="C181" i="32"/>
  <c r="I180" i="32"/>
  <c r="J180" i="32" s="1"/>
  <c r="C180" i="32"/>
  <c r="I179" i="32"/>
  <c r="J179" i="32" s="1"/>
  <c r="C179" i="32"/>
  <c r="J178" i="32"/>
  <c r="I178" i="32"/>
  <c r="C178" i="32"/>
  <c r="J177" i="32"/>
  <c r="I177" i="32"/>
  <c r="C177" i="32"/>
  <c r="J176" i="32"/>
  <c r="I176" i="32"/>
  <c r="C176" i="32"/>
  <c r="I175" i="32"/>
  <c r="J175" i="32" s="1"/>
  <c r="C175" i="32"/>
  <c r="I174" i="32"/>
  <c r="J174" i="32" s="1"/>
  <c r="C174" i="32"/>
  <c r="J173" i="32"/>
  <c r="I173" i="32"/>
  <c r="C173" i="32"/>
  <c r="I172" i="32"/>
  <c r="J172" i="32" s="1"/>
  <c r="C172" i="32"/>
  <c r="I171" i="32"/>
  <c r="J171" i="32" s="1"/>
  <c r="C171" i="32"/>
  <c r="J170" i="32"/>
  <c r="I170" i="32"/>
  <c r="C170" i="32"/>
  <c r="J169" i="32"/>
  <c r="I169" i="32"/>
  <c r="C169" i="32"/>
  <c r="J168" i="32"/>
  <c r="I168" i="32"/>
  <c r="C168" i="32"/>
  <c r="I167" i="32"/>
  <c r="J167" i="32" s="1"/>
  <c r="C167" i="32"/>
  <c r="I166" i="32"/>
  <c r="J166" i="32" s="1"/>
  <c r="C166" i="32"/>
  <c r="J165" i="32"/>
  <c r="I165" i="32"/>
  <c r="C165" i="32"/>
  <c r="I164" i="32"/>
  <c r="J164" i="32" s="1"/>
  <c r="C164" i="32"/>
  <c r="I163" i="32"/>
  <c r="J163" i="32" s="1"/>
  <c r="C163" i="32"/>
  <c r="J162" i="32"/>
  <c r="I162" i="32"/>
  <c r="C162" i="32"/>
  <c r="J161" i="32"/>
  <c r="I161" i="32"/>
  <c r="C161" i="32"/>
  <c r="J160" i="32"/>
  <c r="I160" i="32"/>
  <c r="C160" i="32"/>
  <c r="I159" i="32"/>
  <c r="J159" i="32" s="1"/>
  <c r="C159" i="32"/>
  <c r="I158" i="32"/>
  <c r="J158" i="32" s="1"/>
  <c r="C158" i="32"/>
  <c r="J157" i="32"/>
  <c r="I157" i="32"/>
  <c r="C157" i="32"/>
  <c r="I156" i="32"/>
  <c r="J156" i="32" s="1"/>
  <c r="C156" i="32"/>
  <c r="I155" i="32"/>
  <c r="J155" i="32" s="1"/>
  <c r="C155" i="32"/>
  <c r="J154" i="32"/>
  <c r="I154" i="32"/>
  <c r="C154" i="32"/>
  <c r="J153" i="32"/>
  <c r="I153" i="32"/>
  <c r="C153" i="32"/>
  <c r="J152" i="32"/>
  <c r="I152" i="32"/>
  <c r="C152" i="32"/>
  <c r="I151" i="32"/>
  <c r="J151" i="32" s="1"/>
  <c r="C151" i="32"/>
  <c r="I150" i="32"/>
  <c r="J150" i="32" s="1"/>
  <c r="C150" i="32"/>
  <c r="J149" i="32"/>
  <c r="I149" i="32"/>
  <c r="C149" i="32"/>
  <c r="I148" i="32"/>
  <c r="J148" i="32" s="1"/>
  <c r="C148" i="32"/>
  <c r="I147" i="32"/>
  <c r="J147" i="32" s="1"/>
  <c r="C147" i="32"/>
  <c r="J146" i="32"/>
  <c r="I146" i="32"/>
  <c r="C146" i="32"/>
  <c r="J145" i="32"/>
  <c r="I145" i="32"/>
  <c r="C145" i="32"/>
  <c r="J144" i="32"/>
  <c r="I144" i="32"/>
  <c r="C144" i="32"/>
  <c r="I143" i="32"/>
  <c r="J143" i="32" s="1"/>
  <c r="C143" i="32"/>
  <c r="I142" i="32"/>
  <c r="J142" i="32" s="1"/>
  <c r="C142" i="32"/>
  <c r="J141" i="32"/>
  <c r="I141" i="32"/>
  <c r="C141" i="32"/>
  <c r="I140" i="32"/>
  <c r="J140" i="32" s="1"/>
  <c r="C140" i="32"/>
  <c r="I139" i="32"/>
  <c r="J139" i="32" s="1"/>
  <c r="C139" i="32"/>
  <c r="J138" i="32"/>
  <c r="I138" i="32"/>
  <c r="C138" i="32"/>
  <c r="J137" i="32"/>
  <c r="I137" i="32"/>
  <c r="C137" i="32"/>
  <c r="J136" i="32"/>
  <c r="I136" i="32"/>
  <c r="C136" i="32"/>
  <c r="I135" i="32"/>
  <c r="J135" i="32" s="1"/>
  <c r="C135" i="32"/>
  <c r="I134" i="32"/>
  <c r="J134" i="32" s="1"/>
  <c r="C134" i="32"/>
  <c r="J133" i="32"/>
  <c r="I133" i="32"/>
  <c r="C133" i="32"/>
  <c r="I132" i="32"/>
  <c r="J132" i="32" s="1"/>
  <c r="C132" i="32"/>
  <c r="I131" i="32"/>
  <c r="J131" i="32" s="1"/>
  <c r="C131" i="32"/>
  <c r="J130" i="32"/>
  <c r="I130" i="32"/>
  <c r="C130" i="32"/>
  <c r="J129" i="32"/>
  <c r="I129" i="32"/>
  <c r="C129" i="32"/>
  <c r="J128" i="32"/>
  <c r="I128" i="32"/>
  <c r="C128" i="32"/>
  <c r="I127" i="32"/>
  <c r="J127" i="32" s="1"/>
  <c r="C127" i="32"/>
  <c r="I126" i="32"/>
  <c r="J126" i="32" s="1"/>
  <c r="C126" i="32"/>
  <c r="J125" i="32"/>
  <c r="I125" i="32"/>
  <c r="C125" i="32"/>
  <c r="I124" i="32"/>
  <c r="J124" i="32" s="1"/>
  <c r="C124" i="32"/>
  <c r="I123" i="32"/>
  <c r="J123" i="32" s="1"/>
  <c r="C123" i="32"/>
  <c r="J122" i="32"/>
  <c r="I122" i="32"/>
  <c r="C122" i="32"/>
  <c r="J121" i="32"/>
  <c r="I121" i="32"/>
  <c r="C121" i="32"/>
  <c r="J120" i="32"/>
  <c r="I120" i="32"/>
  <c r="C120" i="32"/>
  <c r="I119" i="32"/>
  <c r="J119" i="32" s="1"/>
  <c r="C119" i="32"/>
  <c r="I118" i="32"/>
  <c r="J118" i="32" s="1"/>
  <c r="C118" i="32"/>
  <c r="J117" i="32"/>
  <c r="I117" i="32"/>
  <c r="C117" i="32"/>
  <c r="I116" i="32"/>
  <c r="J116" i="32" s="1"/>
  <c r="C116" i="32"/>
  <c r="I115" i="32"/>
  <c r="J115" i="32" s="1"/>
  <c r="C115" i="32"/>
  <c r="J114" i="32"/>
  <c r="I114" i="32"/>
  <c r="C114" i="32"/>
  <c r="J113" i="32"/>
  <c r="I113" i="32"/>
  <c r="C113" i="32"/>
  <c r="J112" i="32"/>
  <c r="I112" i="32"/>
  <c r="C112" i="32"/>
  <c r="I111" i="32"/>
  <c r="J111" i="32" s="1"/>
  <c r="C111" i="32"/>
  <c r="I110" i="32"/>
  <c r="J110" i="32" s="1"/>
  <c r="C110" i="32"/>
  <c r="J109" i="32"/>
  <c r="I109" i="32"/>
  <c r="C109" i="32"/>
  <c r="I108" i="32"/>
  <c r="J108" i="32" s="1"/>
  <c r="C108" i="32"/>
  <c r="I107" i="32"/>
  <c r="J107" i="32" s="1"/>
  <c r="C107" i="32"/>
  <c r="J106" i="32"/>
  <c r="I106" i="32"/>
  <c r="C106" i="32"/>
  <c r="J105" i="32"/>
  <c r="I105" i="32"/>
  <c r="C105" i="32"/>
  <c r="J104" i="32"/>
  <c r="I104" i="32"/>
  <c r="C104" i="32"/>
  <c r="I103" i="32"/>
  <c r="J103" i="32" s="1"/>
  <c r="C103" i="32"/>
  <c r="I102" i="32"/>
  <c r="J102" i="32" s="1"/>
  <c r="C102" i="32"/>
  <c r="J101" i="32"/>
  <c r="I101" i="32"/>
  <c r="C101" i="32"/>
  <c r="I100" i="32"/>
  <c r="J100" i="32" s="1"/>
  <c r="C100" i="32"/>
  <c r="I99" i="32"/>
  <c r="J99" i="32" s="1"/>
  <c r="C99" i="32"/>
  <c r="J98" i="32"/>
  <c r="I98" i="32"/>
  <c r="C98" i="32"/>
  <c r="J97" i="32"/>
  <c r="I97" i="32"/>
  <c r="C97" i="32"/>
  <c r="J96" i="32"/>
  <c r="I96" i="32"/>
  <c r="C96" i="32"/>
  <c r="I95" i="32"/>
  <c r="J95" i="32" s="1"/>
  <c r="C95" i="32"/>
  <c r="I94" i="32"/>
  <c r="J94" i="32" s="1"/>
  <c r="C94" i="32"/>
  <c r="J93" i="32"/>
  <c r="I93" i="32"/>
  <c r="C93" i="32"/>
  <c r="I92" i="32"/>
  <c r="J92" i="32" s="1"/>
  <c r="C92" i="32"/>
  <c r="I91" i="32"/>
  <c r="J91" i="32" s="1"/>
  <c r="C91" i="32"/>
  <c r="J90" i="32"/>
  <c r="I90" i="32"/>
  <c r="C90" i="32"/>
  <c r="J89" i="32"/>
  <c r="I89" i="32"/>
  <c r="C89" i="32"/>
  <c r="J88" i="32"/>
  <c r="I88" i="32"/>
  <c r="C88" i="32"/>
  <c r="I87" i="32"/>
  <c r="J87" i="32" s="1"/>
  <c r="C87" i="32"/>
  <c r="I86" i="32"/>
  <c r="J86" i="32" s="1"/>
  <c r="C86" i="32"/>
  <c r="J85" i="32"/>
  <c r="I85" i="32"/>
  <c r="C85" i="32"/>
  <c r="I84" i="32"/>
  <c r="J84" i="32" s="1"/>
  <c r="C84" i="32"/>
  <c r="I83" i="32"/>
  <c r="J83" i="32" s="1"/>
  <c r="C83" i="32"/>
  <c r="J82" i="32"/>
  <c r="I82" i="32"/>
  <c r="C82" i="32"/>
  <c r="J81" i="32"/>
  <c r="I81" i="32"/>
  <c r="C81" i="32"/>
  <c r="J80" i="32"/>
  <c r="I80" i="32"/>
  <c r="C80" i="32"/>
  <c r="I79" i="32"/>
  <c r="J79" i="32" s="1"/>
  <c r="C79" i="32"/>
  <c r="I78" i="32"/>
  <c r="J78" i="32" s="1"/>
  <c r="C78" i="32"/>
  <c r="J77" i="32"/>
  <c r="I77" i="32"/>
  <c r="C77" i="32"/>
  <c r="I76" i="32"/>
  <c r="J76" i="32" s="1"/>
  <c r="C76" i="32"/>
  <c r="I75" i="32"/>
  <c r="J75" i="32" s="1"/>
  <c r="C75" i="32"/>
  <c r="J74" i="32"/>
  <c r="I74" i="32"/>
  <c r="C74" i="32"/>
  <c r="J73" i="32"/>
  <c r="I73" i="32"/>
  <c r="C73" i="32"/>
  <c r="J72" i="32"/>
  <c r="I72" i="32"/>
  <c r="C72" i="32"/>
  <c r="I71" i="32"/>
  <c r="J71" i="32" s="1"/>
  <c r="C71" i="32"/>
  <c r="I70" i="32"/>
  <c r="J70" i="32" s="1"/>
  <c r="C70" i="32"/>
  <c r="J69" i="32"/>
  <c r="I69" i="32"/>
  <c r="C69" i="32"/>
  <c r="I68" i="32"/>
  <c r="J68" i="32" s="1"/>
  <c r="C68" i="32"/>
  <c r="I67" i="32"/>
  <c r="J67" i="32" s="1"/>
  <c r="C67" i="32"/>
  <c r="J66" i="32"/>
  <c r="I66" i="32"/>
  <c r="C66" i="32"/>
  <c r="J65" i="32"/>
  <c r="I65" i="32"/>
  <c r="C65" i="32"/>
  <c r="J64" i="32"/>
  <c r="I64" i="32"/>
  <c r="C64" i="32"/>
  <c r="I63" i="32"/>
  <c r="J63" i="32" s="1"/>
  <c r="C63" i="32"/>
  <c r="I62" i="32"/>
  <c r="J62" i="32" s="1"/>
  <c r="C62" i="32"/>
  <c r="J61" i="32"/>
  <c r="I61" i="32"/>
  <c r="C61" i="32"/>
  <c r="I60" i="32"/>
  <c r="J60" i="32" s="1"/>
  <c r="C60" i="32"/>
  <c r="I59" i="32"/>
  <c r="J59" i="32" s="1"/>
  <c r="C59" i="32"/>
  <c r="J58" i="32"/>
  <c r="I58" i="32"/>
  <c r="C58" i="32"/>
  <c r="J57" i="32"/>
  <c r="I57" i="32"/>
  <c r="C57" i="32"/>
  <c r="J56" i="32"/>
  <c r="I56" i="32"/>
  <c r="C56" i="32"/>
  <c r="I55" i="32"/>
  <c r="J55" i="32" s="1"/>
  <c r="C55" i="32"/>
  <c r="I54" i="32"/>
  <c r="J54" i="32" s="1"/>
  <c r="C54" i="32"/>
  <c r="J53" i="32"/>
  <c r="I53" i="32"/>
  <c r="C53" i="32"/>
  <c r="I52" i="32"/>
  <c r="J52" i="32" s="1"/>
  <c r="C52" i="32"/>
  <c r="I51" i="32"/>
  <c r="J51" i="32" s="1"/>
  <c r="C51" i="32"/>
  <c r="J50" i="32"/>
  <c r="I50" i="32"/>
  <c r="C50" i="32"/>
  <c r="J49" i="32"/>
  <c r="I49" i="32"/>
  <c r="C49" i="32"/>
  <c r="J48" i="32"/>
  <c r="I48" i="32"/>
  <c r="C48" i="32"/>
  <c r="I47" i="32"/>
  <c r="J47" i="32" s="1"/>
  <c r="C47" i="32"/>
  <c r="I46" i="32"/>
  <c r="J46" i="32" s="1"/>
  <c r="C46" i="32"/>
  <c r="J45" i="32"/>
  <c r="I45" i="32"/>
  <c r="C45" i="32"/>
  <c r="I44" i="32"/>
  <c r="J44" i="32" s="1"/>
  <c r="C44" i="32"/>
  <c r="I43" i="32"/>
  <c r="J43" i="32" s="1"/>
  <c r="C43" i="32"/>
  <c r="J42" i="32"/>
  <c r="I42" i="32"/>
  <c r="C42" i="32"/>
  <c r="J41" i="32"/>
  <c r="I41" i="32"/>
  <c r="C41" i="32"/>
  <c r="J40" i="32"/>
  <c r="I40" i="32"/>
  <c r="C40" i="32"/>
  <c r="I39" i="32"/>
  <c r="J39" i="32" s="1"/>
  <c r="C39" i="32"/>
  <c r="I38" i="32"/>
  <c r="J38" i="32" s="1"/>
  <c r="C38" i="32"/>
  <c r="J37" i="32"/>
  <c r="I37" i="32"/>
  <c r="C37" i="32"/>
  <c r="I36" i="32"/>
  <c r="J36" i="32" s="1"/>
  <c r="C36" i="32"/>
  <c r="I35" i="32"/>
  <c r="J35" i="32" s="1"/>
  <c r="C35" i="32"/>
  <c r="J34" i="32"/>
  <c r="I34" i="32"/>
  <c r="C34" i="32"/>
  <c r="J33" i="32"/>
  <c r="I33" i="32"/>
  <c r="C33" i="32"/>
  <c r="J32" i="32"/>
  <c r="I32" i="32"/>
  <c r="C32" i="32"/>
  <c r="I31" i="32"/>
  <c r="J31" i="32" s="1"/>
  <c r="C31" i="32"/>
  <c r="I30" i="32"/>
  <c r="J30" i="32" s="1"/>
  <c r="C30" i="32"/>
  <c r="J29" i="32"/>
  <c r="I29" i="32"/>
  <c r="C29" i="32"/>
  <c r="I28" i="32"/>
  <c r="J28" i="32" s="1"/>
  <c r="C28" i="32"/>
  <c r="I27" i="32"/>
  <c r="J27" i="32" s="1"/>
  <c r="C27" i="32"/>
  <c r="J26" i="32"/>
  <c r="I26" i="32"/>
  <c r="C26" i="32"/>
  <c r="J25" i="32"/>
  <c r="I25" i="32"/>
  <c r="C25" i="32"/>
  <c r="J24" i="32"/>
  <c r="I24" i="32"/>
  <c r="C24" i="32"/>
  <c r="I23" i="32"/>
  <c r="J23" i="32" s="1"/>
  <c r="C23" i="32"/>
  <c r="I22" i="32"/>
  <c r="J22" i="32" s="1"/>
  <c r="C22" i="32"/>
  <c r="J21" i="32"/>
  <c r="I21" i="32"/>
  <c r="C21" i="32"/>
  <c r="I20" i="32"/>
  <c r="J20" i="32" s="1"/>
  <c r="C20" i="32"/>
  <c r="I19" i="32"/>
  <c r="J19" i="32" s="1"/>
  <c r="C19" i="32"/>
  <c r="J18" i="32"/>
  <c r="I18" i="32"/>
  <c r="C18" i="32"/>
  <c r="J17" i="32"/>
  <c r="I17" i="32"/>
  <c r="C17" i="32"/>
  <c r="J16" i="32"/>
  <c r="I16" i="32"/>
  <c r="C16" i="32"/>
  <c r="B10" i="32"/>
  <c r="B9" i="32"/>
  <c r="B8" i="32"/>
  <c r="F1008" i="31"/>
  <c r="C1008" i="31"/>
  <c r="B1008" i="31"/>
  <c r="F1007" i="31"/>
  <c r="C1007" i="31"/>
  <c r="B1007" i="31"/>
  <c r="F1006" i="31"/>
  <c r="C1006" i="31"/>
  <c r="B1006" i="31"/>
  <c r="F1005" i="31"/>
  <c r="C1005" i="31"/>
  <c r="B1005" i="31"/>
  <c r="F1004" i="31"/>
  <c r="C1004" i="31"/>
  <c r="B1004" i="31"/>
  <c r="F1003" i="31"/>
  <c r="C1003" i="31"/>
  <c r="B1003" i="31"/>
  <c r="F1002" i="31"/>
  <c r="C1002" i="31"/>
  <c r="B1002" i="31"/>
  <c r="F1001" i="31"/>
  <c r="C1001" i="31"/>
  <c r="B1001" i="31"/>
  <c r="F1000" i="31"/>
  <c r="C1000" i="31"/>
  <c r="B1000" i="31"/>
  <c r="F999" i="31"/>
  <c r="C999" i="31"/>
  <c r="B999" i="31"/>
  <c r="F998" i="31"/>
  <c r="C998" i="31"/>
  <c r="B998" i="31"/>
  <c r="F997" i="31"/>
  <c r="C997" i="31"/>
  <c r="B997" i="31"/>
  <c r="F996" i="31"/>
  <c r="C996" i="31"/>
  <c r="B996" i="31"/>
  <c r="F995" i="31"/>
  <c r="C995" i="31"/>
  <c r="B995" i="31"/>
  <c r="F994" i="31"/>
  <c r="C994" i="31"/>
  <c r="B994" i="31"/>
  <c r="F993" i="31"/>
  <c r="C993" i="31"/>
  <c r="B993" i="31"/>
  <c r="F992" i="31"/>
  <c r="C992" i="31"/>
  <c r="B992" i="31"/>
  <c r="F991" i="31"/>
  <c r="C991" i="31"/>
  <c r="B991" i="31"/>
  <c r="F990" i="31"/>
  <c r="C990" i="31"/>
  <c r="B990" i="31"/>
  <c r="F989" i="31"/>
  <c r="C989" i="31"/>
  <c r="B989" i="31"/>
  <c r="F988" i="31"/>
  <c r="C988" i="31"/>
  <c r="B988" i="31"/>
  <c r="F987" i="31"/>
  <c r="C987" i="31"/>
  <c r="B987" i="31"/>
  <c r="F986" i="31"/>
  <c r="C986" i="31"/>
  <c r="B986" i="31"/>
  <c r="F985" i="31"/>
  <c r="C985" i="31"/>
  <c r="B985" i="31"/>
  <c r="F984" i="31"/>
  <c r="C984" i="31"/>
  <c r="B984" i="31"/>
  <c r="F983" i="31"/>
  <c r="C983" i="31"/>
  <c r="B983" i="31"/>
  <c r="F982" i="31"/>
  <c r="C982" i="31"/>
  <c r="B982" i="31"/>
  <c r="F981" i="31"/>
  <c r="C981" i="31"/>
  <c r="B981" i="31"/>
  <c r="F980" i="31"/>
  <c r="C980" i="31"/>
  <c r="B980" i="31"/>
  <c r="F979" i="31"/>
  <c r="C979" i="31"/>
  <c r="B979" i="31"/>
  <c r="F978" i="31"/>
  <c r="C978" i="31"/>
  <c r="B978" i="31"/>
  <c r="F977" i="31"/>
  <c r="C977" i="31"/>
  <c r="B977" i="31"/>
  <c r="F976" i="31"/>
  <c r="C976" i="31"/>
  <c r="B976" i="31"/>
  <c r="F975" i="31"/>
  <c r="C975" i="31"/>
  <c r="B975" i="31"/>
  <c r="F974" i="31"/>
  <c r="C974" i="31"/>
  <c r="B974" i="31"/>
  <c r="F973" i="31"/>
  <c r="C973" i="31"/>
  <c r="B973" i="31"/>
  <c r="F972" i="31"/>
  <c r="C972" i="31"/>
  <c r="B972" i="31"/>
  <c r="F971" i="31"/>
  <c r="C971" i="31"/>
  <c r="B971" i="31"/>
  <c r="F970" i="31"/>
  <c r="C970" i="31"/>
  <c r="B970" i="31"/>
  <c r="F969" i="31"/>
  <c r="C969" i="31"/>
  <c r="B969" i="31"/>
  <c r="F968" i="31"/>
  <c r="C968" i="31"/>
  <c r="B968" i="31"/>
  <c r="F967" i="31"/>
  <c r="C967" i="31"/>
  <c r="B967" i="31"/>
  <c r="F966" i="31"/>
  <c r="C966" i="31"/>
  <c r="B966" i="31"/>
  <c r="F965" i="31"/>
  <c r="C965" i="31"/>
  <c r="B965" i="31"/>
  <c r="F964" i="31"/>
  <c r="C964" i="31"/>
  <c r="B964" i="31"/>
  <c r="F963" i="31"/>
  <c r="C963" i="31"/>
  <c r="B963" i="31"/>
  <c r="F962" i="31"/>
  <c r="C962" i="31"/>
  <c r="B962" i="31"/>
  <c r="F961" i="31"/>
  <c r="C961" i="31"/>
  <c r="B961" i="31"/>
  <c r="F960" i="31"/>
  <c r="C960" i="31"/>
  <c r="B960" i="31"/>
  <c r="F959" i="31"/>
  <c r="C959" i="31"/>
  <c r="B959" i="31"/>
  <c r="F958" i="31"/>
  <c r="C958" i="31"/>
  <c r="B958" i="31"/>
  <c r="F957" i="31"/>
  <c r="C957" i="31"/>
  <c r="B957" i="31"/>
  <c r="F956" i="31"/>
  <c r="C956" i="31"/>
  <c r="B956" i="31"/>
  <c r="F955" i="31"/>
  <c r="C955" i="31"/>
  <c r="B955" i="31"/>
  <c r="F954" i="31"/>
  <c r="C954" i="31"/>
  <c r="B954" i="31"/>
  <c r="F953" i="31"/>
  <c r="C953" i="31"/>
  <c r="B953" i="31"/>
  <c r="F952" i="31"/>
  <c r="C952" i="31"/>
  <c r="B952" i="31"/>
  <c r="F951" i="31"/>
  <c r="C951" i="31"/>
  <c r="B951" i="31"/>
  <c r="F950" i="31"/>
  <c r="C950" i="31"/>
  <c r="B950" i="31"/>
  <c r="F949" i="31"/>
  <c r="C949" i="31"/>
  <c r="B949" i="31"/>
  <c r="F948" i="31"/>
  <c r="C948" i="31"/>
  <c r="B948" i="31"/>
  <c r="F947" i="31"/>
  <c r="C947" i="31"/>
  <c r="B947" i="31"/>
  <c r="F946" i="31"/>
  <c r="C946" i="31"/>
  <c r="B946" i="31"/>
  <c r="F945" i="31"/>
  <c r="C945" i="31"/>
  <c r="B945" i="31"/>
  <c r="F944" i="31"/>
  <c r="C944" i="31"/>
  <c r="B944" i="31"/>
  <c r="F943" i="31"/>
  <c r="C943" i="31"/>
  <c r="B943" i="31"/>
  <c r="F942" i="31"/>
  <c r="C942" i="31"/>
  <c r="B942" i="31"/>
  <c r="F941" i="31"/>
  <c r="C941" i="31"/>
  <c r="B941" i="31"/>
  <c r="F940" i="31"/>
  <c r="C940" i="31"/>
  <c r="B940" i="31"/>
  <c r="F939" i="31"/>
  <c r="C939" i="31"/>
  <c r="B939" i="31"/>
  <c r="F938" i="31"/>
  <c r="C938" i="31"/>
  <c r="B938" i="31"/>
  <c r="F937" i="31"/>
  <c r="C937" i="31"/>
  <c r="B937" i="31"/>
  <c r="F936" i="31"/>
  <c r="C936" i="31"/>
  <c r="B936" i="31"/>
  <c r="F935" i="31"/>
  <c r="C935" i="31"/>
  <c r="B935" i="31"/>
  <c r="F934" i="31"/>
  <c r="C934" i="31"/>
  <c r="B934" i="31"/>
  <c r="F933" i="31"/>
  <c r="C933" i="31"/>
  <c r="B933" i="31"/>
  <c r="F932" i="31"/>
  <c r="C932" i="31"/>
  <c r="B932" i="31"/>
  <c r="F931" i="31"/>
  <c r="C931" i="31"/>
  <c r="B931" i="31"/>
  <c r="F930" i="31"/>
  <c r="C930" i="31"/>
  <c r="B930" i="31"/>
  <c r="F929" i="31"/>
  <c r="C929" i="31"/>
  <c r="B929" i="31"/>
  <c r="F928" i="31"/>
  <c r="C928" i="31"/>
  <c r="B928" i="31"/>
  <c r="F927" i="31"/>
  <c r="C927" i="31"/>
  <c r="B927" i="31"/>
  <c r="F926" i="31"/>
  <c r="C926" i="31"/>
  <c r="B926" i="31"/>
  <c r="F925" i="31"/>
  <c r="C925" i="31"/>
  <c r="B925" i="31"/>
  <c r="F924" i="31"/>
  <c r="C924" i="31"/>
  <c r="B924" i="31"/>
  <c r="F923" i="31"/>
  <c r="C923" i="31"/>
  <c r="B923" i="31"/>
  <c r="F922" i="31"/>
  <c r="C922" i="31"/>
  <c r="B922" i="31"/>
  <c r="F921" i="31"/>
  <c r="C921" i="31"/>
  <c r="B921" i="31"/>
  <c r="F920" i="31"/>
  <c r="C920" i="31"/>
  <c r="B920" i="31"/>
  <c r="F919" i="31"/>
  <c r="C919" i="31"/>
  <c r="B919" i="31"/>
  <c r="F918" i="31"/>
  <c r="C918" i="31"/>
  <c r="B918" i="31"/>
  <c r="F917" i="31"/>
  <c r="C917" i="31"/>
  <c r="B917" i="31"/>
  <c r="F916" i="31"/>
  <c r="C916" i="31"/>
  <c r="B916" i="31"/>
  <c r="F915" i="31"/>
  <c r="C915" i="31"/>
  <c r="B915" i="31"/>
  <c r="F914" i="31"/>
  <c r="C914" i="31"/>
  <c r="B914" i="31"/>
  <c r="F913" i="31"/>
  <c r="C913" i="31"/>
  <c r="B913" i="31"/>
  <c r="F912" i="31"/>
  <c r="C912" i="31"/>
  <c r="B912" i="31"/>
  <c r="F911" i="31"/>
  <c r="C911" i="31"/>
  <c r="B911" i="31"/>
  <c r="F910" i="31"/>
  <c r="C910" i="31"/>
  <c r="B910" i="31"/>
  <c r="F909" i="31"/>
  <c r="C909" i="31"/>
  <c r="B909" i="31"/>
  <c r="F908" i="31"/>
  <c r="C908" i="31"/>
  <c r="B908" i="31"/>
  <c r="F907" i="31"/>
  <c r="C907" i="31"/>
  <c r="B907" i="31"/>
  <c r="F906" i="31"/>
  <c r="C906" i="31"/>
  <c r="B906" i="31"/>
  <c r="F905" i="31"/>
  <c r="C905" i="31"/>
  <c r="B905" i="31"/>
  <c r="F904" i="31"/>
  <c r="C904" i="31"/>
  <c r="B904" i="31"/>
  <c r="F903" i="31"/>
  <c r="C903" i="31"/>
  <c r="B903" i="31"/>
  <c r="F902" i="31"/>
  <c r="C902" i="31"/>
  <c r="B902" i="31"/>
  <c r="F901" i="31"/>
  <c r="C901" i="31"/>
  <c r="B901" i="31"/>
  <c r="F900" i="31"/>
  <c r="C900" i="31"/>
  <c r="B900" i="31"/>
  <c r="F899" i="31"/>
  <c r="C899" i="31"/>
  <c r="B899" i="31"/>
  <c r="F898" i="31"/>
  <c r="C898" i="31"/>
  <c r="B898" i="31"/>
  <c r="F897" i="31"/>
  <c r="C897" i="31"/>
  <c r="B897" i="31"/>
  <c r="F896" i="31"/>
  <c r="C896" i="31"/>
  <c r="B896" i="31"/>
  <c r="F895" i="31"/>
  <c r="C895" i="31"/>
  <c r="B895" i="31"/>
  <c r="F894" i="31"/>
  <c r="C894" i="31"/>
  <c r="B894" i="31"/>
  <c r="F893" i="31"/>
  <c r="C893" i="31"/>
  <c r="B893" i="31"/>
  <c r="F892" i="31"/>
  <c r="C892" i="31"/>
  <c r="B892" i="31"/>
  <c r="F891" i="31"/>
  <c r="C891" i="31"/>
  <c r="B891" i="31"/>
  <c r="F890" i="31"/>
  <c r="C890" i="31"/>
  <c r="B890" i="31"/>
  <c r="F889" i="31"/>
  <c r="C889" i="31"/>
  <c r="B889" i="31"/>
  <c r="F888" i="31"/>
  <c r="C888" i="31"/>
  <c r="B888" i="31"/>
  <c r="F887" i="31"/>
  <c r="C887" i="31"/>
  <c r="B887" i="31"/>
  <c r="F886" i="31"/>
  <c r="C886" i="31"/>
  <c r="B886" i="31"/>
  <c r="F885" i="31"/>
  <c r="C885" i="31"/>
  <c r="B885" i="31"/>
  <c r="F884" i="31"/>
  <c r="C884" i="31"/>
  <c r="B884" i="31"/>
  <c r="F883" i="31"/>
  <c r="C883" i="31"/>
  <c r="B883" i="31"/>
  <c r="F882" i="31"/>
  <c r="C882" i="31"/>
  <c r="B882" i="31"/>
  <c r="F881" i="31"/>
  <c r="C881" i="31"/>
  <c r="B881" i="31"/>
  <c r="F880" i="31"/>
  <c r="C880" i="31"/>
  <c r="B880" i="31"/>
  <c r="F879" i="31"/>
  <c r="C879" i="31"/>
  <c r="B879" i="31"/>
  <c r="F878" i="31"/>
  <c r="C878" i="31"/>
  <c r="B878" i="31"/>
  <c r="F877" i="31"/>
  <c r="C877" i="31"/>
  <c r="B877" i="31"/>
  <c r="F876" i="31"/>
  <c r="C876" i="31"/>
  <c r="B876" i="31"/>
  <c r="F875" i="31"/>
  <c r="C875" i="31"/>
  <c r="B875" i="31"/>
  <c r="F874" i="31"/>
  <c r="C874" i="31"/>
  <c r="B874" i="31"/>
  <c r="F873" i="31"/>
  <c r="C873" i="31"/>
  <c r="B873" i="31"/>
  <c r="F872" i="31"/>
  <c r="C872" i="31"/>
  <c r="B872" i="31"/>
  <c r="F871" i="31"/>
  <c r="C871" i="31"/>
  <c r="B871" i="31"/>
  <c r="F870" i="31"/>
  <c r="C870" i="31"/>
  <c r="B870" i="31"/>
  <c r="F869" i="31"/>
  <c r="C869" i="31"/>
  <c r="B869" i="31"/>
  <c r="F868" i="31"/>
  <c r="C868" i="31"/>
  <c r="B868" i="31"/>
  <c r="F867" i="31"/>
  <c r="C867" i="31"/>
  <c r="B867" i="31"/>
  <c r="F866" i="31"/>
  <c r="C866" i="31"/>
  <c r="B866" i="31"/>
  <c r="F865" i="31"/>
  <c r="C865" i="31"/>
  <c r="B865" i="31"/>
  <c r="F864" i="31"/>
  <c r="C864" i="31"/>
  <c r="B864" i="31"/>
  <c r="F863" i="31"/>
  <c r="C863" i="31"/>
  <c r="B863" i="31"/>
  <c r="F862" i="31"/>
  <c r="C862" i="31"/>
  <c r="B862" i="31"/>
  <c r="F861" i="31"/>
  <c r="C861" i="31"/>
  <c r="B861" i="31"/>
  <c r="F860" i="31"/>
  <c r="C860" i="31"/>
  <c r="B860" i="31"/>
  <c r="F859" i="31"/>
  <c r="C859" i="31"/>
  <c r="B859" i="31"/>
  <c r="F858" i="31"/>
  <c r="C858" i="31"/>
  <c r="B858" i="31"/>
  <c r="F857" i="31"/>
  <c r="C857" i="31"/>
  <c r="B857" i="31"/>
  <c r="F856" i="31"/>
  <c r="C856" i="31"/>
  <c r="B856" i="31"/>
  <c r="F855" i="31"/>
  <c r="C855" i="31"/>
  <c r="B855" i="31"/>
  <c r="F854" i="31"/>
  <c r="C854" i="31"/>
  <c r="B854" i="31"/>
  <c r="F853" i="31"/>
  <c r="C853" i="31"/>
  <c r="B853" i="31"/>
  <c r="F852" i="31"/>
  <c r="C852" i="31"/>
  <c r="B852" i="31"/>
  <c r="F851" i="31"/>
  <c r="C851" i="31"/>
  <c r="B851" i="31"/>
  <c r="F850" i="31"/>
  <c r="C850" i="31"/>
  <c r="B850" i="31"/>
  <c r="F849" i="31"/>
  <c r="C849" i="31"/>
  <c r="B849" i="31"/>
  <c r="F848" i="31"/>
  <c r="C848" i="31"/>
  <c r="B848" i="31"/>
  <c r="F847" i="31"/>
  <c r="C847" i="31"/>
  <c r="B847" i="31"/>
  <c r="F846" i="31"/>
  <c r="C846" i="31"/>
  <c r="B846" i="31"/>
  <c r="F845" i="31"/>
  <c r="C845" i="31"/>
  <c r="B845" i="31"/>
  <c r="F844" i="31"/>
  <c r="C844" i="31"/>
  <c r="B844" i="31"/>
  <c r="F843" i="31"/>
  <c r="C843" i="31"/>
  <c r="B843" i="31"/>
  <c r="F842" i="31"/>
  <c r="C842" i="31"/>
  <c r="B842" i="31"/>
  <c r="F841" i="31"/>
  <c r="C841" i="31"/>
  <c r="B841" i="31"/>
  <c r="F840" i="31"/>
  <c r="C840" i="31"/>
  <c r="B840" i="31"/>
  <c r="F839" i="31"/>
  <c r="C839" i="31"/>
  <c r="B839" i="31"/>
  <c r="F838" i="31"/>
  <c r="C838" i="31"/>
  <c r="B838" i="31"/>
  <c r="F837" i="31"/>
  <c r="C837" i="31"/>
  <c r="B837" i="31"/>
  <c r="F836" i="31"/>
  <c r="C836" i="31"/>
  <c r="B836" i="31"/>
  <c r="F835" i="31"/>
  <c r="C835" i="31"/>
  <c r="B835" i="31"/>
  <c r="F834" i="31"/>
  <c r="C834" i="31"/>
  <c r="B834" i="31"/>
  <c r="F833" i="31"/>
  <c r="C833" i="31"/>
  <c r="B833" i="31"/>
  <c r="F832" i="31"/>
  <c r="C832" i="31"/>
  <c r="B832" i="31"/>
  <c r="F831" i="31"/>
  <c r="C831" i="31"/>
  <c r="B831" i="31"/>
  <c r="F830" i="31"/>
  <c r="C830" i="31"/>
  <c r="B830" i="31"/>
  <c r="F829" i="31"/>
  <c r="C829" i="31"/>
  <c r="B829" i="31"/>
  <c r="F828" i="31"/>
  <c r="C828" i="31"/>
  <c r="B828" i="31"/>
  <c r="F827" i="31"/>
  <c r="C827" i="31"/>
  <c r="B827" i="31"/>
  <c r="F826" i="31"/>
  <c r="C826" i="31"/>
  <c r="B826" i="31"/>
  <c r="F825" i="31"/>
  <c r="C825" i="31"/>
  <c r="B825" i="31"/>
  <c r="F824" i="31"/>
  <c r="C824" i="31"/>
  <c r="B824" i="31"/>
  <c r="F823" i="31"/>
  <c r="C823" i="31"/>
  <c r="B823" i="31"/>
  <c r="F822" i="31"/>
  <c r="C822" i="31"/>
  <c r="B822" i="31"/>
  <c r="F821" i="31"/>
  <c r="C821" i="31"/>
  <c r="B821" i="31"/>
  <c r="F820" i="31"/>
  <c r="C820" i="31"/>
  <c r="B820" i="31"/>
  <c r="F819" i="31"/>
  <c r="C819" i="31"/>
  <c r="B819" i="31"/>
  <c r="F818" i="31"/>
  <c r="C818" i="31"/>
  <c r="B818" i="31"/>
  <c r="F817" i="31"/>
  <c r="C817" i="31"/>
  <c r="B817" i="31"/>
  <c r="F816" i="31"/>
  <c r="C816" i="31"/>
  <c r="B816" i="31"/>
  <c r="F815" i="31"/>
  <c r="C815" i="31"/>
  <c r="B815" i="31"/>
  <c r="F814" i="31"/>
  <c r="C814" i="31"/>
  <c r="B814" i="31"/>
  <c r="F813" i="31"/>
  <c r="C813" i="31"/>
  <c r="B813" i="31"/>
  <c r="F812" i="31"/>
  <c r="C812" i="31"/>
  <c r="B812" i="31"/>
  <c r="F811" i="31"/>
  <c r="C811" i="31"/>
  <c r="B811" i="31"/>
  <c r="F810" i="31"/>
  <c r="C810" i="31"/>
  <c r="B810" i="31"/>
  <c r="F809" i="31"/>
  <c r="C809" i="31"/>
  <c r="B809" i="31"/>
  <c r="F808" i="31"/>
  <c r="C808" i="31"/>
  <c r="B808" i="31"/>
  <c r="F807" i="31"/>
  <c r="C807" i="31"/>
  <c r="B807" i="31"/>
  <c r="F806" i="31"/>
  <c r="C806" i="31"/>
  <c r="B806" i="31"/>
  <c r="F805" i="31"/>
  <c r="C805" i="31"/>
  <c r="B805" i="31"/>
  <c r="F804" i="31"/>
  <c r="C804" i="31"/>
  <c r="B804" i="31"/>
  <c r="F803" i="31"/>
  <c r="C803" i="31"/>
  <c r="B803" i="31"/>
  <c r="F802" i="31"/>
  <c r="C802" i="31"/>
  <c r="B802" i="31"/>
  <c r="F801" i="31"/>
  <c r="C801" i="31"/>
  <c r="B801" i="31"/>
  <c r="F800" i="31"/>
  <c r="C800" i="31"/>
  <c r="B800" i="31"/>
  <c r="F799" i="31"/>
  <c r="C799" i="31"/>
  <c r="B799" i="31"/>
  <c r="F798" i="31"/>
  <c r="C798" i="31"/>
  <c r="B798" i="31"/>
  <c r="F797" i="31"/>
  <c r="C797" i="31"/>
  <c r="B797" i="31"/>
  <c r="F796" i="31"/>
  <c r="C796" i="31"/>
  <c r="B796" i="31"/>
  <c r="F795" i="31"/>
  <c r="C795" i="31"/>
  <c r="B795" i="31"/>
  <c r="F794" i="31"/>
  <c r="C794" i="31"/>
  <c r="B794" i="31"/>
  <c r="F793" i="31"/>
  <c r="C793" i="31"/>
  <c r="B793" i="31"/>
  <c r="F792" i="31"/>
  <c r="C792" i="31"/>
  <c r="B792" i="31"/>
  <c r="F791" i="31"/>
  <c r="C791" i="31"/>
  <c r="B791" i="31"/>
  <c r="F790" i="31"/>
  <c r="C790" i="31"/>
  <c r="B790" i="31"/>
  <c r="F789" i="31"/>
  <c r="C789" i="31"/>
  <c r="B789" i="31"/>
  <c r="F788" i="31"/>
  <c r="C788" i="31"/>
  <c r="B788" i="31"/>
  <c r="F787" i="31"/>
  <c r="C787" i="31"/>
  <c r="B787" i="31"/>
  <c r="F786" i="31"/>
  <c r="C786" i="31"/>
  <c r="B786" i="31"/>
  <c r="F785" i="31"/>
  <c r="C785" i="31"/>
  <c r="B785" i="31"/>
  <c r="F784" i="31"/>
  <c r="C784" i="31"/>
  <c r="B784" i="31"/>
  <c r="F783" i="31"/>
  <c r="C783" i="31"/>
  <c r="B783" i="31"/>
  <c r="F782" i="31"/>
  <c r="C782" i="31"/>
  <c r="B782" i="31"/>
  <c r="F781" i="31"/>
  <c r="C781" i="31"/>
  <c r="B781" i="31"/>
  <c r="F780" i="31"/>
  <c r="C780" i="31"/>
  <c r="B780" i="31"/>
  <c r="F779" i="31"/>
  <c r="C779" i="31"/>
  <c r="B779" i="31"/>
  <c r="F778" i="31"/>
  <c r="C778" i="31"/>
  <c r="B778" i="31"/>
  <c r="F777" i="31"/>
  <c r="C777" i="31"/>
  <c r="B777" i="31"/>
  <c r="F776" i="31"/>
  <c r="C776" i="31"/>
  <c r="B776" i="31"/>
  <c r="F775" i="31"/>
  <c r="C775" i="31"/>
  <c r="B775" i="31"/>
  <c r="F774" i="31"/>
  <c r="C774" i="31"/>
  <c r="B774" i="31"/>
  <c r="F773" i="31"/>
  <c r="C773" i="31"/>
  <c r="B773" i="31"/>
  <c r="F772" i="31"/>
  <c r="C772" i="31"/>
  <c r="B772" i="31"/>
  <c r="F771" i="31"/>
  <c r="C771" i="31"/>
  <c r="B771" i="31"/>
  <c r="F770" i="31"/>
  <c r="C770" i="31"/>
  <c r="B770" i="31"/>
  <c r="F769" i="31"/>
  <c r="C769" i="31"/>
  <c r="B769" i="31"/>
  <c r="F768" i="31"/>
  <c r="C768" i="31"/>
  <c r="B768" i="31"/>
  <c r="F767" i="31"/>
  <c r="C767" i="31"/>
  <c r="B767" i="31"/>
  <c r="F766" i="31"/>
  <c r="C766" i="31"/>
  <c r="B766" i="31"/>
  <c r="F765" i="31"/>
  <c r="C765" i="31"/>
  <c r="B765" i="31"/>
  <c r="F764" i="31"/>
  <c r="C764" i="31"/>
  <c r="B764" i="31"/>
  <c r="F763" i="31"/>
  <c r="C763" i="31"/>
  <c r="B763" i="31"/>
  <c r="F762" i="31"/>
  <c r="C762" i="31"/>
  <c r="B762" i="31"/>
  <c r="F761" i="31"/>
  <c r="C761" i="31"/>
  <c r="B761" i="31"/>
  <c r="F760" i="31"/>
  <c r="C760" i="31"/>
  <c r="B760" i="31"/>
  <c r="F759" i="31"/>
  <c r="C759" i="31"/>
  <c r="B759" i="31"/>
  <c r="F758" i="31"/>
  <c r="C758" i="31"/>
  <c r="B758" i="31"/>
  <c r="F757" i="31"/>
  <c r="C757" i="31"/>
  <c r="B757" i="31"/>
  <c r="F756" i="31"/>
  <c r="C756" i="31"/>
  <c r="B756" i="31"/>
  <c r="F755" i="31"/>
  <c r="C755" i="31"/>
  <c r="B755" i="31"/>
  <c r="F754" i="31"/>
  <c r="C754" i="31"/>
  <c r="B754" i="31"/>
  <c r="F753" i="31"/>
  <c r="C753" i="31"/>
  <c r="B753" i="31"/>
  <c r="F752" i="31"/>
  <c r="C752" i="31"/>
  <c r="B752" i="31"/>
  <c r="F751" i="31"/>
  <c r="C751" i="31"/>
  <c r="B751" i="31"/>
  <c r="F750" i="31"/>
  <c r="C750" i="31"/>
  <c r="B750" i="31"/>
  <c r="F749" i="31"/>
  <c r="C749" i="31"/>
  <c r="B749" i="31"/>
  <c r="F748" i="31"/>
  <c r="C748" i="31"/>
  <c r="B748" i="31"/>
  <c r="F747" i="31"/>
  <c r="C747" i="31"/>
  <c r="B747" i="31"/>
  <c r="F746" i="31"/>
  <c r="C746" i="31"/>
  <c r="B746" i="31"/>
  <c r="F745" i="31"/>
  <c r="C745" i="31"/>
  <c r="B745" i="31"/>
  <c r="F744" i="31"/>
  <c r="C744" i="31"/>
  <c r="B744" i="31"/>
  <c r="F743" i="31"/>
  <c r="C743" i="31"/>
  <c r="B743" i="31"/>
  <c r="F742" i="31"/>
  <c r="C742" i="31"/>
  <c r="B742" i="31"/>
  <c r="F741" i="31"/>
  <c r="C741" i="31"/>
  <c r="B741" i="31"/>
  <c r="F740" i="31"/>
  <c r="C740" i="31"/>
  <c r="B740" i="31"/>
  <c r="F739" i="31"/>
  <c r="C739" i="31"/>
  <c r="B739" i="31"/>
  <c r="F738" i="31"/>
  <c r="C738" i="31"/>
  <c r="B738" i="31"/>
  <c r="F737" i="31"/>
  <c r="C737" i="31"/>
  <c r="B737" i="31"/>
  <c r="F736" i="31"/>
  <c r="C736" i="31"/>
  <c r="B736" i="31"/>
  <c r="F735" i="31"/>
  <c r="C735" i="31"/>
  <c r="B735" i="31"/>
  <c r="F734" i="31"/>
  <c r="C734" i="31"/>
  <c r="B734" i="31"/>
  <c r="F733" i="31"/>
  <c r="C733" i="31"/>
  <c r="B733" i="31"/>
  <c r="F732" i="31"/>
  <c r="C732" i="31"/>
  <c r="B732" i="31"/>
  <c r="F731" i="31"/>
  <c r="C731" i="31"/>
  <c r="B731" i="31"/>
  <c r="F730" i="31"/>
  <c r="C730" i="31"/>
  <c r="B730" i="31"/>
  <c r="F729" i="31"/>
  <c r="C729" i="31"/>
  <c r="B729" i="31"/>
  <c r="F728" i="31"/>
  <c r="C728" i="31"/>
  <c r="B728" i="31"/>
  <c r="F727" i="31"/>
  <c r="C727" i="31"/>
  <c r="B727" i="31"/>
  <c r="F726" i="31"/>
  <c r="C726" i="31"/>
  <c r="B726" i="31"/>
  <c r="F725" i="31"/>
  <c r="C725" i="31"/>
  <c r="B725" i="31"/>
  <c r="F724" i="31"/>
  <c r="C724" i="31"/>
  <c r="B724" i="31"/>
  <c r="F723" i="31"/>
  <c r="C723" i="31"/>
  <c r="B723" i="31"/>
  <c r="F722" i="31"/>
  <c r="C722" i="31"/>
  <c r="B722" i="31"/>
  <c r="F721" i="31"/>
  <c r="C721" i="31"/>
  <c r="B721" i="31"/>
  <c r="F720" i="31"/>
  <c r="C720" i="31"/>
  <c r="B720" i="31"/>
  <c r="F719" i="31"/>
  <c r="C719" i="31"/>
  <c r="B719" i="31"/>
  <c r="F718" i="31"/>
  <c r="C718" i="31"/>
  <c r="B718" i="31"/>
  <c r="F717" i="31"/>
  <c r="C717" i="31"/>
  <c r="B717" i="31"/>
  <c r="F716" i="31"/>
  <c r="C716" i="31"/>
  <c r="B716" i="31"/>
  <c r="F715" i="31"/>
  <c r="C715" i="31"/>
  <c r="B715" i="31"/>
  <c r="F714" i="31"/>
  <c r="C714" i="31"/>
  <c r="B714" i="31"/>
  <c r="F713" i="31"/>
  <c r="C713" i="31"/>
  <c r="B713" i="31"/>
  <c r="F712" i="31"/>
  <c r="C712" i="31"/>
  <c r="B712" i="31"/>
  <c r="F711" i="31"/>
  <c r="C711" i="31"/>
  <c r="B711" i="31"/>
  <c r="F710" i="31"/>
  <c r="C710" i="31"/>
  <c r="B710" i="31"/>
  <c r="F709" i="31"/>
  <c r="C709" i="31"/>
  <c r="B709" i="31"/>
  <c r="F708" i="31"/>
  <c r="C708" i="31"/>
  <c r="B708" i="31"/>
  <c r="F707" i="31"/>
  <c r="C707" i="31"/>
  <c r="B707" i="31"/>
  <c r="F706" i="31"/>
  <c r="C706" i="31"/>
  <c r="B706" i="31"/>
  <c r="F705" i="31"/>
  <c r="C705" i="31"/>
  <c r="B705" i="31"/>
  <c r="F704" i="31"/>
  <c r="C704" i="31"/>
  <c r="B704" i="31"/>
  <c r="F703" i="31"/>
  <c r="C703" i="31"/>
  <c r="B703" i="31"/>
  <c r="F702" i="31"/>
  <c r="C702" i="31"/>
  <c r="B702" i="31"/>
  <c r="F701" i="31"/>
  <c r="C701" i="31"/>
  <c r="B701" i="31"/>
  <c r="F700" i="31"/>
  <c r="C700" i="31"/>
  <c r="B700" i="31"/>
  <c r="F699" i="31"/>
  <c r="C699" i="31"/>
  <c r="B699" i="31"/>
  <c r="F698" i="31"/>
  <c r="C698" i="31"/>
  <c r="B698" i="31"/>
  <c r="F697" i="31"/>
  <c r="C697" i="31"/>
  <c r="B697" i="31"/>
  <c r="F696" i="31"/>
  <c r="C696" i="31"/>
  <c r="B696" i="31"/>
  <c r="F695" i="31"/>
  <c r="C695" i="31"/>
  <c r="B695" i="31"/>
  <c r="F694" i="31"/>
  <c r="C694" i="31"/>
  <c r="B694" i="31"/>
  <c r="F693" i="31"/>
  <c r="C693" i="31"/>
  <c r="B693" i="31"/>
  <c r="F692" i="31"/>
  <c r="C692" i="31"/>
  <c r="B692" i="31"/>
  <c r="F691" i="31"/>
  <c r="C691" i="31"/>
  <c r="B691" i="31"/>
  <c r="F690" i="31"/>
  <c r="C690" i="31"/>
  <c r="B690" i="31"/>
  <c r="F689" i="31"/>
  <c r="C689" i="31"/>
  <c r="B689" i="31"/>
  <c r="F688" i="31"/>
  <c r="C688" i="31"/>
  <c r="B688" i="31"/>
  <c r="F687" i="31"/>
  <c r="C687" i="31"/>
  <c r="B687" i="31"/>
  <c r="F686" i="31"/>
  <c r="C686" i="31"/>
  <c r="B686" i="31"/>
  <c r="F685" i="31"/>
  <c r="C685" i="31"/>
  <c r="B685" i="31"/>
  <c r="F684" i="31"/>
  <c r="C684" i="31"/>
  <c r="B684" i="31"/>
  <c r="F683" i="31"/>
  <c r="C683" i="31"/>
  <c r="B683" i="31"/>
  <c r="F682" i="31"/>
  <c r="C682" i="31"/>
  <c r="B682" i="31"/>
  <c r="F681" i="31"/>
  <c r="C681" i="31"/>
  <c r="B681" i="31"/>
  <c r="F680" i="31"/>
  <c r="C680" i="31"/>
  <c r="B680" i="31"/>
  <c r="F679" i="31"/>
  <c r="C679" i="31"/>
  <c r="B679" i="31"/>
  <c r="F678" i="31"/>
  <c r="C678" i="31"/>
  <c r="B678" i="31"/>
  <c r="F677" i="31"/>
  <c r="C677" i="31"/>
  <c r="B677" i="31"/>
  <c r="F676" i="31"/>
  <c r="C676" i="31"/>
  <c r="B676" i="31"/>
  <c r="F675" i="31"/>
  <c r="C675" i="31"/>
  <c r="B675" i="31"/>
  <c r="F674" i="31"/>
  <c r="C674" i="31"/>
  <c r="B674" i="31"/>
  <c r="F673" i="31"/>
  <c r="C673" i="31"/>
  <c r="B673" i="31"/>
  <c r="F672" i="31"/>
  <c r="C672" i="31"/>
  <c r="B672" i="31"/>
  <c r="F671" i="31"/>
  <c r="C671" i="31"/>
  <c r="B671" i="31"/>
  <c r="F670" i="31"/>
  <c r="C670" i="31"/>
  <c r="B670" i="31"/>
  <c r="F669" i="31"/>
  <c r="C669" i="31"/>
  <c r="B669" i="31"/>
  <c r="F668" i="31"/>
  <c r="C668" i="31"/>
  <c r="B668" i="31"/>
  <c r="F667" i="31"/>
  <c r="C667" i="31"/>
  <c r="B667" i="31"/>
  <c r="F666" i="31"/>
  <c r="C666" i="31"/>
  <c r="B666" i="31"/>
  <c r="F665" i="31"/>
  <c r="C665" i="31"/>
  <c r="B665" i="31"/>
  <c r="F664" i="31"/>
  <c r="C664" i="31"/>
  <c r="B664" i="31"/>
  <c r="F663" i="31"/>
  <c r="C663" i="31"/>
  <c r="B663" i="31"/>
  <c r="F662" i="31"/>
  <c r="C662" i="31"/>
  <c r="B662" i="31"/>
  <c r="F661" i="31"/>
  <c r="C661" i="31"/>
  <c r="B661" i="31"/>
  <c r="F660" i="31"/>
  <c r="C660" i="31"/>
  <c r="B660" i="31"/>
  <c r="F659" i="31"/>
  <c r="C659" i="31"/>
  <c r="B659" i="31"/>
  <c r="F658" i="31"/>
  <c r="C658" i="31"/>
  <c r="B658" i="31"/>
  <c r="F657" i="31"/>
  <c r="C657" i="31"/>
  <c r="B657" i="31"/>
  <c r="F656" i="31"/>
  <c r="C656" i="31"/>
  <c r="B656" i="31"/>
  <c r="F655" i="31"/>
  <c r="C655" i="31"/>
  <c r="B655" i="31"/>
  <c r="F654" i="31"/>
  <c r="C654" i="31"/>
  <c r="B654" i="31"/>
  <c r="F653" i="31"/>
  <c r="C653" i="31"/>
  <c r="B653" i="31"/>
  <c r="F652" i="31"/>
  <c r="C652" i="31"/>
  <c r="B652" i="31"/>
  <c r="F651" i="31"/>
  <c r="C651" i="31"/>
  <c r="B651" i="31"/>
  <c r="F650" i="31"/>
  <c r="C650" i="31"/>
  <c r="B650" i="31"/>
  <c r="F649" i="31"/>
  <c r="C649" i="31"/>
  <c r="B649" i="31"/>
  <c r="F648" i="31"/>
  <c r="C648" i="31"/>
  <c r="B648" i="31"/>
  <c r="F647" i="31"/>
  <c r="C647" i="31"/>
  <c r="B647" i="31"/>
  <c r="F646" i="31"/>
  <c r="C646" i="31"/>
  <c r="B646" i="31"/>
  <c r="F645" i="31"/>
  <c r="C645" i="31"/>
  <c r="B645" i="31"/>
  <c r="F644" i="31"/>
  <c r="C644" i="31"/>
  <c r="B644" i="31"/>
  <c r="F643" i="31"/>
  <c r="C643" i="31"/>
  <c r="B643" i="31"/>
  <c r="F642" i="31"/>
  <c r="C642" i="31"/>
  <c r="B642" i="31"/>
  <c r="F641" i="31"/>
  <c r="C641" i="31"/>
  <c r="B641" i="31"/>
  <c r="F640" i="31"/>
  <c r="C640" i="31"/>
  <c r="B640" i="31"/>
  <c r="F639" i="31"/>
  <c r="C639" i="31"/>
  <c r="B639" i="31"/>
  <c r="F638" i="31"/>
  <c r="C638" i="31"/>
  <c r="B638" i="31"/>
  <c r="F637" i="31"/>
  <c r="C637" i="31"/>
  <c r="B637" i="31"/>
  <c r="F636" i="31"/>
  <c r="C636" i="31"/>
  <c r="B636" i="31"/>
  <c r="F635" i="31"/>
  <c r="C635" i="31"/>
  <c r="B635" i="31"/>
  <c r="F634" i="31"/>
  <c r="C634" i="31"/>
  <c r="B634" i="31"/>
  <c r="F633" i="31"/>
  <c r="C633" i="31"/>
  <c r="B633" i="31"/>
  <c r="F632" i="31"/>
  <c r="C632" i="31"/>
  <c r="B632" i="31"/>
  <c r="F631" i="31"/>
  <c r="C631" i="31"/>
  <c r="B631" i="31"/>
  <c r="F630" i="31"/>
  <c r="C630" i="31"/>
  <c r="B630" i="31"/>
  <c r="F629" i="31"/>
  <c r="C629" i="31"/>
  <c r="B629" i="31"/>
  <c r="F628" i="31"/>
  <c r="C628" i="31"/>
  <c r="B628" i="31"/>
  <c r="F627" i="31"/>
  <c r="C627" i="31"/>
  <c r="B627" i="31"/>
  <c r="F626" i="31"/>
  <c r="C626" i="31"/>
  <c r="B626" i="31"/>
  <c r="F625" i="31"/>
  <c r="C625" i="31"/>
  <c r="B625" i="31"/>
  <c r="F624" i="31"/>
  <c r="C624" i="31"/>
  <c r="B624" i="31"/>
  <c r="F623" i="31"/>
  <c r="C623" i="31"/>
  <c r="B623" i="31"/>
  <c r="F622" i="31"/>
  <c r="C622" i="31"/>
  <c r="B622" i="31"/>
  <c r="F621" i="31"/>
  <c r="C621" i="31"/>
  <c r="B621" i="31"/>
  <c r="F620" i="31"/>
  <c r="C620" i="31"/>
  <c r="B620" i="31"/>
  <c r="F619" i="31"/>
  <c r="C619" i="31"/>
  <c r="B619" i="31"/>
  <c r="F618" i="31"/>
  <c r="C618" i="31"/>
  <c r="B618" i="31"/>
  <c r="F617" i="31"/>
  <c r="C617" i="31"/>
  <c r="B617" i="31"/>
  <c r="F616" i="31"/>
  <c r="C616" i="31"/>
  <c r="B616" i="31"/>
  <c r="F615" i="31"/>
  <c r="C615" i="31"/>
  <c r="B615" i="31"/>
  <c r="F614" i="31"/>
  <c r="C614" i="31"/>
  <c r="B614" i="31"/>
  <c r="F613" i="31"/>
  <c r="C613" i="31"/>
  <c r="B613" i="31"/>
  <c r="F612" i="31"/>
  <c r="C612" i="31"/>
  <c r="B612" i="31"/>
  <c r="F611" i="31"/>
  <c r="C611" i="31"/>
  <c r="B611" i="31"/>
  <c r="F610" i="31"/>
  <c r="C610" i="31"/>
  <c r="B610" i="31"/>
  <c r="F609" i="31"/>
  <c r="C609" i="31"/>
  <c r="B609" i="31"/>
  <c r="F608" i="31"/>
  <c r="C608" i="31"/>
  <c r="B608" i="31"/>
  <c r="F607" i="31"/>
  <c r="C607" i="31"/>
  <c r="B607" i="31"/>
  <c r="F606" i="31"/>
  <c r="C606" i="31"/>
  <c r="B606" i="31"/>
  <c r="F605" i="31"/>
  <c r="C605" i="31"/>
  <c r="B605" i="31"/>
  <c r="F604" i="31"/>
  <c r="C604" i="31"/>
  <c r="B604" i="31"/>
  <c r="F603" i="31"/>
  <c r="C603" i="31"/>
  <c r="B603" i="31"/>
  <c r="F602" i="31"/>
  <c r="C602" i="31"/>
  <c r="B602" i="31"/>
  <c r="F601" i="31"/>
  <c r="C601" i="31"/>
  <c r="B601" i="31"/>
  <c r="F600" i="31"/>
  <c r="C600" i="31"/>
  <c r="B600" i="31"/>
  <c r="F599" i="31"/>
  <c r="C599" i="31"/>
  <c r="B599" i="31"/>
  <c r="F598" i="31"/>
  <c r="C598" i="31"/>
  <c r="B598" i="31"/>
  <c r="F597" i="31"/>
  <c r="C597" i="31"/>
  <c r="B597" i="31"/>
  <c r="F596" i="31"/>
  <c r="C596" i="31"/>
  <c r="B596" i="31"/>
  <c r="F595" i="31"/>
  <c r="C595" i="31"/>
  <c r="B595" i="31"/>
  <c r="F594" i="31"/>
  <c r="C594" i="31"/>
  <c r="B594" i="31"/>
  <c r="F593" i="31"/>
  <c r="C593" i="31"/>
  <c r="B593" i="31"/>
  <c r="F592" i="31"/>
  <c r="C592" i="31"/>
  <c r="B592" i="31"/>
  <c r="F591" i="31"/>
  <c r="C591" i="31"/>
  <c r="B591" i="31"/>
  <c r="F590" i="31"/>
  <c r="C590" i="31"/>
  <c r="B590" i="31"/>
  <c r="F589" i="31"/>
  <c r="C589" i="31"/>
  <c r="B589" i="31"/>
  <c r="F588" i="31"/>
  <c r="C588" i="31"/>
  <c r="B588" i="31"/>
  <c r="F587" i="31"/>
  <c r="C587" i="31"/>
  <c r="B587" i="31"/>
  <c r="F586" i="31"/>
  <c r="C586" i="31"/>
  <c r="B586" i="31"/>
  <c r="F585" i="31"/>
  <c r="C585" i="31"/>
  <c r="B585" i="31"/>
  <c r="F584" i="31"/>
  <c r="C584" i="31"/>
  <c r="B584" i="31"/>
  <c r="F583" i="31"/>
  <c r="C583" i="31"/>
  <c r="B583" i="31"/>
  <c r="F582" i="31"/>
  <c r="C582" i="31"/>
  <c r="B582" i="31"/>
  <c r="F581" i="31"/>
  <c r="C581" i="31"/>
  <c r="B581" i="31"/>
  <c r="F580" i="31"/>
  <c r="C580" i="31"/>
  <c r="B580" i="31"/>
  <c r="F579" i="31"/>
  <c r="C579" i="31"/>
  <c r="B579" i="31"/>
  <c r="F578" i="31"/>
  <c r="C578" i="31"/>
  <c r="B578" i="31"/>
  <c r="F577" i="31"/>
  <c r="C577" i="31"/>
  <c r="B577" i="31"/>
  <c r="F576" i="31"/>
  <c r="C576" i="31"/>
  <c r="B576" i="31"/>
  <c r="F575" i="31"/>
  <c r="C575" i="31"/>
  <c r="B575" i="31"/>
  <c r="F574" i="31"/>
  <c r="C574" i="31"/>
  <c r="B574" i="31"/>
  <c r="F573" i="31"/>
  <c r="C573" i="31"/>
  <c r="B573" i="31"/>
  <c r="F572" i="31"/>
  <c r="C572" i="31"/>
  <c r="B572" i="31"/>
  <c r="F571" i="31"/>
  <c r="C571" i="31"/>
  <c r="B571" i="31"/>
  <c r="F570" i="31"/>
  <c r="C570" i="31"/>
  <c r="B570" i="31"/>
  <c r="F569" i="31"/>
  <c r="C569" i="31"/>
  <c r="B569" i="31"/>
  <c r="F568" i="31"/>
  <c r="C568" i="31"/>
  <c r="B568" i="31"/>
  <c r="F567" i="31"/>
  <c r="C567" i="31"/>
  <c r="B567" i="31"/>
  <c r="F566" i="31"/>
  <c r="C566" i="31"/>
  <c r="B566" i="31"/>
  <c r="F565" i="31"/>
  <c r="C565" i="31"/>
  <c r="B565" i="31"/>
  <c r="F564" i="31"/>
  <c r="C564" i="31"/>
  <c r="B564" i="31"/>
  <c r="F563" i="31"/>
  <c r="C563" i="31"/>
  <c r="B563" i="31"/>
  <c r="F562" i="31"/>
  <c r="C562" i="31"/>
  <c r="B562" i="31"/>
  <c r="F561" i="31"/>
  <c r="C561" i="31"/>
  <c r="B561" i="31"/>
  <c r="F560" i="31"/>
  <c r="C560" i="31"/>
  <c r="B560" i="31"/>
  <c r="F559" i="31"/>
  <c r="C559" i="31"/>
  <c r="B559" i="31"/>
  <c r="F558" i="31"/>
  <c r="C558" i="31"/>
  <c r="B558" i="31"/>
  <c r="F557" i="31"/>
  <c r="C557" i="31"/>
  <c r="B557" i="31"/>
  <c r="F556" i="31"/>
  <c r="C556" i="31"/>
  <c r="B556" i="31"/>
  <c r="F555" i="31"/>
  <c r="C555" i="31"/>
  <c r="B555" i="31"/>
  <c r="F554" i="31"/>
  <c r="C554" i="31"/>
  <c r="B554" i="31"/>
  <c r="F553" i="31"/>
  <c r="C553" i="31"/>
  <c r="B553" i="31"/>
  <c r="F552" i="31"/>
  <c r="C552" i="31"/>
  <c r="B552" i="31"/>
  <c r="F551" i="31"/>
  <c r="C551" i="31"/>
  <c r="B551" i="31"/>
  <c r="F550" i="31"/>
  <c r="C550" i="31"/>
  <c r="B550" i="31"/>
  <c r="F549" i="31"/>
  <c r="C549" i="31"/>
  <c r="B549" i="31"/>
  <c r="F548" i="31"/>
  <c r="C548" i="31"/>
  <c r="B548" i="31"/>
  <c r="F547" i="31"/>
  <c r="C547" i="31"/>
  <c r="B547" i="31"/>
  <c r="F546" i="31"/>
  <c r="C546" i="31"/>
  <c r="B546" i="31"/>
  <c r="F545" i="31"/>
  <c r="C545" i="31"/>
  <c r="B545" i="31"/>
  <c r="F544" i="31"/>
  <c r="C544" i="31"/>
  <c r="B544" i="31"/>
  <c r="F543" i="31"/>
  <c r="C543" i="31"/>
  <c r="B543" i="31"/>
  <c r="F542" i="31"/>
  <c r="C542" i="31"/>
  <c r="B542" i="31"/>
  <c r="F541" i="31"/>
  <c r="C541" i="31"/>
  <c r="B541" i="31"/>
  <c r="F540" i="31"/>
  <c r="C540" i="31"/>
  <c r="B540" i="31"/>
  <c r="F539" i="31"/>
  <c r="C539" i="31"/>
  <c r="B539" i="31"/>
  <c r="F538" i="31"/>
  <c r="C538" i="31"/>
  <c r="B538" i="31"/>
  <c r="F537" i="31"/>
  <c r="C537" i="31"/>
  <c r="B537" i="31"/>
  <c r="F536" i="31"/>
  <c r="C536" i="31"/>
  <c r="B536" i="31"/>
  <c r="F535" i="31"/>
  <c r="C535" i="31"/>
  <c r="B535" i="31"/>
  <c r="F534" i="31"/>
  <c r="C534" i="31"/>
  <c r="B534" i="31"/>
  <c r="F533" i="31"/>
  <c r="C533" i="31"/>
  <c r="B533" i="31"/>
  <c r="F532" i="31"/>
  <c r="C532" i="31"/>
  <c r="B532" i="31"/>
  <c r="F531" i="31"/>
  <c r="C531" i="31"/>
  <c r="B531" i="31"/>
  <c r="F530" i="31"/>
  <c r="C530" i="31"/>
  <c r="B530" i="31"/>
  <c r="F529" i="31"/>
  <c r="C529" i="31"/>
  <c r="B529" i="31"/>
  <c r="F528" i="31"/>
  <c r="C528" i="31"/>
  <c r="B528" i="31"/>
  <c r="F527" i="31"/>
  <c r="C527" i="31"/>
  <c r="B527" i="31"/>
  <c r="F526" i="31"/>
  <c r="C526" i="31"/>
  <c r="B526" i="31"/>
  <c r="F525" i="31"/>
  <c r="C525" i="31"/>
  <c r="B525" i="31"/>
  <c r="F524" i="31"/>
  <c r="C524" i="31"/>
  <c r="B524" i="31"/>
  <c r="F523" i="31"/>
  <c r="C523" i="31"/>
  <c r="B523" i="31"/>
  <c r="F522" i="31"/>
  <c r="C522" i="31"/>
  <c r="B522" i="31"/>
  <c r="F521" i="31"/>
  <c r="C521" i="31"/>
  <c r="B521" i="31"/>
  <c r="F520" i="31"/>
  <c r="C520" i="31"/>
  <c r="B520" i="31"/>
  <c r="F519" i="31"/>
  <c r="C519" i="31"/>
  <c r="B519" i="31"/>
  <c r="F518" i="31"/>
  <c r="C518" i="31"/>
  <c r="B518" i="31"/>
  <c r="F517" i="31"/>
  <c r="C517" i="31"/>
  <c r="B517" i="31"/>
  <c r="F516" i="31"/>
  <c r="C516" i="31"/>
  <c r="B516" i="31"/>
  <c r="F515" i="31"/>
  <c r="C515" i="31"/>
  <c r="B515" i="31"/>
  <c r="F514" i="31"/>
  <c r="C514" i="31"/>
  <c r="B514" i="31"/>
  <c r="F513" i="31"/>
  <c r="C513" i="31"/>
  <c r="B513" i="31"/>
  <c r="F512" i="31"/>
  <c r="C512" i="31"/>
  <c r="B512" i="31"/>
  <c r="F511" i="31"/>
  <c r="C511" i="31"/>
  <c r="B511" i="31"/>
  <c r="F510" i="31"/>
  <c r="C510" i="31"/>
  <c r="B510" i="31"/>
  <c r="F509" i="31"/>
  <c r="C509" i="31"/>
  <c r="B509" i="31"/>
  <c r="F508" i="31"/>
  <c r="C508" i="31"/>
  <c r="B508" i="31"/>
  <c r="F507" i="31"/>
  <c r="C507" i="31"/>
  <c r="B507" i="31"/>
  <c r="F506" i="31"/>
  <c r="C506" i="31"/>
  <c r="B506" i="31"/>
  <c r="F505" i="31"/>
  <c r="C505" i="31"/>
  <c r="B505" i="31"/>
  <c r="F504" i="31"/>
  <c r="C504" i="31"/>
  <c r="B504" i="31"/>
  <c r="F503" i="31"/>
  <c r="C503" i="31"/>
  <c r="B503" i="31"/>
  <c r="F502" i="31"/>
  <c r="C502" i="31"/>
  <c r="B502" i="31"/>
  <c r="F501" i="31"/>
  <c r="C501" i="31"/>
  <c r="B501" i="31"/>
  <c r="F500" i="31"/>
  <c r="C500" i="31"/>
  <c r="B500" i="31"/>
  <c r="F499" i="31"/>
  <c r="C499" i="31"/>
  <c r="B499" i="31"/>
  <c r="F498" i="31"/>
  <c r="C498" i="31"/>
  <c r="B498" i="31"/>
  <c r="F497" i="31"/>
  <c r="C497" i="31"/>
  <c r="B497" i="31"/>
  <c r="F496" i="31"/>
  <c r="C496" i="31"/>
  <c r="B496" i="31"/>
  <c r="F495" i="31"/>
  <c r="C495" i="31"/>
  <c r="B495" i="31"/>
  <c r="F494" i="31"/>
  <c r="C494" i="31"/>
  <c r="B494" i="31"/>
  <c r="F493" i="31"/>
  <c r="C493" i="31"/>
  <c r="B493" i="31"/>
  <c r="F492" i="31"/>
  <c r="C492" i="31"/>
  <c r="B492" i="31"/>
  <c r="F491" i="31"/>
  <c r="C491" i="31"/>
  <c r="B491" i="31"/>
  <c r="F490" i="31"/>
  <c r="C490" i="31"/>
  <c r="B490" i="31"/>
  <c r="F489" i="31"/>
  <c r="C489" i="31"/>
  <c r="B489" i="31"/>
  <c r="F488" i="31"/>
  <c r="C488" i="31"/>
  <c r="B488" i="31"/>
  <c r="F487" i="31"/>
  <c r="C487" i="31"/>
  <c r="B487" i="31"/>
  <c r="F486" i="31"/>
  <c r="C486" i="31"/>
  <c r="B486" i="31"/>
  <c r="F485" i="31"/>
  <c r="C485" i="31"/>
  <c r="B485" i="31"/>
  <c r="F484" i="31"/>
  <c r="C484" i="31"/>
  <c r="B484" i="31"/>
  <c r="F483" i="31"/>
  <c r="C483" i="31"/>
  <c r="B483" i="31"/>
  <c r="F482" i="31"/>
  <c r="C482" i="31"/>
  <c r="B482" i="31"/>
  <c r="F481" i="31"/>
  <c r="C481" i="31"/>
  <c r="B481" i="31"/>
  <c r="F480" i="31"/>
  <c r="C480" i="31"/>
  <c r="B480" i="31"/>
  <c r="F479" i="31"/>
  <c r="C479" i="31"/>
  <c r="B479" i="31"/>
  <c r="F478" i="31"/>
  <c r="C478" i="31"/>
  <c r="B478" i="31"/>
  <c r="F477" i="31"/>
  <c r="C477" i="31"/>
  <c r="B477" i="31"/>
  <c r="F476" i="31"/>
  <c r="C476" i="31"/>
  <c r="B476" i="31"/>
  <c r="F475" i="31"/>
  <c r="C475" i="31"/>
  <c r="B475" i="31"/>
  <c r="F474" i="31"/>
  <c r="C474" i="31"/>
  <c r="B474" i="31"/>
  <c r="F473" i="31"/>
  <c r="C473" i="31"/>
  <c r="B473" i="31"/>
  <c r="F472" i="31"/>
  <c r="C472" i="31"/>
  <c r="B472" i="31"/>
  <c r="F471" i="31"/>
  <c r="C471" i="31"/>
  <c r="B471" i="31"/>
  <c r="F470" i="31"/>
  <c r="C470" i="31"/>
  <c r="B470" i="31"/>
  <c r="F469" i="31"/>
  <c r="C469" i="31"/>
  <c r="B469" i="31"/>
  <c r="F468" i="31"/>
  <c r="C468" i="31"/>
  <c r="B468" i="31"/>
  <c r="F467" i="31"/>
  <c r="C467" i="31"/>
  <c r="B467" i="31"/>
  <c r="F466" i="31"/>
  <c r="C466" i="31"/>
  <c r="B466" i="31"/>
  <c r="F465" i="31"/>
  <c r="C465" i="31"/>
  <c r="B465" i="31"/>
  <c r="F464" i="31"/>
  <c r="C464" i="31"/>
  <c r="B464" i="31"/>
  <c r="F463" i="31"/>
  <c r="C463" i="31"/>
  <c r="B463" i="31"/>
  <c r="F462" i="31"/>
  <c r="C462" i="31"/>
  <c r="B462" i="31"/>
  <c r="F461" i="31"/>
  <c r="C461" i="31"/>
  <c r="B461" i="31"/>
  <c r="F460" i="31"/>
  <c r="C460" i="31"/>
  <c r="B460" i="31"/>
  <c r="F459" i="31"/>
  <c r="C459" i="31"/>
  <c r="B459" i="31"/>
  <c r="F458" i="31"/>
  <c r="C458" i="31"/>
  <c r="B458" i="31"/>
  <c r="F457" i="31"/>
  <c r="C457" i="31"/>
  <c r="B457" i="31"/>
  <c r="F456" i="31"/>
  <c r="C456" i="31"/>
  <c r="B456" i="31"/>
  <c r="F455" i="31"/>
  <c r="C455" i="31"/>
  <c r="B455" i="31"/>
  <c r="F454" i="31"/>
  <c r="C454" i="31"/>
  <c r="B454" i="31"/>
  <c r="F453" i="31"/>
  <c r="C453" i="31"/>
  <c r="B453" i="31"/>
  <c r="F452" i="31"/>
  <c r="C452" i="31"/>
  <c r="B452" i="31"/>
  <c r="F451" i="31"/>
  <c r="C451" i="31"/>
  <c r="B451" i="31"/>
  <c r="F450" i="31"/>
  <c r="C450" i="31"/>
  <c r="B450" i="31"/>
  <c r="F449" i="31"/>
  <c r="C449" i="31"/>
  <c r="B449" i="31"/>
  <c r="F448" i="31"/>
  <c r="C448" i="31"/>
  <c r="B448" i="31"/>
  <c r="F447" i="31"/>
  <c r="C447" i="31"/>
  <c r="B447" i="31"/>
  <c r="F446" i="31"/>
  <c r="C446" i="31"/>
  <c r="B446" i="31"/>
  <c r="F445" i="31"/>
  <c r="C445" i="31"/>
  <c r="B445" i="31"/>
  <c r="F444" i="31"/>
  <c r="C444" i="31"/>
  <c r="B444" i="31"/>
  <c r="F443" i="31"/>
  <c r="C443" i="31"/>
  <c r="B443" i="31"/>
  <c r="F442" i="31"/>
  <c r="C442" i="31"/>
  <c r="B442" i="31"/>
  <c r="F441" i="31"/>
  <c r="C441" i="31"/>
  <c r="B441" i="31"/>
  <c r="F440" i="31"/>
  <c r="C440" i="31"/>
  <c r="B440" i="31"/>
  <c r="F439" i="31"/>
  <c r="C439" i="31"/>
  <c r="B439" i="31"/>
  <c r="F438" i="31"/>
  <c r="C438" i="31"/>
  <c r="B438" i="31"/>
  <c r="F437" i="31"/>
  <c r="C437" i="31"/>
  <c r="B437" i="31"/>
  <c r="F436" i="31"/>
  <c r="C436" i="31"/>
  <c r="B436" i="31"/>
  <c r="F435" i="31"/>
  <c r="C435" i="31"/>
  <c r="B435" i="31"/>
  <c r="F434" i="31"/>
  <c r="C434" i="31"/>
  <c r="B434" i="31"/>
  <c r="F433" i="31"/>
  <c r="C433" i="31"/>
  <c r="B433" i="31"/>
  <c r="F432" i="31"/>
  <c r="C432" i="31"/>
  <c r="B432" i="31"/>
  <c r="F431" i="31"/>
  <c r="C431" i="31"/>
  <c r="B431" i="31"/>
  <c r="F430" i="31"/>
  <c r="C430" i="31"/>
  <c r="B430" i="31"/>
  <c r="F429" i="31"/>
  <c r="C429" i="31"/>
  <c r="B429" i="31"/>
  <c r="F428" i="31"/>
  <c r="C428" i="31"/>
  <c r="B428" i="31"/>
  <c r="F427" i="31"/>
  <c r="C427" i="31"/>
  <c r="B427" i="31"/>
  <c r="F426" i="31"/>
  <c r="C426" i="31"/>
  <c r="B426" i="31"/>
  <c r="F425" i="31"/>
  <c r="C425" i="31"/>
  <c r="B425" i="31"/>
  <c r="F424" i="31"/>
  <c r="C424" i="31"/>
  <c r="B424" i="31"/>
  <c r="F423" i="31"/>
  <c r="C423" i="31"/>
  <c r="B423" i="31"/>
  <c r="F422" i="31"/>
  <c r="C422" i="31"/>
  <c r="B422" i="31"/>
  <c r="F421" i="31"/>
  <c r="C421" i="31"/>
  <c r="B421" i="31"/>
  <c r="F420" i="31"/>
  <c r="C420" i="31"/>
  <c r="B420" i="31"/>
  <c r="F419" i="31"/>
  <c r="C419" i="31"/>
  <c r="B419" i="31"/>
  <c r="F418" i="31"/>
  <c r="C418" i="31"/>
  <c r="B418" i="31"/>
  <c r="F417" i="31"/>
  <c r="C417" i="31"/>
  <c r="B417" i="31"/>
  <c r="F416" i="31"/>
  <c r="C416" i="31"/>
  <c r="B416" i="31"/>
  <c r="F415" i="31"/>
  <c r="C415" i="31"/>
  <c r="B415" i="31"/>
  <c r="F414" i="31"/>
  <c r="C414" i="31"/>
  <c r="B414" i="31"/>
  <c r="F413" i="31"/>
  <c r="C413" i="31"/>
  <c r="B413" i="31"/>
  <c r="F412" i="31"/>
  <c r="C412" i="31"/>
  <c r="B412" i="31"/>
  <c r="F411" i="31"/>
  <c r="C411" i="31"/>
  <c r="B411" i="31"/>
  <c r="F410" i="31"/>
  <c r="C410" i="31"/>
  <c r="B410" i="31"/>
  <c r="F409" i="31"/>
  <c r="C409" i="31"/>
  <c r="B409" i="31"/>
  <c r="F408" i="31"/>
  <c r="C408" i="31"/>
  <c r="B408" i="31"/>
  <c r="F407" i="31"/>
  <c r="C407" i="31"/>
  <c r="B407" i="31"/>
  <c r="F406" i="31"/>
  <c r="C406" i="31"/>
  <c r="B406" i="31"/>
  <c r="F405" i="31"/>
  <c r="C405" i="31"/>
  <c r="B405" i="31"/>
  <c r="F404" i="31"/>
  <c r="C404" i="31"/>
  <c r="B404" i="31"/>
  <c r="F403" i="31"/>
  <c r="C403" i="31"/>
  <c r="B403" i="31"/>
  <c r="F402" i="31"/>
  <c r="C402" i="31"/>
  <c r="B402" i="31"/>
  <c r="F401" i="31"/>
  <c r="C401" i="31"/>
  <c r="B401" i="31"/>
  <c r="F400" i="31"/>
  <c r="C400" i="31"/>
  <c r="B400" i="31"/>
  <c r="F399" i="31"/>
  <c r="C399" i="31"/>
  <c r="B399" i="31"/>
  <c r="F398" i="31"/>
  <c r="C398" i="31"/>
  <c r="B398" i="31"/>
  <c r="F397" i="31"/>
  <c r="C397" i="31"/>
  <c r="B397" i="31"/>
  <c r="F396" i="31"/>
  <c r="C396" i="31"/>
  <c r="B396" i="31"/>
  <c r="F395" i="31"/>
  <c r="C395" i="31"/>
  <c r="B395" i="31"/>
  <c r="F394" i="31"/>
  <c r="C394" i="31"/>
  <c r="B394" i="31"/>
  <c r="F393" i="31"/>
  <c r="C393" i="31"/>
  <c r="B393" i="31"/>
  <c r="F392" i="31"/>
  <c r="C392" i="31"/>
  <c r="B392" i="31"/>
  <c r="F391" i="31"/>
  <c r="C391" i="31"/>
  <c r="B391" i="31"/>
  <c r="F390" i="31"/>
  <c r="C390" i="31"/>
  <c r="B390" i="31"/>
  <c r="F389" i="31"/>
  <c r="C389" i="31"/>
  <c r="B389" i="31"/>
  <c r="F388" i="31"/>
  <c r="C388" i="31"/>
  <c r="B388" i="31"/>
  <c r="F387" i="31"/>
  <c r="C387" i="31"/>
  <c r="B387" i="31"/>
  <c r="F386" i="31"/>
  <c r="C386" i="31"/>
  <c r="B386" i="31"/>
  <c r="F385" i="31"/>
  <c r="C385" i="31"/>
  <c r="B385" i="31"/>
  <c r="F384" i="31"/>
  <c r="C384" i="31"/>
  <c r="B384" i="31"/>
  <c r="F383" i="31"/>
  <c r="C383" i="31"/>
  <c r="B383" i="31"/>
  <c r="F382" i="31"/>
  <c r="C382" i="31"/>
  <c r="B382" i="31"/>
  <c r="F381" i="31"/>
  <c r="C381" i="31"/>
  <c r="B381" i="31"/>
  <c r="F380" i="31"/>
  <c r="C380" i="31"/>
  <c r="B380" i="31"/>
  <c r="F379" i="31"/>
  <c r="C379" i="31"/>
  <c r="B379" i="31"/>
  <c r="F378" i="31"/>
  <c r="C378" i="31"/>
  <c r="B378" i="31"/>
  <c r="F377" i="31"/>
  <c r="C377" i="31"/>
  <c r="B377" i="31"/>
  <c r="F376" i="31"/>
  <c r="C376" i="31"/>
  <c r="B376" i="31"/>
  <c r="F375" i="31"/>
  <c r="C375" i="31"/>
  <c r="B375" i="31"/>
  <c r="F374" i="31"/>
  <c r="C374" i="31"/>
  <c r="B374" i="31"/>
  <c r="F373" i="31"/>
  <c r="C373" i="31"/>
  <c r="B373" i="31"/>
  <c r="F372" i="31"/>
  <c r="C372" i="31"/>
  <c r="B372" i="31"/>
  <c r="F371" i="31"/>
  <c r="C371" i="31"/>
  <c r="B371" i="31"/>
  <c r="F370" i="31"/>
  <c r="C370" i="31"/>
  <c r="B370" i="31"/>
  <c r="F369" i="31"/>
  <c r="C369" i="31"/>
  <c r="B369" i="31"/>
  <c r="F368" i="31"/>
  <c r="C368" i="31"/>
  <c r="B368" i="31"/>
  <c r="F367" i="31"/>
  <c r="C367" i="31"/>
  <c r="B367" i="31"/>
  <c r="F366" i="31"/>
  <c r="C366" i="31"/>
  <c r="B366" i="31"/>
  <c r="F365" i="31"/>
  <c r="C365" i="31"/>
  <c r="B365" i="31"/>
  <c r="F364" i="31"/>
  <c r="C364" i="31"/>
  <c r="B364" i="31"/>
  <c r="F363" i="31"/>
  <c r="C363" i="31"/>
  <c r="B363" i="31"/>
  <c r="F362" i="31"/>
  <c r="C362" i="31"/>
  <c r="B362" i="31"/>
  <c r="F361" i="31"/>
  <c r="C361" i="31"/>
  <c r="B361" i="31"/>
  <c r="F360" i="31"/>
  <c r="C360" i="31"/>
  <c r="B360" i="31"/>
  <c r="F359" i="31"/>
  <c r="C359" i="31"/>
  <c r="B359" i="31"/>
  <c r="F358" i="31"/>
  <c r="C358" i="31"/>
  <c r="B358" i="31"/>
  <c r="F357" i="31"/>
  <c r="C357" i="31"/>
  <c r="B357" i="31"/>
  <c r="F356" i="31"/>
  <c r="C356" i="31"/>
  <c r="B356" i="31"/>
  <c r="F355" i="31"/>
  <c r="C355" i="31"/>
  <c r="B355" i="31"/>
  <c r="F354" i="31"/>
  <c r="C354" i="31"/>
  <c r="B354" i="31"/>
  <c r="F353" i="31"/>
  <c r="C353" i="31"/>
  <c r="B353" i="31"/>
  <c r="F352" i="31"/>
  <c r="C352" i="31"/>
  <c r="B352" i="31"/>
  <c r="F351" i="31"/>
  <c r="C351" i="31"/>
  <c r="B351" i="31"/>
  <c r="F350" i="31"/>
  <c r="C350" i="31"/>
  <c r="B350" i="31"/>
  <c r="F349" i="31"/>
  <c r="C349" i="31"/>
  <c r="B349" i="31"/>
  <c r="F348" i="31"/>
  <c r="C348" i="31"/>
  <c r="B348" i="31"/>
  <c r="F347" i="31"/>
  <c r="C347" i="31"/>
  <c r="B347" i="31"/>
  <c r="F346" i="31"/>
  <c r="C346" i="31"/>
  <c r="B346" i="31"/>
  <c r="F345" i="31"/>
  <c r="C345" i="31"/>
  <c r="B345" i="31"/>
  <c r="F344" i="31"/>
  <c r="C344" i="31"/>
  <c r="B344" i="31"/>
  <c r="F343" i="31"/>
  <c r="C343" i="31"/>
  <c r="B343" i="31"/>
  <c r="F342" i="31"/>
  <c r="C342" i="31"/>
  <c r="B342" i="31"/>
  <c r="F341" i="31"/>
  <c r="C341" i="31"/>
  <c r="B341" i="31"/>
  <c r="F340" i="31"/>
  <c r="C340" i="31"/>
  <c r="B340" i="31"/>
  <c r="F339" i="31"/>
  <c r="C339" i="31"/>
  <c r="B339" i="31"/>
  <c r="F338" i="31"/>
  <c r="C338" i="31"/>
  <c r="B338" i="31"/>
  <c r="F337" i="31"/>
  <c r="C337" i="31"/>
  <c r="B337" i="31"/>
  <c r="F336" i="31"/>
  <c r="C336" i="31"/>
  <c r="B336" i="31"/>
  <c r="F335" i="31"/>
  <c r="C335" i="31"/>
  <c r="B335" i="31"/>
  <c r="F334" i="31"/>
  <c r="C334" i="31"/>
  <c r="B334" i="31"/>
  <c r="F333" i="31"/>
  <c r="C333" i="31"/>
  <c r="B333" i="31"/>
  <c r="F332" i="31"/>
  <c r="C332" i="31"/>
  <c r="B332" i="31"/>
  <c r="F331" i="31"/>
  <c r="C331" i="31"/>
  <c r="B331" i="31"/>
  <c r="F330" i="31"/>
  <c r="C330" i="31"/>
  <c r="B330" i="31"/>
  <c r="F329" i="31"/>
  <c r="C329" i="31"/>
  <c r="B329" i="31"/>
  <c r="F328" i="31"/>
  <c r="C328" i="31"/>
  <c r="B328" i="31"/>
  <c r="F327" i="31"/>
  <c r="C327" i="31"/>
  <c r="B327" i="31"/>
  <c r="F326" i="31"/>
  <c r="C326" i="31"/>
  <c r="B326" i="31"/>
  <c r="F325" i="31"/>
  <c r="C325" i="31"/>
  <c r="B325" i="31"/>
  <c r="F324" i="31"/>
  <c r="C324" i="31"/>
  <c r="B324" i="31"/>
  <c r="F323" i="31"/>
  <c r="C323" i="31"/>
  <c r="B323" i="31"/>
  <c r="F322" i="31"/>
  <c r="C322" i="31"/>
  <c r="B322" i="31"/>
  <c r="F321" i="31"/>
  <c r="C321" i="31"/>
  <c r="B321" i="31"/>
  <c r="F320" i="31"/>
  <c r="C320" i="31"/>
  <c r="B320" i="31"/>
  <c r="F319" i="31"/>
  <c r="C319" i="31"/>
  <c r="B319" i="31"/>
  <c r="F318" i="31"/>
  <c r="C318" i="31"/>
  <c r="B318" i="31"/>
  <c r="F317" i="31"/>
  <c r="C317" i="31"/>
  <c r="B317" i="31"/>
  <c r="F316" i="31"/>
  <c r="C316" i="31"/>
  <c r="B316" i="31"/>
  <c r="F315" i="31"/>
  <c r="C315" i="31"/>
  <c r="B315" i="31"/>
  <c r="F314" i="31"/>
  <c r="C314" i="31"/>
  <c r="B314" i="31"/>
  <c r="F313" i="31"/>
  <c r="C313" i="31"/>
  <c r="B313" i="31"/>
  <c r="F312" i="31"/>
  <c r="C312" i="31"/>
  <c r="B312" i="31"/>
  <c r="F311" i="31"/>
  <c r="C311" i="31"/>
  <c r="B311" i="31"/>
  <c r="F310" i="31"/>
  <c r="C310" i="31"/>
  <c r="B310" i="31"/>
  <c r="F309" i="31"/>
  <c r="C309" i="31"/>
  <c r="B309" i="31"/>
  <c r="F308" i="31"/>
  <c r="C308" i="31"/>
  <c r="B308" i="31"/>
  <c r="F307" i="31"/>
  <c r="C307" i="31"/>
  <c r="B307" i="31"/>
  <c r="F306" i="31"/>
  <c r="C306" i="31"/>
  <c r="B306" i="31"/>
  <c r="F305" i="31"/>
  <c r="C305" i="31"/>
  <c r="B305" i="31"/>
  <c r="F304" i="31"/>
  <c r="C304" i="31"/>
  <c r="B304" i="31"/>
  <c r="F303" i="31"/>
  <c r="C303" i="31"/>
  <c r="B303" i="31"/>
  <c r="F302" i="31"/>
  <c r="C302" i="31"/>
  <c r="B302" i="31"/>
  <c r="F301" i="31"/>
  <c r="C301" i="31"/>
  <c r="B301" i="31"/>
  <c r="F300" i="31"/>
  <c r="C300" i="31"/>
  <c r="B300" i="31"/>
  <c r="F299" i="31"/>
  <c r="C299" i="31"/>
  <c r="B299" i="31"/>
  <c r="F298" i="31"/>
  <c r="C298" i="31"/>
  <c r="B298" i="31"/>
  <c r="F297" i="31"/>
  <c r="C297" i="31"/>
  <c r="B297" i="31"/>
  <c r="F296" i="31"/>
  <c r="C296" i="31"/>
  <c r="B296" i="31"/>
  <c r="F295" i="31"/>
  <c r="C295" i="31"/>
  <c r="B295" i="31"/>
  <c r="F294" i="31"/>
  <c r="C294" i="31"/>
  <c r="B294" i="31"/>
  <c r="F293" i="31"/>
  <c r="C293" i="31"/>
  <c r="B293" i="31"/>
  <c r="F292" i="31"/>
  <c r="C292" i="31"/>
  <c r="B292" i="31"/>
  <c r="F291" i="31"/>
  <c r="C291" i="31"/>
  <c r="B291" i="31"/>
  <c r="F290" i="31"/>
  <c r="C290" i="31"/>
  <c r="B290" i="31"/>
  <c r="F289" i="31"/>
  <c r="C289" i="31"/>
  <c r="B289" i="31"/>
  <c r="F288" i="31"/>
  <c r="C288" i="31"/>
  <c r="B288" i="31"/>
  <c r="F287" i="31"/>
  <c r="C287" i="31"/>
  <c r="B287" i="31"/>
  <c r="F286" i="31"/>
  <c r="C286" i="31"/>
  <c r="B286" i="31"/>
  <c r="F285" i="31"/>
  <c r="C285" i="31"/>
  <c r="B285" i="31"/>
  <c r="F284" i="31"/>
  <c r="C284" i="31"/>
  <c r="B284" i="31"/>
  <c r="F283" i="31"/>
  <c r="C283" i="31"/>
  <c r="B283" i="31"/>
  <c r="F282" i="31"/>
  <c r="C282" i="31"/>
  <c r="B282" i="31"/>
  <c r="F281" i="31"/>
  <c r="C281" i="31"/>
  <c r="B281" i="31"/>
  <c r="F280" i="31"/>
  <c r="C280" i="31"/>
  <c r="B280" i="31"/>
  <c r="F279" i="31"/>
  <c r="C279" i="31"/>
  <c r="B279" i="31"/>
  <c r="F278" i="31"/>
  <c r="C278" i="31"/>
  <c r="B278" i="31"/>
  <c r="F277" i="31"/>
  <c r="C277" i="31"/>
  <c r="B277" i="31"/>
  <c r="F276" i="31"/>
  <c r="C276" i="31"/>
  <c r="B276" i="31"/>
  <c r="F275" i="31"/>
  <c r="C275" i="31"/>
  <c r="B275" i="31"/>
  <c r="F274" i="31"/>
  <c r="C274" i="31"/>
  <c r="B274" i="31"/>
  <c r="F273" i="31"/>
  <c r="C273" i="31"/>
  <c r="B273" i="31"/>
  <c r="F272" i="31"/>
  <c r="C272" i="31"/>
  <c r="B272" i="31"/>
  <c r="F271" i="31"/>
  <c r="C271" i="31"/>
  <c r="B271" i="31"/>
  <c r="F270" i="31"/>
  <c r="C270" i="31"/>
  <c r="B270" i="31"/>
  <c r="F269" i="31"/>
  <c r="C269" i="31"/>
  <c r="B269" i="31"/>
  <c r="F268" i="31"/>
  <c r="C268" i="31"/>
  <c r="B268" i="31"/>
  <c r="F267" i="31"/>
  <c r="C267" i="31"/>
  <c r="B267" i="31"/>
  <c r="F266" i="31"/>
  <c r="C266" i="31"/>
  <c r="B266" i="31"/>
  <c r="F265" i="31"/>
  <c r="C265" i="31"/>
  <c r="B265" i="31"/>
  <c r="F264" i="31"/>
  <c r="C264" i="31"/>
  <c r="B264" i="31"/>
  <c r="F263" i="31"/>
  <c r="C263" i="31"/>
  <c r="B263" i="31"/>
  <c r="F262" i="31"/>
  <c r="C262" i="31"/>
  <c r="B262" i="31"/>
  <c r="F261" i="31"/>
  <c r="C261" i="31"/>
  <c r="B261" i="31"/>
  <c r="F260" i="31"/>
  <c r="C260" i="31"/>
  <c r="B260" i="31"/>
  <c r="F259" i="31"/>
  <c r="C259" i="31"/>
  <c r="B259" i="31"/>
  <c r="F258" i="31"/>
  <c r="C258" i="31"/>
  <c r="B258" i="31"/>
  <c r="F257" i="31"/>
  <c r="C257" i="31"/>
  <c r="B257" i="31"/>
  <c r="F256" i="31"/>
  <c r="C256" i="31"/>
  <c r="B256" i="31"/>
  <c r="F255" i="31"/>
  <c r="C255" i="31"/>
  <c r="B255" i="31"/>
  <c r="F254" i="31"/>
  <c r="C254" i="31"/>
  <c r="B254" i="31"/>
  <c r="F253" i="31"/>
  <c r="C253" i="31"/>
  <c r="B253" i="31"/>
  <c r="F252" i="31"/>
  <c r="C252" i="31"/>
  <c r="B252" i="31"/>
  <c r="F251" i="31"/>
  <c r="C251" i="31"/>
  <c r="B251" i="31"/>
  <c r="F250" i="31"/>
  <c r="C250" i="31"/>
  <c r="B250" i="31"/>
  <c r="F249" i="31"/>
  <c r="C249" i="31"/>
  <c r="B249" i="31"/>
  <c r="F248" i="31"/>
  <c r="C248" i="31"/>
  <c r="B248" i="31"/>
  <c r="F247" i="31"/>
  <c r="C247" i="31"/>
  <c r="B247" i="31"/>
  <c r="F246" i="31"/>
  <c r="C246" i="31"/>
  <c r="B246" i="31"/>
  <c r="F245" i="31"/>
  <c r="C245" i="31"/>
  <c r="B245" i="31"/>
  <c r="F244" i="31"/>
  <c r="C244" i="31"/>
  <c r="B244" i="31"/>
  <c r="F243" i="31"/>
  <c r="C243" i="31"/>
  <c r="B243" i="31"/>
  <c r="F242" i="31"/>
  <c r="C242" i="31"/>
  <c r="B242" i="31"/>
  <c r="F241" i="31"/>
  <c r="C241" i="31"/>
  <c r="B241" i="31"/>
  <c r="F240" i="31"/>
  <c r="C240" i="31"/>
  <c r="B240" i="31"/>
  <c r="F239" i="31"/>
  <c r="C239" i="31"/>
  <c r="B239" i="31"/>
  <c r="F238" i="31"/>
  <c r="C238" i="31"/>
  <c r="B238" i="31"/>
  <c r="F237" i="31"/>
  <c r="C237" i="31"/>
  <c r="B237" i="31"/>
  <c r="F236" i="31"/>
  <c r="C236" i="31"/>
  <c r="B236" i="31"/>
  <c r="F235" i="31"/>
  <c r="C235" i="31"/>
  <c r="B235" i="31"/>
  <c r="F234" i="31"/>
  <c r="C234" i="31"/>
  <c r="B234" i="31"/>
  <c r="F233" i="31"/>
  <c r="C233" i="31"/>
  <c r="B233" i="31"/>
  <c r="F232" i="31"/>
  <c r="C232" i="31"/>
  <c r="B232" i="31"/>
  <c r="F231" i="31"/>
  <c r="C231" i="31"/>
  <c r="B231" i="31"/>
  <c r="F230" i="31"/>
  <c r="C230" i="31"/>
  <c r="B230" i="31"/>
  <c r="F229" i="31"/>
  <c r="C229" i="31"/>
  <c r="B229" i="31"/>
  <c r="F228" i="31"/>
  <c r="C228" i="31"/>
  <c r="B228" i="31"/>
  <c r="F227" i="31"/>
  <c r="C227" i="31"/>
  <c r="B227" i="31"/>
  <c r="F226" i="31"/>
  <c r="C226" i="31"/>
  <c r="B226" i="31"/>
  <c r="F225" i="31"/>
  <c r="C225" i="31"/>
  <c r="B225" i="31"/>
  <c r="F224" i="31"/>
  <c r="C224" i="31"/>
  <c r="B224" i="31"/>
  <c r="F223" i="31"/>
  <c r="C223" i="31"/>
  <c r="B223" i="31"/>
  <c r="F222" i="31"/>
  <c r="C222" i="31"/>
  <c r="B222" i="31"/>
  <c r="F221" i="31"/>
  <c r="C221" i="31"/>
  <c r="B221" i="31"/>
  <c r="F220" i="31"/>
  <c r="C220" i="31"/>
  <c r="B220" i="31"/>
  <c r="F219" i="31"/>
  <c r="C219" i="31"/>
  <c r="B219" i="31"/>
  <c r="F218" i="31"/>
  <c r="C218" i="31"/>
  <c r="B218" i="31"/>
  <c r="F217" i="31"/>
  <c r="C217" i="31"/>
  <c r="B217" i="31"/>
  <c r="F216" i="31"/>
  <c r="C216" i="31"/>
  <c r="B216" i="31"/>
  <c r="F215" i="31"/>
  <c r="C215" i="31"/>
  <c r="B215" i="31"/>
  <c r="F214" i="31"/>
  <c r="C214" i="31"/>
  <c r="B214" i="31"/>
  <c r="F213" i="31"/>
  <c r="C213" i="31"/>
  <c r="B213" i="31"/>
  <c r="F212" i="31"/>
  <c r="C212" i="31"/>
  <c r="B212" i="31"/>
  <c r="F211" i="31"/>
  <c r="C211" i="31"/>
  <c r="B211" i="31"/>
  <c r="F210" i="31"/>
  <c r="C210" i="31"/>
  <c r="B210" i="31"/>
  <c r="F209" i="31"/>
  <c r="C209" i="31"/>
  <c r="B209" i="31"/>
  <c r="F208" i="31"/>
  <c r="C208" i="31"/>
  <c r="B208" i="31"/>
  <c r="F207" i="31"/>
  <c r="C207" i="31"/>
  <c r="B207" i="31"/>
  <c r="F206" i="31"/>
  <c r="C206" i="31"/>
  <c r="B206" i="31"/>
  <c r="F205" i="31"/>
  <c r="C205" i="31"/>
  <c r="B205" i="31"/>
  <c r="F204" i="31"/>
  <c r="C204" i="31"/>
  <c r="B204" i="31"/>
  <c r="F203" i="31"/>
  <c r="C203" i="31"/>
  <c r="B203" i="31"/>
  <c r="F202" i="31"/>
  <c r="C202" i="31"/>
  <c r="B202" i="31"/>
  <c r="F201" i="31"/>
  <c r="C201" i="31"/>
  <c r="B201" i="31"/>
  <c r="F200" i="31"/>
  <c r="C200" i="31"/>
  <c r="B200" i="31"/>
  <c r="F199" i="31"/>
  <c r="C199" i="31"/>
  <c r="B199" i="31"/>
  <c r="F198" i="31"/>
  <c r="C198" i="31"/>
  <c r="B198" i="31"/>
  <c r="F197" i="31"/>
  <c r="C197" i="31"/>
  <c r="B197" i="31"/>
  <c r="F196" i="31"/>
  <c r="C196" i="31"/>
  <c r="B196" i="31"/>
  <c r="F195" i="31"/>
  <c r="C195" i="31"/>
  <c r="B195" i="31"/>
  <c r="F194" i="31"/>
  <c r="C194" i="31"/>
  <c r="B194" i="31"/>
  <c r="F193" i="31"/>
  <c r="C193" i="31"/>
  <c r="B193" i="31"/>
  <c r="F192" i="31"/>
  <c r="C192" i="31"/>
  <c r="B192" i="31"/>
  <c r="F191" i="31"/>
  <c r="C191" i="31"/>
  <c r="B191" i="31"/>
  <c r="F190" i="31"/>
  <c r="C190" i="31"/>
  <c r="B190" i="31"/>
  <c r="F189" i="31"/>
  <c r="C189" i="31"/>
  <c r="B189" i="31"/>
  <c r="F188" i="31"/>
  <c r="C188" i="31"/>
  <c r="B188" i="31"/>
  <c r="F187" i="31"/>
  <c r="C187" i="31"/>
  <c r="B187" i="31"/>
  <c r="F186" i="31"/>
  <c r="C186" i="31"/>
  <c r="B186" i="31"/>
  <c r="F185" i="31"/>
  <c r="C185" i="31"/>
  <c r="B185" i="31"/>
  <c r="F184" i="31"/>
  <c r="C184" i="31"/>
  <c r="B184" i="31"/>
  <c r="F183" i="31"/>
  <c r="C183" i="31"/>
  <c r="B183" i="31"/>
  <c r="F182" i="31"/>
  <c r="C182" i="31"/>
  <c r="B182" i="31"/>
  <c r="F181" i="31"/>
  <c r="C181" i="31"/>
  <c r="B181" i="31"/>
  <c r="F180" i="31"/>
  <c r="C180" i="31"/>
  <c r="B180" i="31"/>
  <c r="F179" i="31"/>
  <c r="C179" i="31"/>
  <c r="B179" i="31"/>
  <c r="F178" i="31"/>
  <c r="C178" i="31"/>
  <c r="B178" i="31"/>
  <c r="F177" i="31"/>
  <c r="C177" i="31"/>
  <c r="B177" i="31"/>
  <c r="F176" i="31"/>
  <c r="C176" i="31"/>
  <c r="B176" i="31"/>
  <c r="F175" i="31"/>
  <c r="C175" i="31"/>
  <c r="B175" i="31"/>
  <c r="F174" i="31"/>
  <c r="C174" i="31"/>
  <c r="B174" i="31"/>
  <c r="F173" i="31"/>
  <c r="C173" i="31"/>
  <c r="B173" i="31"/>
  <c r="F172" i="31"/>
  <c r="C172" i="31"/>
  <c r="B172" i="31"/>
  <c r="F171" i="31"/>
  <c r="C171" i="31"/>
  <c r="B171" i="31"/>
  <c r="F170" i="31"/>
  <c r="C170" i="31"/>
  <c r="B170" i="31"/>
  <c r="F169" i="31"/>
  <c r="C169" i="31"/>
  <c r="B169" i="31"/>
  <c r="F168" i="31"/>
  <c r="C168" i="31"/>
  <c r="B168" i="31"/>
  <c r="F167" i="31"/>
  <c r="C167" i="31"/>
  <c r="B167" i="31"/>
  <c r="F166" i="31"/>
  <c r="C166" i="31"/>
  <c r="B166" i="31"/>
  <c r="F165" i="31"/>
  <c r="C165" i="31"/>
  <c r="B165" i="31"/>
  <c r="F164" i="31"/>
  <c r="C164" i="31"/>
  <c r="B164" i="31"/>
  <c r="F163" i="31"/>
  <c r="C163" i="31"/>
  <c r="B163" i="31"/>
  <c r="F162" i="31"/>
  <c r="C162" i="31"/>
  <c r="B162" i="31"/>
  <c r="F161" i="31"/>
  <c r="C161" i="31"/>
  <c r="B161" i="31"/>
  <c r="F160" i="31"/>
  <c r="C160" i="31"/>
  <c r="B160" i="31"/>
  <c r="F159" i="31"/>
  <c r="C159" i="31"/>
  <c r="B159" i="31"/>
  <c r="F158" i="31"/>
  <c r="C158" i="31"/>
  <c r="B158" i="31"/>
  <c r="F157" i="31"/>
  <c r="C157" i="31"/>
  <c r="B157" i="31"/>
  <c r="F156" i="31"/>
  <c r="C156" i="31"/>
  <c r="B156" i="31"/>
  <c r="F155" i="31"/>
  <c r="C155" i="31"/>
  <c r="B155" i="31"/>
  <c r="F154" i="31"/>
  <c r="C154" i="31"/>
  <c r="B154" i="31"/>
  <c r="F153" i="31"/>
  <c r="C153" i="31"/>
  <c r="B153" i="31"/>
  <c r="F152" i="31"/>
  <c r="C152" i="31"/>
  <c r="B152" i="31"/>
  <c r="F151" i="31"/>
  <c r="C151" i="31"/>
  <c r="B151" i="31"/>
  <c r="F150" i="31"/>
  <c r="C150" i="31"/>
  <c r="B150" i="31"/>
  <c r="F149" i="31"/>
  <c r="C149" i="31"/>
  <c r="B149" i="31"/>
  <c r="F148" i="31"/>
  <c r="C148" i="31"/>
  <c r="B148" i="31"/>
  <c r="F147" i="31"/>
  <c r="C147" i="31"/>
  <c r="B147" i="31"/>
  <c r="F146" i="31"/>
  <c r="C146" i="31"/>
  <c r="B146" i="31"/>
  <c r="F145" i="31"/>
  <c r="C145" i="31"/>
  <c r="B145" i="31"/>
  <c r="F144" i="31"/>
  <c r="C144" i="31"/>
  <c r="B144" i="31"/>
  <c r="F143" i="31"/>
  <c r="C143" i="31"/>
  <c r="B143" i="31"/>
  <c r="F142" i="31"/>
  <c r="C142" i="31"/>
  <c r="B142" i="31"/>
  <c r="F141" i="31"/>
  <c r="C141" i="31"/>
  <c r="B141" i="31"/>
  <c r="F140" i="31"/>
  <c r="C140" i="31"/>
  <c r="B140" i="31"/>
  <c r="F139" i="31"/>
  <c r="C139" i="31"/>
  <c r="B139" i="31"/>
  <c r="F138" i="31"/>
  <c r="C138" i="31"/>
  <c r="B138" i="31"/>
  <c r="F137" i="31"/>
  <c r="C137" i="31"/>
  <c r="B137" i="31"/>
  <c r="F136" i="31"/>
  <c r="C136" i="31"/>
  <c r="B136" i="31"/>
  <c r="F135" i="31"/>
  <c r="C135" i="31"/>
  <c r="B135" i="31"/>
  <c r="F134" i="31"/>
  <c r="C134" i="31"/>
  <c r="B134" i="31"/>
  <c r="F133" i="31"/>
  <c r="C133" i="31"/>
  <c r="B133" i="31"/>
  <c r="F132" i="31"/>
  <c r="C132" i="31"/>
  <c r="B132" i="31"/>
  <c r="F131" i="31"/>
  <c r="C131" i="31"/>
  <c r="B131" i="31"/>
  <c r="F130" i="31"/>
  <c r="C130" i="31"/>
  <c r="B130" i="31"/>
  <c r="F129" i="31"/>
  <c r="C129" i="31"/>
  <c r="B129" i="31"/>
  <c r="F128" i="31"/>
  <c r="C128" i="31"/>
  <c r="B128" i="31"/>
  <c r="F127" i="31"/>
  <c r="C127" i="31"/>
  <c r="B127" i="31"/>
  <c r="F126" i="31"/>
  <c r="C126" i="31"/>
  <c r="B126" i="31"/>
  <c r="F125" i="31"/>
  <c r="C125" i="31"/>
  <c r="B125" i="31"/>
  <c r="F124" i="31"/>
  <c r="C124" i="31"/>
  <c r="B124" i="31"/>
  <c r="F123" i="31"/>
  <c r="C123" i="31"/>
  <c r="B123" i="31"/>
  <c r="F122" i="31"/>
  <c r="C122" i="31"/>
  <c r="B122" i="31"/>
  <c r="F121" i="31"/>
  <c r="C121" i="31"/>
  <c r="B121" i="31"/>
  <c r="F120" i="31"/>
  <c r="C120" i="31"/>
  <c r="B120" i="31"/>
  <c r="F119" i="31"/>
  <c r="C119" i="31"/>
  <c r="B119" i="31"/>
  <c r="F118" i="31"/>
  <c r="C118" i="31"/>
  <c r="B118" i="31"/>
  <c r="F117" i="31"/>
  <c r="C117" i="31"/>
  <c r="B117" i="31"/>
  <c r="F116" i="31"/>
  <c r="C116" i="31"/>
  <c r="B116" i="31"/>
  <c r="F115" i="31"/>
  <c r="C115" i="31"/>
  <c r="B115" i="31"/>
  <c r="F114" i="31"/>
  <c r="C114" i="31"/>
  <c r="B114" i="31"/>
  <c r="F113" i="31"/>
  <c r="C113" i="31"/>
  <c r="B113" i="31"/>
  <c r="F112" i="31"/>
  <c r="C112" i="31"/>
  <c r="B112" i="31"/>
  <c r="F111" i="31"/>
  <c r="C111" i="31"/>
  <c r="B111" i="31"/>
  <c r="F110" i="31"/>
  <c r="C110" i="31"/>
  <c r="B110" i="31"/>
  <c r="F109" i="31"/>
  <c r="C109" i="31"/>
  <c r="B109" i="31"/>
  <c r="F108" i="31"/>
  <c r="C108" i="31"/>
  <c r="B108" i="31"/>
  <c r="F107" i="31"/>
  <c r="C107" i="31"/>
  <c r="B107" i="31"/>
  <c r="F106" i="31"/>
  <c r="C106" i="31"/>
  <c r="B106" i="31"/>
  <c r="F105" i="31"/>
  <c r="C105" i="31"/>
  <c r="B105" i="31"/>
  <c r="F104" i="31"/>
  <c r="C104" i="31"/>
  <c r="B104" i="31"/>
  <c r="F103" i="31"/>
  <c r="C103" i="31"/>
  <c r="B103" i="31"/>
  <c r="F102" i="31"/>
  <c r="C102" i="31"/>
  <c r="B102" i="31"/>
  <c r="F101" i="31"/>
  <c r="C101" i="31"/>
  <c r="B101" i="31"/>
  <c r="F100" i="31"/>
  <c r="C100" i="31"/>
  <c r="B100" i="31"/>
  <c r="F99" i="31"/>
  <c r="C99" i="31"/>
  <c r="B99" i="31"/>
  <c r="F98" i="31"/>
  <c r="C98" i="31"/>
  <c r="B98" i="31"/>
  <c r="F97" i="31"/>
  <c r="C97" i="31"/>
  <c r="B97" i="31"/>
  <c r="F96" i="31"/>
  <c r="C96" i="31"/>
  <c r="B96" i="31"/>
  <c r="F95" i="31"/>
  <c r="C95" i="31"/>
  <c r="B95" i="31"/>
  <c r="F94" i="31"/>
  <c r="C94" i="31"/>
  <c r="B94" i="31"/>
  <c r="F93" i="31"/>
  <c r="C93" i="31"/>
  <c r="B93" i="31"/>
  <c r="F92" i="31"/>
  <c r="C92" i="31"/>
  <c r="B92" i="31"/>
  <c r="F91" i="31"/>
  <c r="C91" i="31"/>
  <c r="B91" i="31"/>
  <c r="F90" i="31"/>
  <c r="C90" i="31"/>
  <c r="B90" i="31"/>
  <c r="F89" i="31"/>
  <c r="C89" i="31"/>
  <c r="B89" i="31"/>
  <c r="F88" i="31"/>
  <c r="C88" i="31"/>
  <c r="B88" i="31"/>
  <c r="F87" i="31"/>
  <c r="C87" i="31"/>
  <c r="B87" i="31"/>
  <c r="F86" i="31"/>
  <c r="C86" i="31"/>
  <c r="B86" i="31"/>
  <c r="F85" i="31"/>
  <c r="C85" i="31"/>
  <c r="B85" i="31"/>
  <c r="F84" i="31"/>
  <c r="C84" i="31"/>
  <c r="B84" i="31"/>
  <c r="F83" i="31"/>
  <c r="C83" i="31"/>
  <c r="B83" i="31"/>
  <c r="F82" i="31"/>
  <c r="C82" i="31"/>
  <c r="B82" i="31"/>
  <c r="F81" i="31"/>
  <c r="C81" i="31"/>
  <c r="B81" i="31"/>
  <c r="F80" i="31"/>
  <c r="C80" i="31"/>
  <c r="B80" i="31"/>
  <c r="F79" i="31"/>
  <c r="C79" i="31"/>
  <c r="B79" i="31"/>
  <c r="F78" i="31"/>
  <c r="C78" i="31"/>
  <c r="B78" i="31"/>
  <c r="F77" i="31"/>
  <c r="C77" i="31"/>
  <c r="B77" i="31"/>
  <c r="F76" i="31"/>
  <c r="C76" i="31"/>
  <c r="B76" i="31"/>
  <c r="F75" i="31"/>
  <c r="C75" i="31"/>
  <c r="B75" i="31"/>
  <c r="F74" i="31"/>
  <c r="C74" i="31"/>
  <c r="B74" i="31"/>
  <c r="F73" i="31"/>
  <c r="C73" i="31"/>
  <c r="B73" i="31"/>
  <c r="F72" i="31"/>
  <c r="C72" i="31"/>
  <c r="B72" i="31"/>
  <c r="F71" i="31"/>
  <c r="C71" i="31"/>
  <c r="B71" i="31"/>
  <c r="F70" i="31"/>
  <c r="C70" i="31"/>
  <c r="B70" i="31"/>
  <c r="F69" i="31"/>
  <c r="C69" i="31"/>
  <c r="B69" i="31"/>
  <c r="F68" i="31"/>
  <c r="C68" i="31"/>
  <c r="B68" i="31"/>
  <c r="F67" i="31"/>
  <c r="C67" i="31"/>
  <c r="B67" i="31"/>
  <c r="F66" i="31"/>
  <c r="C66" i="31"/>
  <c r="B66" i="31"/>
  <c r="F65" i="31"/>
  <c r="C65" i="31"/>
  <c r="B65" i="31"/>
  <c r="F64" i="31"/>
  <c r="C64" i="31"/>
  <c r="B64" i="31"/>
  <c r="F63" i="31"/>
  <c r="C63" i="31"/>
  <c r="B63" i="31"/>
  <c r="F62" i="31"/>
  <c r="C62" i="31"/>
  <c r="B62" i="31"/>
  <c r="F61" i="31"/>
  <c r="C61" i="31"/>
  <c r="B61" i="31"/>
  <c r="F60" i="31"/>
  <c r="C60" i="31"/>
  <c r="B60" i="31"/>
  <c r="F59" i="31"/>
  <c r="C59" i="31"/>
  <c r="B59" i="31"/>
  <c r="F58" i="31"/>
  <c r="C58" i="31"/>
  <c r="B58" i="31"/>
  <c r="F57" i="31"/>
  <c r="C57" i="31"/>
  <c r="B57" i="31"/>
  <c r="F56" i="31"/>
  <c r="C56" i="31"/>
  <c r="B56" i="31"/>
  <c r="F55" i="31"/>
  <c r="C55" i="31"/>
  <c r="B55" i="31"/>
  <c r="F54" i="31"/>
  <c r="C54" i="31"/>
  <c r="B54" i="31"/>
  <c r="F53" i="31"/>
  <c r="C53" i="31"/>
  <c r="B53" i="31"/>
  <c r="F52" i="31"/>
  <c r="C52" i="31"/>
  <c r="B52" i="31"/>
  <c r="F51" i="31"/>
  <c r="C51" i="31"/>
  <c r="B51" i="31"/>
  <c r="F50" i="31"/>
  <c r="C50" i="31"/>
  <c r="B50" i="31"/>
  <c r="F49" i="31"/>
  <c r="C49" i="31"/>
  <c r="B49" i="31"/>
  <c r="F48" i="31"/>
  <c r="C48" i="31"/>
  <c r="B48" i="31"/>
  <c r="F47" i="31"/>
  <c r="C47" i="31"/>
  <c r="B47" i="31"/>
  <c r="F46" i="31"/>
  <c r="C46" i="31"/>
  <c r="B46" i="31"/>
  <c r="F45" i="31"/>
  <c r="C45" i="31"/>
  <c r="B45" i="31"/>
  <c r="F44" i="31"/>
  <c r="C44" i="31"/>
  <c r="B44" i="31"/>
  <c r="F43" i="31"/>
  <c r="C43" i="31"/>
  <c r="B43" i="31"/>
  <c r="F42" i="31"/>
  <c r="C42" i="31"/>
  <c r="B42" i="31"/>
  <c r="F41" i="31"/>
  <c r="C41" i="31"/>
  <c r="B41" i="31"/>
  <c r="F40" i="31"/>
  <c r="C40" i="31"/>
  <c r="B40" i="31"/>
  <c r="F39" i="31"/>
  <c r="C39" i="31"/>
  <c r="B39" i="31"/>
  <c r="F38" i="31"/>
  <c r="C38" i="31"/>
  <c r="B38" i="31"/>
  <c r="F37" i="31"/>
  <c r="C37" i="31"/>
  <c r="B37" i="31"/>
  <c r="F36" i="31"/>
  <c r="C36" i="31"/>
  <c r="B36" i="31"/>
  <c r="F35" i="31"/>
  <c r="C35" i="31"/>
  <c r="B35" i="31"/>
  <c r="F34" i="31"/>
  <c r="C34" i="31"/>
  <c r="B34" i="31"/>
  <c r="F33" i="31"/>
  <c r="C33" i="31"/>
  <c r="B33" i="31"/>
  <c r="F32" i="31"/>
  <c r="C32" i="31"/>
  <c r="B32" i="31"/>
  <c r="F31" i="31"/>
  <c r="C31" i="31"/>
  <c r="B31" i="31"/>
  <c r="F30" i="31"/>
  <c r="C30" i="31"/>
  <c r="B30" i="31"/>
  <c r="F29" i="31"/>
  <c r="C29" i="31"/>
  <c r="B29" i="31"/>
  <c r="F28" i="31"/>
  <c r="C28" i="31"/>
  <c r="B28" i="31"/>
  <c r="F27" i="31"/>
  <c r="C27" i="31"/>
  <c r="B27" i="31"/>
  <c r="F26" i="31"/>
  <c r="C26" i="31"/>
  <c r="B26" i="31"/>
  <c r="F25" i="31"/>
  <c r="C25" i="31"/>
  <c r="B25" i="31"/>
  <c r="F24" i="31"/>
  <c r="C24" i="31"/>
  <c r="B24" i="31"/>
  <c r="F23" i="31"/>
  <c r="C23" i="31"/>
  <c r="B23" i="31"/>
  <c r="F22" i="31"/>
  <c r="C22" i="31"/>
  <c r="B22" i="31"/>
  <c r="F21" i="31"/>
  <c r="C21" i="31"/>
  <c r="B21" i="31"/>
  <c r="F20" i="31"/>
  <c r="C20" i="31"/>
  <c r="B20" i="31"/>
  <c r="F19" i="31"/>
  <c r="C19" i="31"/>
  <c r="B19" i="31"/>
  <c r="F18" i="31"/>
  <c r="C18" i="31"/>
  <c r="B18" i="31"/>
  <c r="F17" i="31"/>
  <c r="C17" i="31"/>
  <c r="B17" i="31"/>
  <c r="F16" i="31"/>
  <c r="C16" i="31"/>
  <c r="B16" i="31"/>
  <c r="F15" i="31"/>
  <c r="C15" i="31"/>
  <c r="B15" i="31"/>
  <c r="F14" i="31"/>
  <c r="C14" i="31"/>
  <c r="B14" i="31"/>
  <c r="F13" i="31"/>
  <c r="C13" i="31"/>
  <c r="B13" i="31"/>
  <c r="F12" i="31"/>
  <c r="C12" i="31"/>
  <c r="B12" i="31"/>
  <c r="F11" i="31"/>
  <c r="C11" i="31"/>
  <c r="B11" i="31"/>
  <c r="F10" i="31"/>
  <c r="C10" i="31"/>
  <c r="B10" i="31"/>
  <c r="F9" i="31"/>
  <c r="C9" i="31"/>
  <c r="B9" i="31"/>
  <c r="E4" i="31"/>
  <c r="B4" i="31"/>
  <c r="H4" i="31" s="1"/>
  <c r="F1008" i="30"/>
  <c r="C1008" i="30"/>
  <c r="B1008" i="30"/>
  <c r="F1007" i="30"/>
  <c r="C1007" i="30"/>
  <c r="B1007" i="30"/>
  <c r="F1006" i="30"/>
  <c r="C1006" i="30"/>
  <c r="B1006" i="30"/>
  <c r="F1005" i="30"/>
  <c r="C1005" i="30"/>
  <c r="B1005" i="30"/>
  <c r="F1004" i="30"/>
  <c r="C1004" i="30"/>
  <c r="B1004" i="30"/>
  <c r="F1003" i="30"/>
  <c r="C1003" i="30"/>
  <c r="B1003" i="30"/>
  <c r="F1002" i="30"/>
  <c r="C1002" i="30"/>
  <c r="B1002" i="30"/>
  <c r="F1001" i="30"/>
  <c r="C1001" i="30"/>
  <c r="B1001" i="30"/>
  <c r="F1000" i="30"/>
  <c r="C1000" i="30"/>
  <c r="B1000" i="30"/>
  <c r="F999" i="30"/>
  <c r="C999" i="30"/>
  <c r="B999" i="30"/>
  <c r="F998" i="30"/>
  <c r="C998" i="30"/>
  <c r="B998" i="30"/>
  <c r="F997" i="30"/>
  <c r="C997" i="30"/>
  <c r="B997" i="30"/>
  <c r="F996" i="30"/>
  <c r="C996" i="30"/>
  <c r="B996" i="30"/>
  <c r="F995" i="30"/>
  <c r="C995" i="30"/>
  <c r="B995" i="30"/>
  <c r="F994" i="30"/>
  <c r="C994" i="30"/>
  <c r="B994" i="30"/>
  <c r="F993" i="30"/>
  <c r="C993" i="30"/>
  <c r="B993" i="30"/>
  <c r="F992" i="30"/>
  <c r="C992" i="30"/>
  <c r="B992" i="30"/>
  <c r="F991" i="30"/>
  <c r="C991" i="30"/>
  <c r="B991" i="30"/>
  <c r="F990" i="30"/>
  <c r="C990" i="30"/>
  <c r="B990" i="30"/>
  <c r="F989" i="30"/>
  <c r="C989" i="30"/>
  <c r="B989" i="30"/>
  <c r="F988" i="30"/>
  <c r="C988" i="30"/>
  <c r="B988" i="30"/>
  <c r="F987" i="30"/>
  <c r="C987" i="30"/>
  <c r="B987" i="30"/>
  <c r="F986" i="30"/>
  <c r="C986" i="30"/>
  <c r="B986" i="30"/>
  <c r="F985" i="30"/>
  <c r="C985" i="30"/>
  <c r="B985" i="30"/>
  <c r="F984" i="30"/>
  <c r="C984" i="30"/>
  <c r="B984" i="30"/>
  <c r="F983" i="30"/>
  <c r="C983" i="30"/>
  <c r="B983" i="30"/>
  <c r="F982" i="30"/>
  <c r="C982" i="30"/>
  <c r="B982" i="30"/>
  <c r="F981" i="30"/>
  <c r="C981" i="30"/>
  <c r="B981" i="30"/>
  <c r="F980" i="30"/>
  <c r="C980" i="30"/>
  <c r="B980" i="30"/>
  <c r="F979" i="30"/>
  <c r="C979" i="30"/>
  <c r="B979" i="30"/>
  <c r="F978" i="30"/>
  <c r="C978" i="30"/>
  <c r="B978" i="30"/>
  <c r="F977" i="30"/>
  <c r="C977" i="30"/>
  <c r="B977" i="30"/>
  <c r="F976" i="30"/>
  <c r="C976" i="30"/>
  <c r="B976" i="30"/>
  <c r="F975" i="30"/>
  <c r="C975" i="30"/>
  <c r="B975" i="30"/>
  <c r="F974" i="30"/>
  <c r="C974" i="30"/>
  <c r="B974" i="30"/>
  <c r="F973" i="30"/>
  <c r="C973" i="30"/>
  <c r="B973" i="30"/>
  <c r="F972" i="30"/>
  <c r="C972" i="30"/>
  <c r="B972" i="30"/>
  <c r="F971" i="30"/>
  <c r="C971" i="30"/>
  <c r="B971" i="30"/>
  <c r="F970" i="30"/>
  <c r="C970" i="30"/>
  <c r="B970" i="30"/>
  <c r="F969" i="30"/>
  <c r="C969" i="30"/>
  <c r="B969" i="30"/>
  <c r="F968" i="30"/>
  <c r="C968" i="30"/>
  <c r="B968" i="30"/>
  <c r="F967" i="30"/>
  <c r="C967" i="30"/>
  <c r="B967" i="30"/>
  <c r="F966" i="30"/>
  <c r="C966" i="30"/>
  <c r="B966" i="30"/>
  <c r="F965" i="30"/>
  <c r="C965" i="30"/>
  <c r="B965" i="30"/>
  <c r="F964" i="30"/>
  <c r="C964" i="30"/>
  <c r="B964" i="30"/>
  <c r="F963" i="30"/>
  <c r="C963" i="30"/>
  <c r="B963" i="30"/>
  <c r="F962" i="30"/>
  <c r="C962" i="30"/>
  <c r="B962" i="30"/>
  <c r="F961" i="30"/>
  <c r="C961" i="30"/>
  <c r="B961" i="30"/>
  <c r="F960" i="30"/>
  <c r="C960" i="30"/>
  <c r="B960" i="30"/>
  <c r="F959" i="30"/>
  <c r="C959" i="30"/>
  <c r="B959" i="30"/>
  <c r="F958" i="30"/>
  <c r="C958" i="30"/>
  <c r="B958" i="30"/>
  <c r="F957" i="30"/>
  <c r="C957" i="30"/>
  <c r="B957" i="30"/>
  <c r="F956" i="30"/>
  <c r="C956" i="30"/>
  <c r="B956" i="30"/>
  <c r="F955" i="30"/>
  <c r="C955" i="30"/>
  <c r="B955" i="30"/>
  <c r="F954" i="30"/>
  <c r="C954" i="30"/>
  <c r="B954" i="30"/>
  <c r="F953" i="30"/>
  <c r="C953" i="30"/>
  <c r="B953" i="30"/>
  <c r="F952" i="30"/>
  <c r="C952" i="30"/>
  <c r="B952" i="30"/>
  <c r="F951" i="30"/>
  <c r="C951" i="30"/>
  <c r="B951" i="30"/>
  <c r="F950" i="30"/>
  <c r="C950" i="30"/>
  <c r="B950" i="30"/>
  <c r="F949" i="30"/>
  <c r="C949" i="30"/>
  <c r="B949" i="30"/>
  <c r="F948" i="30"/>
  <c r="C948" i="30"/>
  <c r="B948" i="30"/>
  <c r="F947" i="30"/>
  <c r="C947" i="30"/>
  <c r="B947" i="30"/>
  <c r="F946" i="30"/>
  <c r="C946" i="30"/>
  <c r="B946" i="30"/>
  <c r="F945" i="30"/>
  <c r="C945" i="30"/>
  <c r="B945" i="30"/>
  <c r="F944" i="30"/>
  <c r="C944" i="30"/>
  <c r="B944" i="30"/>
  <c r="F943" i="30"/>
  <c r="C943" i="30"/>
  <c r="B943" i="30"/>
  <c r="F942" i="30"/>
  <c r="C942" i="30"/>
  <c r="B942" i="30"/>
  <c r="F941" i="30"/>
  <c r="C941" i="30"/>
  <c r="B941" i="30"/>
  <c r="F940" i="30"/>
  <c r="C940" i="30"/>
  <c r="B940" i="30"/>
  <c r="F939" i="30"/>
  <c r="C939" i="30"/>
  <c r="B939" i="30"/>
  <c r="F938" i="30"/>
  <c r="C938" i="30"/>
  <c r="B938" i="30"/>
  <c r="F937" i="30"/>
  <c r="C937" i="30"/>
  <c r="B937" i="30"/>
  <c r="F936" i="30"/>
  <c r="C936" i="30"/>
  <c r="B936" i="30"/>
  <c r="F935" i="30"/>
  <c r="C935" i="30"/>
  <c r="B935" i="30"/>
  <c r="F934" i="30"/>
  <c r="C934" i="30"/>
  <c r="B934" i="30"/>
  <c r="F933" i="30"/>
  <c r="C933" i="30"/>
  <c r="B933" i="30"/>
  <c r="F932" i="30"/>
  <c r="C932" i="30"/>
  <c r="B932" i="30"/>
  <c r="F931" i="30"/>
  <c r="C931" i="30"/>
  <c r="B931" i="30"/>
  <c r="F930" i="30"/>
  <c r="C930" i="30"/>
  <c r="B930" i="30"/>
  <c r="F929" i="30"/>
  <c r="C929" i="30"/>
  <c r="B929" i="30"/>
  <c r="F928" i="30"/>
  <c r="C928" i="30"/>
  <c r="B928" i="30"/>
  <c r="F927" i="30"/>
  <c r="C927" i="30"/>
  <c r="B927" i="30"/>
  <c r="F926" i="30"/>
  <c r="C926" i="30"/>
  <c r="B926" i="30"/>
  <c r="F925" i="30"/>
  <c r="C925" i="30"/>
  <c r="B925" i="30"/>
  <c r="F924" i="30"/>
  <c r="C924" i="30"/>
  <c r="B924" i="30"/>
  <c r="F923" i="30"/>
  <c r="C923" i="30"/>
  <c r="B923" i="30"/>
  <c r="F922" i="30"/>
  <c r="C922" i="30"/>
  <c r="B922" i="30"/>
  <c r="F921" i="30"/>
  <c r="C921" i="30"/>
  <c r="B921" i="30"/>
  <c r="F920" i="30"/>
  <c r="C920" i="30"/>
  <c r="B920" i="30"/>
  <c r="F919" i="30"/>
  <c r="C919" i="30"/>
  <c r="B919" i="30"/>
  <c r="F918" i="30"/>
  <c r="C918" i="30"/>
  <c r="B918" i="30"/>
  <c r="F917" i="30"/>
  <c r="C917" i="30"/>
  <c r="B917" i="30"/>
  <c r="F916" i="30"/>
  <c r="C916" i="30"/>
  <c r="B916" i="30"/>
  <c r="F915" i="30"/>
  <c r="C915" i="30"/>
  <c r="B915" i="30"/>
  <c r="F914" i="30"/>
  <c r="C914" i="30"/>
  <c r="B914" i="30"/>
  <c r="F913" i="30"/>
  <c r="C913" i="30"/>
  <c r="B913" i="30"/>
  <c r="F912" i="30"/>
  <c r="C912" i="30"/>
  <c r="B912" i="30"/>
  <c r="F911" i="30"/>
  <c r="C911" i="30"/>
  <c r="B911" i="30"/>
  <c r="F910" i="30"/>
  <c r="C910" i="30"/>
  <c r="B910" i="30"/>
  <c r="F909" i="30"/>
  <c r="C909" i="30"/>
  <c r="B909" i="30"/>
  <c r="F908" i="30"/>
  <c r="C908" i="30"/>
  <c r="B908" i="30"/>
  <c r="F907" i="30"/>
  <c r="C907" i="30"/>
  <c r="B907" i="30"/>
  <c r="F906" i="30"/>
  <c r="C906" i="30"/>
  <c r="B906" i="30"/>
  <c r="F905" i="30"/>
  <c r="C905" i="30"/>
  <c r="B905" i="30"/>
  <c r="F904" i="30"/>
  <c r="C904" i="30"/>
  <c r="B904" i="30"/>
  <c r="F903" i="30"/>
  <c r="C903" i="30"/>
  <c r="B903" i="30"/>
  <c r="F902" i="30"/>
  <c r="C902" i="30"/>
  <c r="B902" i="30"/>
  <c r="F901" i="30"/>
  <c r="C901" i="30"/>
  <c r="B901" i="30"/>
  <c r="F900" i="30"/>
  <c r="C900" i="30"/>
  <c r="B900" i="30"/>
  <c r="F899" i="30"/>
  <c r="C899" i="30"/>
  <c r="B899" i="30"/>
  <c r="F898" i="30"/>
  <c r="C898" i="30"/>
  <c r="B898" i="30"/>
  <c r="F897" i="30"/>
  <c r="C897" i="30"/>
  <c r="B897" i="30"/>
  <c r="F896" i="30"/>
  <c r="C896" i="30"/>
  <c r="B896" i="30"/>
  <c r="F895" i="30"/>
  <c r="C895" i="30"/>
  <c r="B895" i="30"/>
  <c r="F894" i="30"/>
  <c r="C894" i="30"/>
  <c r="B894" i="30"/>
  <c r="F893" i="30"/>
  <c r="C893" i="30"/>
  <c r="B893" i="30"/>
  <c r="F892" i="30"/>
  <c r="C892" i="30"/>
  <c r="B892" i="30"/>
  <c r="F891" i="30"/>
  <c r="C891" i="30"/>
  <c r="B891" i="30"/>
  <c r="F890" i="30"/>
  <c r="C890" i="30"/>
  <c r="B890" i="30"/>
  <c r="F889" i="30"/>
  <c r="C889" i="30"/>
  <c r="B889" i="30"/>
  <c r="F888" i="30"/>
  <c r="C888" i="30"/>
  <c r="B888" i="30"/>
  <c r="F887" i="30"/>
  <c r="C887" i="30"/>
  <c r="B887" i="30"/>
  <c r="F886" i="30"/>
  <c r="C886" i="30"/>
  <c r="B886" i="30"/>
  <c r="F885" i="30"/>
  <c r="C885" i="30"/>
  <c r="B885" i="30"/>
  <c r="F884" i="30"/>
  <c r="C884" i="30"/>
  <c r="B884" i="30"/>
  <c r="F883" i="30"/>
  <c r="C883" i="30"/>
  <c r="B883" i="30"/>
  <c r="F882" i="30"/>
  <c r="C882" i="30"/>
  <c r="B882" i="30"/>
  <c r="F881" i="30"/>
  <c r="C881" i="30"/>
  <c r="B881" i="30"/>
  <c r="F880" i="30"/>
  <c r="C880" i="30"/>
  <c r="B880" i="30"/>
  <c r="F879" i="30"/>
  <c r="C879" i="30"/>
  <c r="B879" i="30"/>
  <c r="F878" i="30"/>
  <c r="C878" i="30"/>
  <c r="B878" i="30"/>
  <c r="F877" i="30"/>
  <c r="C877" i="30"/>
  <c r="B877" i="30"/>
  <c r="F876" i="30"/>
  <c r="C876" i="30"/>
  <c r="B876" i="30"/>
  <c r="F875" i="30"/>
  <c r="C875" i="30"/>
  <c r="B875" i="30"/>
  <c r="F874" i="30"/>
  <c r="C874" i="30"/>
  <c r="B874" i="30"/>
  <c r="F873" i="30"/>
  <c r="C873" i="30"/>
  <c r="B873" i="30"/>
  <c r="F872" i="30"/>
  <c r="C872" i="30"/>
  <c r="B872" i="30"/>
  <c r="F871" i="30"/>
  <c r="C871" i="30"/>
  <c r="B871" i="30"/>
  <c r="F870" i="30"/>
  <c r="C870" i="30"/>
  <c r="B870" i="30"/>
  <c r="F869" i="30"/>
  <c r="C869" i="30"/>
  <c r="B869" i="30"/>
  <c r="F868" i="30"/>
  <c r="C868" i="30"/>
  <c r="B868" i="30"/>
  <c r="F867" i="30"/>
  <c r="C867" i="30"/>
  <c r="B867" i="30"/>
  <c r="F866" i="30"/>
  <c r="C866" i="30"/>
  <c r="B866" i="30"/>
  <c r="F865" i="30"/>
  <c r="C865" i="30"/>
  <c r="B865" i="30"/>
  <c r="F864" i="30"/>
  <c r="C864" i="30"/>
  <c r="B864" i="30"/>
  <c r="F863" i="30"/>
  <c r="C863" i="30"/>
  <c r="B863" i="30"/>
  <c r="F862" i="30"/>
  <c r="C862" i="30"/>
  <c r="B862" i="30"/>
  <c r="F861" i="30"/>
  <c r="C861" i="30"/>
  <c r="B861" i="30"/>
  <c r="F860" i="30"/>
  <c r="C860" i="30"/>
  <c r="B860" i="30"/>
  <c r="F859" i="30"/>
  <c r="C859" i="30"/>
  <c r="B859" i="30"/>
  <c r="F858" i="30"/>
  <c r="C858" i="30"/>
  <c r="B858" i="30"/>
  <c r="F857" i="30"/>
  <c r="C857" i="30"/>
  <c r="B857" i="30"/>
  <c r="F856" i="30"/>
  <c r="C856" i="30"/>
  <c r="B856" i="30"/>
  <c r="F855" i="30"/>
  <c r="C855" i="30"/>
  <c r="B855" i="30"/>
  <c r="F854" i="30"/>
  <c r="C854" i="30"/>
  <c r="B854" i="30"/>
  <c r="F853" i="30"/>
  <c r="C853" i="30"/>
  <c r="B853" i="30"/>
  <c r="F852" i="30"/>
  <c r="C852" i="30"/>
  <c r="B852" i="30"/>
  <c r="F851" i="30"/>
  <c r="C851" i="30"/>
  <c r="B851" i="30"/>
  <c r="F850" i="30"/>
  <c r="C850" i="30"/>
  <c r="B850" i="30"/>
  <c r="F849" i="30"/>
  <c r="C849" i="30"/>
  <c r="B849" i="30"/>
  <c r="F848" i="30"/>
  <c r="C848" i="30"/>
  <c r="B848" i="30"/>
  <c r="F847" i="30"/>
  <c r="C847" i="30"/>
  <c r="B847" i="30"/>
  <c r="F846" i="30"/>
  <c r="C846" i="30"/>
  <c r="B846" i="30"/>
  <c r="F845" i="30"/>
  <c r="C845" i="30"/>
  <c r="B845" i="30"/>
  <c r="F844" i="30"/>
  <c r="C844" i="30"/>
  <c r="B844" i="30"/>
  <c r="F843" i="30"/>
  <c r="C843" i="30"/>
  <c r="B843" i="30"/>
  <c r="F842" i="30"/>
  <c r="C842" i="30"/>
  <c r="B842" i="30"/>
  <c r="F841" i="30"/>
  <c r="C841" i="30"/>
  <c r="B841" i="30"/>
  <c r="F840" i="30"/>
  <c r="C840" i="30"/>
  <c r="B840" i="30"/>
  <c r="F839" i="30"/>
  <c r="C839" i="30"/>
  <c r="B839" i="30"/>
  <c r="F838" i="30"/>
  <c r="C838" i="30"/>
  <c r="B838" i="30"/>
  <c r="F837" i="30"/>
  <c r="C837" i="30"/>
  <c r="B837" i="30"/>
  <c r="F836" i="30"/>
  <c r="C836" i="30"/>
  <c r="B836" i="30"/>
  <c r="F835" i="30"/>
  <c r="C835" i="30"/>
  <c r="B835" i="30"/>
  <c r="F834" i="30"/>
  <c r="C834" i="30"/>
  <c r="B834" i="30"/>
  <c r="F833" i="30"/>
  <c r="C833" i="30"/>
  <c r="B833" i="30"/>
  <c r="F832" i="30"/>
  <c r="C832" i="30"/>
  <c r="B832" i="30"/>
  <c r="F831" i="30"/>
  <c r="C831" i="30"/>
  <c r="B831" i="30"/>
  <c r="F830" i="30"/>
  <c r="C830" i="30"/>
  <c r="B830" i="30"/>
  <c r="F829" i="30"/>
  <c r="C829" i="30"/>
  <c r="B829" i="30"/>
  <c r="F828" i="30"/>
  <c r="C828" i="30"/>
  <c r="B828" i="30"/>
  <c r="F827" i="30"/>
  <c r="C827" i="30"/>
  <c r="B827" i="30"/>
  <c r="F826" i="30"/>
  <c r="C826" i="30"/>
  <c r="B826" i="30"/>
  <c r="F825" i="30"/>
  <c r="C825" i="30"/>
  <c r="B825" i="30"/>
  <c r="F824" i="30"/>
  <c r="C824" i="30"/>
  <c r="B824" i="30"/>
  <c r="F823" i="30"/>
  <c r="C823" i="30"/>
  <c r="B823" i="30"/>
  <c r="F822" i="30"/>
  <c r="C822" i="30"/>
  <c r="B822" i="30"/>
  <c r="F821" i="30"/>
  <c r="C821" i="30"/>
  <c r="B821" i="30"/>
  <c r="F820" i="30"/>
  <c r="C820" i="30"/>
  <c r="B820" i="30"/>
  <c r="F819" i="30"/>
  <c r="C819" i="30"/>
  <c r="B819" i="30"/>
  <c r="F818" i="30"/>
  <c r="C818" i="30"/>
  <c r="B818" i="30"/>
  <c r="F817" i="30"/>
  <c r="C817" i="30"/>
  <c r="B817" i="30"/>
  <c r="F816" i="30"/>
  <c r="C816" i="30"/>
  <c r="B816" i="30"/>
  <c r="F815" i="30"/>
  <c r="C815" i="30"/>
  <c r="B815" i="30"/>
  <c r="F814" i="30"/>
  <c r="C814" i="30"/>
  <c r="B814" i="30"/>
  <c r="F813" i="30"/>
  <c r="C813" i="30"/>
  <c r="B813" i="30"/>
  <c r="F812" i="30"/>
  <c r="C812" i="30"/>
  <c r="B812" i="30"/>
  <c r="F811" i="30"/>
  <c r="C811" i="30"/>
  <c r="B811" i="30"/>
  <c r="F810" i="30"/>
  <c r="C810" i="30"/>
  <c r="B810" i="30"/>
  <c r="F809" i="30"/>
  <c r="C809" i="30"/>
  <c r="B809" i="30"/>
  <c r="F808" i="30"/>
  <c r="C808" i="30"/>
  <c r="B808" i="30"/>
  <c r="F807" i="30"/>
  <c r="C807" i="30"/>
  <c r="B807" i="30"/>
  <c r="F806" i="30"/>
  <c r="C806" i="30"/>
  <c r="B806" i="30"/>
  <c r="F805" i="30"/>
  <c r="C805" i="30"/>
  <c r="B805" i="30"/>
  <c r="F804" i="30"/>
  <c r="C804" i="30"/>
  <c r="B804" i="30"/>
  <c r="F803" i="30"/>
  <c r="C803" i="30"/>
  <c r="B803" i="30"/>
  <c r="F802" i="30"/>
  <c r="C802" i="30"/>
  <c r="B802" i="30"/>
  <c r="F801" i="30"/>
  <c r="C801" i="30"/>
  <c r="B801" i="30"/>
  <c r="F800" i="30"/>
  <c r="C800" i="30"/>
  <c r="B800" i="30"/>
  <c r="F799" i="30"/>
  <c r="C799" i="30"/>
  <c r="B799" i="30"/>
  <c r="F798" i="30"/>
  <c r="C798" i="30"/>
  <c r="B798" i="30"/>
  <c r="F797" i="30"/>
  <c r="C797" i="30"/>
  <c r="B797" i="30"/>
  <c r="F796" i="30"/>
  <c r="C796" i="30"/>
  <c r="B796" i="30"/>
  <c r="F795" i="30"/>
  <c r="C795" i="30"/>
  <c r="B795" i="30"/>
  <c r="F794" i="30"/>
  <c r="C794" i="30"/>
  <c r="B794" i="30"/>
  <c r="F793" i="30"/>
  <c r="C793" i="30"/>
  <c r="B793" i="30"/>
  <c r="F792" i="30"/>
  <c r="C792" i="30"/>
  <c r="B792" i="30"/>
  <c r="F791" i="30"/>
  <c r="C791" i="30"/>
  <c r="B791" i="30"/>
  <c r="F790" i="30"/>
  <c r="C790" i="30"/>
  <c r="B790" i="30"/>
  <c r="F789" i="30"/>
  <c r="C789" i="30"/>
  <c r="B789" i="30"/>
  <c r="F788" i="30"/>
  <c r="C788" i="30"/>
  <c r="B788" i="30"/>
  <c r="F787" i="30"/>
  <c r="C787" i="30"/>
  <c r="B787" i="30"/>
  <c r="F786" i="30"/>
  <c r="C786" i="30"/>
  <c r="B786" i="30"/>
  <c r="F785" i="30"/>
  <c r="C785" i="30"/>
  <c r="B785" i="30"/>
  <c r="F784" i="30"/>
  <c r="C784" i="30"/>
  <c r="B784" i="30"/>
  <c r="F783" i="30"/>
  <c r="C783" i="30"/>
  <c r="B783" i="30"/>
  <c r="F782" i="30"/>
  <c r="C782" i="30"/>
  <c r="B782" i="30"/>
  <c r="F781" i="30"/>
  <c r="C781" i="30"/>
  <c r="B781" i="30"/>
  <c r="F780" i="30"/>
  <c r="C780" i="30"/>
  <c r="B780" i="30"/>
  <c r="F779" i="30"/>
  <c r="C779" i="30"/>
  <c r="B779" i="30"/>
  <c r="F778" i="30"/>
  <c r="C778" i="30"/>
  <c r="B778" i="30"/>
  <c r="F777" i="30"/>
  <c r="C777" i="30"/>
  <c r="B777" i="30"/>
  <c r="F776" i="30"/>
  <c r="C776" i="30"/>
  <c r="B776" i="30"/>
  <c r="F775" i="30"/>
  <c r="C775" i="30"/>
  <c r="B775" i="30"/>
  <c r="F774" i="30"/>
  <c r="C774" i="30"/>
  <c r="B774" i="30"/>
  <c r="F773" i="30"/>
  <c r="C773" i="30"/>
  <c r="B773" i="30"/>
  <c r="F772" i="30"/>
  <c r="C772" i="30"/>
  <c r="B772" i="30"/>
  <c r="F771" i="30"/>
  <c r="C771" i="30"/>
  <c r="B771" i="30"/>
  <c r="F770" i="30"/>
  <c r="C770" i="30"/>
  <c r="B770" i="30"/>
  <c r="F769" i="30"/>
  <c r="C769" i="30"/>
  <c r="B769" i="30"/>
  <c r="F768" i="30"/>
  <c r="C768" i="30"/>
  <c r="B768" i="30"/>
  <c r="F767" i="30"/>
  <c r="C767" i="30"/>
  <c r="B767" i="30"/>
  <c r="F766" i="30"/>
  <c r="C766" i="30"/>
  <c r="B766" i="30"/>
  <c r="F765" i="30"/>
  <c r="C765" i="30"/>
  <c r="B765" i="30"/>
  <c r="F764" i="30"/>
  <c r="C764" i="30"/>
  <c r="B764" i="30"/>
  <c r="F763" i="30"/>
  <c r="C763" i="30"/>
  <c r="B763" i="30"/>
  <c r="F762" i="30"/>
  <c r="C762" i="30"/>
  <c r="B762" i="30"/>
  <c r="F761" i="30"/>
  <c r="C761" i="30"/>
  <c r="B761" i="30"/>
  <c r="F760" i="30"/>
  <c r="C760" i="30"/>
  <c r="B760" i="30"/>
  <c r="F759" i="30"/>
  <c r="C759" i="30"/>
  <c r="B759" i="30"/>
  <c r="F758" i="30"/>
  <c r="C758" i="30"/>
  <c r="B758" i="30"/>
  <c r="F757" i="30"/>
  <c r="C757" i="30"/>
  <c r="B757" i="30"/>
  <c r="F756" i="30"/>
  <c r="C756" i="30"/>
  <c r="B756" i="30"/>
  <c r="F755" i="30"/>
  <c r="C755" i="30"/>
  <c r="B755" i="30"/>
  <c r="F754" i="30"/>
  <c r="C754" i="30"/>
  <c r="B754" i="30"/>
  <c r="F753" i="30"/>
  <c r="C753" i="30"/>
  <c r="B753" i="30"/>
  <c r="F752" i="30"/>
  <c r="C752" i="30"/>
  <c r="B752" i="30"/>
  <c r="F751" i="30"/>
  <c r="C751" i="30"/>
  <c r="B751" i="30"/>
  <c r="F750" i="30"/>
  <c r="C750" i="30"/>
  <c r="B750" i="30"/>
  <c r="F749" i="30"/>
  <c r="C749" i="30"/>
  <c r="B749" i="30"/>
  <c r="F748" i="30"/>
  <c r="C748" i="30"/>
  <c r="B748" i="30"/>
  <c r="F747" i="30"/>
  <c r="C747" i="30"/>
  <c r="B747" i="30"/>
  <c r="F746" i="30"/>
  <c r="C746" i="30"/>
  <c r="B746" i="30"/>
  <c r="F745" i="30"/>
  <c r="C745" i="30"/>
  <c r="B745" i="30"/>
  <c r="F744" i="30"/>
  <c r="C744" i="30"/>
  <c r="B744" i="30"/>
  <c r="F743" i="30"/>
  <c r="C743" i="30"/>
  <c r="B743" i="30"/>
  <c r="F742" i="30"/>
  <c r="C742" i="30"/>
  <c r="B742" i="30"/>
  <c r="F741" i="30"/>
  <c r="C741" i="30"/>
  <c r="B741" i="30"/>
  <c r="F740" i="30"/>
  <c r="C740" i="30"/>
  <c r="B740" i="30"/>
  <c r="F739" i="30"/>
  <c r="C739" i="30"/>
  <c r="B739" i="30"/>
  <c r="F738" i="30"/>
  <c r="C738" i="30"/>
  <c r="B738" i="30"/>
  <c r="F737" i="30"/>
  <c r="C737" i="30"/>
  <c r="B737" i="30"/>
  <c r="F736" i="30"/>
  <c r="C736" i="30"/>
  <c r="B736" i="30"/>
  <c r="F735" i="30"/>
  <c r="C735" i="30"/>
  <c r="B735" i="30"/>
  <c r="F734" i="30"/>
  <c r="C734" i="30"/>
  <c r="B734" i="30"/>
  <c r="F733" i="30"/>
  <c r="C733" i="30"/>
  <c r="B733" i="30"/>
  <c r="F732" i="30"/>
  <c r="C732" i="30"/>
  <c r="B732" i="30"/>
  <c r="F731" i="30"/>
  <c r="C731" i="30"/>
  <c r="B731" i="30"/>
  <c r="F730" i="30"/>
  <c r="C730" i="30"/>
  <c r="B730" i="30"/>
  <c r="F729" i="30"/>
  <c r="C729" i="30"/>
  <c r="B729" i="30"/>
  <c r="F728" i="30"/>
  <c r="C728" i="30"/>
  <c r="B728" i="30"/>
  <c r="F727" i="30"/>
  <c r="C727" i="30"/>
  <c r="B727" i="30"/>
  <c r="F726" i="30"/>
  <c r="C726" i="30"/>
  <c r="B726" i="30"/>
  <c r="F725" i="30"/>
  <c r="C725" i="30"/>
  <c r="B725" i="30"/>
  <c r="F724" i="30"/>
  <c r="C724" i="30"/>
  <c r="B724" i="30"/>
  <c r="F723" i="30"/>
  <c r="C723" i="30"/>
  <c r="B723" i="30"/>
  <c r="F722" i="30"/>
  <c r="C722" i="30"/>
  <c r="B722" i="30"/>
  <c r="F721" i="30"/>
  <c r="C721" i="30"/>
  <c r="B721" i="30"/>
  <c r="F720" i="30"/>
  <c r="C720" i="30"/>
  <c r="B720" i="30"/>
  <c r="F719" i="30"/>
  <c r="C719" i="30"/>
  <c r="B719" i="30"/>
  <c r="F718" i="30"/>
  <c r="C718" i="30"/>
  <c r="B718" i="30"/>
  <c r="F717" i="30"/>
  <c r="C717" i="30"/>
  <c r="B717" i="30"/>
  <c r="F716" i="30"/>
  <c r="C716" i="30"/>
  <c r="B716" i="30"/>
  <c r="F715" i="30"/>
  <c r="C715" i="30"/>
  <c r="B715" i="30"/>
  <c r="F714" i="30"/>
  <c r="C714" i="30"/>
  <c r="B714" i="30"/>
  <c r="F713" i="30"/>
  <c r="C713" i="30"/>
  <c r="B713" i="30"/>
  <c r="F712" i="30"/>
  <c r="C712" i="30"/>
  <c r="B712" i="30"/>
  <c r="F711" i="30"/>
  <c r="C711" i="30"/>
  <c r="B711" i="30"/>
  <c r="F710" i="30"/>
  <c r="C710" i="30"/>
  <c r="B710" i="30"/>
  <c r="F709" i="30"/>
  <c r="C709" i="30"/>
  <c r="B709" i="30"/>
  <c r="F708" i="30"/>
  <c r="C708" i="30"/>
  <c r="B708" i="30"/>
  <c r="F707" i="30"/>
  <c r="C707" i="30"/>
  <c r="B707" i="30"/>
  <c r="F706" i="30"/>
  <c r="C706" i="30"/>
  <c r="B706" i="30"/>
  <c r="F705" i="30"/>
  <c r="C705" i="30"/>
  <c r="B705" i="30"/>
  <c r="F704" i="30"/>
  <c r="C704" i="30"/>
  <c r="B704" i="30"/>
  <c r="F703" i="30"/>
  <c r="C703" i="30"/>
  <c r="B703" i="30"/>
  <c r="F702" i="30"/>
  <c r="C702" i="30"/>
  <c r="B702" i="30"/>
  <c r="F701" i="30"/>
  <c r="C701" i="30"/>
  <c r="B701" i="30"/>
  <c r="F700" i="30"/>
  <c r="C700" i="30"/>
  <c r="B700" i="30"/>
  <c r="F699" i="30"/>
  <c r="C699" i="30"/>
  <c r="B699" i="30"/>
  <c r="F698" i="30"/>
  <c r="C698" i="30"/>
  <c r="B698" i="30"/>
  <c r="F697" i="30"/>
  <c r="C697" i="30"/>
  <c r="B697" i="30"/>
  <c r="F696" i="30"/>
  <c r="C696" i="30"/>
  <c r="B696" i="30"/>
  <c r="F695" i="30"/>
  <c r="C695" i="30"/>
  <c r="B695" i="30"/>
  <c r="F694" i="30"/>
  <c r="C694" i="30"/>
  <c r="B694" i="30"/>
  <c r="F693" i="30"/>
  <c r="C693" i="30"/>
  <c r="B693" i="30"/>
  <c r="F692" i="30"/>
  <c r="C692" i="30"/>
  <c r="B692" i="30"/>
  <c r="F691" i="30"/>
  <c r="C691" i="30"/>
  <c r="B691" i="30"/>
  <c r="F690" i="30"/>
  <c r="C690" i="30"/>
  <c r="B690" i="30"/>
  <c r="F689" i="30"/>
  <c r="C689" i="30"/>
  <c r="B689" i="30"/>
  <c r="F688" i="30"/>
  <c r="C688" i="30"/>
  <c r="B688" i="30"/>
  <c r="F687" i="30"/>
  <c r="C687" i="30"/>
  <c r="B687" i="30"/>
  <c r="F686" i="30"/>
  <c r="C686" i="30"/>
  <c r="B686" i="30"/>
  <c r="F685" i="30"/>
  <c r="C685" i="30"/>
  <c r="B685" i="30"/>
  <c r="F684" i="30"/>
  <c r="C684" i="30"/>
  <c r="B684" i="30"/>
  <c r="F683" i="30"/>
  <c r="C683" i="30"/>
  <c r="B683" i="30"/>
  <c r="F682" i="30"/>
  <c r="C682" i="30"/>
  <c r="B682" i="30"/>
  <c r="F681" i="30"/>
  <c r="C681" i="30"/>
  <c r="B681" i="30"/>
  <c r="F680" i="30"/>
  <c r="C680" i="30"/>
  <c r="B680" i="30"/>
  <c r="F679" i="30"/>
  <c r="C679" i="30"/>
  <c r="B679" i="30"/>
  <c r="F678" i="30"/>
  <c r="C678" i="30"/>
  <c r="B678" i="30"/>
  <c r="F677" i="30"/>
  <c r="C677" i="30"/>
  <c r="B677" i="30"/>
  <c r="F676" i="30"/>
  <c r="C676" i="30"/>
  <c r="B676" i="30"/>
  <c r="F675" i="30"/>
  <c r="C675" i="30"/>
  <c r="B675" i="30"/>
  <c r="F674" i="30"/>
  <c r="C674" i="30"/>
  <c r="B674" i="30"/>
  <c r="F673" i="30"/>
  <c r="C673" i="30"/>
  <c r="B673" i="30"/>
  <c r="F672" i="30"/>
  <c r="C672" i="30"/>
  <c r="B672" i="30"/>
  <c r="F671" i="30"/>
  <c r="C671" i="30"/>
  <c r="B671" i="30"/>
  <c r="F670" i="30"/>
  <c r="C670" i="30"/>
  <c r="B670" i="30"/>
  <c r="F669" i="30"/>
  <c r="C669" i="30"/>
  <c r="B669" i="30"/>
  <c r="F668" i="30"/>
  <c r="C668" i="30"/>
  <c r="B668" i="30"/>
  <c r="F667" i="30"/>
  <c r="C667" i="30"/>
  <c r="B667" i="30"/>
  <c r="F666" i="30"/>
  <c r="C666" i="30"/>
  <c r="B666" i="30"/>
  <c r="F665" i="30"/>
  <c r="C665" i="30"/>
  <c r="B665" i="30"/>
  <c r="F664" i="30"/>
  <c r="C664" i="30"/>
  <c r="B664" i="30"/>
  <c r="F663" i="30"/>
  <c r="C663" i="30"/>
  <c r="B663" i="30"/>
  <c r="F662" i="30"/>
  <c r="C662" i="30"/>
  <c r="B662" i="30"/>
  <c r="F661" i="30"/>
  <c r="C661" i="30"/>
  <c r="B661" i="30"/>
  <c r="F660" i="30"/>
  <c r="C660" i="30"/>
  <c r="B660" i="30"/>
  <c r="F659" i="30"/>
  <c r="C659" i="30"/>
  <c r="B659" i="30"/>
  <c r="F658" i="30"/>
  <c r="C658" i="30"/>
  <c r="B658" i="30"/>
  <c r="F657" i="30"/>
  <c r="C657" i="30"/>
  <c r="B657" i="30"/>
  <c r="F656" i="30"/>
  <c r="C656" i="30"/>
  <c r="B656" i="30"/>
  <c r="F655" i="30"/>
  <c r="C655" i="30"/>
  <c r="B655" i="30"/>
  <c r="F654" i="30"/>
  <c r="C654" i="30"/>
  <c r="B654" i="30"/>
  <c r="F653" i="30"/>
  <c r="C653" i="30"/>
  <c r="B653" i="30"/>
  <c r="F652" i="30"/>
  <c r="C652" i="30"/>
  <c r="B652" i="30"/>
  <c r="F651" i="30"/>
  <c r="C651" i="30"/>
  <c r="B651" i="30"/>
  <c r="F650" i="30"/>
  <c r="C650" i="30"/>
  <c r="B650" i="30"/>
  <c r="F649" i="30"/>
  <c r="C649" i="30"/>
  <c r="B649" i="30"/>
  <c r="F648" i="30"/>
  <c r="C648" i="30"/>
  <c r="B648" i="30"/>
  <c r="F647" i="30"/>
  <c r="C647" i="30"/>
  <c r="B647" i="30"/>
  <c r="F646" i="30"/>
  <c r="C646" i="30"/>
  <c r="B646" i="30"/>
  <c r="F645" i="30"/>
  <c r="C645" i="30"/>
  <c r="B645" i="30"/>
  <c r="F644" i="30"/>
  <c r="C644" i="30"/>
  <c r="B644" i="30"/>
  <c r="F643" i="30"/>
  <c r="C643" i="30"/>
  <c r="B643" i="30"/>
  <c r="F642" i="30"/>
  <c r="C642" i="30"/>
  <c r="B642" i="30"/>
  <c r="F641" i="30"/>
  <c r="C641" i="30"/>
  <c r="B641" i="30"/>
  <c r="F640" i="30"/>
  <c r="C640" i="30"/>
  <c r="B640" i="30"/>
  <c r="F639" i="30"/>
  <c r="C639" i="30"/>
  <c r="B639" i="30"/>
  <c r="F638" i="30"/>
  <c r="C638" i="30"/>
  <c r="B638" i="30"/>
  <c r="F637" i="30"/>
  <c r="C637" i="30"/>
  <c r="B637" i="30"/>
  <c r="F636" i="30"/>
  <c r="C636" i="30"/>
  <c r="B636" i="30"/>
  <c r="F635" i="30"/>
  <c r="C635" i="30"/>
  <c r="B635" i="30"/>
  <c r="F634" i="30"/>
  <c r="C634" i="30"/>
  <c r="B634" i="30"/>
  <c r="F633" i="30"/>
  <c r="C633" i="30"/>
  <c r="B633" i="30"/>
  <c r="F632" i="30"/>
  <c r="C632" i="30"/>
  <c r="B632" i="30"/>
  <c r="F631" i="30"/>
  <c r="C631" i="30"/>
  <c r="B631" i="30"/>
  <c r="F630" i="30"/>
  <c r="C630" i="30"/>
  <c r="B630" i="30"/>
  <c r="F629" i="30"/>
  <c r="C629" i="30"/>
  <c r="B629" i="30"/>
  <c r="F628" i="30"/>
  <c r="C628" i="30"/>
  <c r="B628" i="30"/>
  <c r="F627" i="30"/>
  <c r="C627" i="30"/>
  <c r="B627" i="30"/>
  <c r="F626" i="30"/>
  <c r="C626" i="30"/>
  <c r="B626" i="30"/>
  <c r="F625" i="30"/>
  <c r="C625" i="30"/>
  <c r="B625" i="30"/>
  <c r="F624" i="30"/>
  <c r="C624" i="30"/>
  <c r="B624" i="30"/>
  <c r="F623" i="30"/>
  <c r="C623" i="30"/>
  <c r="B623" i="30"/>
  <c r="F622" i="30"/>
  <c r="C622" i="30"/>
  <c r="B622" i="30"/>
  <c r="F621" i="30"/>
  <c r="C621" i="30"/>
  <c r="B621" i="30"/>
  <c r="F620" i="30"/>
  <c r="C620" i="30"/>
  <c r="B620" i="30"/>
  <c r="F619" i="30"/>
  <c r="C619" i="30"/>
  <c r="B619" i="30"/>
  <c r="F618" i="30"/>
  <c r="C618" i="30"/>
  <c r="B618" i="30"/>
  <c r="F617" i="30"/>
  <c r="C617" i="30"/>
  <c r="B617" i="30"/>
  <c r="F616" i="30"/>
  <c r="C616" i="30"/>
  <c r="B616" i="30"/>
  <c r="F615" i="30"/>
  <c r="C615" i="30"/>
  <c r="B615" i="30"/>
  <c r="F614" i="30"/>
  <c r="C614" i="30"/>
  <c r="B614" i="30"/>
  <c r="F613" i="30"/>
  <c r="C613" i="30"/>
  <c r="B613" i="30"/>
  <c r="F612" i="30"/>
  <c r="C612" i="30"/>
  <c r="B612" i="30"/>
  <c r="F611" i="30"/>
  <c r="C611" i="30"/>
  <c r="B611" i="30"/>
  <c r="F610" i="30"/>
  <c r="C610" i="30"/>
  <c r="B610" i="30"/>
  <c r="F609" i="30"/>
  <c r="C609" i="30"/>
  <c r="B609" i="30"/>
  <c r="F608" i="30"/>
  <c r="C608" i="30"/>
  <c r="B608" i="30"/>
  <c r="F607" i="30"/>
  <c r="C607" i="30"/>
  <c r="B607" i="30"/>
  <c r="F606" i="30"/>
  <c r="C606" i="30"/>
  <c r="B606" i="30"/>
  <c r="F605" i="30"/>
  <c r="C605" i="30"/>
  <c r="B605" i="30"/>
  <c r="F604" i="30"/>
  <c r="C604" i="30"/>
  <c r="B604" i="30"/>
  <c r="F603" i="30"/>
  <c r="C603" i="30"/>
  <c r="B603" i="30"/>
  <c r="F602" i="30"/>
  <c r="C602" i="30"/>
  <c r="B602" i="30"/>
  <c r="F601" i="30"/>
  <c r="C601" i="30"/>
  <c r="B601" i="30"/>
  <c r="F600" i="30"/>
  <c r="C600" i="30"/>
  <c r="B600" i="30"/>
  <c r="F599" i="30"/>
  <c r="C599" i="30"/>
  <c r="B599" i="30"/>
  <c r="F598" i="30"/>
  <c r="C598" i="30"/>
  <c r="B598" i="30"/>
  <c r="F597" i="30"/>
  <c r="C597" i="30"/>
  <c r="B597" i="30"/>
  <c r="F596" i="30"/>
  <c r="C596" i="30"/>
  <c r="B596" i="30"/>
  <c r="F595" i="30"/>
  <c r="C595" i="30"/>
  <c r="B595" i="30"/>
  <c r="F594" i="30"/>
  <c r="C594" i="30"/>
  <c r="B594" i="30"/>
  <c r="F593" i="30"/>
  <c r="C593" i="30"/>
  <c r="B593" i="30"/>
  <c r="F592" i="30"/>
  <c r="C592" i="30"/>
  <c r="B592" i="30"/>
  <c r="F591" i="30"/>
  <c r="C591" i="30"/>
  <c r="B591" i="30"/>
  <c r="F590" i="30"/>
  <c r="C590" i="30"/>
  <c r="B590" i="30"/>
  <c r="F589" i="30"/>
  <c r="C589" i="30"/>
  <c r="B589" i="30"/>
  <c r="F588" i="30"/>
  <c r="C588" i="30"/>
  <c r="B588" i="30"/>
  <c r="F587" i="30"/>
  <c r="C587" i="30"/>
  <c r="B587" i="30"/>
  <c r="F586" i="30"/>
  <c r="C586" i="30"/>
  <c r="B586" i="30"/>
  <c r="F585" i="30"/>
  <c r="C585" i="30"/>
  <c r="B585" i="30"/>
  <c r="F584" i="30"/>
  <c r="C584" i="30"/>
  <c r="B584" i="30"/>
  <c r="F583" i="30"/>
  <c r="C583" i="30"/>
  <c r="B583" i="30"/>
  <c r="F582" i="30"/>
  <c r="C582" i="30"/>
  <c r="B582" i="30"/>
  <c r="F581" i="30"/>
  <c r="C581" i="30"/>
  <c r="B581" i="30"/>
  <c r="F580" i="30"/>
  <c r="C580" i="30"/>
  <c r="B580" i="30"/>
  <c r="F579" i="30"/>
  <c r="C579" i="30"/>
  <c r="B579" i="30"/>
  <c r="F578" i="30"/>
  <c r="C578" i="30"/>
  <c r="B578" i="30"/>
  <c r="F577" i="30"/>
  <c r="C577" i="30"/>
  <c r="B577" i="30"/>
  <c r="F576" i="30"/>
  <c r="C576" i="30"/>
  <c r="B576" i="30"/>
  <c r="F575" i="30"/>
  <c r="C575" i="30"/>
  <c r="B575" i="30"/>
  <c r="F574" i="30"/>
  <c r="C574" i="30"/>
  <c r="B574" i="30"/>
  <c r="F573" i="30"/>
  <c r="C573" i="30"/>
  <c r="B573" i="30"/>
  <c r="F572" i="30"/>
  <c r="C572" i="30"/>
  <c r="B572" i="30"/>
  <c r="F571" i="30"/>
  <c r="C571" i="30"/>
  <c r="B571" i="30"/>
  <c r="F570" i="30"/>
  <c r="C570" i="30"/>
  <c r="B570" i="30"/>
  <c r="F569" i="30"/>
  <c r="C569" i="30"/>
  <c r="B569" i="30"/>
  <c r="F568" i="30"/>
  <c r="C568" i="30"/>
  <c r="B568" i="30"/>
  <c r="F567" i="30"/>
  <c r="C567" i="30"/>
  <c r="B567" i="30"/>
  <c r="F566" i="30"/>
  <c r="C566" i="30"/>
  <c r="B566" i="30"/>
  <c r="F565" i="30"/>
  <c r="C565" i="30"/>
  <c r="B565" i="30"/>
  <c r="F564" i="30"/>
  <c r="C564" i="30"/>
  <c r="B564" i="30"/>
  <c r="F563" i="30"/>
  <c r="C563" i="30"/>
  <c r="B563" i="30"/>
  <c r="F562" i="30"/>
  <c r="C562" i="30"/>
  <c r="B562" i="30"/>
  <c r="F561" i="30"/>
  <c r="C561" i="30"/>
  <c r="B561" i="30"/>
  <c r="F560" i="30"/>
  <c r="C560" i="30"/>
  <c r="B560" i="30"/>
  <c r="F559" i="30"/>
  <c r="C559" i="30"/>
  <c r="B559" i="30"/>
  <c r="F558" i="30"/>
  <c r="C558" i="30"/>
  <c r="B558" i="30"/>
  <c r="F557" i="30"/>
  <c r="C557" i="30"/>
  <c r="B557" i="30"/>
  <c r="F556" i="30"/>
  <c r="C556" i="30"/>
  <c r="B556" i="30"/>
  <c r="F555" i="30"/>
  <c r="C555" i="30"/>
  <c r="B555" i="30"/>
  <c r="F554" i="30"/>
  <c r="C554" i="30"/>
  <c r="B554" i="30"/>
  <c r="F553" i="30"/>
  <c r="C553" i="30"/>
  <c r="B553" i="30"/>
  <c r="F552" i="30"/>
  <c r="C552" i="30"/>
  <c r="B552" i="30"/>
  <c r="F551" i="30"/>
  <c r="C551" i="30"/>
  <c r="B551" i="30"/>
  <c r="F550" i="30"/>
  <c r="C550" i="30"/>
  <c r="B550" i="30"/>
  <c r="F549" i="30"/>
  <c r="C549" i="30"/>
  <c r="B549" i="30"/>
  <c r="F548" i="30"/>
  <c r="C548" i="30"/>
  <c r="B548" i="30"/>
  <c r="F547" i="30"/>
  <c r="C547" i="30"/>
  <c r="B547" i="30"/>
  <c r="F546" i="30"/>
  <c r="C546" i="30"/>
  <c r="B546" i="30"/>
  <c r="F545" i="30"/>
  <c r="C545" i="30"/>
  <c r="B545" i="30"/>
  <c r="F544" i="30"/>
  <c r="C544" i="30"/>
  <c r="B544" i="30"/>
  <c r="F543" i="30"/>
  <c r="C543" i="30"/>
  <c r="B543" i="30"/>
  <c r="F542" i="30"/>
  <c r="C542" i="30"/>
  <c r="B542" i="30"/>
  <c r="F541" i="30"/>
  <c r="C541" i="30"/>
  <c r="B541" i="30"/>
  <c r="F540" i="30"/>
  <c r="C540" i="30"/>
  <c r="B540" i="30"/>
  <c r="F539" i="30"/>
  <c r="C539" i="30"/>
  <c r="B539" i="30"/>
  <c r="F538" i="30"/>
  <c r="C538" i="30"/>
  <c r="B538" i="30"/>
  <c r="F537" i="30"/>
  <c r="C537" i="30"/>
  <c r="B537" i="30"/>
  <c r="F536" i="30"/>
  <c r="C536" i="30"/>
  <c r="B536" i="30"/>
  <c r="F535" i="30"/>
  <c r="C535" i="30"/>
  <c r="B535" i="30"/>
  <c r="F534" i="30"/>
  <c r="C534" i="30"/>
  <c r="B534" i="30"/>
  <c r="F533" i="30"/>
  <c r="C533" i="30"/>
  <c r="B533" i="30"/>
  <c r="F532" i="30"/>
  <c r="C532" i="30"/>
  <c r="B532" i="30"/>
  <c r="F531" i="30"/>
  <c r="C531" i="30"/>
  <c r="B531" i="30"/>
  <c r="F530" i="30"/>
  <c r="C530" i="30"/>
  <c r="B530" i="30"/>
  <c r="F529" i="30"/>
  <c r="C529" i="30"/>
  <c r="B529" i="30"/>
  <c r="F528" i="30"/>
  <c r="C528" i="30"/>
  <c r="B528" i="30"/>
  <c r="F527" i="30"/>
  <c r="C527" i="30"/>
  <c r="B527" i="30"/>
  <c r="F526" i="30"/>
  <c r="C526" i="30"/>
  <c r="B526" i="30"/>
  <c r="F525" i="30"/>
  <c r="C525" i="30"/>
  <c r="B525" i="30"/>
  <c r="F524" i="30"/>
  <c r="C524" i="30"/>
  <c r="B524" i="30"/>
  <c r="F523" i="30"/>
  <c r="C523" i="30"/>
  <c r="B523" i="30"/>
  <c r="F522" i="30"/>
  <c r="C522" i="30"/>
  <c r="B522" i="30"/>
  <c r="F521" i="30"/>
  <c r="C521" i="30"/>
  <c r="B521" i="30"/>
  <c r="F520" i="30"/>
  <c r="C520" i="30"/>
  <c r="B520" i="30"/>
  <c r="F519" i="30"/>
  <c r="C519" i="30"/>
  <c r="B519" i="30"/>
  <c r="F518" i="30"/>
  <c r="C518" i="30"/>
  <c r="B518" i="30"/>
  <c r="F517" i="30"/>
  <c r="C517" i="30"/>
  <c r="B517" i="30"/>
  <c r="F516" i="30"/>
  <c r="C516" i="30"/>
  <c r="B516" i="30"/>
  <c r="F515" i="30"/>
  <c r="C515" i="30"/>
  <c r="B515" i="30"/>
  <c r="F514" i="30"/>
  <c r="C514" i="30"/>
  <c r="B514" i="30"/>
  <c r="F513" i="30"/>
  <c r="C513" i="30"/>
  <c r="B513" i="30"/>
  <c r="F512" i="30"/>
  <c r="C512" i="30"/>
  <c r="B512" i="30"/>
  <c r="F511" i="30"/>
  <c r="C511" i="30"/>
  <c r="B511" i="30"/>
  <c r="F510" i="30"/>
  <c r="C510" i="30"/>
  <c r="B510" i="30"/>
  <c r="F509" i="30"/>
  <c r="C509" i="30"/>
  <c r="B509" i="30"/>
  <c r="F508" i="30"/>
  <c r="C508" i="30"/>
  <c r="B508" i="30"/>
  <c r="F507" i="30"/>
  <c r="C507" i="30"/>
  <c r="B507" i="30"/>
  <c r="F506" i="30"/>
  <c r="C506" i="30"/>
  <c r="B506" i="30"/>
  <c r="F505" i="30"/>
  <c r="C505" i="30"/>
  <c r="B505" i="30"/>
  <c r="F504" i="30"/>
  <c r="C504" i="30"/>
  <c r="B504" i="30"/>
  <c r="F503" i="30"/>
  <c r="C503" i="30"/>
  <c r="B503" i="30"/>
  <c r="F502" i="30"/>
  <c r="C502" i="30"/>
  <c r="B502" i="30"/>
  <c r="F501" i="30"/>
  <c r="C501" i="30"/>
  <c r="B501" i="30"/>
  <c r="F500" i="30"/>
  <c r="C500" i="30"/>
  <c r="B500" i="30"/>
  <c r="F499" i="30"/>
  <c r="C499" i="30"/>
  <c r="B499" i="30"/>
  <c r="F498" i="30"/>
  <c r="C498" i="30"/>
  <c r="B498" i="30"/>
  <c r="F497" i="30"/>
  <c r="C497" i="30"/>
  <c r="B497" i="30"/>
  <c r="F496" i="30"/>
  <c r="C496" i="30"/>
  <c r="B496" i="30"/>
  <c r="F495" i="30"/>
  <c r="C495" i="30"/>
  <c r="B495" i="30"/>
  <c r="F494" i="30"/>
  <c r="C494" i="30"/>
  <c r="B494" i="30"/>
  <c r="F493" i="30"/>
  <c r="C493" i="30"/>
  <c r="B493" i="30"/>
  <c r="F492" i="30"/>
  <c r="C492" i="30"/>
  <c r="B492" i="30"/>
  <c r="F491" i="30"/>
  <c r="C491" i="30"/>
  <c r="B491" i="30"/>
  <c r="F490" i="30"/>
  <c r="C490" i="30"/>
  <c r="B490" i="30"/>
  <c r="F489" i="30"/>
  <c r="C489" i="30"/>
  <c r="B489" i="30"/>
  <c r="F488" i="30"/>
  <c r="C488" i="30"/>
  <c r="B488" i="30"/>
  <c r="F487" i="30"/>
  <c r="C487" i="30"/>
  <c r="B487" i="30"/>
  <c r="F486" i="30"/>
  <c r="C486" i="30"/>
  <c r="B486" i="30"/>
  <c r="F485" i="30"/>
  <c r="C485" i="30"/>
  <c r="B485" i="30"/>
  <c r="F484" i="30"/>
  <c r="C484" i="30"/>
  <c r="B484" i="30"/>
  <c r="F483" i="30"/>
  <c r="C483" i="30"/>
  <c r="B483" i="30"/>
  <c r="F482" i="30"/>
  <c r="C482" i="30"/>
  <c r="B482" i="30"/>
  <c r="F481" i="30"/>
  <c r="C481" i="30"/>
  <c r="B481" i="30"/>
  <c r="F480" i="30"/>
  <c r="C480" i="30"/>
  <c r="B480" i="30"/>
  <c r="F479" i="30"/>
  <c r="C479" i="30"/>
  <c r="B479" i="30"/>
  <c r="F478" i="30"/>
  <c r="C478" i="30"/>
  <c r="B478" i="30"/>
  <c r="F477" i="30"/>
  <c r="C477" i="30"/>
  <c r="B477" i="30"/>
  <c r="F476" i="30"/>
  <c r="C476" i="30"/>
  <c r="B476" i="30"/>
  <c r="F475" i="30"/>
  <c r="C475" i="30"/>
  <c r="B475" i="30"/>
  <c r="F474" i="30"/>
  <c r="C474" i="30"/>
  <c r="B474" i="30"/>
  <c r="F473" i="30"/>
  <c r="C473" i="30"/>
  <c r="B473" i="30"/>
  <c r="F472" i="30"/>
  <c r="C472" i="30"/>
  <c r="B472" i="30"/>
  <c r="F471" i="30"/>
  <c r="C471" i="30"/>
  <c r="B471" i="30"/>
  <c r="F470" i="30"/>
  <c r="C470" i="30"/>
  <c r="B470" i="30"/>
  <c r="F469" i="30"/>
  <c r="C469" i="30"/>
  <c r="B469" i="30"/>
  <c r="F468" i="30"/>
  <c r="C468" i="30"/>
  <c r="B468" i="30"/>
  <c r="F467" i="30"/>
  <c r="C467" i="30"/>
  <c r="B467" i="30"/>
  <c r="F466" i="30"/>
  <c r="C466" i="30"/>
  <c r="B466" i="30"/>
  <c r="F465" i="30"/>
  <c r="C465" i="30"/>
  <c r="B465" i="30"/>
  <c r="F464" i="30"/>
  <c r="C464" i="30"/>
  <c r="B464" i="30"/>
  <c r="F463" i="30"/>
  <c r="C463" i="30"/>
  <c r="B463" i="30"/>
  <c r="F462" i="30"/>
  <c r="C462" i="30"/>
  <c r="B462" i="30"/>
  <c r="F461" i="30"/>
  <c r="C461" i="30"/>
  <c r="B461" i="30"/>
  <c r="F460" i="30"/>
  <c r="C460" i="30"/>
  <c r="B460" i="30"/>
  <c r="F459" i="30"/>
  <c r="C459" i="30"/>
  <c r="B459" i="30"/>
  <c r="F458" i="30"/>
  <c r="C458" i="30"/>
  <c r="B458" i="30"/>
  <c r="F457" i="30"/>
  <c r="C457" i="30"/>
  <c r="B457" i="30"/>
  <c r="F456" i="30"/>
  <c r="C456" i="30"/>
  <c r="B456" i="30"/>
  <c r="F455" i="30"/>
  <c r="C455" i="30"/>
  <c r="B455" i="30"/>
  <c r="F454" i="30"/>
  <c r="C454" i="30"/>
  <c r="B454" i="30"/>
  <c r="F453" i="30"/>
  <c r="C453" i="30"/>
  <c r="B453" i="30"/>
  <c r="F452" i="30"/>
  <c r="C452" i="30"/>
  <c r="B452" i="30"/>
  <c r="F451" i="30"/>
  <c r="C451" i="30"/>
  <c r="B451" i="30"/>
  <c r="F450" i="30"/>
  <c r="C450" i="30"/>
  <c r="B450" i="30"/>
  <c r="F449" i="30"/>
  <c r="C449" i="30"/>
  <c r="B449" i="30"/>
  <c r="F448" i="30"/>
  <c r="C448" i="30"/>
  <c r="B448" i="30"/>
  <c r="F447" i="30"/>
  <c r="C447" i="30"/>
  <c r="B447" i="30"/>
  <c r="F446" i="30"/>
  <c r="C446" i="30"/>
  <c r="B446" i="30"/>
  <c r="F445" i="30"/>
  <c r="C445" i="30"/>
  <c r="B445" i="30"/>
  <c r="F444" i="30"/>
  <c r="C444" i="30"/>
  <c r="B444" i="30"/>
  <c r="F443" i="30"/>
  <c r="C443" i="30"/>
  <c r="B443" i="30"/>
  <c r="F442" i="30"/>
  <c r="C442" i="30"/>
  <c r="B442" i="30"/>
  <c r="F441" i="30"/>
  <c r="C441" i="30"/>
  <c r="B441" i="30"/>
  <c r="F440" i="30"/>
  <c r="C440" i="30"/>
  <c r="B440" i="30"/>
  <c r="F439" i="30"/>
  <c r="C439" i="30"/>
  <c r="B439" i="30"/>
  <c r="F438" i="30"/>
  <c r="C438" i="30"/>
  <c r="B438" i="30"/>
  <c r="F437" i="30"/>
  <c r="C437" i="30"/>
  <c r="B437" i="30"/>
  <c r="F436" i="30"/>
  <c r="C436" i="30"/>
  <c r="B436" i="30"/>
  <c r="F435" i="30"/>
  <c r="C435" i="30"/>
  <c r="B435" i="30"/>
  <c r="F434" i="30"/>
  <c r="C434" i="30"/>
  <c r="B434" i="30"/>
  <c r="F433" i="30"/>
  <c r="C433" i="30"/>
  <c r="B433" i="30"/>
  <c r="F432" i="30"/>
  <c r="C432" i="30"/>
  <c r="B432" i="30"/>
  <c r="F431" i="30"/>
  <c r="C431" i="30"/>
  <c r="B431" i="30"/>
  <c r="F430" i="30"/>
  <c r="C430" i="30"/>
  <c r="B430" i="30"/>
  <c r="F429" i="30"/>
  <c r="C429" i="30"/>
  <c r="B429" i="30"/>
  <c r="F428" i="30"/>
  <c r="C428" i="30"/>
  <c r="B428" i="30"/>
  <c r="F427" i="30"/>
  <c r="C427" i="30"/>
  <c r="B427" i="30"/>
  <c r="F426" i="30"/>
  <c r="C426" i="30"/>
  <c r="B426" i="30"/>
  <c r="F425" i="30"/>
  <c r="C425" i="30"/>
  <c r="B425" i="30"/>
  <c r="F424" i="30"/>
  <c r="C424" i="30"/>
  <c r="B424" i="30"/>
  <c r="F423" i="30"/>
  <c r="C423" i="30"/>
  <c r="B423" i="30"/>
  <c r="F422" i="30"/>
  <c r="C422" i="30"/>
  <c r="B422" i="30"/>
  <c r="F421" i="30"/>
  <c r="C421" i="30"/>
  <c r="B421" i="30"/>
  <c r="F420" i="30"/>
  <c r="C420" i="30"/>
  <c r="B420" i="30"/>
  <c r="F419" i="30"/>
  <c r="C419" i="30"/>
  <c r="B419" i="30"/>
  <c r="F418" i="30"/>
  <c r="C418" i="30"/>
  <c r="B418" i="30"/>
  <c r="F417" i="30"/>
  <c r="C417" i="30"/>
  <c r="B417" i="30"/>
  <c r="F416" i="30"/>
  <c r="C416" i="30"/>
  <c r="B416" i="30"/>
  <c r="F415" i="30"/>
  <c r="C415" i="30"/>
  <c r="B415" i="30"/>
  <c r="F414" i="30"/>
  <c r="C414" i="30"/>
  <c r="B414" i="30"/>
  <c r="F413" i="30"/>
  <c r="C413" i="30"/>
  <c r="B413" i="30"/>
  <c r="F412" i="30"/>
  <c r="C412" i="30"/>
  <c r="B412" i="30"/>
  <c r="F411" i="30"/>
  <c r="C411" i="30"/>
  <c r="B411" i="30"/>
  <c r="F410" i="30"/>
  <c r="C410" i="30"/>
  <c r="B410" i="30"/>
  <c r="F409" i="30"/>
  <c r="C409" i="30"/>
  <c r="B409" i="30"/>
  <c r="F408" i="30"/>
  <c r="C408" i="30"/>
  <c r="B408" i="30"/>
  <c r="F407" i="30"/>
  <c r="C407" i="30"/>
  <c r="B407" i="30"/>
  <c r="F406" i="30"/>
  <c r="C406" i="30"/>
  <c r="B406" i="30"/>
  <c r="F405" i="30"/>
  <c r="C405" i="30"/>
  <c r="B405" i="30"/>
  <c r="F404" i="30"/>
  <c r="C404" i="30"/>
  <c r="B404" i="30"/>
  <c r="F403" i="30"/>
  <c r="C403" i="30"/>
  <c r="B403" i="30"/>
  <c r="F402" i="30"/>
  <c r="C402" i="30"/>
  <c r="B402" i="30"/>
  <c r="F401" i="30"/>
  <c r="C401" i="30"/>
  <c r="B401" i="30"/>
  <c r="F400" i="30"/>
  <c r="C400" i="30"/>
  <c r="B400" i="30"/>
  <c r="F399" i="30"/>
  <c r="C399" i="30"/>
  <c r="B399" i="30"/>
  <c r="F398" i="30"/>
  <c r="C398" i="30"/>
  <c r="B398" i="30"/>
  <c r="F397" i="30"/>
  <c r="C397" i="30"/>
  <c r="B397" i="30"/>
  <c r="F396" i="30"/>
  <c r="C396" i="30"/>
  <c r="B396" i="30"/>
  <c r="F395" i="30"/>
  <c r="C395" i="30"/>
  <c r="B395" i="30"/>
  <c r="F394" i="30"/>
  <c r="C394" i="30"/>
  <c r="B394" i="30"/>
  <c r="F393" i="30"/>
  <c r="C393" i="30"/>
  <c r="B393" i="30"/>
  <c r="F392" i="30"/>
  <c r="C392" i="30"/>
  <c r="B392" i="30"/>
  <c r="F391" i="30"/>
  <c r="C391" i="30"/>
  <c r="B391" i="30"/>
  <c r="F390" i="30"/>
  <c r="C390" i="30"/>
  <c r="B390" i="30"/>
  <c r="F389" i="30"/>
  <c r="C389" i="30"/>
  <c r="B389" i="30"/>
  <c r="F388" i="30"/>
  <c r="C388" i="30"/>
  <c r="B388" i="30"/>
  <c r="F387" i="30"/>
  <c r="C387" i="30"/>
  <c r="B387" i="30"/>
  <c r="F386" i="30"/>
  <c r="C386" i="30"/>
  <c r="B386" i="30"/>
  <c r="F385" i="30"/>
  <c r="C385" i="30"/>
  <c r="B385" i="30"/>
  <c r="F384" i="30"/>
  <c r="C384" i="30"/>
  <c r="B384" i="30"/>
  <c r="F383" i="30"/>
  <c r="C383" i="30"/>
  <c r="B383" i="30"/>
  <c r="F382" i="30"/>
  <c r="C382" i="30"/>
  <c r="B382" i="30"/>
  <c r="F381" i="30"/>
  <c r="C381" i="30"/>
  <c r="B381" i="30"/>
  <c r="F380" i="30"/>
  <c r="C380" i="30"/>
  <c r="B380" i="30"/>
  <c r="F379" i="30"/>
  <c r="C379" i="30"/>
  <c r="B379" i="30"/>
  <c r="F378" i="30"/>
  <c r="C378" i="30"/>
  <c r="B378" i="30"/>
  <c r="F377" i="30"/>
  <c r="C377" i="30"/>
  <c r="B377" i="30"/>
  <c r="F376" i="30"/>
  <c r="C376" i="30"/>
  <c r="B376" i="30"/>
  <c r="F375" i="30"/>
  <c r="C375" i="30"/>
  <c r="B375" i="30"/>
  <c r="F374" i="30"/>
  <c r="C374" i="30"/>
  <c r="B374" i="30"/>
  <c r="F373" i="30"/>
  <c r="C373" i="30"/>
  <c r="B373" i="30"/>
  <c r="F372" i="30"/>
  <c r="C372" i="30"/>
  <c r="B372" i="30"/>
  <c r="F371" i="30"/>
  <c r="C371" i="30"/>
  <c r="B371" i="30"/>
  <c r="F370" i="30"/>
  <c r="C370" i="30"/>
  <c r="B370" i="30"/>
  <c r="F369" i="30"/>
  <c r="C369" i="30"/>
  <c r="B369" i="30"/>
  <c r="F368" i="30"/>
  <c r="C368" i="30"/>
  <c r="B368" i="30"/>
  <c r="F367" i="30"/>
  <c r="C367" i="30"/>
  <c r="B367" i="30"/>
  <c r="F366" i="30"/>
  <c r="C366" i="30"/>
  <c r="B366" i="30"/>
  <c r="F365" i="30"/>
  <c r="C365" i="30"/>
  <c r="B365" i="30"/>
  <c r="F364" i="30"/>
  <c r="C364" i="30"/>
  <c r="B364" i="30"/>
  <c r="F363" i="30"/>
  <c r="C363" i="30"/>
  <c r="B363" i="30"/>
  <c r="F362" i="30"/>
  <c r="C362" i="30"/>
  <c r="B362" i="30"/>
  <c r="F361" i="30"/>
  <c r="C361" i="30"/>
  <c r="B361" i="30"/>
  <c r="F360" i="30"/>
  <c r="C360" i="30"/>
  <c r="B360" i="30"/>
  <c r="F359" i="30"/>
  <c r="C359" i="30"/>
  <c r="B359" i="30"/>
  <c r="F358" i="30"/>
  <c r="C358" i="30"/>
  <c r="B358" i="30"/>
  <c r="F357" i="30"/>
  <c r="C357" i="30"/>
  <c r="B357" i="30"/>
  <c r="F356" i="30"/>
  <c r="C356" i="30"/>
  <c r="B356" i="30"/>
  <c r="F355" i="30"/>
  <c r="C355" i="30"/>
  <c r="B355" i="30"/>
  <c r="F354" i="30"/>
  <c r="C354" i="30"/>
  <c r="B354" i="30"/>
  <c r="F353" i="30"/>
  <c r="C353" i="30"/>
  <c r="B353" i="30"/>
  <c r="F352" i="30"/>
  <c r="C352" i="30"/>
  <c r="B352" i="30"/>
  <c r="F351" i="30"/>
  <c r="C351" i="30"/>
  <c r="B351" i="30"/>
  <c r="F350" i="30"/>
  <c r="C350" i="30"/>
  <c r="B350" i="30"/>
  <c r="F349" i="30"/>
  <c r="C349" i="30"/>
  <c r="B349" i="30"/>
  <c r="F348" i="30"/>
  <c r="C348" i="30"/>
  <c r="B348" i="30"/>
  <c r="F347" i="30"/>
  <c r="C347" i="30"/>
  <c r="B347" i="30"/>
  <c r="F346" i="30"/>
  <c r="C346" i="30"/>
  <c r="B346" i="30"/>
  <c r="F345" i="30"/>
  <c r="C345" i="30"/>
  <c r="B345" i="30"/>
  <c r="F344" i="30"/>
  <c r="C344" i="30"/>
  <c r="B344" i="30"/>
  <c r="F343" i="30"/>
  <c r="C343" i="30"/>
  <c r="B343" i="30"/>
  <c r="F342" i="30"/>
  <c r="C342" i="30"/>
  <c r="B342" i="30"/>
  <c r="F341" i="30"/>
  <c r="C341" i="30"/>
  <c r="B341" i="30"/>
  <c r="F340" i="30"/>
  <c r="C340" i="30"/>
  <c r="B340" i="30"/>
  <c r="F339" i="30"/>
  <c r="C339" i="30"/>
  <c r="B339" i="30"/>
  <c r="F338" i="30"/>
  <c r="C338" i="30"/>
  <c r="B338" i="30"/>
  <c r="F337" i="30"/>
  <c r="C337" i="30"/>
  <c r="B337" i="30"/>
  <c r="F336" i="30"/>
  <c r="C336" i="30"/>
  <c r="B336" i="30"/>
  <c r="F335" i="30"/>
  <c r="C335" i="30"/>
  <c r="B335" i="30"/>
  <c r="F334" i="30"/>
  <c r="C334" i="30"/>
  <c r="B334" i="30"/>
  <c r="F333" i="30"/>
  <c r="C333" i="30"/>
  <c r="B333" i="30"/>
  <c r="F332" i="30"/>
  <c r="C332" i="30"/>
  <c r="B332" i="30"/>
  <c r="F331" i="30"/>
  <c r="C331" i="30"/>
  <c r="B331" i="30"/>
  <c r="F330" i="30"/>
  <c r="C330" i="30"/>
  <c r="B330" i="30"/>
  <c r="F329" i="30"/>
  <c r="C329" i="30"/>
  <c r="B329" i="30"/>
  <c r="F328" i="30"/>
  <c r="C328" i="30"/>
  <c r="B328" i="30"/>
  <c r="F327" i="30"/>
  <c r="C327" i="30"/>
  <c r="B327" i="30"/>
  <c r="F326" i="30"/>
  <c r="C326" i="30"/>
  <c r="B326" i="30"/>
  <c r="F325" i="30"/>
  <c r="C325" i="30"/>
  <c r="B325" i="30"/>
  <c r="F324" i="30"/>
  <c r="C324" i="30"/>
  <c r="B324" i="30"/>
  <c r="F323" i="30"/>
  <c r="C323" i="30"/>
  <c r="B323" i="30"/>
  <c r="F322" i="30"/>
  <c r="C322" i="30"/>
  <c r="B322" i="30"/>
  <c r="F321" i="30"/>
  <c r="C321" i="30"/>
  <c r="B321" i="30"/>
  <c r="F320" i="30"/>
  <c r="C320" i="30"/>
  <c r="B320" i="30"/>
  <c r="F319" i="30"/>
  <c r="C319" i="30"/>
  <c r="B319" i="30"/>
  <c r="F318" i="30"/>
  <c r="C318" i="30"/>
  <c r="B318" i="30"/>
  <c r="F317" i="30"/>
  <c r="C317" i="30"/>
  <c r="B317" i="30"/>
  <c r="F316" i="30"/>
  <c r="C316" i="30"/>
  <c r="B316" i="30"/>
  <c r="F315" i="30"/>
  <c r="C315" i="30"/>
  <c r="B315" i="30"/>
  <c r="F314" i="30"/>
  <c r="C314" i="30"/>
  <c r="B314" i="30"/>
  <c r="F313" i="30"/>
  <c r="C313" i="30"/>
  <c r="B313" i="30"/>
  <c r="F312" i="30"/>
  <c r="C312" i="30"/>
  <c r="B312" i="30"/>
  <c r="F311" i="30"/>
  <c r="C311" i="30"/>
  <c r="B311" i="30"/>
  <c r="F310" i="30"/>
  <c r="C310" i="30"/>
  <c r="B310" i="30"/>
  <c r="F309" i="30"/>
  <c r="C309" i="30"/>
  <c r="B309" i="30"/>
  <c r="F308" i="30"/>
  <c r="C308" i="30"/>
  <c r="B308" i="30"/>
  <c r="F307" i="30"/>
  <c r="C307" i="30"/>
  <c r="B307" i="30"/>
  <c r="F306" i="30"/>
  <c r="C306" i="30"/>
  <c r="B306" i="30"/>
  <c r="F305" i="30"/>
  <c r="C305" i="30"/>
  <c r="B305" i="30"/>
  <c r="F304" i="30"/>
  <c r="C304" i="30"/>
  <c r="B304" i="30"/>
  <c r="F303" i="30"/>
  <c r="C303" i="30"/>
  <c r="B303" i="30"/>
  <c r="F302" i="30"/>
  <c r="C302" i="30"/>
  <c r="B302" i="30"/>
  <c r="F301" i="30"/>
  <c r="C301" i="30"/>
  <c r="B301" i="30"/>
  <c r="F300" i="30"/>
  <c r="C300" i="30"/>
  <c r="B300" i="30"/>
  <c r="F299" i="30"/>
  <c r="C299" i="30"/>
  <c r="B299" i="30"/>
  <c r="F298" i="30"/>
  <c r="C298" i="30"/>
  <c r="B298" i="30"/>
  <c r="F297" i="30"/>
  <c r="C297" i="30"/>
  <c r="B297" i="30"/>
  <c r="F296" i="30"/>
  <c r="C296" i="30"/>
  <c r="B296" i="30"/>
  <c r="F295" i="30"/>
  <c r="C295" i="30"/>
  <c r="B295" i="30"/>
  <c r="F294" i="30"/>
  <c r="C294" i="30"/>
  <c r="B294" i="30"/>
  <c r="F293" i="30"/>
  <c r="C293" i="30"/>
  <c r="B293" i="30"/>
  <c r="F292" i="30"/>
  <c r="C292" i="30"/>
  <c r="B292" i="30"/>
  <c r="F291" i="30"/>
  <c r="C291" i="30"/>
  <c r="B291" i="30"/>
  <c r="F290" i="30"/>
  <c r="C290" i="30"/>
  <c r="B290" i="30"/>
  <c r="F289" i="30"/>
  <c r="C289" i="30"/>
  <c r="B289" i="30"/>
  <c r="F288" i="30"/>
  <c r="C288" i="30"/>
  <c r="B288" i="30"/>
  <c r="F287" i="30"/>
  <c r="C287" i="30"/>
  <c r="B287" i="30"/>
  <c r="F286" i="30"/>
  <c r="C286" i="30"/>
  <c r="B286" i="30"/>
  <c r="F285" i="30"/>
  <c r="C285" i="30"/>
  <c r="B285" i="30"/>
  <c r="F284" i="30"/>
  <c r="C284" i="30"/>
  <c r="B284" i="30"/>
  <c r="F283" i="30"/>
  <c r="C283" i="30"/>
  <c r="B283" i="30"/>
  <c r="F282" i="30"/>
  <c r="C282" i="30"/>
  <c r="B282" i="30"/>
  <c r="F281" i="30"/>
  <c r="C281" i="30"/>
  <c r="B281" i="30"/>
  <c r="F280" i="30"/>
  <c r="C280" i="30"/>
  <c r="B280" i="30"/>
  <c r="F279" i="30"/>
  <c r="C279" i="30"/>
  <c r="B279" i="30"/>
  <c r="F278" i="30"/>
  <c r="C278" i="30"/>
  <c r="B278" i="30"/>
  <c r="F277" i="30"/>
  <c r="C277" i="30"/>
  <c r="B277" i="30"/>
  <c r="F276" i="30"/>
  <c r="C276" i="30"/>
  <c r="B276" i="30"/>
  <c r="F275" i="30"/>
  <c r="C275" i="30"/>
  <c r="B275" i="30"/>
  <c r="F274" i="30"/>
  <c r="C274" i="30"/>
  <c r="B274" i="30"/>
  <c r="F273" i="30"/>
  <c r="C273" i="30"/>
  <c r="B273" i="30"/>
  <c r="F272" i="30"/>
  <c r="C272" i="30"/>
  <c r="B272" i="30"/>
  <c r="F271" i="30"/>
  <c r="C271" i="30"/>
  <c r="B271" i="30"/>
  <c r="F270" i="30"/>
  <c r="C270" i="30"/>
  <c r="B270" i="30"/>
  <c r="F269" i="30"/>
  <c r="C269" i="30"/>
  <c r="B269" i="30"/>
  <c r="F268" i="30"/>
  <c r="C268" i="30"/>
  <c r="B268" i="30"/>
  <c r="F267" i="30"/>
  <c r="C267" i="30"/>
  <c r="B267" i="30"/>
  <c r="F266" i="30"/>
  <c r="C266" i="30"/>
  <c r="B266" i="30"/>
  <c r="F265" i="30"/>
  <c r="C265" i="30"/>
  <c r="B265" i="30"/>
  <c r="F264" i="30"/>
  <c r="C264" i="30"/>
  <c r="B264" i="30"/>
  <c r="F263" i="30"/>
  <c r="C263" i="30"/>
  <c r="B263" i="30"/>
  <c r="F262" i="30"/>
  <c r="C262" i="30"/>
  <c r="B262" i="30"/>
  <c r="F261" i="30"/>
  <c r="C261" i="30"/>
  <c r="B261" i="30"/>
  <c r="F260" i="30"/>
  <c r="C260" i="30"/>
  <c r="B260" i="30"/>
  <c r="F259" i="30"/>
  <c r="C259" i="30"/>
  <c r="B259" i="30"/>
  <c r="F258" i="30"/>
  <c r="C258" i="30"/>
  <c r="B258" i="30"/>
  <c r="F257" i="30"/>
  <c r="C257" i="30"/>
  <c r="B257" i="30"/>
  <c r="F256" i="30"/>
  <c r="C256" i="30"/>
  <c r="B256" i="30"/>
  <c r="F255" i="30"/>
  <c r="C255" i="30"/>
  <c r="B255" i="30"/>
  <c r="F254" i="30"/>
  <c r="C254" i="30"/>
  <c r="B254" i="30"/>
  <c r="F253" i="30"/>
  <c r="C253" i="30"/>
  <c r="B253" i="30"/>
  <c r="F252" i="30"/>
  <c r="C252" i="30"/>
  <c r="B252" i="30"/>
  <c r="F251" i="30"/>
  <c r="C251" i="30"/>
  <c r="B251" i="30"/>
  <c r="F250" i="30"/>
  <c r="C250" i="30"/>
  <c r="B250" i="30"/>
  <c r="F249" i="30"/>
  <c r="C249" i="30"/>
  <c r="B249" i="30"/>
  <c r="F248" i="30"/>
  <c r="C248" i="30"/>
  <c r="B248" i="30"/>
  <c r="F247" i="30"/>
  <c r="C247" i="30"/>
  <c r="B247" i="30"/>
  <c r="F246" i="30"/>
  <c r="C246" i="30"/>
  <c r="B246" i="30"/>
  <c r="F245" i="30"/>
  <c r="C245" i="30"/>
  <c r="B245" i="30"/>
  <c r="F244" i="30"/>
  <c r="C244" i="30"/>
  <c r="B244" i="30"/>
  <c r="F243" i="30"/>
  <c r="C243" i="30"/>
  <c r="B243" i="30"/>
  <c r="F242" i="30"/>
  <c r="C242" i="30"/>
  <c r="B242" i="30"/>
  <c r="F241" i="30"/>
  <c r="C241" i="30"/>
  <c r="B241" i="30"/>
  <c r="F240" i="30"/>
  <c r="C240" i="30"/>
  <c r="B240" i="30"/>
  <c r="F239" i="30"/>
  <c r="C239" i="30"/>
  <c r="B239" i="30"/>
  <c r="F238" i="30"/>
  <c r="C238" i="30"/>
  <c r="B238" i="30"/>
  <c r="F237" i="30"/>
  <c r="C237" i="30"/>
  <c r="B237" i="30"/>
  <c r="F236" i="30"/>
  <c r="C236" i="30"/>
  <c r="B236" i="30"/>
  <c r="F235" i="30"/>
  <c r="C235" i="30"/>
  <c r="B235" i="30"/>
  <c r="F234" i="30"/>
  <c r="C234" i="30"/>
  <c r="B234" i="30"/>
  <c r="F233" i="30"/>
  <c r="C233" i="30"/>
  <c r="B233" i="30"/>
  <c r="F232" i="30"/>
  <c r="C232" i="30"/>
  <c r="B232" i="30"/>
  <c r="F231" i="30"/>
  <c r="C231" i="30"/>
  <c r="B231" i="30"/>
  <c r="F230" i="30"/>
  <c r="C230" i="30"/>
  <c r="B230" i="30"/>
  <c r="F229" i="30"/>
  <c r="C229" i="30"/>
  <c r="B229" i="30"/>
  <c r="F228" i="30"/>
  <c r="C228" i="30"/>
  <c r="B228" i="30"/>
  <c r="F227" i="30"/>
  <c r="C227" i="30"/>
  <c r="B227" i="30"/>
  <c r="F226" i="30"/>
  <c r="C226" i="30"/>
  <c r="B226" i="30"/>
  <c r="F225" i="30"/>
  <c r="C225" i="30"/>
  <c r="B225" i="30"/>
  <c r="F224" i="30"/>
  <c r="C224" i="30"/>
  <c r="B224" i="30"/>
  <c r="F223" i="30"/>
  <c r="C223" i="30"/>
  <c r="B223" i="30"/>
  <c r="F222" i="30"/>
  <c r="C222" i="30"/>
  <c r="B222" i="30"/>
  <c r="F221" i="30"/>
  <c r="C221" i="30"/>
  <c r="B221" i="30"/>
  <c r="F220" i="30"/>
  <c r="C220" i="30"/>
  <c r="B220" i="30"/>
  <c r="F219" i="30"/>
  <c r="C219" i="30"/>
  <c r="B219" i="30"/>
  <c r="F218" i="30"/>
  <c r="C218" i="30"/>
  <c r="B218" i="30"/>
  <c r="F217" i="30"/>
  <c r="C217" i="30"/>
  <c r="B217" i="30"/>
  <c r="F216" i="30"/>
  <c r="C216" i="30"/>
  <c r="B216" i="30"/>
  <c r="F215" i="30"/>
  <c r="C215" i="30"/>
  <c r="B215" i="30"/>
  <c r="F214" i="30"/>
  <c r="C214" i="30"/>
  <c r="B214" i="30"/>
  <c r="F213" i="30"/>
  <c r="C213" i="30"/>
  <c r="B213" i="30"/>
  <c r="F212" i="30"/>
  <c r="C212" i="30"/>
  <c r="B212" i="30"/>
  <c r="F211" i="30"/>
  <c r="C211" i="30"/>
  <c r="B211" i="30"/>
  <c r="F210" i="30"/>
  <c r="C210" i="30"/>
  <c r="B210" i="30"/>
  <c r="F209" i="30"/>
  <c r="C209" i="30"/>
  <c r="B209" i="30"/>
  <c r="F208" i="30"/>
  <c r="C208" i="30"/>
  <c r="B208" i="30"/>
  <c r="F207" i="30"/>
  <c r="C207" i="30"/>
  <c r="B207" i="30"/>
  <c r="F206" i="30"/>
  <c r="C206" i="30"/>
  <c r="B206" i="30"/>
  <c r="F205" i="30"/>
  <c r="C205" i="30"/>
  <c r="B205" i="30"/>
  <c r="F204" i="30"/>
  <c r="C204" i="30"/>
  <c r="B204" i="30"/>
  <c r="F203" i="30"/>
  <c r="C203" i="30"/>
  <c r="B203" i="30"/>
  <c r="F202" i="30"/>
  <c r="C202" i="30"/>
  <c r="B202" i="30"/>
  <c r="F201" i="30"/>
  <c r="C201" i="30"/>
  <c r="B201" i="30"/>
  <c r="F200" i="30"/>
  <c r="C200" i="30"/>
  <c r="B200" i="30"/>
  <c r="F199" i="30"/>
  <c r="C199" i="30"/>
  <c r="B199" i="30"/>
  <c r="F198" i="30"/>
  <c r="C198" i="30"/>
  <c r="B198" i="30"/>
  <c r="F197" i="30"/>
  <c r="C197" i="30"/>
  <c r="B197" i="30"/>
  <c r="F196" i="30"/>
  <c r="C196" i="30"/>
  <c r="B196" i="30"/>
  <c r="F195" i="30"/>
  <c r="C195" i="30"/>
  <c r="B195" i="30"/>
  <c r="F194" i="30"/>
  <c r="C194" i="30"/>
  <c r="B194" i="30"/>
  <c r="F193" i="30"/>
  <c r="C193" i="30"/>
  <c r="B193" i="30"/>
  <c r="F192" i="30"/>
  <c r="C192" i="30"/>
  <c r="B192" i="30"/>
  <c r="F191" i="30"/>
  <c r="C191" i="30"/>
  <c r="B191" i="30"/>
  <c r="F190" i="30"/>
  <c r="C190" i="30"/>
  <c r="B190" i="30"/>
  <c r="F189" i="30"/>
  <c r="C189" i="30"/>
  <c r="B189" i="30"/>
  <c r="F188" i="30"/>
  <c r="C188" i="30"/>
  <c r="B188" i="30"/>
  <c r="F187" i="30"/>
  <c r="C187" i="30"/>
  <c r="B187" i="30"/>
  <c r="F186" i="30"/>
  <c r="C186" i="30"/>
  <c r="B186" i="30"/>
  <c r="F185" i="30"/>
  <c r="C185" i="30"/>
  <c r="B185" i="30"/>
  <c r="F184" i="30"/>
  <c r="C184" i="30"/>
  <c r="B184" i="30"/>
  <c r="F183" i="30"/>
  <c r="C183" i="30"/>
  <c r="B183" i="30"/>
  <c r="F182" i="30"/>
  <c r="C182" i="30"/>
  <c r="B182" i="30"/>
  <c r="F181" i="30"/>
  <c r="C181" i="30"/>
  <c r="B181" i="30"/>
  <c r="F180" i="30"/>
  <c r="C180" i="30"/>
  <c r="B180" i="30"/>
  <c r="F179" i="30"/>
  <c r="C179" i="30"/>
  <c r="B179" i="30"/>
  <c r="F178" i="30"/>
  <c r="C178" i="30"/>
  <c r="B178" i="30"/>
  <c r="F177" i="30"/>
  <c r="C177" i="30"/>
  <c r="B177" i="30"/>
  <c r="F176" i="30"/>
  <c r="C176" i="30"/>
  <c r="B176" i="30"/>
  <c r="F175" i="30"/>
  <c r="C175" i="30"/>
  <c r="B175" i="30"/>
  <c r="F174" i="30"/>
  <c r="C174" i="30"/>
  <c r="B174" i="30"/>
  <c r="F173" i="30"/>
  <c r="C173" i="30"/>
  <c r="B173" i="30"/>
  <c r="F172" i="30"/>
  <c r="C172" i="30"/>
  <c r="B172" i="30"/>
  <c r="F171" i="30"/>
  <c r="C171" i="30"/>
  <c r="B171" i="30"/>
  <c r="F170" i="30"/>
  <c r="C170" i="30"/>
  <c r="B170" i="30"/>
  <c r="F169" i="30"/>
  <c r="C169" i="30"/>
  <c r="B169" i="30"/>
  <c r="F168" i="30"/>
  <c r="C168" i="30"/>
  <c r="B168" i="30"/>
  <c r="F167" i="30"/>
  <c r="C167" i="30"/>
  <c r="B167" i="30"/>
  <c r="F166" i="30"/>
  <c r="C166" i="30"/>
  <c r="B166" i="30"/>
  <c r="F165" i="30"/>
  <c r="C165" i="30"/>
  <c r="B165" i="30"/>
  <c r="F164" i="30"/>
  <c r="C164" i="30"/>
  <c r="B164" i="30"/>
  <c r="F163" i="30"/>
  <c r="C163" i="30"/>
  <c r="B163" i="30"/>
  <c r="F162" i="30"/>
  <c r="C162" i="30"/>
  <c r="B162" i="30"/>
  <c r="F161" i="30"/>
  <c r="C161" i="30"/>
  <c r="B161" i="30"/>
  <c r="F160" i="30"/>
  <c r="C160" i="30"/>
  <c r="B160" i="30"/>
  <c r="F159" i="30"/>
  <c r="C159" i="30"/>
  <c r="B159" i="30"/>
  <c r="F158" i="30"/>
  <c r="C158" i="30"/>
  <c r="B158" i="30"/>
  <c r="F157" i="30"/>
  <c r="C157" i="30"/>
  <c r="B157" i="30"/>
  <c r="F156" i="30"/>
  <c r="C156" i="30"/>
  <c r="B156" i="30"/>
  <c r="F155" i="30"/>
  <c r="C155" i="30"/>
  <c r="B155" i="30"/>
  <c r="F154" i="30"/>
  <c r="C154" i="30"/>
  <c r="B154" i="30"/>
  <c r="F153" i="30"/>
  <c r="C153" i="30"/>
  <c r="B153" i="30"/>
  <c r="F152" i="30"/>
  <c r="C152" i="30"/>
  <c r="B152" i="30"/>
  <c r="F151" i="30"/>
  <c r="C151" i="30"/>
  <c r="B151" i="30"/>
  <c r="F150" i="30"/>
  <c r="C150" i="30"/>
  <c r="B150" i="30"/>
  <c r="F149" i="30"/>
  <c r="C149" i="30"/>
  <c r="B149" i="30"/>
  <c r="F148" i="30"/>
  <c r="C148" i="30"/>
  <c r="B148" i="30"/>
  <c r="F147" i="30"/>
  <c r="C147" i="30"/>
  <c r="B147" i="30"/>
  <c r="F146" i="30"/>
  <c r="C146" i="30"/>
  <c r="B146" i="30"/>
  <c r="F145" i="30"/>
  <c r="C145" i="30"/>
  <c r="B145" i="30"/>
  <c r="F144" i="30"/>
  <c r="C144" i="30"/>
  <c r="B144" i="30"/>
  <c r="F143" i="30"/>
  <c r="C143" i="30"/>
  <c r="B143" i="30"/>
  <c r="F142" i="30"/>
  <c r="C142" i="30"/>
  <c r="B142" i="30"/>
  <c r="F141" i="30"/>
  <c r="C141" i="30"/>
  <c r="B141" i="30"/>
  <c r="F140" i="30"/>
  <c r="C140" i="30"/>
  <c r="B140" i="30"/>
  <c r="F139" i="30"/>
  <c r="C139" i="30"/>
  <c r="B139" i="30"/>
  <c r="F138" i="30"/>
  <c r="C138" i="30"/>
  <c r="B138" i="30"/>
  <c r="F137" i="30"/>
  <c r="C137" i="30"/>
  <c r="B137" i="30"/>
  <c r="F136" i="30"/>
  <c r="C136" i="30"/>
  <c r="B136" i="30"/>
  <c r="F135" i="30"/>
  <c r="C135" i="30"/>
  <c r="B135" i="30"/>
  <c r="F134" i="30"/>
  <c r="C134" i="30"/>
  <c r="B134" i="30"/>
  <c r="F133" i="30"/>
  <c r="C133" i="30"/>
  <c r="B133" i="30"/>
  <c r="F132" i="30"/>
  <c r="C132" i="30"/>
  <c r="B132" i="30"/>
  <c r="F131" i="30"/>
  <c r="C131" i="30"/>
  <c r="B131" i="30"/>
  <c r="F130" i="30"/>
  <c r="C130" i="30"/>
  <c r="B130" i="30"/>
  <c r="F129" i="30"/>
  <c r="C129" i="30"/>
  <c r="B129" i="30"/>
  <c r="F128" i="30"/>
  <c r="C128" i="30"/>
  <c r="B128" i="30"/>
  <c r="F127" i="30"/>
  <c r="C127" i="30"/>
  <c r="B127" i="30"/>
  <c r="F126" i="30"/>
  <c r="C126" i="30"/>
  <c r="B126" i="30"/>
  <c r="F125" i="30"/>
  <c r="C125" i="30"/>
  <c r="B125" i="30"/>
  <c r="F124" i="30"/>
  <c r="C124" i="30"/>
  <c r="B124" i="30"/>
  <c r="F123" i="30"/>
  <c r="C123" i="30"/>
  <c r="B123" i="30"/>
  <c r="F122" i="30"/>
  <c r="C122" i="30"/>
  <c r="B122" i="30"/>
  <c r="F121" i="30"/>
  <c r="C121" i="30"/>
  <c r="B121" i="30"/>
  <c r="F120" i="30"/>
  <c r="C120" i="30"/>
  <c r="B120" i="30"/>
  <c r="F119" i="30"/>
  <c r="C119" i="30"/>
  <c r="B119" i="30"/>
  <c r="F118" i="30"/>
  <c r="C118" i="30"/>
  <c r="B118" i="30"/>
  <c r="F117" i="30"/>
  <c r="C117" i="30"/>
  <c r="B117" i="30"/>
  <c r="F116" i="30"/>
  <c r="C116" i="30"/>
  <c r="B116" i="30"/>
  <c r="F115" i="30"/>
  <c r="C115" i="30"/>
  <c r="B115" i="30"/>
  <c r="F114" i="30"/>
  <c r="C114" i="30"/>
  <c r="B114" i="30"/>
  <c r="F113" i="30"/>
  <c r="C113" i="30"/>
  <c r="B113" i="30"/>
  <c r="F112" i="30"/>
  <c r="C112" i="30"/>
  <c r="B112" i="30"/>
  <c r="F111" i="30"/>
  <c r="C111" i="30"/>
  <c r="B111" i="30"/>
  <c r="F110" i="30"/>
  <c r="C110" i="30"/>
  <c r="B110" i="30"/>
  <c r="F109" i="30"/>
  <c r="C109" i="30"/>
  <c r="B109" i="30"/>
  <c r="F108" i="30"/>
  <c r="C108" i="30"/>
  <c r="B108" i="30"/>
  <c r="F107" i="30"/>
  <c r="C107" i="30"/>
  <c r="B107" i="30"/>
  <c r="F106" i="30"/>
  <c r="C106" i="30"/>
  <c r="B106" i="30"/>
  <c r="F105" i="30"/>
  <c r="C105" i="30"/>
  <c r="B105" i="30"/>
  <c r="F104" i="30"/>
  <c r="C104" i="30"/>
  <c r="B104" i="30"/>
  <c r="F103" i="30"/>
  <c r="C103" i="30"/>
  <c r="B103" i="30"/>
  <c r="F102" i="30"/>
  <c r="C102" i="30"/>
  <c r="B102" i="30"/>
  <c r="F101" i="30"/>
  <c r="C101" i="30"/>
  <c r="B101" i="30"/>
  <c r="F100" i="30"/>
  <c r="C100" i="30"/>
  <c r="B100" i="30"/>
  <c r="F99" i="30"/>
  <c r="C99" i="30"/>
  <c r="B99" i="30"/>
  <c r="F98" i="30"/>
  <c r="C98" i="30"/>
  <c r="B98" i="30"/>
  <c r="F97" i="30"/>
  <c r="C97" i="30"/>
  <c r="B97" i="30"/>
  <c r="F96" i="30"/>
  <c r="C96" i="30"/>
  <c r="B96" i="30"/>
  <c r="F95" i="30"/>
  <c r="C95" i="30"/>
  <c r="B95" i="30"/>
  <c r="F94" i="30"/>
  <c r="C94" i="30"/>
  <c r="B94" i="30"/>
  <c r="F93" i="30"/>
  <c r="C93" i="30"/>
  <c r="B93" i="30"/>
  <c r="F92" i="30"/>
  <c r="C92" i="30"/>
  <c r="B92" i="30"/>
  <c r="F91" i="30"/>
  <c r="C91" i="30"/>
  <c r="B91" i="30"/>
  <c r="F90" i="30"/>
  <c r="C90" i="30"/>
  <c r="B90" i="30"/>
  <c r="F89" i="30"/>
  <c r="C89" i="30"/>
  <c r="B89" i="30"/>
  <c r="F88" i="30"/>
  <c r="C88" i="30"/>
  <c r="B88" i="30"/>
  <c r="F87" i="30"/>
  <c r="C87" i="30"/>
  <c r="B87" i="30"/>
  <c r="F86" i="30"/>
  <c r="C86" i="30"/>
  <c r="B86" i="30"/>
  <c r="F85" i="30"/>
  <c r="C85" i="30"/>
  <c r="B85" i="30"/>
  <c r="F84" i="30"/>
  <c r="C84" i="30"/>
  <c r="B84" i="30"/>
  <c r="F83" i="30"/>
  <c r="C83" i="30"/>
  <c r="B83" i="30"/>
  <c r="F82" i="30"/>
  <c r="C82" i="30"/>
  <c r="B82" i="30"/>
  <c r="F81" i="30"/>
  <c r="C81" i="30"/>
  <c r="B81" i="30"/>
  <c r="F80" i="30"/>
  <c r="C80" i="30"/>
  <c r="B80" i="30"/>
  <c r="F79" i="30"/>
  <c r="C79" i="30"/>
  <c r="B79" i="30"/>
  <c r="F78" i="30"/>
  <c r="C78" i="30"/>
  <c r="B78" i="30"/>
  <c r="F77" i="30"/>
  <c r="C77" i="30"/>
  <c r="B77" i="30"/>
  <c r="F76" i="30"/>
  <c r="C76" i="30"/>
  <c r="B76" i="30"/>
  <c r="F75" i="30"/>
  <c r="C75" i="30"/>
  <c r="B75" i="30"/>
  <c r="F74" i="30"/>
  <c r="C74" i="30"/>
  <c r="B74" i="30"/>
  <c r="F73" i="30"/>
  <c r="C73" i="30"/>
  <c r="B73" i="30"/>
  <c r="F72" i="30"/>
  <c r="C72" i="30"/>
  <c r="B72" i="30"/>
  <c r="F71" i="30"/>
  <c r="C71" i="30"/>
  <c r="B71" i="30"/>
  <c r="F70" i="30"/>
  <c r="C70" i="30"/>
  <c r="B70" i="30"/>
  <c r="F69" i="30"/>
  <c r="C69" i="30"/>
  <c r="B69" i="30"/>
  <c r="F68" i="30"/>
  <c r="C68" i="30"/>
  <c r="B68" i="30"/>
  <c r="F67" i="30"/>
  <c r="C67" i="30"/>
  <c r="B67" i="30"/>
  <c r="F66" i="30"/>
  <c r="C66" i="30"/>
  <c r="B66" i="30"/>
  <c r="F65" i="30"/>
  <c r="C65" i="30"/>
  <c r="B65" i="30"/>
  <c r="F64" i="30"/>
  <c r="C64" i="30"/>
  <c r="B64" i="30"/>
  <c r="F63" i="30"/>
  <c r="C63" i="30"/>
  <c r="B63" i="30"/>
  <c r="F62" i="30"/>
  <c r="C62" i="30"/>
  <c r="B62" i="30"/>
  <c r="F61" i="30"/>
  <c r="C61" i="30"/>
  <c r="B61" i="30"/>
  <c r="F60" i="30"/>
  <c r="C60" i="30"/>
  <c r="B60" i="30"/>
  <c r="F59" i="30"/>
  <c r="C59" i="30"/>
  <c r="B59" i="30"/>
  <c r="F58" i="30"/>
  <c r="C58" i="30"/>
  <c r="B58" i="30"/>
  <c r="F57" i="30"/>
  <c r="C57" i="30"/>
  <c r="B57" i="30"/>
  <c r="F56" i="30"/>
  <c r="C56" i="30"/>
  <c r="B56" i="30"/>
  <c r="F55" i="30"/>
  <c r="C55" i="30"/>
  <c r="B55" i="30"/>
  <c r="F54" i="30"/>
  <c r="C54" i="30"/>
  <c r="B54" i="30"/>
  <c r="F53" i="30"/>
  <c r="C53" i="30"/>
  <c r="B53" i="30"/>
  <c r="F52" i="30"/>
  <c r="C52" i="30"/>
  <c r="B52" i="30"/>
  <c r="F51" i="30"/>
  <c r="C51" i="30"/>
  <c r="B51" i="30"/>
  <c r="F50" i="30"/>
  <c r="C50" i="30"/>
  <c r="B50" i="30"/>
  <c r="F49" i="30"/>
  <c r="C49" i="30"/>
  <c r="B49" i="30"/>
  <c r="F48" i="30"/>
  <c r="C48" i="30"/>
  <c r="B48" i="30"/>
  <c r="F47" i="30"/>
  <c r="C47" i="30"/>
  <c r="B47" i="30"/>
  <c r="F46" i="30"/>
  <c r="C46" i="30"/>
  <c r="B46" i="30"/>
  <c r="F45" i="30"/>
  <c r="C45" i="30"/>
  <c r="B45" i="30"/>
  <c r="F44" i="30"/>
  <c r="C44" i="30"/>
  <c r="B44" i="30"/>
  <c r="F43" i="30"/>
  <c r="C43" i="30"/>
  <c r="B43" i="30"/>
  <c r="F42" i="30"/>
  <c r="C42" i="30"/>
  <c r="B42" i="30"/>
  <c r="F41" i="30"/>
  <c r="C41" i="30"/>
  <c r="B41" i="30"/>
  <c r="F40" i="30"/>
  <c r="C40" i="30"/>
  <c r="B40" i="30"/>
  <c r="F39" i="30"/>
  <c r="C39" i="30"/>
  <c r="B39" i="30"/>
  <c r="F38" i="30"/>
  <c r="C38" i="30"/>
  <c r="B38" i="30"/>
  <c r="F37" i="30"/>
  <c r="C37" i="30"/>
  <c r="B37" i="30"/>
  <c r="F36" i="30"/>
  <c r="C36" i="30"/>
  <c r="B36" i="30"/>
  <c r="F35" i="30"/>
  <c r="C35" i="30"/>
  <c r="B35" i="30"/>
  <c r="F34" i="30"/>
  <c r="C34" i="30"/>
  <c r="B34" i="30"/>
  <c r="F33" i="30"/>
  <c r="C33" i="30"/>
  <c r="B33" i="30"/>
  <c r="F32" i="30"/>
  <c r="C32" i="30"/>
  <c r="B32" i="30"/>
  <c r="F31" i="30"/>
  <c r="C31" i="30"/>
  <c r="B31" i="30"/>
  <c r="F30" i="30"/>
  <c r="C30" i="30"/>
  <c r="B30" i="30"/>
  <c r="F29" i="30"/>
  <c r="C29" i="30"/>
  <c r="B29" i="30"/>
  <c r="F28" i="30"/>
  <c r="C28" i="30"/>
  <c r="B28" i="30"/>
  <c r="F27" i="30"/>
  <c r="C27" i="30"/>
  <c r="B27" i="30"/>
  <c r="F26" i="30"/>
  <c r="C26" i="30"/>
  <c r="B26" i="30"/>
  <c r="F25" i="30"/>
  <c r="C25" i="30"/>
  <c r="B25" i="30"/>
  <c r="F24" i="30"/>
  <c r="C24" i="30"/>
  <c r="B24" i="30"/>
  <c r="F23" i="30"/>
  <c r="C23" i="30"/>
  <c r="B23" i="30"/>
  <c r="F22" i="30"/>
  <c r="C22" i="30"/>
  <c r="B22" i="30"/>
  <c r="F21" i="30"/>
  <c r="C21" i="30"/>
  <c r="B21" i="30"/>
  <c r="F20" i="30"/>
  <c r="C20" i="30"/>
  <c r="B20" i="30"/>
  <c r="F19" i="30"/>
  <c r="C19" i="30"/>
  <c r="B19" i="30"/>
  <c r="F18" i="30"/>
  <c r="C18" i="30"/>
  <c r="B18" i="30"/>
  <c r="F17" i="30"/>
  <c r="C17" i="30"/>
  <c r="B17" i="30"/>
  <c r="F16" i="30"/>
  <c r="C16" i="30"/>
  <c r="B16" i="30"/>
  <c r="F15" i="30"/>
  <c r="C15" i="30"/>
  <c r="B15" i="30"/>
  <c r="F14" i="30"/>
  <c r="C14" i="30"/>
  <c r="B14" i="30"/>
  <c r="F13" i="30"/>
  <c r="C13" i="30"/>
  <c r="B13" i="30"/>
  <c r="F12" i="30"/>
  <c r="C12" i="30"/>
  <c r="B12" i="30"/>
  <c r="F11" i="30"/>
  <c r="C11" i="30"/>
  <c r="B11" i="30"/>
  <c r="C10" i="30"/>
  <c r="F10" i="30" s="1"/>
  <c r="B10" i="30"/>
  <c r="C9" i="30"/>
  <c r="F9" i="30" s="1"/>
  <c r="B9" i="30"/>
  <c r="A5" i="30"/>
  <c r="H4" i="30"/>
  <c r="E4" i="30"/>
  <c r="I213" i="29"/>
  <c r="J213" i="29" s="1"/>
  <c r="C213" i="29"/>
  <c r="I212" i="29"/>
  <c r="J212" i="29" s="1"/>
  <c r="C212" i="29"/>
  <c r="J211" i="29"/>
  <c r="I211" i="29"/>
  <c r="C211" i="29"/>
  <c r="J210" i="29"/>
  <c r="I210" i="29"/>
  <c r="C210" i="29"/>
  <c r="J209" i="29"/>
  <c r="I209" i="29"/>
  <c r="C209" i="29"/>
  <c r="I208" i="29"/>
  <c r="J208" i="29" s="1"/>
  <c r="C208" i="29"/>
  <c r="I207" i="29"/>
  <c r="J207" i="29" s="1"/>
  <c r="C207" i="29"/>
  <c r="I206" i="29"/>
  <c r="J206" i="29" s="1"/>
  <c r="C206" i="29"/>
  <c r="I205" i="29"/>
  <c r="J205" i="29" s="1"/>
  <c r="C205" i="29"/>
  <c r="I204" i="29"/>
  <c r="J204" i="29" s="1"/>
  <c r="C204" i="29"/>
  <c r="J203" i="29"/>
  <c r="I203" i="29"/>
  <c r="C203" i="29"/>
  <c r="J202" i="29"/>
  <c r="I202" i="29"/>
  <c r="C202" i="29"/>
  <c r="J201" i="29"/>
  <c r="I201" i="29"/>
  <c r="C201" i="29"/>
  <c r="I200" i="29"/>
  <c r="J200" i="29" s="1"/>
  <c r="C200" i="29"/>
  <c r="I199" i="29"/>
  <c r="J199" i="29" s="1"/>
  <c r="C199" i="29"/>
  <c r="I198" i="29"/>
  <c r="J198" i="29" s="1"/>
  <c r="C198" i="29"/>
  <c r="I197" i="29"/>
  <c r="J197" i="29" s="1"/>
  <c r="C197" i="29"/>
  <c r="I196" i="29"/>
  <c r="J196" i="29" s="1"/>
  <c r="C196" i="29"/>
  <c r="J195" i="29"/>
  <c r="I195" i="29"/>
  <c r="C195" i="29"/>
  <c r="J194" i="29"/>
  <c r="I194" i="29"/>
  <c r="C194" i="29"/>
  <c r="J193" i="29"/>
  <c r="I193" i="29"/>
  <c r="C193" i="29"/>
  <c r="I192" i="29"/>
  <c r="J192" i="29" s="1"/>
  <c r="C192" i="29"/>
  <c r="I191" i="29"/>
  <c r="J191" i="29" s="1"/>
  <c r="C191" i="29"/>
  <c r="I190" i="29"/>
  <c r="J190" i="29" s="1"/>
  <c r="C190" i="29"/>
  <c r="I189" i="29"/>
  <c r="J189" i="29" s="1"/>
  <c r="C189" i="29"/>
  <c r="I188" i="29"/>
  <c r="J188" i="29" s="1"/>
  <c r="C188" i="29"/>
  <c r="J187" i="29"/>
  <c r="I187" i="29"/>
  <c r="C187" i="29"/>
  <c r="J186" i="29"/>
  <c r="I186" i="29"/>
  <c r="C186" i="29"/>
  <c r="J185" i="29"/>
  <c r="I185" i="29"/>
  <c r="C185" i="29"/>
  <c r="I184" i="29"/>
  <c r="J184" i="29" s="1"/>
  <c r="C184" i="29"/>
  <c r="I183" i="29"/>
  <c r="J183" i="29" s="1"/>
  <c r="C183" i="29"/>
  <c r="I182" i="29"/>
  <c r="J182" i="29" s="1"/>
  <c r="C182" i="29"/>
  <c r="J181" i="29"/>
  <c r="I181" i="29"/>
  <c r="C181" i="29"/>
  <c r="I180" i="29"/>
  <c r="J180" i="29" s="1"/>
  <c r="C180" i="29"/>
  <c r="J179" i="29"/>
  <c r="I179" i="29"/>
  <c r="C179" i="29"/>
  <c r="J178" i="29"/>
  <c r="I178" i="29"/>
  <c r="C178" i="29"/>
  <c r="J177" i="29"/>
  <c r="I177" i="29"/>
  <c r="C177" i="29"/>
  <c r="I176" i="29"/>
  <c r="J176" i="29" s="1"/>
  <c r="C176" i="29"/>
  <c r="I175" i="29"/>
  <c r="J175" i="29" s="1"/>
  <c r="C175" i="29"/>
  <c r="I174" i="29"/>
  <c r="J174" i="29" s="1"/>
  <c r="C174" i="29"/>
  <c r="J173" i="29"/>
  <c r="I173" i="29"/>
  <c r="C173" i="29"/>
  <c r="J172" i="29"/>
  <c r="I172" i="29"/>
  <c r="C172" i="29"/>
  <c r="J171" i="29"/>
  <c r="I171" i="29"/>
  <c r="C171" i="29"/>
  <c r="J170" i="29"/>
  <c r="I170" i="29"/>
  <c r="C170" i="29"/>
  <c r="J169" i="29"/>
  <c r="I169" i="29"/>
  <c r="C169" i="29"/>
  <c r="I168" i="29"/>
  <c r="J168" i="29" s="1"/>
  <c r="C168" i="29"/>
  <c r="I167" i="29"/>
  <c r="J167" i="29" s="1"/>
  <c r="C167" i="29"/>
  <c r="I166" i="29"/>
  <c r="J166" i="29" s="1"/>
  <c r="C166" i="29"/>
  <c r="J165" i="29"/>
  <c r="I165" i="29"/>
  <c r="C165" i="29"/>
  <c r="J164" i="29"/>
  <c r="I164" i="29"/>
  <c r="C164" i="29"/>
  <c r="J163" i="29"/>
  <c r="I163" i="29"/>
  <c r="C163" i="29"/>
  <c r="J162" i="29"/>
  <c r="I162" i="29"/>
  <c r="C162" i="29"/>
  <c r="J161" i="29"/>
  <c r="I161" i="29"/>
  <c r="C161" i="29"/>
  <c r="I160" i="29"/>
  <c r="J160" i="29" s="1"/>
  <c r="C160" i="29"/>
  <c r="I159" i="29"/>
  <c r="J159" i="29" s="1"/>
  <c r="C159" i="29"/>
  <c r="I158" i="29"/>
  <c r="J158" i="29" s="1"/>
  <c r="C158" i="29"/>
  <c r="I157" i="29"/>
  <c r="J157" i="29" s="1"/>
  <c r="C157" i="29"/>
  <c r="J156" i="29"/>
  <c r="I156" i="29"/>
  <c r="C156" i="29"/>
  <c r="J155" i="29"/>
  <c r="I155" i="29"/>
  <c r="C155" i="29"/>
  <c r="J154" i="29"/>
  <c r="I154" i="29"/>
  <c r="C154" i="29"/>
  <c r="J153" i="29"/>
  <c r="I153" i="29"/>
  <c r="C153" i="29"/>
  <c r="I152" i="29"/>
  <c r="J152" i="29" s="1"/>
  <c r="C152" i="29"/>
  <c r="I151" i="29"/>
  <c r="J151" i="29" s="1"/>
  <c r="C151" i="29"/>
  <c r="I150" i="29"/>
  <c r="J150" i="29" s="1"/>
  <c r="C150" i="29"/>
  <c r="I149" i="29"/>
  <c r="J149" i="29" s="1"/>
  <c r="C149" i="29"/>
  <c r="I148" i="29"/>
  <c r="J148" i="29" s="1"/>
  <c r="C148" i="29"/>
  <c r="J147" i="29"/>
  <c r="I147" i="29"/>
  <c r="C147" i="29"/>
  <c r="J146" i="29"/>
  <c r="I146" i="29"/>
  <c r="C146" i="29"/>
  <c r="J145" i="29"/>
  <c r="I145" i="29"/>
  <c r="C145" i="29"/>
  <c r="I144" i="29"/>
  <c r="J144" i="29" s="1"/>
  <c r="C144" i="29"/>
  <c r="I143" i="29"/>
  <c r="J143" i="29" s="1"/>
  <c r="C143" i="29"/>
  <c r="I142" i="29"/>
  <c r="J142" i="29" s="1"/>
  <c r="C142" i="29"/>
  <c r="I141" i="29"/>
  <c r="J141" i="29" s="1"/>
  <c r="C141" i="29"/>
  <c r="I140" i="29"/>
  <c r="J140" i="29" s="1"/>
  <c r="C140" i="29"/>
  <c r="J139" i="29"/>
  <c r="I139" i="29"/>
  <c r="C139" i="29"/>
  <c r="J138" i="29"/>
  <c r="I138" i="29"/>
  <c r="C138" i="29"/>
  <c r="J137" i="29"/>
  <c r="I137" i="29"/>
  <c r="C137" i="29"/>
  <c r="I136" i="29"/>
  <c r="J136" i="29" s="1"/>
  <c r="C136" i="29"/>
  <c r="I135" i="29"/>
  <c r="J135" i="29" s="1"/>
  <c r="C135" i="29"/>
  <c r="I134" i="29"/>
  <c r="J134" i="29" s="1"/>
  <c r="C134" i="29"/>
  <c r="I133" i="29"/>
  <c r="J133" i="29" s="1"/>
  <c r="C133" i="29"/>
  <c r="I132" i="29"/>
  <c r="J132" i="29" s="1"/>
  <c r="C132" i="29"/>
  <c r="J131" i="29"/>
  <c r="I131" i="29"/>
  <c r="C131" i="29"/>
  <c r="J130" i="29"/>
  <c r="I130" i="29"/>
  <c r="C130" i="29"/>
  <c r="J129" i="29"/>
  <c r="I129" i="29"/>
  <c r="C129" i="29"/>
  <c r="I128" i="29"/>
  <c r="J128" i="29" s="1"/>
  <c r="C128" i="29"/>
  <c r="I127" i="29"/>
  <c r="J127" i="29" s="1"/>
  <c r="C127" i="29"/>
  <c r="I126" i="29"/>
  <c r="J126" i="29" s="1"/>
  <c r="C126" i="29"/>
  <c r="I125" i="29"/>
  <c r="J125" i="29" s="1"/>
  <c r="C125" i="29"/>
  <c r="I124" i="29"/>
  <c r="J124" i="29" s="1"/>
  <c r="C124" i="29"/>
  <c r="J123" i="29"/>
  <c r="I123" i="29"/>
  <c r="C123" i="29"/>
  <c r="J122" i="29"/>
  <c r="I122" i="29"/>
  <c r="C122" i="29"/>
  <c r="J121" i="29"/>
  <c r="I121" i="29"/>
  <c r="C121" i="29"/>
  <c r="I120" i="29"/>
  <c r="J120" i="29" s="1"/>
  <c r="C120" i="29"/>
  <c r="I119" i="29"/>
  <c r="J119" i="29" s="1"/>
  <c r="C119" i="29"/>
  <c r="I118" i="29"/>
  <c r="J118" i="29" s="1"/>
  <c r="C118" i="29"/>
  <c r="J117" i="29"/>
  <c r="I117" i="29"/>
  <c r="C117" i="29"/>
  <c r="I116" i="29"/>
  <c r="J116" i="29" s="1"/>
  <c r="C116" i="29"/>
  <c r="J115" i="29"/>
  <c r="I115" i="29"/>
  <c r="C115" i="29"/>
  <c r="J114" i="29"/>
  <c r="I114" i="29"/>
  <c r="C114" i="29"/>
  <c r="J113" i="29"/>
  <c r="I113" i="29"/>
  <c r="C113" i="29"/>
  <c r="I112" i="29"/>
  <c r="J112" i="29" s="1"/>
  <c r="C112" i="29"/>
  <c r="I111" i="29"/>
  <c r="J111" i="29" s="1"/>
  <c r="C111" i="29"/>
  <c r="I110" i="29"/>
  <c r="J110" i="29" s="1"/>
  <c r="C110" i="29"/>
  <c r="J109" i="29"/>
  <c r="I109" i="29"/>
  <c r="C109" i="29"/>
  <c r="J108" i="29"/>
  <c r="I108" i="29"/>
  <c r="C108" i="29"/>
  <c r="J107" i="29"/>
  <c r="I107" i="29"/>
  <c r="C107" i="29"/>
  <c r="J106" i="29"/>
  <c r="I106" i="29"/>
  <c r="C106" i="29"/>
  <c r="J105" i="29"/>
  <c r="I105" i="29"/>
  <c r="C105" i="29"/>
  <c r="I104" i="29"/>
  <c r="J104" i="29" s="1"/>
  <c r="C104" i="29"/>
  <c r="I103" i="29"/>
  <c r="J103" i="29" s="1"/>
  <c r="C103" i="29"/>
  <c r="I102" i="29"/>
  <c r="J102" i="29" s="1"/>
  <c r="C102" i="29"/>
  <c r="J101" i="29"/>
  <c r="I101" i="29"/>
  <c r="C101" i="29"/>
  <c r="J100" i="29"/>
  <c r="I100" i="29"/>
  <c r="C100" i="29"/>
  <c r="J99" i="29"/>
  <c r="I99" i="29"/>
  <c r="C99" i="29"/>
  <c r="J98" i="29"/>
  <c r="I98" i="29"/>
  <c r="C98" i="29"/>
  <c r="J97" i="29"/>
  <c r="I97" i="29"/>
  <c r="C97" i="29"/>
  <c r="I96" i="29"/>
  <c r="J96" i="29" s="1"/>
  <c r="C96" i="29"/>
  <c r="I95" i="29"/>
  <c r="J95" i="29" s="1"/>
  <c r="C95" i="29"/>
  <c r="I94" i="29"/>
  <c r="J94" i="29" s="1"/>
  <c r="C94" i="29"/>
  <c r="I93" i="29"/>
  <c r="J93" i="29" s="1"/>
  <c r="C93" i="29"/>
  <c r="J92" i="29"/>
  <c r="I92" i="29"/>
  <c r="C92" i="29"/>
  <c r="J91" i="29"/>
  <c r="I91" i="29"/>
  <c r="C91" i="29"/>
  <c r="J90" i="29"/>
  <c r="I90" i="29"/>
  <c r="C90" i="29"/>
  <c r="J89" i="29"/>
  <c r="I89" i="29"/>
  <c r="C89" i="29"/>
  <c r="I88" i="29"/>
  <c r="J88" i="29" s="1"/>
  <c r="C88" i="29"/>
  <c r="I87" i="29"/>
  <c r="J87" i="29" s="1"/>
  <c r="C87" i="29"/>
  <c r="I86" i="29"/>
  <c r="J86" i="29" s="1"/>
  <c r="C86" i="29"/>
  <c r="J85" i="29"/>
  <c r="I85" i="29"/>
  <c r="C85" i="29"/>
  <c r="I84" i="29"/>
  <c r="J84" i="29" s="1"/>
  <c r="C84" i="29"/>
  <c r="J83" i="29"/>
  <c r="I83" i="29"/>
  <c r="C83" i="29"/>
  <c r="J82" i="29"/>
  <c r="I82" i="29"/>
  <c r="C82" i="29"/>
  <c r="J81" i="29"/>
  <c r="I81" i="29"/>
  <c r="C81" i="29"/>
  <c r="I80" i="29"/>
  <c r="J80" i="29" s="1"/>
  <c r="C80" i="29"/>
  <c r="I79" i="29"/>
  <c r="J79" i="29" s="1"/>
  <c r="C79" i="29"/>
  <c r="I78" i="29"/>
  <c r="J78" i="29" s="1"/>
  <c r="C78" i="29"/>
  <c r="I77" i="29"/>
  <c r="J77" i="29" s="1"/>
  <c r="C77" i="29"/>
  <c r="J76" i="29"/>
  <c r="I76" i="29"/>
  <c r="C76" i="29"/>
  <c r="J75" i="29"/>
  <c r="I75" i="29"/>
  <c r="C75" i="29"/>
  <c r="J74" i="29"/>
  <c r="I74" i="29"/>
  <c r="C74" i="29"/>
  <c r="J73" i="29"/>
  <c r="I73" i="29"/>
  <c r="C73" i="29"/>
  <c r="I72" i="29"/>
  <c r="J72" i="29" s="1"/>
  <c r="C72" i="29"/>
  <c r="I71" i="29"/>
  <c r="J71" i="29" s="1"/>
  <c r="C71" i="29"/>
  <c r="I70" i="29"/>
  <c r="J70" i="29" s="1"/>
  <c r="C70" i="29"/>
  <c r="I69" i="29"/>
  <c r="J69" i="29" s="1"/>
  <c r="C69" i="29"/>
  <c r="I68" i="29"/>
  <c r="J68" i="29" s="1"/>
  <c r="C68" i="29"/>
  <c r="J67" i="29"/>
  <c r="I67" i="29"/>
  <c r="C67" i="29"/>
  <c r="J66" i="29"/>
  <c r="I66" i="29"/>
  <c r="C66" i="29"/>
  <c r="J65" i="29"/>
  <c r="I65" i="29"/>
  <c r="C65" i="29"/>
  <c r="I64" i="29"/>
  <c r="J64" i="29" s="1"/>
  <c r="C64" i="29"/>
  <c r="I63" i="29"/>
  <c r="J63" i="29" s="1"/>
  <c r="C63" i="29"/>
  <c r="I62" i="29"/>
  <c r="J62" i="29" s="1"/>
  <c r="C62" i="29"/>
  <c r="I61" i="29"/>
  <c r="J61" i="29" s="1"/>
  <c r="C61" i="29"/>
  <c r="I60" i="29"/>
  <c r="J60" i="29" s="1"/>
  <c r="C60" i="29"/>
  <c r="J59" i="29"/>
  <c r="I59" i="29"/>
  <c r="C59" i="29"/>
  <c r="J58" i="29"/>
  <c r="I58" i="29"/>
  <c r="C58" i="29"/>
  <c r="J57" i="29"/>
  <c r="I57" i="29"/>
  <c r="C57" i="29"/>
  <c r="I56" i="29"/>
  <c r="J56" i="29" s="1"/>
  <c r="C56" i="29"/>
  <c r="I55" i="29"/>
  <c r="J55" i="29" s="1"/>
  <c r="C55" i="29"/>
  <c r="I54" i="29"/>
  <c r="J54" i="29" s="1"/>
  <c r="C54" i="29"/>
  <c r="J53" i="29"/>
  <c r="I53" i="29"/>
  <c r="C53" i="29"/>
  <c r="I52" i="29"/>
  <c r="J52" i="29" s="1"/>
  <c r="C52" i="29"/>
  <c r="J51" i="29"/>
  <c r="I51" i="29"/>
  <c r="C51" i="29"/>
  <c r="J50" i="29"/>
  <c r="I50" i="29"/>
  <c r="C50" i="29"/>
  <c r="J49" i="29"/>
  <c r="I49" i="29"/>
  <c r="C49" i="29"/>
  <c r="I48" i="29"/>
  <c r="J48" i="29" s="1"/>
  <c r="C48" i="29"/>
  <c r="I47" i="29"/>
  <c r="J47" i="29" s="1"/>
  <c r="C47" i="29"/>
  <c r="I46" i="29"/>
  <c r="J46" i="29" s="1"/>
  <c r="C46" i="29"/>
  <c r="J45" i="29"/>
  <c r="I45" i="29"/>
  <c r="C45" i="29"/>
  <c r="J44" i="29"/>
  <c r="I44" i="29"/>
  <c r="C44" i="29"/>
  <c r="J43" i="29"/>
  <c r="I43" i="29"/>
  <c r="C43" i="29"/>
  <c r="J42" i="29"/>
  <c r="I42" i="29"/>
  <c r="C42" i="29"/>
  <c r="J41" i="29"/>
  <c r="I41" i="29"/>
  <c r="C41" i="29"/>
  <c r="I40" i="29"/>
  <c r="J40" i="29" s="1"/>
  <c r="C40" i="29"/>
  <c r="I39" i="29"/>
  <c r="J39" i="29" s="1"/>
  <c r="C39" i="29"/>
  <c r="I38" i="29"/>
  <c r="J38" i="29" s="1"/>
  <c r="C38" i="29"/>
  <c r="J37" i="29"/>
  <c r="I37" i="29"/>
  <c r="C37" i="29"/>
  <c r="J36" i="29"/>
  <c r="I36" i="29"/>
  <c r="C36" i="29"/>
  <c r="J35" i="29"/>
  <c r="I35" i="29"/>
  <c r="C35" i="29"/>
  <c r="J34" i="29"/>
  <c r="I34" i="29"/>
  <c r="C34" i="29"/>
  <c r="J33" i="29"/>
  <c r="I33" i="29"/>
  <c r="C33" i="29"/>
  <c r="I32" i="29"/>
  <c r="J32" i="29" s="1"/>
  <c r="C32" i="29"/>
  <c r="I31" i="29"/>
  <c r="J31" i="29" s="1"/>
  <c r="C31" i="29"/>
  <c r="I30" i="29"/>
  <c r="J30" i="29" s="1"/>
  <c r="C30" i="29"/>
  <c r="I29" i="29"/>
  <c r="J29" i="29" s="1"/>
  <c r="C29" i="29"/>
  <c r="J28" i="29"/>
  <c r="I28" i="29"/>
  <c r="C28" i="29"/>
  <c r="J27" i="29"/>
  <c r="I27" i="29"/>
  <c r="C27" i="29"/>
  <c r="J26" i="29"/>
  <c r="I26" i="29"/>
  <c r="C26" i="29"/>
  <c r="J25" i="29"/>
  <c r="I25" i="29"/>
  <c r="C25" i="29"/>
  <c r="I24" i="29"/>
  <c r="J24" i="29" s="1"/>
  <c r="C24" i="29"/>
  <c r="I23" i="29"/>
  <c r="J23" i="29" s="1"/>
  <c r="C23" i="29"/>
  <c r="J22" i="29"/>
  <c r="I22" i="29"/>
  <c r="C22" i="29"/>
  <c r="J21" i="29"/>
  <c r="I21" i="29"/>
  <c r="C21" i="29"/>
  <c r="J20" i="29"/>
  <c r="I20" i="29"/>
  <c r="C20" i="29"/>
  <c r="J19" i="29"/>
  <c r="I19" i="29"/>
  <c r="C19" i="29"/>
  <c r="J18" i="29"/>
  <c r="I18" i="29"/>
  <c r="C18" i="29"/>
  <c r="J17" i="29"/>
  <c r="I17" i="29"/>
  <c r="C17" i="29"/>
  <c r="I16" i="29"/>
  <c r="J16" i="29" s="1"/>
  <c r="C16" i="29"/>
  <c r="B10" i="29"/>
  <c r="B9" i="29"/>
  <c r="B8" i="29"/>
  <c r="F1008" i="28"/>
  <c r="C1008" i="28"/>
  <c r="B1008" i="28"/>
  <c r="F1007" i="28"/>
  <c r="C1007" i="28"/>
  <c r="B1007" i="28"/>
  <c r="F1006" i="28"/>
  <c r="C1006" i="28"/>
  <c r="B1006" i="28"/>
  <c r="F1005" i="28"/>
  <c r="C1005" i="28"/>
  <c r="B1005" i="28"/>
  <c r="F1004" i="28"/>
  <c r="C1004" i="28"/>
  <c r="B1004" i="28"/>
  <c r="F1003" i="28"/>
  <c r="C1003" i="28"/>
  <c r="B1003" i="28"/>
  <c r="F1002" i="28"/>
  <c r="C1002" i="28"/>
  <c r="B1002" i="28"/>
  <c r="F1001" i="28"/>
  <c r="C1001" i="28"/>
  <c r="B1001" i="28"/>
  <c r="F1000" i="28"/>
  <c r="C1000" i="28"/>
  <c r="B1000" i="28"/>
  <c r="F999" i="28"/>
  <c r="C999" i="28"/>
  <c r="B999" i="28"/>
  <c r="F998" i="28"/>
  <c r="C998" i="28"/>
  <c r="B998" i="28"/>
  <c r="F997" i="28"/>
  <c r="C997" i="28"/>
  <c r="B997" i="28"/>
  <c r="F996" i="28"/>
  <c r="C996" i="28"/>
  <c r="B996" i="28"/>
  <c r="F995" i="28"/>
  <c r="C995" i="28"/>
  <c r="B995" i="28"/>
  <c r="F994" i="28"/>
  <c r="C994" i="28"/>
  <c r="B994" i="28"/>
  <c r="F993" i="28"/>
  <c r="C993" i="28"/>
  <c r="B993" i="28"/>
  <c r="F992" i="28"/>
  <c r="C992" i="28"/>
  <c r="B992" i="28"/>
  <c r="F991" i="28"/>
  <c r="C991" i="28"/>
  <c r="B991" i="28"/>
  <c r="F990" i="28"/>
  <c r="C990" i="28"/>
  <c r="B990" i="28"/>
  <c r="F989" i="28"/>
  <c r="C989" i="28"/>
  <c r="B989" i="28"/>
  <c r="F988" i="28"/>
  <c r="C988" i="28"/>
  <c r="B988" i="28"/>
  <c r="F987" i="28"/>
  <c r="C987" i="28"/>
  <c r="B987" i="28"/>
  <c r="F986" i="28"/>
  <c r="C986" i="28"/>
  <c r="B986" i="28"/>
  <c r="F985" i="28"/>
  <c r="C985" i="28"/>
  <c r="B985" i="28"/>
  <c r="F984" i="28"/>
  <c r="C984" i="28"/>
  <c r="B984" i="28"/>
  <c r="F983" i="28"/>
  <c r="C983" i="28"/>
  <c r="B983" i="28"/>
  <c r="F982" i="28"/>
  <c r="C982" i="28"/>
  <c r="B982" i="28"/>
  <c r="F981" i="28"/>
  <c r="C981" i="28"/>
  <c r="B981" i="28"/>
  <c r="F980" i="28"/>
  <c r="C980" i="28"/>
  <c r="B980" i="28"/>
  <c r="F979" i="28"/>
  <c r="C979" i="28"/>
  <c r="B979" i="28"/>
  <c r="F978" i="28"/>
  <c r="C978" i="28"/>
  <c r="B978" i="28"/>
  <c r="F977" i="28"/>
  <c r="C977" i="28"/>
  <c r="B977" i="28"/>
  <c r="F976" i="28"/>
  <c r="C976" i="28"/>
  <c r="B976" i="28"/>
  <c r="F975" i="28"/>
  <c r="C975" i="28"/>
  <c r="B975" i="28"/>
  <c r="F974" i="28"/>
  <c r="C974" i="28"/>
  <c r="B974" i="28"/>
  <c r="F973" i="28"/>
  <c r="C973" i="28"/>
  <c r="B973" i="28"/>
  <c r="F972" i="28"/>
  <c r="C972" i="28"/>
  <c r="B972" i="28"/>
  <c r="F971" i="28"/>
  <c r="C971" i="28"/>
  <c r="B971" i="28"/>
  <c r="F970" i="28"/>
  <c r="C970" i="28"/>
  <c r="B970" i="28"/>
  <c r="F969" i="28"/>
  <c r="C969" i="28"/>
  <c r="B969" i="28"/>
  <c r="F968" i="28"/>
  <c r="C968" i="28"/>
  <c r="B968" i="28"/>
  <c r="F967" i="28"/>
  <c r="C967" i="28"/>
  <c r="B967" i="28"/>
  <c r="F966" i="28"/>
  <c r="C966" i="28"/>
  <c r="B966" i="28"/>
  <c r="F965" i="28"/>
  <c r="C965" i="28"/>
  <c r="B965" i="28"/>
  <c r="F964" i="28"/>
  <c r="C964" i="28"/>
  <c r="B964" i="28"/>
  <c r="F963" i="28"/>
  <c r="C963" i="28"/>
  <c r="B963" i="28"/>
  <c r="F962" i="28"/>
  <c r="C962" i="28"/>
  <c r="B962" i="28"/>
  <c r="F961" i="28"/>
  <c r="C961" i="28"/>
  <c r="B961" i="28"/>
  <c r="F960" i="28"/>
  <c r="C960" i="28"/>
  <c r="B960" i="28"/>
  <c r="F959" i="28"/>
  <c r="C959" i="28"/>
  <c r="B959" i="28"/>
  <c r="F958" i="28"/>
  <c r="C958" i="28"/>
  <c r="B958" i="28"/>
  <c r="F957" i="28"/>
  <c r="C957" i="28"/>
  <c r="B957" i="28"/>
  <c r="F956" i="28"/>
  <c r="C956" i="28"/>
  <c r="B956" i="28"/>
  <c r="F955" i="28"/>
  <c r="C955" i="28"/>
  <c r="B955" i="28"/>
  <c r="F954" i="28"/>
  <c r="C954" i="28"/>
  <c r="B954" i="28"/>
  <c r="F953" i="28"/>
  <c r="C953" i="28"/>
  <c r="B953" i="28"/>
  <c r="F952" i="28"/>
  <c r="C952" i="28"/>
  <c r="B952" i="28"/>
  <c r="F951" i="28"/>
  <c r="C951" i="28"/>
  <c r="B951" i="28"/>
  <c r="F950" i="28"/>
  <c r="C950" i="28"/>
  <c r="B950" i="28"/>
  <c r="F949" i="28"/>
  <c r="C949" i="28"/>
  <c r="B949" i="28"/>
  <c r="F948" i="28"/>
  <c r="C948" i="28"/>
  <c r="B948" i="28"/>
  <c r="F947" i="28"/>
  <c r="C947" i="28"/>
  <c r="B947" i="28"/>
  <c r="F946" i="28"/>
  <c r="C946" i="28"/>
  <c r="B946" i="28"/>
  <c r="F945" i="28"/>
  <c r="C945" i="28"/>
  <c r="B945" i="28"/>
  <c r="F944" i="28"/>
  <c r="C944" i="28"/>
  <c r="B944" i="28"/>
  <c r="F943" i="28"/>
  <c r="C943" i="28"/>
  <c r="B943" i="28"/>
  <c r="F942" i="28"/>
  <c r="C942" i="28"/>
  <c r="B942" i="28"/>
  <c r="F941" i="28"/>
  <c r="C941" i="28"/>
  <c r="B941" i="28"/>
  <c r="F940" i="28"/>
  <c r="C940" i="28"/>
  <c r="B940" i="28"/>
  <c r="F939" i="28"/>
  <c r="C939" i="28"/>
  <c r="B939" i="28"/>
  <c r="F938" i="28"/>
  <c r="C938" i="28"/>
  <c r="B938" i="28"/>
  <c r="F937" i="28"/>
  <c r="C937" i="28"/>
  <c r="B937" i="28"/>
  <c r="F936" i="28"/>
  <c r="C936" i="28"/>
  <c r="B936" i="28"/>
  <c r="F935" i="28"/>
  <c r="C935" i="28"/>
  <c r="B935" i="28"/>
  <c r="F934" i="28"/>
  <c r="C934" i="28"/>
  <c r="B934" i="28"/>
  <c r="F933" i="28"/>
  <c r="C933" i="28"/>
  <c r="B933" i="28"/>
  <c r="F932" i="28"/>
  <c r="C932" i="28"/>
  <c r="B932" i="28"/>
  <c r="F931" i="28"/>
  <c r="C931" i="28"/>
  <c r="B931" i="28"/>
  <c r="F930" i="28"/>
  <c r="C930" i="28"/>
  <c r="B930" i="28"/>
  <c r="F929" i="28"/>
  <c r="C929" i="28"/>
  <c r="B929" i="28"/>
  <c r="F928" i="28"/>
  <c r="C928" i="28"/>
  <c r="B928" i="28"/>
  <c r="F927" i="28"/>
  <c r="C927" i="28"/>
  <c r="B927" i="28"/>
  <c r="F926" i="28"/>
  <c r="C926" i="28"/>
  <c r="B926" i="28"/>
  <c r="F925" i="28"/>
  <c r="C925" i="28"/>
  <c r="B925" i="28"/>
  <c r="F924" i="28"/>
  <c r="C924" i="28"/>
  <c r="B924" i="28"/>
  <c r="F923" i="28"/>
  <c r="C923" i="28"/>
  <c r="B923" i="28"/>
  <c r="F922" i="28"/>
  <c r="C922" i="28"/>
  <c r="B922" i="28"/>
  <c r="F921" i="28"/>
  <c r="C921" i="28"/>
  <c r="B921" i="28"/>
  <c r="F920" i="28"/>
  <c r="C920" i="28"/>
  <c r="B920" i="28"/>
  <c r="F919" i="28"/>
  <c r="C919" i="28"/>
  <c r="B919" i="28"/>
  <c r="F918" i="28"/>
  <c r="C918" i="28"/>
  <c r="B918" i="28"/>
  <c r="F917" i="28"/>
  <c r="C917" i="28"/>
  <c r="B917" i="28"/>
  <c r="F916" i="28"/>
  <c r="C916" i="28"/>
  <c r="B916" i="28"/>
  <c r="F915" i="28"/>
  <c r="C915" i="28"/>
  <c r="B915" i="28"/>
  <c r="F914" i="28"/>
  <c r="C914" i="28"/>
  <c r="B914" i="28"/>
  <c r="F913" i="28"/>
  <c r="C913" i="28"/>
  <c r="B913" i="28"/>
  <c r="F912" i="28"/>
  <c r="C912" i="28"/>
  <c r="B912" i="28"/>
  <c r="F911" i="28"/>
  <c r="C911" i="28"/>
  <c r="B911" i="28"/>
  <c r="F910" i="28"/>
  <c r="C910" i="28"/>
  <c r="B910" i="28"/>
  <c r="F909" i="28"/>
  <c r="C909" i="28"/>
  <c r="B909" i="28"/>
  <c r="F908" i="28"/>
  <c r="C908" i="28"/>
  <c r="B908" i="28"/>
  <c r="F907" i="28"/>
  <c r="C907" i="28"/>
  <c r="B907" i="28"/>
  <c r="F906" i="28"/>
  <c r="C906" i="28"/>
  <c r="B906" i="28"/>
  <c r="F905" i="28"/>
  <c r="C905" i="28"/>
  <c r="B905" i="28"/>
  <c r="F904" i="28"/>
  <c r="C904" i="28"/>
  <c r="B904" i="28"/>
  <c r="F903" i="28"/>
  <c r="C903" i="28"/>
  <c r="B903" i="28"/>
  <c r="F902" i="28"/>
  <c r="C902" i="28"/>
  <c r="B902" i="28"/>
  <c r="F901" i="28"/>
  <c r="C901" i="28"/>
  <c r="B901" i="28"/>
  <c r="F900" i="28"/>
  <c r="C900" i="28"/>
  <c r="B900" i="28"/>
  <c r="F899" i="28"/>
  <c r="C899" i="28"/>
  <c r="B899" i="28"/>
  <c r="F898" i="28"/>
  <c r="C898" i="28"/>
  <c r="B898" i="28"/>
  <c r="F897" i="28"/>
  <c r="C897" i="28"/>
  <c r="B897" i="28"/>
  <c r="F896" i="28"/>
  <c r="C896" i="28"/>
  <c r="B896" i="28"/>
  <c r="F895" i="28"/>
  <c r="C895" i="28"/>
  <c r="B895" i="28"/>
  <c r="F894" i="28"/>
  <c r="C894" i="28"/>
  <c r="B894" i="28"/>
  <c r="F893" i="28"/>
  <c r="C893" i="28"/>
  <c r="B893" i="28"/>
  <c r="F892" i="28"/>
  <c r="C892" i="28"/>
  <c r="B892" i="28"/>
  <c r="F891" i="28"/>
  <c r="C891" i="28"/>
  <c r="B891" i="28"/>
  <c r="F890" i="28"/>
  <c r="C890" i="28"/>
  <c r="B890" i="28"/>
  <c r="F889" i="28"/>
  <c r="C889" i="28"/>
  <c r="B889" i="28"/>
  <c r="F888" i="28"/>
  <c r="C888" i="28"/>
  <c r="B888" i="28"/>
  <c r="F887" i="28"/>
  <c r="C887" i="28"/>
  <c r="B887" i="28"/>
  <c r="F886" i="28"/>
  <c r="C886" i="28"/>
  <c r="B886" i="28"/>
  <c r="F885" i="28"/>
  <c r="C885" i="28"/>
  <c r="B885" i="28"/>
  <c r="F884" i="28"/>
  <c r="C884" i="28"/>
  <c r="B884" i="28"/>
  <c r="F883" i="28"/>
  <c r="C883" i="28"/>
  <c r="B883" i="28"/>
  <c r="F882" i="28"/>
  <c r="C882" i="28"/>
  <c r="B882" i="28"/>
  <c r="F881" i="28"/>
  <c r="C881" i="28"/>
  <c r="B881" i="28"/>
  <c r="F880" i="28"/>
  <c r="C880" i="28"/>
  <c r="B880" i="28"/>
  <c r="F879" i="28"/>
  <c r="C879" i="28"/>
  <c r="B879" i="28"/>
  <c r="F878" i="28"/>
  <c r="C878" i="28"/>
  <c r="B878" i="28"/>
  <c r="F877" i="28"/>
  <c r="C877" i="28"/>
  <c r="B877" i="28"/>
  <c r="F876" i="28"/>
  <c r="C876" i="28"/>
  <c r="B876" i="28"/>
  <c r="F875" i="28"/>
  <c r="C875" i="28"/>
  <c r="B875" i="28"/>
  <c r="F874" i="28"/>
  <c r="C874" i="28"/>
  <c r="B874" i="28"/>
  <c r="F873" i="28"/>
  <c r="C873" i="28"/>
  <c r="B873" i="28"/>
  <c r="F872" i="28"/>
  <c r="C872" i="28"/>
  <c r="B872" i="28"/>
  <c r="F871" i="28"/>
  <c r="C871" i="28"/>
  <c r="B871" i="28"/>
  <c r="F870" i="28"/>
  <c r="C870" i="28"/>
  <c r="B870" i="28"/>
  <c r="F869" i="28"/>
  <c r="C869" i="28"/>
  <c r="B869" i="28"/>
  <c r="F868" i="28"/>
  <c r="C868" i="28"/>
  <c r="B868" i="28"/>
  <c r="F867" i="28"/>
  <c r="C867" i="28"/>
  <c r="B867" i="28"/>
  <c r="F866" i="28"/>
  <c r="C866" i="28"/>
  <c r="B866" i="28"/>
  <c r="F865" i="28"/>
  <c r="C865" i="28"/>
  <c r="B865" i="28"/>
  <c r="F864" i="28"/>
  <c r="C864" i="28"/>
  <c r="B864" i="28"/>
  <c r="F863" i="28"/>
  <c r="C863" i="28"/>
  <c r="B863" i="28"/>
  <c r="F862" i="28"/>
  <c r="C862" i="28"/>
  <c r="B862" i="28"/>
  <c r="F861" i="28"/>
  <c r="C861" i="28"/>
  <c r="B861" i="28"/>
  <c r="F860" i="28"/>
  <c r="C860" i="28"/>
  <c r="B860" i="28"/>
  <c r="F859" i="28"/>
  <c r="C859" i="28"/>
  <c r="B859" i="28"/>
  <c r="F858" i="28"/>
  <c r="C858" i="28"/>
  <c r="B858" i="28"/>
  <c r="F857" i="28"/>
  <c r="C857" i="28"/>
  <c r="B857" i="28"/>
  <c r="F856" i="28"/>
  <c r="C856" i="28"/>
  <c r="B856" i="28"/>
  <c r="F855" i="28"/>
  <c r="C855" i="28"/>
  <c r="B855" i="28"/>
  <c r="F854" i="28"/>
  <c r="C854" i="28"/>
  <c r="B854" i="28"/>
  <c r="F853" i="28"/>
  <c r="C853" i="28"/>
  <c r="B853" i="28"/>
  <c r="F852" i="28"/>
  <c r="C852" i="28"/>
  <c r="B852" i="28"/>
  <c r="F851" i="28"/>
  <c r="C851" i="28"/>
  <c r="B851" i="28"/>
  <c r="F850" i="28"/>
  <c r="C850" i="28"/>
  <c r="B850" i="28"/>
  <c r="F849" i="28"/>
  <c r="C849" i="28"/>
  <c r="B849" i="28"/>
  <c r="F848" i="28"/>
  <c r="C848" i="28"/>
  <c r="B848" i="28"/>
  <c r="F847" i="28"/>
  <c r="C847" i="28"/>
  <c r="B847" i="28"/>
  <c r="F846" i="28"/>
  <c r="C846" i="28"/>
  <c r="B846" i="28"/>
  <c r="F845" i="28"/>
  <c r="C845" i="28"/>
  <c r="B845" i="28"/>
  <c r="F844" i="28"/>
  <c r="C844" i="28"/>
  <c r="B844" i="28"/>
  <c r="F843" i="28"/>
  <c r="C843" i="28"/>
  <c r="B843" i="28"/>
  <c r="F842" i="28"/>
  <c r="C842" i="28"/>
  <c r="B842" i="28"/>
  <c r="F841" i="28"/>
  <c r="C841" i="28"/>
  <c r="B841" i="28"/>
  <c r="F840" i="28"/>
  <c r="C840" i="28"/>
  <c r="B840" i="28"/>
  <c r="F839" i="28"/>
  <c r="C839" i="28"/>
  <c r="B839" i="28"/>
  <c r="F838" i="28"/>
  <c r="C838" i="28"/>
  <c r="B838" i="28"/>
  <c r="F837" i="28"/>
  <c r="C837" i="28"/>
  <c r="B837" i="28"/>
  <c r="F836" i="28"/>
  <c r="C836" i="28"/>
  <c r="B836" i="28"/>
  <c r="F835" i="28"/>
  <c r="C835" i="28"/>
  <c r="B835" i="28"/>
  <c r="F834" i="28"/>
  <c r="C834" i="28"/>
  <c r="B834" i="28"/>
  <c r="F833" i="28"/>
  <c r="C833" i="28"/>
  <c r="B833" i="28"/>
  <c r="F832" i="28"/>
  <c r="C832" i="28"/>
  <c r="B832" i="28"/>
  <c r="F831" i="28"/>
  <c r="C831" i="28"/>
  <c r="B831" i="28"/>
  <c r="F830" i="28"/>
  <c r="C830" i="28"/>
  <c r="B830" i="28"/>
  <c r="F829" i="28"/>
  <c r="C829" i="28"/>
  <c r="B829" i="28"/>
  <c r="F828" i="28"/>
  <c r="C828" i="28"/>
  <c r="B828" i="28"/>
  <c r="F827" i="28"/>
  <c r="C827" i="28"/>
  <c r="B827" i="28"/>
  <c r="F826" i="28"/>
  <c r="C826" i="28"/>
  <c r="B826" i="28"/>
  <c r="F825" i="28"/>
  <c r="C825" i="28"/>
  <c r="B825" i="28"/>
  <c r="F824" i="28"/>
  <c r="C824" i="28"/>
  <c r="B824" i="28"/>
  <c r="F823" i="28"/>
  <c r="C823" i="28"/>
  <c r="B823" i="28"/>
  <c r="F822" i="28"/>
  <c r="C822" i="28"/>
  <c r="B822" i="28"/>
  <c r="F821" i="28"/>
  <c r="C821" i="28"/>
  <c r="B821" i="28"/>
  <c r="F820" i="28"/>
  <c r="C820" i="28"/>
  <c r="B820" i="28"/>
  <c r="F819" i="28"/>
  <c r="C819" i="28"/>
  <c r="B819" i="28"/>
  <c r="F818" i="28"/>
  <c r="C818" i="28"/>
  <c r="B818" i="28"/>
  <c r="F817" i="28"/>
  <c r="C817" i="28"/>
  <c r="B817" i="28"/>
  <c r="F816" i="28"/>
  <c r="C816" i="28"/>
  <c r="B816" i="28"/>
  <c r="F815" i="28"/>
  <c r="C815" i="28"/>
  <c r="B815" i="28"/>
  <c r="F814" i="28"/>
  <c r="C814" i="28"/>
  <c r="B814" i="28"/>
  <c r="F813" i="28"/>
  <c r="C813" i="28"/>
  <c r="B813" i="28"/>
  <c r="F812" i="28"/>
  <c r="C812" i="28"/>
  <c r="B812" i="28"/>
  <c r="F811" i="28"/>
  <c r="C811" i="28"/>
  <c r="B811" i="28"/>
  <c r="F810" i="28"/>
  <c r="C810" i="28"/>
  <c r="B810" i="28"/>
  <c r="F809" i="28"/>
  <c r="C809" i="28"/>
  <c r="B809" i="28"/>
  <c r="F808" i="28"/>
  <c r="C808" i="28"/>
  <c r="B808" i="28"/>
  <c r="F807" i="28"/>
  <c r="C807" i="28"/>
  <c r="B807" i="28"/>
  <c r="F806" i="28"/>
  <c r="C806" i="28"/>
  <c r="B806" i="28"/>
  <c r="F805" i="28"/>
  <c r="C805" i="28"/>
  <c r="B805" i="28"/>
  <c r="F804" i="28"/>
  <c r="C804" i="28"/>
  <c r="B804" i="28"/>
  <c r="F803" i="28"/>
  <c r="C803" i="28"/>
  <c r="B803" i="28"/>
  <c r="F802" i="28"/>
  <c r="C802" i="28"/>
  <c r="B802" i="28"/>
  <c r="F801" i="28"/>
  <c r="C801" i="28"/>
  <c r="B801" i="28"/>
  <c r="F800" i="28"/>
  <c r="C800" i="28"/>
  <c r="B800" i="28"/>
  <c r="F799" i="28"/>
  <c r="C799" i="28"/>
  <c r="B799" i="28"/>
  <c r="F798" i="28"/>
  <c r="C798" i="28"/>
  <c r="B798" i="28"/>
  <c r="F797" i="28"/>
  <c r="C797" i="28"/>
  <c r="B797" i="28"/>
  <c r="F796" i="28"/>
  <c r="C796" i="28"/>
  <c r="B796" i="28"/>
  <c r="F795" i="28"/>
  <c r="C795" i="28"/>
  <c r="B795" i="28"/>
  <c r="F794" i="28"/>
  <c r="C794" i="28"/>
  <c r="B794" i="28"/>
  <c r="F793" i="28"/>
  <c r="C793" i="28"/>
  <c r="B793" i="28"/>
  <c r="F792" i="28"/>
  <c r="C792" i="28"/>
  <c r="B792" i="28"/>
  <c r="F791" i="28"/>
  <c r="C791" i="28"/>
  <c r="B791" i="28"/>
  <c r="F790" i="28"/>
  <c r="C790" i="28"/>
  <c r="B790" i="28"/>
  <c r="F789" i="28"/>
  <c r="C789" i="28"/>
  <c r="B789" i="28"/>
  <c r="F788" i="28"/>
  <c r="C788" i="28"/>
  <c r="B788" i="28"/>
  <c r="F787" i="28"/>
  <c r="C787" i="28"/>
  <c r="B787" i="28"/>
  <c r="F786" i="28"/>
  <c r="C786" i="28"/>
  <c r="B786" i="28"/>
  <c r="F785" i="28"/>
  <c r="C785" i="28"/>
  <c r="B785" i="28"/>
  <c r="F784" i="28"/>
  <c r="C784" i="28"/>
  <c r="B784" i="28"/>
  <c r="F783" i="28"/>
  <c r="C783" i="28"/>
  <c r="B783" i="28"/>
  <c r="F782" i="28"/>
  <c r="C782" i="28"/>
  <c r="B782" i="28"/>
  <c r="F781" i="28"/>
  <c r="C781" i="28"/>
  <c r="B781" i="28"/>
  <c r="F780" i="28"/>
  <c r="C780" i="28"/>
  <c r="B780" i="28"/>
  <c r="F779" i="28"/>
  <c r="C779" i="28"/>
  <c r="B779" i="28"/>
  <c r="F778" i="28"/>
  <c r="C778" i="28"/>
  <c r="B778" i="28"/>
  <c r="F777" i="28"/>
  <c r="C777" i="28"/>
  <c r="B777" i="28"/>
  <c r="F776" i="28"/>
  <c r="C776" i="28"/>
  <c r="B776" i="28"/>
  <c r="F775" i="28"/>
  <c r="C775" i="28"/>
  <c r="B775" i="28"/>
  <c r="F774" i="28"/>
  <c r="C774" i="28"/>
  <c r="B774" i="28"/>
  <c r="F773" i="28"/>
  <c r="C773" i="28"/>
  <c r="B773" i="28"/>
  <c r="F772" i="28"/>
  <c r="C772" i="28"/>
  <c r="B772" i="28"/>
  <c r="F771" i="28"/>
  <c r="C771" i="28"/>
  <c r="B771" i="28"/>
  <c r="F770" i="28"/>
  <c r="C770" i="28"/>
  <c r="B770" i="28"/>
  <c r="F769" i="28"/>
  <c r="C769" i="28"/>
  <c r="B769" i="28"/>
  <c r="F768" i="28"/>
  <c r="C768" i="28"/>
  <c r="B768" i="28"/>
  <c r="F767" i="28"/>
  <c r="C767" i="28"/>
  <c r="B767" i="28"/>
  <c r="F766" i="28"/>
  <c r="C766" i="28"/>
  <c r="B766" i="28"/>
  <c r="F765" i="28"/>
  <c r="C765" i="28"/>
  <c r="B765" i="28"/>
  <c r="F764" i="28"/>
  <c r="C764" i="28"/>
  <c r="B764" i="28"/>
  <c r="F763" i="28"/>
  <c r="C763" i="28"/>
  <c r="B763" i="28"/>
  <c r="F762" i="28"/>
  <c r="C762" i="28"/>
  <c r="B762" i="28"/>
  <c r="F761" i="28"/>
  <c r="C761" i="28"/>
  <c r="B761" i="28"/>
  <c r="F760" i="28"/>
  <c r="C760" i="28"/>
  <c r="B760" i="28"/>
  <c r="F759" i="28"/>
  <c r="C759" i="28"/>
  <c r="B759" i="28"/>
  <c r="F758" i="28"/>
  <c r="C758" i="28"/>
  <c r="B758" i="28"/>
  <c r="F757" i="28"/>
  <c r="C757" i="28"/>
  <c r="B757" i="28"/>
  <c r="F756" i="28"/>
  <c r="C756" i="28"/>
  <c r="B756" i="28"/>
  <c r="F755" i="28"/>
  <c r="C755" i="28"/>
  <c r="B755" i="28"/>
  <c r="F754" i="28"/>
  <c r="C754" i="28"/>
  <c r="B754" i="28"/>
  <c r="F753" i="28"/>
  <c r="C753" i="28"/>
  <c r="B753" i="28"/>
  <c r="F752" i="28"/>
  <c r="C752" i="28"/>
  <c r="B752" i="28"/>
  <c r="F751" i="28"/>
  <c r="C751" i="28"/>
  <c r="B751" i="28"/>
  <c r="F750" i="28"/>
  <c r="C750" i="28"/>
  <c r="B750" i="28"/>
  <c r="F749" i="28"/>
  <c r="C749" i="28"/>
  <c r="B749" i="28"/>
  <c r="F748" i="28"/>
  <c r="C748" i="28"/>
  <c r="B748" i="28"/>
  <c r="F747" i="28"/>
  <c r="C747" i="28"/>
  <c r="B747" i="28"/>
  <c r="F746" i="28"/>
  <c r="C746" i="28"/>
  <c r="B746" i="28"/>
  <c r="F745" i="28"/>
  <c r="C745" i="28"/>
  <c r="B745" i="28"/>
  <c r="F744" i="28"/>
  <c r="C744" i="28"/>
  <c r="B744" i="28"/>
  <c r="F743" i="28"/>
  <c r="C743" i="28"/>
  <c r="B743" i="28"/>
  <c r="F742" i="28"/>
  <c r="C742" i="28"/>
  <c r="B742" i="28"/>
  <c r="F741" i="28"/>
  <c r="C741" i="28"/>
  <c r="B741" i="28"/>
  <c r="F740" i="28"/>
  <c r="C740" i="28"/>
  <c r="B740" i="28"/>
  <c r="F739" i="28"/>
  <c r="C739" i="28"/>
  <c r="B739" i="28"/>
  <c r="F738" i="28"/>
  <c r="C738" i="28"/>
  <c r="B738" i="28"/>
  <c r="F737" i="28"/>
  <c r="C737" i="28"/>
  <c r="B737" i="28"/>
  <c r="F736" i="28"/>
  <c r="C736" i="28"/>
  <c r="B736" i="28"/>
  <c r="F735" i="28"/>
  <c r="C735" i="28"/>
  <c r="B735" i="28"/>
  <c r="F734" i="28"/>
  <c r="C734" i="28"/>
  <c r="B734" i="28"/>
  <c r="F733" i="28"/>
  <c r="C733" i="28"/>
  <c r="B733" i="28"/>
  <c r="F732" i="28"/>
  <c r="C732" i="28"/>
  <c r="B732" i="28"/>
  <c r="F731" i="28"/>
  <c r="C731" i="28"/>
  <c r="B731" i="28"/>
  <c r="F730" i="28"/>
  <c r="C730" i="28"/>
  <c r="B730" i="28"/>
  <c r="F729" i="28"/>
  <c r="C729" i="28"/>
  <c r="B729" i="28"/>
  <c r="F728" i="28"/>
  <c r="C728" i="28"/>
  <c r="B728" i="28"/>
  <c r="F727" i="28"/>
  <c r="C727" i="28"/>
  <c r="B727" i="28"/>
  <c r="F726" i="28"/>
  <c r="C726" i="28"/>
  <c r="B726" i="28"/>
  <c r="F725" i="28"/>
  <c r="C725" i="28"/>
  <c r="B725" i="28"/>
  <c r="F724" i="28"/>
  <c r="C724" i="28"/>
  <c r="B724" i="28"/>
  <c r="F723" i="28"/>
  <c r="C723" i="28"/>
  <c r="B723" i="28"/>
  <c r="F722" i="28"/>
  <c r="C722" i="28"/>
  <c r="B722" i="28"/>
  <c r="F721" i="28"/>
  <c r="C721" i="28"/>
  <c r="B721" i="28"/>
  <c r="F720" i="28"/>
  <c r="C720" i="28"/>
  <c r="B720" i="28"/>
  <c r="F719" i="28"/>
  <c r="C719" i="28"/>
  <c r="B719" i="28"/>
  <c r="F718" i="28"/>
  <c r="C718" i="28"/>
  <c r="B718" i="28"/>
  <c r="F717" i="28"/>
  <c r="C717" i="28"/>
  <c r="B717" i="28"/>
  <c r="F716" i="28"/>
  <c r="C716" i="28"/>
  <c r="B716" i="28"/>
  <c r="F715" i="28"/>
  <c r="C715" i="28"/>
  <c r="B715" i="28"/>
  <c r="F714" i="28"/>
  <c r="C714" i="28"/>
  <c r="B714" i="28"/>
  <c r="F713" i="28"/>
  <c r="C713" i="28"/>
  <c r="B713" i="28"/>
  <c r="F712" i="28"/>
  <c r="C712" i="28"/>
  <c r="B712" i="28"/>
  <c r="F711" i="28"/>
  <c r="C711" i="28"/>
  <c r="B711" i="28"/>
  <c r="F710" i="28"/>
  <c r="C710" i="28"/>
  <c r="B710" i="28"/>
  <c r="F709" i="28"/>
  <c r="C709" i="28"/>
  <c r="B709" i="28"/>
  <c r="F708" i="28"/>
  <c r="C708" i="28"/>
  <c r="B708" i="28"/>
  <c r="F707" i="28"/>
  <c r="C707" i="28"/>
  <c r="B707" i="28"/>
  <c r="F706" i="28"/>
  <c r="C706" i="28"/>
  <c r="B706" i="28"/>
  <c r="F705" i="28"/>
  <c r="C705" i="28"/>
  <c r="B705" i="28"/>
  <c r="F704" i="28"/>
  <c r="C704" i="28"/>
  <c r="B704" i="28"/>
  <c r="F703" i="28"/>
  <c r="C703" i="28"/>
  <c r="B703" i="28"/>
  <c r="F702" i="28"/>
  <c r="C702" i="28"/>
  <c r="B702" i="28"/>
  <c r="F701" i="28"/>
  <c r="C701" i="28"/>
  <c r="B701" i="28"/>
  <c r="F700" i="28"/>
  <c r="C700" i="28"/>
  <c r="B700" i="28"/>
  <c r="F699" i="28"/>
  <c r="C699" i="28"/>
  <c r="B699" i="28"/>
  <c r="F698" i="28"/>
  <c r="C698" i="28"/>
  <c r="B698" i="28"/>
  <c r="F697" i="28"/>
  <c r="C697" i="28"/>
  <c r="B697" i="28"/>
  <c r="F696" i="28"/>
  <c r="C696" i="28"/>
  <c r="B696" i="28"/>
  <c r="F695" i="28"/>
  <c r="C695" i="28"/>
  <c r="B695" i="28"/>
  <c r="F694" i="28"/>
  <c r="C694" i="28"/>
  <c r="B694" i="28"/>
  <c r="F693" i="28"/>
  <c r="C693" i="28"/>
  <c r="B693" i="28"/>
  <c r="F692" i="28"/>
  <c r="C692" i="28"/>
  <c r="B692" i="28"/>
  <c r="F691" i="28"/>
  <c r="C691" i="28"/>
  <c r="B691" i="28"/>
  <c r="F690" i="28"/>
  <c r="C690" i="28"/>
  <c r="B690" i="28"/>
  <c r="F689" i="28"/>
  <c r="C689" i="28"/>
  <c r="B689" i="28"/>
  <c r="F688" i="28"/>
  <c r="C688" i="28"/>
  <c r="B688" i="28"/>
  <c r="F687" i="28"/>
  <c r="C687" i="28"/>
  <c r="B687" i="28"/>
  <c r="F686" i="28"/>
  <c r="C686" i="28"/>
  <c r="B686" i="28"/>
  <c r="F685" i="28"/>
  <c r="C685" i="28"/>
  <c r="B685" i="28"/>
  <c r="F684" i="28"/>
  <c r="C684" i="28"/>
  <c r="B684" i="28"/>
  <c r="F683" i="28"/>
  <c r="C683" i="28"/>
  <c r="B683" i="28"/>
  <c r="F682" i="28"/>
  <c r="C682" i="28"/>
  <c r="B682" i="28"/>
  <c r="F681" i="28"/>
  <c r="C681" i="28"/>
  <c r="B681" i="28"/>
  <c r="F680" i="28"/>
  <c r="C680" i="28"/>
  <c r="B680" i="28"/>
  <c r="F679" i="28"/>
  <c r="C679" i="28"/>
  <c r="B679" i="28"/>
  <c r="F678" i="28"/>
  <c r="C678" i="28"/>
  <c r="B678" i="28"/>
  <c r="F677" i="28"/>
  <c r="C677" i="28"/>
  <c r="B677" i="28"/>
  <c r="F676" i="28"/>
  <c r="C676" i="28"/>
  <c r="B676" i="28"/>
  <c r="F675" i="28"/>
  <c r="C675" i="28"/>
  <c r="B675" i="28"/>
  <c r="F674" i="28"/>
  <c r="C674" i="28"/>
  <c r="B674" i="28"/>
  <c r="F673" i="28"/>
  <c r="C673" i="28"/>
  <c r="B673" i="28"/>
  <c r="F672" i="28"/>
  <c r="C672" i="28"/>
  <c r="B672" i="28"/>
  <c r="F671" i="28"/>
  <c r="C671" i="28"/>
  <c r="B671" i="28"/>
  <c r="F670" i="28"/>
  <c r="C670" i="28"/>
  <c r="B670" i="28"/>
  <c r="F669" i="28"/>
  <c r="C669" i="28"/>
  <c r="B669" i="28"/>
  <c r="F668" i="28"/>
  <c r="C668" i="28"/>
  <c r="B668" i="28"/>
  <c r="F667" i="28"/>
  <c r="C667" i="28"/>
  <c r="B667" i="28"/>
  <c r="F666" i="28"/>
  <c r="C666" i="28"/>
  <c r="B666" i="28"/>
  <c r="F665" i="28"/>
  <c r="C665" i="28"/>
  <c r="B665" i="28"/>
  <c r="F664" i="28"/>
  <c r="C664" i="28"/>
  <c r="B664" i="28"/>
  <c r="F663" i="28"/>
  <c r="C663" i="28"/>
  <c r="B663" i="28"/>
  <c r="F662" i="28"/>
  <c r="C662" i="28"/>
  <c r="B662" i="28"/>
  <c r="F661" i="28"/>
  <c r="C661" i="28"/>
  <c r="B661" i="28"/>
  <c r="F660" i="28"/>
  <c r="C660" i="28"/>
  <c r="B660" i="28"/>
  <c r="F659" i="28"/>
  <c r="C659" i="28"/>
  <c r="B659" i="28"/>
  <c r="F658" i="28"/>
  <c r="C658" i="28"/>
  <c r="B658" i="28"/>
  <c r="F657" i="28"/>
  <c r="C657" i="28"/>
  <c r="B657" i="28"/>
  <c r="F656" i="28"/>
  <c r="C656" i="28"/>
  <c r="B656" i="28"/>
  <c r="F655" i="28"/>
  <c r="C655" i="28"/>
  <c r="B655" i="28"/>
  <c r="F654" i="28"/>
  <c r="C654" i="28"/>
  <c r="B654" i="28"/>
  <c r="F653" i="28"/>
  <c r="C653" i="28"/>
  <c r="B653" i="28"/>
  <c r="F652" i="28"/>
  <c r="C652" i="28"/>
  <c r="B652" i="28"/>
  <c r="F651" i="28"/>
  <c r="C651" i="28"/>
  <c r="B651" i="28"/>
  <c r="F650" i="28"/>
  <c r="C650" i="28"/>
  <c r="B650" i="28"/>
  <c r="F649" i="28"/>
  <c r="C649" i="28"/>
  <c r="B649" i="28"/>
  <c r="F648" i="28"/>
  <c r="C648" i="28"/>
  <c r="B648" i="28"/>
  <c r="F647" i="28"/>
  <c r="C647" i="28"/>
  <c r="B647" i="28"/>
  <c r="F646" i="28"/>
  <c r="C646" i="28"/>
  <c r="B646" i="28"/>
  <c r="F645" i="28"/>
  <c r="C645" i="28"/>
  <c r="B645" i="28"/>
  <c r="F644" i="28"/>
  <c r="C644" i="28"/>
  <c r="B644" i="28"/>
  <c r="F643" i="28"/>
  <c r="C643" i="28"/>
  <c r="B643" i="28"/>
  <c r="F642" i="28"/>
  <c r="C642" i="28"/>
  <c r="B642" i="28"/>
  <c r="F641" i="28"/>
  <c r="C641" i="28"/>
  <c r="B641" i="28"/>
  <c r="F640" i="28"/>
  <c r="C640" i="28"/>
  <c r="B640" i="28"/>
  <c r="F639" i="28"/>
  <c r="C639" i="28"/>
  <c r="B639" i="28"/>
  <c r="F638" i="28"/>
  <c r="C638" i="28"/>
  <c r="B638" i="28"/>
  <c r="F637" i="28"/>
  <c r="C637" i="28"/>
  <c r="B637" i="28"/>
  <c r="F636" i="28"/>
  <c r="C636" i="28"/>
  <c r="B636" i="28"/>
  <c r="F635" i="28"/>
  <c r="C635" i="28"/>
  <c r="B635" i="28"/>
  <c r="F634" i="28"/>
  <c r="C634" i="28"/>
  <c r="B634" i="28"/>
  <c r="F633" i="28"/>
  <c r="C633" i="28"/>
  <c r="B633" i="28"/>
  <c r="F632" i="28"/>
  <c r="C632" i="28"/>
  <c r="B632" i="28"/>
  <c r="F631" i="28"/>
  <c r="C631" i="28"/>
  <c r="B631" i="28"/>
  <c r="F630" i="28"/>
  <c r="C630" i="28"/>
  <c r="B630" i="28"/>
  <c r="F629" i="28"/>
  <c r="C629" i="28"/>
  <c r="B629" i="28"/>
  <c r="F628" i="28"/>
  <c r="C628" i="28"/>
  <c r="B628" i="28"/>
  <c r="F627" i="28"/>
  <c r="C627" i="28"/>
  <c r="B627" i="28"/>
  <c r="F626" i="28"/>
  <c r="C626" i="28"/>
  <c r="B626" i="28"/>
  <c r="F625" i="28"/>
  <c r="C625" i="28"/>
  <c r="B625" i="28"/>
  <c r="F624" i="28"/>
  <c r="C624" i="28"/>
  <c r="B624" i="28"/>
  <c r="F623" i="28"/>
  <c r="C623" i="28"/>
  <c r="B623" i="28"/>
  <c r="F622" i="28"/>
  <c r="C622" i="28"/>
  <c r="B622" i="28"/>
  <c r="F621" i="28"/>
  <c r="C621" i="28"/>
  <c r="B621" i="28"/>
  <c r="F620" i="28"/>
  <c r="C620" i="28"/>
  <c r="B620" i="28"/>
  <c r="F619" i="28"/>
  <c r="C619" i="28"/>
  <c r="B619" i="28"/>
  <c r="F618" i="28"/>
  <c r="C618" i="28"/>
  <c r="B618" i="28"/>
  <c r="F617" i="28"/>
  <c r="C617" i="28"/>
  <c r="B617" i="28"/>
  <c r="F616" i="28"/>
  <c r="C616" i="28"/>
  <c r="B616" i="28"/>
  <c r="F615" i="28"/>
  <c r="C615" i="28"/>
  <c r="B615" i="28"/>
  <c r="F614" i="28"/>
  <c r="C614" i="28"/>
  <c r="B614" i="28"/>
  <c r="F613" i="28"/>
  <c r="C613" i="28"/>
  <c r="B613" i="28"/>
  <c r="F612" i="28"/>
  <c r="C612" i="28"/>
  <c r="B612" i="28"/>
  <c r="F611" i="28"/>
  <c r="C611" i="28"/>
  <c r="B611" i="28"/>
  <c r="F610" i="28"/>
  <c r="C610" i="28"/>
  <c r="B610" i="28"/>
  <c r="F609" i="28"/>
  <c r="C609" i="28"/>
  <c r="B609" i="28"/>
  <c r="F608" i="28"/>
  <c r="C608" i="28"/>
  <c r="B608" i="28"/>
  <c r="F607" i="28"/>
  <c r="C607" i="28"/>
  <c r="B607" i="28"/>
  <c r="F606" i="28"/>
  <c r="C606" i="28"/>
  <c r="B606" i="28"/>
  <c r="F605" i="28"/>
  <c r="C605" i="28"/>
  <c r="B605" i="28"/>
  <c r="F604" i="28"/>
  <c r="C604" i="28"/>
  <c r="B604" i="28"/>
  <c r="F603" i="28"/>
  <c r="C603" i="28"/>
  <c r="B603" i="28"/>
  <c r="F602" i="28"/>
  <c r="C602" i="28"/>
  <c r="B602" i="28"/>
  <c r="F601" i="28"/>
  <c r="C601" i="28"/>
  <c r="B601" i="28"/>
  <c r="F600" i="28"/>
  <c r="C600" i="28"/>
  <c r="B600" i="28"/>
  <c r="F599" i="28"/>
  <c r="C599" i="28"/>
  <c r="B599" i="28"/>
  <c r="F598" i="28"/>
  <c r="C598" i="28"/>
  <c r="B598" i="28"/>
  <c r="F597" i="28"/>
  <c r="C597" i="28"/>
  <c r="B597" i="28"/>
  <c r="F596" i="28"/>
  <c r="C596" i="28"/>
  <c r="B596" i="28"/>
  <c r="F595" i="28"/>
  <c r="C595" i="28"/>
  <c r="B595" i="28"/>
  <c r="F594" i="28"/>
  <c r="C594" i="28"/>
  <c r="B594" i="28"/>
  <c r="F593" i="28"/>
  <c r="C593" i="28"/>
  <c r="B593" i="28"/>
  <c r="F592" i="28"/>
  <c r="C592" i="28"/>
  <c r="B592" i="28"/>
  <c r="F591" i="28"/>
  <c r="C591" i="28"/>
  <c r="B591" i="28"/>
  <c r="F590" i="28"/>
  <c r="C590" i="28"/>
  <c r="B590" i="28"/>
  <c r="F589" i="28"/>
  <c r="C589" i="28"/>
  <c r="B589" i="28"/>
  <c r="F588" i="28"/>
  <c r="C588" i="28"/>
  <c r="B588" i="28"/>
  <c r="F587" i="28"/>
  <c r="C587" i="28"/>
  <c r="B587" i="28"/>
  <c r="F586" i="28"/>
  <c r="C586" i="28"/>
  <c r="B586" i="28"/>
  <c r="F585" i="28"/>
  <c r="C585" i="28"/>
  <c r="B585" i="28"/>
  <c r="F584" i="28"/>
  <c r="C584" i="28"/>
  <c r="B584" i="28"/>
  <c r="F583" i="28"/>
  <c r="C583" i="28"/>
  <c r="B583" i="28"/>
  <c r="F582" i="28"/>
  <c r="C582" i="28"/>
  <c r="B582" i="28"/>
  <c r="F581" i="28"/>
  <c r="C581" i="28"/>
  <c r="B581" i="28"/>
  <c r="F580" i="28"/>
  <c r="C580" i="28"/>
  <c r="B580" i="28"/>
  <c r="F579" i="28"/>
  <c r="C579" i="28"/>
  <c r="B579" i="28"/>
  <c r="F578" i="28"/>
  <c r="C578" i="28"/>
  <c r="B578" i="28"/>
  <c r="F577" i="28"/>
  <c r="C577" i="28"/>
  <c r="B577" i="28"/>
  <c r="F576" i="28"/>
  <c r="C576" i="28"/>
  <c r="B576" i="28"/>
  <c r="F575" i="28"/>
  <c r="C575" i="28"/>
  <c r="B575" i="28"/>
  <c r="F574" i="28"/>
  <c r="C574" i="28"/>
  <c r="B574" i="28"/>
  <c r="F573" i="28"/>
  <c r="C573" i="28"/>
  <c r="B573" i="28"/>
  <c r="F572" i="28"/>
  <c r="C572" i="28"/>
  <c r="B572" i="28"/>
  <c r="F571" i="28"/>
  <c r="C571" i="28"/>
  <c r="B571" i="28"/>
  <c r="F570" i="28"/>
  <c r="C570" i="28"/>
  <c r="B570" i="28"/>
  <c r="F569" i="28"/>
  <c r="C569" i="28"/>
  <c r="B569" i="28"/>
  <c r="F568" i="28"/>
  <c r="C568" i="28"/>
  <c r="B568" i="28"/>
  <c r="F567" i="28"/>
  <c r="C567" i="28"/>
  <c r="B567" i="28"/>
  <c r="F566" i="28"/>
  <c r="C566" i="28"/>
  <c r="B566" i="28"/>
  <c r="F565" i="28"/>
  <c r="C565" i="28"/>
  <c r="B565" i="28"/>
  <c r="F564" i="28"/>
  <c r="C564" i="28"/>
  <c r="B564" i="28"/>
  <c r="F563" i="28"/>
  <c r="C563" i="28"/>
  <c r="B563" i="28"/>
  <c r="F562" i="28"/>
  <c r="C562" i="28"/>
  <c r="B562" i="28"/>
  <c r="F561" i="28"/>
  <c r="C561" i="28"/>
  <c r="B561" i="28"/>
  <c r="F560" i="28"/>
  <c r="C560" i="28"/>
  <c r="B560" i="28"/>
  <c r="F559" i="28"/>
  <c r="C559" i="28"/>
  <c r="B559" i="28"/>
  <c r="F558" i="28"/>
  <c r="C558" i="28"/>
  <c r="B558" i="28"/>
  <c r="F557" i="28"/>
  <c r="C557" i="28"/>
  <c r="B557" i="28"/>
  <c r="F556" i="28"/>
  <c r="C556" i="28"/>
  <c r="B556" i="28"/>
  <c r="F555" i="28"/>
  <c r="C555" i="28"/>
  <c r="B555" i="28"/>
  <c r="F554" i="28"/>
  <c r="C554" i="28"/>
  <c r="B554" i="28"/>
  <c r="F553" i="28"/>
  <c r="C553" i="28"/>
  <c r="B553" i="28"/>
  <c r="F552" i="28"/>
  <c r="C552" i="28"/>
  <c r="B552" i="28"/>
  <c r="F551" i="28"/>
  <c r="C551" i="28"/>
  <c r="B551" i="28"/>
  <c r="F550" i="28"/>
  <c r="C550" i="28"/>
  <c r="B550" i="28"/>
  <c r="F549" i="28"/>
  <c r="C549" i="28"/>
  <c r="B549" i="28"/>
  <c r="F548" i="28"/>
  <c r="C548" i="28"/>
  <c r="B548" i="28"/>
  <c r="F547" i="28"/>
  <c r="C547" i="28"/>
  <c r="B547" i="28"/>
  <c r="F546" i="28"/>
  <c r="C546" i="28"/>
  <c r="B546" i="28"/>
  <c r="F545" i="28"/>
  <c r="C545" i="28"/>
  <c r="B545" i="28"/>
  <c r="F544" i="28"/>
  <c r="C544" i="28"/>
  <c r="B544" i="28"/>
  <c r="F543" i="28"/>
  <c r="C543" i="28"/>
  <c r="B543" i="28"/>
  <c r="F542" i="28"/>
  <c r="C542" i="28"/>
  <c r="B542" i="28"/>
  <c r="F541" i="28"/>
  <c r="C541" i="28"/>
  <c r="B541" i="28"/>
  <c r="F540" i="28"/>
  <c r="C540" i="28"/>
  <c r="B540" i="28"/>
  <c r="F539" i="28"/>
  <c r="C539" i="28"/>
  <c r="B539" i="28"/>
  <c r="F538" i="28"/>
  <c r="C538" i="28"/>
  <c r="B538" i="28"/>
  <c r="F537" i="28"/>
  <c r="C537" i="28"/>
  <c r="B537" i="28"/>
  <c r="F536" i="28"/>
  <c r="C536" i="28"/>
  <c r="B536" i="28"/>
  <c r="F535" i="28"/>
  <c r="C535" i="28"/>
  <c r="B535" i="28"/>
  <c r="F534" i="28"/>
  <c r="C534" i="28"/>
  <c r="B534" i="28"/>
  <c r="F533" i="28"/>
  <c r="C533" i="28"/>
  <c r="B533" i="28"/>
  <c r="F532" i="28"/>
  <c r="C532" i="28"/>
  <c r="B532" i="28"/>
  <c r="F531" i="28"/>
  <c r="C531" i="28"/>
  <c r="B531" i="28"/>
  <c r="F530" i="28"/>
  <c r="C530" i="28"/>
  <c r="B530" i="28"/>
  <c r="F529" i="28"/>
  <c r="C529" i="28"/>
  <c r="B529" i="28"/>
  <c r="F528" i="28"/>
  <c r="C528" i="28"/>
  <c r="B528" i="28"/>
  <c r="F527" i="28"/>
  <c r="C527" i="28"/>
  <c r="B527" i="28"/>
  <c r="F526" i="28"/>
  <c r="C526" i="28"/>
  <c r="B526" i="28"/>
  <c r="F525" i="28"/>
  <c r="C525" i="28"/>
  <c r="B525" i="28"/>
  <c r="F524" i="28"/>
  <c r="C524" i="28"/>
  <c r="B524" i="28"/>
  <c r="F523" i="28"/>
  <c r="C523" i="28"/>
  <c r="B523" i="28"/>
  <c r="F522" i="28"/>
  <c r="C522" i="28"/>
  <c r="B522" i="28"/>
  <c r="F521" i="28"/>
  <c r="C521" i="28"/>
  <c r="B521" i="28"/>
  <c r="F520" i="28"/>
  <c r="C520" i="28"/>
  <c r="B520" i="28"/>
  <c r="F519" i="28"/>
  <c r="C519" i="28"/>
  <c r="B519" i="28"/>
  <c r="F518" i="28"/>
  <c r="C518" i="28"/>
  <c r="B518" i="28"/>
  <c r="F517" i="28"/>
  <c r="C517" i="28"/>
  <c r="B517" i="28"/>
  <c r="F516" i="28"/>
  <c r="C516" i="28"/>
  <c r="B516" i="28"/>
  <c r="F515" i="28"/>
  <c r="C515" i="28"/>
  <c r="B515" i="28"/>
  <c r="F514" i="28"/>
  <c r="C514" i="28"/>
  <c r="B514" i="28"/>
  <c r="F513" i="28"/>
  <c r="C513" i="28"/>
  <c r="B513" i="28"/>
  <c r="F512" i="28"/>
  <c r="C512" i="28"/>
  <c r="B512" i="28"/>
  <c r="F511" i="28"/>
  <c r="C511" i="28"/>
  <c r="B511" i="28"/>
  <c r="F510" i="28"/>
  <c r="C510" i="28"/>
  <c r="B510" i="28"/>
  <c r="F509" i="28"/>
  <c r="C509" i="28"/>
  <c r="B509" i="28"/>
  <c r="F508" i="28"/>
  <c r="C508" i="28"/>
  <c r="B508" i="28"/>
  <c r="F507" i="28"/>
  <c r="C507" i="28"/>
  <c r="B507" i="28"/>
  <c r="F506" i="28"/>
  <c r="C506" i="28"/>
  <c r="B506" i="28"/>
  <c r="F505" i="28"/>
  <c r="C505" i="28"/>
  <c r="B505" i="28"/>
  <c r="F504" i="28"/>
  <c r="C504" i="28"/>
  <c r="B504" i="28"/>
  <c r="F503" i="28"/>
  <c r="C503" i="28"/>
  <c r="B503" i="28"/>
  <c r="F502" i="28"/>
  <c r="C502" i="28"/>
  <c r="B502" i="28"/>
  <c r="F501" i="28"/>
  <c r="C501" i="28"/>
  <c r="B501" i="28"/>
  <c r="F500" i="28"/>
  <c r="C500" i="28"/>
  <c r="B500" i="28"/>
  <c r="F499" i="28"/>
  <c r="C499" i="28"/>
  <c r="B499" i="28"/>
  <c r="F498" i="28"/>
  <c r="C498" i="28"/>
  <c r="B498" i="28"/>
  <c r="F497" i="28"/>
  <c r="C497" i="28"/>
  <c r="B497" i="28"/>
  <c r="F496" i="28"/>
  <c r="C496" i="28"/>
  <c r="B496" i="28"/>
  <c r="F495" i="28"/>
  <c r="C495" i="28"/>
  <c r="B495" i="28"/>
  <c r="F494" i="28"/>
  <c r="C494" i="28"/>
  <c r="B494" i="28"/>
  <c r="F493" i="28"/>
  <c r="C493" i="28"/>
  <c r="B493" i="28"/>
  <c r="F492" i="28"/>
  <c r="C492" i="28"/>
  <c r="B492" i="28"/>
  <c r="F491" i="28"/>
  <c r="C491" i="28"/>
  <c r="B491" i="28"/>
  <c r="F490" i="28"/>
  <c r="C490" i="28"/>
  <c r="B490" i="28"/>
  <c r="F489" i="28"/>
  <c r="C489" i="28"/>
  <c r="B489" i="28"/>
  <c r="F488" i="28"/>
  <c r="C488" i="28"/>
  <c r="B488" i="28"/>
  <c r="F487" i="28"/>
  <c r="C487" i="28"/>
  <c r="B487" i="28"/>
  <c r="F486" i="28"/>
  <c r="C486" i="28"/>
  <c r="B486" i="28"/>
  <c r="F485" i="28"/>
  <c r="C485" i="28"/>
  <c r="B485" i="28"/>
  <c r="F484" i="28"/>
  <c r="C484" i="28"/>
  <c r="B484" i="28"/>
  <c r="F483" i="28"/>
  <c r="C483" i="28"/>
  <c r="B483" i="28"/>
  <c r="F482" i="28"/>
  <c r="C482" i="28"/>
  <c r="B482" i="28"/>
  <c r="F481" i="28"/>
  <c r="C481" i="28"/>
  <c r="B481" i="28"/>
  <c r="F480" i="28"/>
  <c r="C480" i="28"/>
  <c r="B480" i="28"/>
  <c r="F479" i="28"/>
  <c r="C479" i="28"/>
  <c r="B479" i="28"/>
  <c r="F478" i="28"/>
  <c r="C478" i="28"/>
  <c r="B478" i="28"/>
  <c r="F477" i="28"/>
  <c r="C477" i="28"/>
  <c r="B477" i="28"/>
  <c r="F476" i="28"/>
  <c r="C476" i="28"/>
  <c r="B476" i="28"/>
  <c r="F475" i="28"/>
  <c r="C475" i="28"/>
  <c r="B475" i="28"/>
  <c r="F474" i="28"/>
  <c r="C474" i="28"/>
  <c r="B474" i="28"/>
  <c r="F473" i="28"/>
  <c r="C473" i="28"/>
  <c r="B473" i="28"/>
  <c r="F472" i="28"/>
  <c r="C472" i="28"/>
  <c r="B472" i="28"/>
  <c r="F471" i="28"/>
  <c r="C471" i="28"/>
  <c r="B471" i="28"/>
  <c r="F470" i="28"/>
  <c r="C470" i="28"/>
  <c r="B470" i="28"/>
  <c r="F469" i="28"/>
  <c r="C469" i="28"/>
  <c r="B469" i="28"/>
  <c r="F468" i="28"/>
  <c r="C468" i="28"/>
  <c r="B468" i="28"/>
  <c r="F467" i="28"/>
  <c r="C467" i="28"/>
  <c r="B467" i="28"/>
  <c r="F466" i="28"/>
  <c r="C466" i="28"/>
  <c r="B466" i="28"/>
  <c r="F465" i="28"/>
  <c r="C465" i="28"/>
  <c r="B465" i="28"/>
  <c r="F464" i="28"/>
  <c r="C464" i="28"/>
  <c r="B464" i="28"/>
  <c r="F463" i="28"/>
  <c r="C463" i="28"/>
  <c r="B463" i="28"/>
  <c r="F462" i="28"/>
  <c r="C462" i="28"/>
  <c r="B462" i="28"/>
  <c r="F461" i="28"/>
  <c r="C461" i="28"/>
  <c r="B461" i="28"/>
  <c r="F460" i="28"/>
  <c r="C460" i="28"/>
  <c r="B460" i="28"/>
  <c r="F459" i="28"/>
  <c r="C459" i="28"/>
  <c r="B459" i="28"/>
  <c r="F458" i="28"/>
  <c r="C458" i="28"/>
  <c r="B458" i="28"/>
  <c r="F457" i="28"/>
  <c r="C457" i="28"/>
  <c r="B457" i="28"/>
  <c r="F456" i="28"/>
  <c r="C456" i="28"/>
  <c r="B456" i="28"/>
  <c r="F455" i="28"/>
  <c r="C455" i="28"/>
  <c r="B455" i="28"/>
  <c r="F454" i="28"/>
  <c r="C454" i="28"/>
  <c r="B454" i="28"/>
  <c r="F453" i="28"/>
  <c r="C453" i="28"/>
  <c r="B453" i="28"/>
  <c r="F452" i="28"/>
  <c r="C452" i="28"/>
  <c r="B452" i="28"/>
  <c r="F451" i="28"/>
  <c r="C451" i="28"/>
  <c r="B451" i="28"/>
  <c r="F450" i="28"/>
  <c r="C450" i="28"/>
  <c r="B450" i="28"/>
  <c r="F449" i="28"/>
  <c r="C449" i="28"/>
  <c r="B449" i="28"/>
  <c r="F448" i="28"/>
  <c r="C448" i="28"/>
  <c r="B448" i="28"/>
  <c r="F447" i="28"/>
  <c r="C447" i="28"/>
  <c r="B447" i="28"/>
  <c r="F446" i="28"/>
  <c r="C446" i="28"/>
  <c r="B446" i="28"/>
  <c r="F445" i="28"/>
  <c r="C445" i="28"/>
  <c r="B445" i="28"/>
  <c r="F444" i="28"/>
  <c r="C444" i="28"/>
  <c r="B444" i="28"/>
  <c r="F443" i="28"/>
  <c r="C443" i="28"/>
  <c r="B443" i="28"/>
  <c r="F442" i="28"/>
  <c r="C442" i="28"/>
  <c r="B442" i="28"/>
  <c r="F441" i="28"/>
  <c r="C441" i="28"/>
  <c r="B441" i="28"/>
  <c r="F440" i="28"/>
  <c r="C440" i="28"/>
  <c r="B440" i="28"/>
  <c r="F439" i="28"/>
  <c r="C439" i="28"/>
  <c r="B439" i="28"/>
  <c r="F438" i="28"/>
  <c r="C438" i="28"/>
  <c r="B438" i="28"/>
  <c r="F437" i="28"/>
  <c r="C437" i="28"/>
  <c r="B437" i="28"/>
  <c r="F436" i="28"/>
  <c r="C436" i="28"/>
  <c r="B436" i="28"/>
  <c r="F435" i="28"/>
  <c r="C435" i="28"/>
  <c r="B435" i="28"/>
  <c r="F434" i="28"/>
  <c r="C434" i="28"/>
  <c r="B434" i="28"/>
  <c r="F433" i="28"/>
  <c r="C433" i="28"/>
  <c r="B433" i="28"/>
  <c r="F432" i="28"/>
  <c r="C432" i="28"/>
  <c r="B432" i="28"/>
  <c r="F431" i="28"/>
  <c r="C431" i="28"/>
  <c r="B431" i="28"/>
  <c r="F430" i="28"/>
  <c r="C430" i="28"/>
  <c r="B430" i="28"/>
  <c r="F429" i="28"/>
  <c r="C429" i="28"/>
  <c r="B429" i="28"/>
  <c r="F428" i="28"/>
  <c r="C428" i="28"/>
  <c r="B428" i="28"/>
  <c r="F427" i="28"/>
  <c r="C427" i="28"/>
  <c r="B427" i="28"/>
  <c r="F426" i="28"/>
  <c r="C426" i="28"/>
  <c r="B426" i="28"/>
  <c r="F425" i="28"/>
  <c r="C425" i="28"/>
  <c r="B425" i="28"/>
  <c r="F424" i="28"/>
  <c r="C424" i="28"/>
  <c r="B424" i="28"/>
  <c r="F423" i="28"/>
  <c r="C423" i="28"/>
  <c r="B423" i="28"/>
  <c r="F422" i="28"/>
  <c r="C422" i="28"/>
  <c r="B422" i="28"/>
  <c r="F421" i="28"/>
  <c r="C421" i="28"/>
  <c r="B421" i="28"/>
  <c r="F420" i="28"/>
  <c r="C420" i="28"/>
  <c r="B420" i="28"/>
  <c r="F419" i="28"/>
  <c r="C419" i="28"/>
  <c r="B419" i="28"/>
  <c r="F418" i="28"/>
  <c r="C418" i="28"/>
  <c r="B418" i="28"/>
  <c r="F417" i="28"/>
  <c r="C417" i="28"/>
  <c r="B417" i="28"/>
  <c r="F416" i="28"/>
  <c r="C416" i="28"/>
  <c r="B416" i="28"/>
  <c r="F415" i="28"/>
  <c r="C415" i="28"/>
  <c r="B415" i="28"/>
  <c r="F414" i="28"/>
  <c r="C414" i="28"/>
  <c r="B414" i="28"/>
  <c r="F413" i="28"/>
  <c r="C413" i="28"/>
  <c r="B413" i="28"/>
  <c r="F412" i="28"/>
  <c r="C412" i="28"/>
  <c r="B412" i="28"/>
  <c r="F411" i="28"/>
  <c r="C411" i="28"/>
  <c r="B411" i="28"/>
  <c r="F410" i="28"/>
  <c r="C410" i="28"/>
  <c r="B410" i="28"/>
  <c r="F409" i="28"/>
  <c r="C409" i="28"/>
  <c r="B409" i="28"/>
  <c r="F408" i="28"/>
  <c r="C408" i="28"/>
  <c r="B408" i="28"/>
  <c r="F407" i="28"/>
  <c r="C407" i="28"/>
  <c r="B407" i="28"/>
  <c r="F406" i="28"/>
  <c r="C406" i="28"/>
  <c r="B406" i="28"/>
  <c r="F405" i="28"/>
  <c r="C405" i="28"/>
  <c r="B405" i="28"/>
  <c r="F404" i="28"/>
  <c r="C404" i="28"/>
  <c r="B404" i="28"/>
  <c r="F403" i="28"/>
  <c r="C403" i="28"/>
  <c r="B403" i="28"/>
  <c r="F402" i="28"/>
  <c r="C402" i="28"/>
  <c r="B402" i="28"/>
  <c r="F401" i="28"/>
  <c r="C401" i="28"/>
  <c r="B401" i="28"/>
  <c r="F400" i="28"/>
  <c r="C400" i="28"/>
  <c r="B400" i="28"/>
  <c r="F399" i="28"/>
  <c r="C399" i="28"/>
  <c r="B399" i="28"/>
  <c r="F398" i="28"/>
  <c r="C398" i="28"/>
  <c r="B398" i="28"/>
  <c r="F397" i="28"/>
  <c r="C397" i="28"/>
  <c r="B397" i="28"/>
  <c r="F396" i="28"/>
  <c r="C396" i="28"/>
  <c r="B396" i="28"/>
  <c r="F395" i="28"/>
  <c r="C395" i="28"/>
  <c r="B395" i="28"/>
  <c r="F394" i="28"/>
  <c r="C394" i="28"/>
  <c r="B394" i="28"/>
  <c r="F393" i="28"/>
  <c r="C393" i="28"/>
  <c r="B393" i="28"/>
  <c r="F392" i="28"/>
  <c r="C392" i="28"/>
  <c r="B392" i="28"/>
  <c r="F391" i="28"/>
  <c r="C391" i="28"/>
  <c r="B391" i="28"/>
  <c r="F390" i="28"/>
  <c r="C390" i="28"/>
  <c r="B390" i="28"/>
  <c r="F389" i="28"/>
  <c r="C389" i="28"/>
  <c r="B389" i="28"/>
  <c r="F388" i="28"/>
  <c r="C388" i="28"/>
  <c r="B388" i="28"/>
  <c r="F387" i="28"/>
  <c r="C387" i="28"/>
  <c r="B387" i="28"/>
  <c r="F386" i="28"/>
  <c r="C386" i="28"/>
  <c r="B386" i="28"/>
  <c r="F385" i="28"/>
  <c r="C385" i="28"/>
  <c r="B385" i="28"/>
  <c r="F384" i="28"/>
  <c r="C384" i="28"/>
  <c r="B384" i="28"/>
  <c r="F383" i="28"/>
  <c r="C383" i="28"/>
  <c r="B383" i="28"/>
  <c r="F382" i="28"/>
  <c r="C382" i="28"/>
  <c r="B382" i="28"/>
  <c r="F381" i="28"/>
  <c r="C381" i="28"/>
  <c r="B381" i="28"/>
  <c r="F380" i="28"/>
  <c r="C380" i="28"/>
  <c r="B380" i="28"/>
  <c r="F379" i="28"/>
  <c r="C379" i="28"/>
  <c r="B379" i="28"/>
  <c r="F378" i="28"/>
  <c r="C378" i="28"/>
  <c r="B378" i="28"/>
  <c r="F377" i="28"/>
  <c r="C377" i="28"/>
  <c r="B377" i="28"/>
  <c r="F376" i="28"/>
  <c r="C376" i="28"/>
  <c r="B376" i="28"/>
  <c r="F375" i="28"/>
  <c r="C375" i="28"/>
  <c r="B375" i="28"/>
  <c r="F374" i="28"/>
  <c r="C374" i="28"/>
  <c r="B374" i="28"/>
  <c r="F373" i="28"/>
  <c r="C373" i="28"/>
  <c r="B373" i="28"/>
  <c r="F372" i="28"/>
  <c r="C372" i="28"/>
  <c r="B372" i="28"/>
  <c r="F371" i="28"/>
  <c r="C371" i="28"/>
  <c r="B371" i="28"/>
  <c r="F370" i="28"/>
  <c r="C370" i="28"/>
  <c r="B370" i="28"/>
  <c r="F369" i="28"/>
  <c r="C369" i="28"/>
  <c r="B369" i="28"/>
  <c r="F368" i="28"/>
  <c r="C368" i="28"/>
  <c r="B368" i="28"/>
  <c r="F367" i="28"/>
  <c r="C367" i="28"/>
  <c r="B367" i="28"/>
  <c r="F366" i="28"/>
  <c r="C366" i="28"/>
  <c r="B366" i="28"/>
  <c r="F365" i="28"/>
  <c r="C365" i="28"/>
  <c r="B365" i="28"/>
  <c r="F364" i="28"/>
  <c r="C364" i="28"/>
  <c r="B364" i="28"/>
  <c r="F363" i="28"/>
  <c r="C363" i="28"/>
  <c r="B363" i="28"/>
  <c r="F362" i="28"/>
  <c r="C362" i="28"/>
  <c r="B362" i="28"/>
  <c r="F361" i="28"/>
  <c r="C361" i="28"/>
  <c r="B361" i="28"/>
  <c r="F360" i="28"/>
  <c r="C360" i="28"/>
  <c r="B360" i="28"/>
  <c r="F359" i="28"/>
  <c r="C359" i="28"/>
  <c r="B359" i="28"/>
  <c r="F358" i="28"/>
  <c r="C358" i="28"/>
  <c r="B358" i="28"/>
  <c r="F357" i="28"/>
  <c r="C357" i="28"/>
  <c r="B357" i="28"/>
  <c r="F356" i="28"/>
  <c r="C356" i="28"/>
  <c r="B356" i="28"/>
  <c r="F355" i="28"/>
  <c r="C355" i="28"/>
  <c r="B355" i="28"/>
  <c r="F354" i="28"/>
  <c r="C354" i="28"/>
  <c r="B354" i="28"/>
  <c r="F353" i="28"/>
  <c r="C353" i="28"/>
  <c r="B353" i="28"/>
  <c r="F352" i="28"/>
  <c r="C352" i="28"/>
  <c r="B352" i="28"/>
  <c r="F351" i="28"/>
  <c r="C351" i="28"/>
  <c r="B351" i="28"/>
  <c r="F350" i="28"/>
  <c r="C350" i="28"/>
  <c r="B350" i="28"/>
  <c r="F349" i="28"/>
  <c r="C349" i="28"/>
  <c r="B349" i="28"/>
  <c r="F348" i="28"/>
  <c r="C348" i="28"/>
  <c r="B348" i="28"/>
  <c r="F347" i="28"/>
  <c r="C347" i="28"/>
  <c r="B347" i="28"/>
  <c r="F346" i="28"/>
  <c r="C346" i="28"/>
  <c r="B346" i="28"/>
  <c r="F345" i="28"/>
  <c r="C345" i="28"/>
  <c r="B345" i="28"/>
  <c r="F344" i="28"/>
  <c r="C344" i="28"/>
  <c r="B344" i="28"/>
  <c r="F343" i="28"/>
  <c r="C343" i="28"/>
  <c r="B343" i="28"/>
  <c r="F342" i="28"/>
  <c r="C342" i="28"/>
  <c r="B342" i="28"/>
  <c r="F341" i="28"/>
  <c r="C341" i="28"/>
  <c r="B341" i="28"/>
  <c r="F340" i="28"/>
  <c r="C340" i="28"/>
  <c r="B340" i="28"/>
  <c r="F339" i="28"/>
  <c r="C339" i="28"/>
  <c r="B339" i="28"/>
  <c r="F338" i="28"/>
  <c r="C338" i="28"/>
  <c r="B338" i="28"/>
  <c r="F337" i="28"/>
  <c r="C337" i="28"/>
  <c r="B337" i="28"/>
  <c r="F336" i="28"/>
  <c r="C336" i="28"/>
  <c r="B336" i="28"/>
  <c r="F335" i="28"/>
  <c r="C335" i="28"/>
  <c r="B335" i="28"/>
  <c r="F334" i="28"/>
  <c r="C334" i="28"/>
  <c r="B334" i="28"/>
  <c r="F333" i="28"/>
  <c r="C333" i="28"/>
  <c r="B333" i="28"/>
  <c r="F332" i="28"/>
  <c r="C332" i="28"/>
  <c r="B332" i="28"/>
  <c r="F331" i="28"/>
  <c r="C331" i="28"/>
  <c r="B331" i="28"/>
  <c r="F330" i="28"/>
  <c r="C330" i="28"/>
  <c r="B330" i="28"/>
  <c r="F329" i="28"/>
  <c r="C329" i="28"/>
  <c r="B329" i="28"/>
  <c r="F328" i="28"/>
  <c r="C328" i="28"/>
  <c r="B328" i="28"/>
  <c r="F327" i="28"/>
  <c r="C327" i="28"/>
  <c r="B327" i="28"/>
  <c r="F326" i="28"/>
  <c r="C326" i="28"/>
  <c r="B326" i="28"/>
  <c r="F325" i="28"/>
  <c r="C325" i="28"/>
  <c r="B325" i="28"/>
  <c r="F324" i="28"/>
  <c r="C324" i="28"/>
  <c r="B324" i="28"/>
  <c r="F323" i="28"/>
  <c r="C323" i="28"/>
  <c r="B323" i="28"/>
  <c r="F322" i="28"/>
  <c r="C322" i="28"/>
  <c r="B322" i="28"/>
  <c r="F321" i="28"/>
  <c r="C321" i="28"/>
  <c r="B321" i="28"/>
  <c r="F320" i="28"/>
  <c r="C320" i="28"/>
  <c r="B320" i="28"/>
  <c r="F319" i="28"/>
  <c r="C319" i="28"/>
  <c r="B319" i="28"/>
  <c r="F318" i="28"/>
  <c r="C318" i="28"/>
  <c r="B318" i="28"/>
  <c r="F317" i="28"/>
  <c r="C317" i="28"/>
  <c r="B317" i="28"/>
  <c r="F316" i="28"/>
  <c r="C316" i="28"/>
  <c r="B316" i="28"/>
  <c r="F315" i="28"/>
  <c r="C315" i="28"/>
  <c r="B315" i="28"/>
  <c r="F314" i="28"/>
  <c r="C314" i="28"/>
  <c r="B314" i="28"/>
  <c r="F313" i="28"/>
  <c r="C313" i="28"/>
  <c r="B313" i="28"/>
  <c r="F312" i="28"/>
  <c r="C312" i="28"/>
  <c r="B312" i="28"/>
  <c r="F311" i="28"/>
  <c r="C311" i="28"/>
  <c r="B311" i="28"/>
  <c r="F310" i="28"/>
  <c r="C310" i="28"/>
  <c r="B310" i="28"/>
  <c r="F309" i="28"/>
  <c r="C309" i="28"/>
  <c r="B309" i="28"/>
  <c r="F308" i="28"/>
  <c r="C308" i="28"/>
  <c r="B308" i="28"/>
  <c r="F307" i="28"/>
  <c r="C307" i="28"/>
  <c r="B307" i="28"/>
  <c r="F306" i="28"/>
  <c r="C306" i="28"/>
  <c r="B306" i="28"/>
  <c r="F305" i="28"/>
  <c r="C305" i="28"/>
  <c r="B305" i="28"/>
  <c r="F304" i="28"/>
  <c r="C304" i="28"/>
  <c r="B304" i="28"/>
  <c r="F303" i="28"/>
  <c r="C303" i="28"/>
  <c r="B303" i="28"/>
  <c r="F302" i="28"/>
  <c r="C302" i="28"/>
  <c r="B302" i="28"/>
  <c r="F301" i="28"/>
  <c r="C301" i="28"/>
  <c r="B301" i="28"/>
  <c r="F300" i="28"/>
  <c r="C300" i="28"/>
  <c r="B300" i="28"/>
  <c r="F299" i="28"/>
  <c r="C299" i="28"/>
  <c r="B299" i="28"/>
  <c r="F298" i="28"/>
  <c r="C298" i="28"/>
  <c r="B298" i="28"/>
  <c r="F297" i="28"/>
  <c r="C297" i="28"/>
  <c r="B297" i="28"/>
  <c r="F296" i="28"/>
  <c r="C296" i="28"/>
  <c r="B296" i="28"/>
  <c r="F295" i="28"/>
  <c r="C295" i="28"/>
  <c r="B295" i="28"/>
  <c r="F294" i="28"/>
  <c r="C294" i="28"/>
  <c r="B294" i="28"/>
  <c r="F293" i="28"/>
  <c r="C293" i="28"/>
  <c r="B293" i="28"/>
  <c r="F292" i="28"/>
  <c r="C292" i="28"/>
  <c r="B292" i="28"/>
  <c r="F291" i="28"/>
  <c r="C291" i="28"/>
  <c r="B291" i="28"/>
  <c r="F290" i="28"/>
  <c r="C290" i="28"/>
  <c r="B290" i="28"/>
  <c r="F289" i="28"/>
  <c r="C289" i="28"/>
  <c r="B289" i="28"/>
  <c r="F288" i="28"/>
  <c r="C288" i="28"/>
  <c r="B288" i="28"/>
  <c r="F287" i="28"/>
  <c r="C287" i="28"/>
  <c r="B287" i="28"/>
  <c r="F286" i="28"/>
  <c r="C286" i="28"/>
  <c r="B286" i="28"/>
  <c r="F285" i="28"/>
  <c r="C285" i="28"/>
  <c r="B285" i="28"/>
  <c r="F284" i="28"/>
  <c r="C284" i="28"/>
  <c r="B284" i="28"/>
  <c r="F283" i="28"/>
  <c r="C283" i="28"/>
  <c r="B283" i="28"/>
  <c r="F282" i="28"/>
  <c r="C282" i="28"/>
  <c r="B282" i="28"/>
  <c r="F281" i="28"/>
  <c r="C281" i="28"/>
  <c r="B281" i="28"/>
  <c r="F280" i="28"/>
  <c r="C280" i="28"/>
  <c r="B280" i="28"/>
  <c r="F279" i="28"/>
  <c r="C279" i="28"/>
  <c r="B279" i="28"/>
  <c r="F278" i="28"/>
  <c r="C278" i="28"/>
  <c r="B278" i="28"/>
  <c r="F277" i="28"/>
  <c r="C277" i="28"/>
  <c r="B277" i="28"/>
  <c r="F276" i="28"/>
  <c r="C276" i="28"/>
  <c r="B276" i="28"/>
  <c r="F275" i="28"/>
  <c r="C275" i="28"/>
  <c r="B275" i="28"/>
  <c r="F274" i="28"/>
  <c r="C274" i="28"/>
  <c r="B274" i="28"/>
  <c r="F273" i="28"/>
  <c r="C273" i="28"/>
  <c r="B273" i="28"/>
  <c r="F272" i="28"/>
  <c r="C272" i="28"/>
  <c r="B272" i="28"/>
  <c r="F271" i="28"/>
  <c r="C271" i="28"/>
  <c r="B271" i="28"/>
  <c r="F270" i="28"/>
  <c r="C270" i="28"/>
  <c r="B270" i="28"/>
  <c r="F269" i="28"/>
  <c r="C269" i="28"/>
  <c r="B269" i="28"/>
  <c r="F268" i="28"/>
  <c r="C268" i="28"/>
  <c r="B268" i="28"/>
  <c r="F267" i="28"/>
  <c r="C267" i="28"/>
  <c r="B267" i="28"/>
  <c r="F266" i="28"/>
  <c r="C266" i="28"/>
  <c r="B266" i="28"/>
  <c r="F265" i="28"/>
  <c r="C265" i="28"/>
  <c r="B265" i="28"/>
  <c r="F264" i="28"/>
  <c r="C264" i="28"/>
  <c r="B264" i="28"/>
  <c r="F263" i="28"/>
  <c r="C263" i="28"/>
  <c r="B263" i="28"/>
  <c r="F262" i="28"/>
  <c r="C262" i="28"/>
  <c r="B262" i="28"/>
  <c r="F261" i="28"/>
  <c r="C261" i="28"/>
  <c r="B261" i="28"/>
  <c r="F260" i="28"/>
  <c r="C260" i="28"/>
  <c r="B260" i="28"/>
  <c r="F259" i="28"/>
  <c r="C259" i="28"/>
  <c r="B259" i="28"/>
  <c r="F258" i="28"/>
  <c r="C258" i="28"/>
  <c r="B258" i="28"/>
  <c r="F257" i="28"/>
  <c r="C257" i="28"/>
  <c r="B257" i="28"/>
  <c r="F256" i="28"/>
  <c r="C256" i="28"/>
  <c r="B256" i="28"/>
  <c r="F255" i="28"/>
  <c r="C255" i="28"/>
  <c r="B255" i="28"/>
  <c r="F254" i="28"/>
  <c r="C254" i="28"/>
  <c r="B254" i="28"/>
  <c r="F253" i="28"/>
  <c r="C253" i="28"/>
  <c r="B253" i="28"/>
  <c r="F252" i="28"/>
  <c r="C252" i="28"/>
  <c r="B252" i="28"/>
  <c r="F251" i="28"/>
  <c r="C251" i="28"/>
  <c r="B251" i="28"/>
  <c r="F250" i="28"/>
  <c r="C250" i="28"/>
  <c r="B250" i="28"/>
  <c r="F249" i="28"/>
  <c r="C249" i="28"/>
  <c r="B249" i="28"/>
  <c r="F248" i="28"/>
  <c r="C248" i="28"/>
  <c r="B248" i="28"/>
  <c r="F247" i="28"/>
  <c r="C247" i="28"/>
  <c r="B247" i="28"/>
  <c r="F246" i="28"/>
  <c r="C246" i="28"/>
  <c r="B246" i="28"/>
  <c r="F245" i="28"/>
  <c r="C245" i="28"/>
  <c r="B245" i="28"/>
  <c r="F244" i="28"/>
  <c r="C244" i="28"/>
  <c r="B244" i="28"/>
  <c r="F243" i="28"/>
  <c r="C243" i="28"/>
  <c r="B243" i="28"/>
  <c r="F242" i="28"/>
  <c r="C242" i="28"/>
  <c r="B242" i="28"/>
  <c r="F241" i="28"/>
  <c r="C241" i="28"/>
  <c r="B241" i="28"/>
  <c r="F240" i="28"/>
  <c r="C240" i="28"/>
  <c r="B240" i="28"/>
  <c r="F239" i="28"/>
  <c r="C239" i="28"/>
  <c r="B239" i="28"/>
  <c r="F238" i="28"/>
  <c r="C238" i="28"/>
  <c r="B238" i="28"/>
  <c r="F237" i="28"/>
  <c r="C237" i="28"/>
  <c r="B237" i="28"/>
  <c r="F236" i="28"/>
  <c r="C236" i="28"/>
  <c r="B236" i="28"/>
  <c r="F235" i="28"/>
  <c r="C235" i="28"/>
  <c r="B235" i="28"/>
  <c r="F234" i="28"/>
  <c r="C234" i="28"/>
  <c r="B234" i="28"/>
  <c r="F233" i="28"/>
  <c r="C233" i="28"/>
  <c r="B233" i="28"/>
  <c r="F232" i="28"/>
  <c r="C232" i="28"/>
  <c r="B232" i="28"/>
  <c r="F231" i="28"/>
  <c r="C231" i="28"/>
  <c r="B231" i="28"/>
  <c r="F230" i="28"/>
  <c r="C230" i="28"/>
  <c r="B230" i="28"/>
  <c r="F229" i="28"/>
  <c r="C229" i="28"/>
  <c r="B229" i="28"/>
  <c r="F228" i="28"/>
  <c r="C228" i="28"/>
  <c r="B228" i="28"/>
  <c r="F227" i="28"/>
  <c r="C227" i="28"/>
  <c r="B227" i="28"/>
  <c r="F226" i="28"/>
  <c r="C226" i="28"/>
  <c r="B226" i="28"/>
  <c r="F225" i="28"/>
  <c r="C225" i="28"/>
  <c r="B225" i="28"/>
  <c r="F224" i="28"/>
  <c r="C224" i="28"/>
  <c r="B224" i="28"/>
  <c r="F223" i="28"/>
  <c r="C223" i="28"/>
  <c r="B223" i="28"/>
  <c r="F222" i="28"/>
  <c r="C222" i="28"/>
  <c r="B222" i="28"/>
  <c r="F221" i="28"/>
  <c r="C221" i="28"/>
  <c r="B221" i="28"/>
  <c r="F220" i="28"/>
  <c r="C220" i="28"/>
  <c r="B220" i="28"/>
  <c r="F219" i="28"/>
  <c r="C219" i="28"/>
  <c r="B219" i="28"/>
  <c r="F218" i="28"/>
  <c r="C218" i="28"/>
  <c r="B218" i="28"/>
  <c r="F217" i="28"/>
  <c r="C217" i="28"/>
  <c r="B217" i="28"/>
  <c r="F216" i="28"/>
  <c r="C216" i="28"/>
  <c r="B216" i="28"/>
  <c r="F215" i="28"/>
  <c r="C215" i="28"/>
  <c r="B215" i="28"/>
  <c r="F214" i="28"/>
  <c r="C214" i="28"/>
  <c r="B214" i="28"/>
  <c r="F213" i="28"/>
  <c r="C213" i="28"/>
  <c r="B213" i="28"/>
  <c r="F212" i="28"/>
  <c r="C212" i="28"/>
  <c r="B212" i="28"/>
  <c r="F211" i="28"/>
  <c r="C211" i="28"/>
  <c r="B211" i="28"/>
  <c r="F210" i="28"/>
  <c r="C210" i="28"/>
  <c r="B210" i="28"/>
  <c r="F209" i="28"/>
  <c r="C209" i="28"/>
  <c r="B209" i="28"/>
  <c r="F208" i="28"/>
  <c r="C208" i="28"/>
  <c r="B208" i="28"/>
  <c r="F207" i="28"/>
  <c r="C207" i="28"/>
  <c r="B207" i="28"/>
  <c r="F206" i="28"/>
  <c r="C206" i="28"/>
  <c r="B206" i="28"/>
  <c r="F205" i="28"/>
  <c r="C205" i="28"/>
  <c r="B205" i="28"/>
  <c r="F204" i="28"/>
  <c r="C204" i="28"/>
  <c r="B204" i="28"/>
  <c r="F203" i="28"/>
  <c r="C203" i="28"/>
  <c r="B203" i="28"/>
  <c r="F202" i="28"/>
  <c r="C202" i="28"/>
  <c r="B202" i="28"/>
  <c r="F201" i="28"/>
  <c r="C201" i="28"/>
  <c r="B201" i="28"/>
  <c r="F200" i="28"/>
  <c r="C200" i="28"/>
  <c r="B200" i="28"/>
  <c r="F199" i="28"/>
  <c r="C199" i="28"/>
  <c r="B199" i="28"/>
  <c r="F198" i="28"/>
  <c r="C198" i="28"/>
  <c r="B198" i="28"/>
  <c r="F197" i="28"/>
  <c r="C197" i="28"/>
  <c r="B197" i="28"/>
  <c r="F196" i="28"/>
  <c r="C196" i="28"/>
  <c r="B196" i="28"/>
  <c r="F195" i="28"/>
  <c r="C195" i="28"/>
  <c r="B195" i="28"/>
  <c r="F194" i="28"/>
  <c r="C194" i="28"/>
  <c r="B194" i="28"/>
  <c r="F193" i="28"/>
  <c r="C193" i="28"/>
  <c r="B193" i="28"/>
  <c r="F192" i="28"/>
  <c r="C192" i="28"/>
  <c r="B192" i="28"/>
  <c r="F191" i="28"/>
  <c r="C191" i="28"/>
  <c r="B191" i="28"/>
  <c r="F190" i="28"/>
  <c r="C190" i="28"/>
  <c r="B190" i="28"/>
  <c r="F189" i="28"/>
  <c r="C189" i="28"/>
  <c r="B189" i="28"/>
  <c r="F188" i="28"/>
  <c r="C188" i="28"/>
  <c r="B188" i="28"/>
  <c r="F187" i="28"/>
  <c r="C187" i="28"/>
  <c r="B187" i="28"/>
  <c r="F186" i="28"/>
  <c r="C186" i="28"/>
  <c r="B186" i="28"/>
  <c r="F185" i="28"/>
  <c r="C185" i="28"/>
  <c r="B185" i="28"/>
  <c r="F184" i="28"/>
  <c r="C184" i="28"/>
  <c r="B184" i="28"/>
  <c r="F183" i="28"/>
  <c r="C183" i="28"/>
  <c r="B183" i="28"/>
  <c r="F182" i="28"/>
  <c r="C182" i="28"/>
  <c r="B182" i="28"/>
  <c r="F181" i="28"/>
  <c r="C181" i="28"/>
  <c r="B181" i="28"/>
  <c r="F180" i="28"/>
  <c r="C180" i="28"/>
  <c r="B180" i="28"/>
  <c r="F179" i="28"/>
  <c r="C179" i="28"/>
  <c r="B179" i="28"/>
  <c r="F178" i="28"/>
  <c r="C178" i="28"/>
  <c r="B178" i="28"/>
  <c r="F177" i="28"/>
  <c r="C177" i="28"/>
  <c r="B177" i="28"/>
  <c r="F176" i="28"/>
  <c r="C176" i="28"/>
  <c r="B176" i="28"/>
  <c r="F175" i="28"/>
  <c r="C175" i="28"/>
  <c r="B175" i="28"/>
  <c r="F174" i="28"/>
  <c r="C174" i="28"/>
  <c r="B174" i="28"/>
  <c r="F173" i="28"/>
  <c r="C173" i="28"/>
  <c r="B173" i="28"/>
  <c r="F172" i="28"/>
  <c r="C172" i="28"/>
  <c r="B172" i="28"/>
  <c r="F171" i="28"/>
  <c r="C171" i="28"/>
  <c r="B171" i="28"/>
  <c r="F170" i="28"/>
  <c r="C170" i="28"/>
  <c r="B170" i="28"/>
  <c r="F169" i="28"/>
  <c r="C169" i="28"/>
  <c r="B169" i="28"/>
  <c r="F168" i="28"/>
  <c r="C168" i="28"/>
  <c r="B168" i="28"/>
  <c r="F167" i="28"/>
  <c r="C167" i="28"/>
  <c r="B167" i="28"/>
  <c r="F166" i="28"/>
  <c r="C166" i="28"/>
  <c r="B166" i="28"/>
  <c r="F165" i="28"/>
  <c r="C165" i="28"/>
  <c r="B165" i="28"/>
  <c r="F164" i="28"/>
  <c r="C164" i="28"/>
  <c r="B164" i="28"/>
  <c r="F163" i="28"/>
  <c r="C163" i="28"/>
  <c r="B163" i="28"/>
  <c r="F162" i="28"/>
  <c r="C162" i="28"/>
  <c r="B162" i="28"/>
  <c r="F161" i="28"/>
  <c r="C161" i="28"/>
  <c r="B161" i="28"/>
  <c r="F160" i="28"/>
  <c r="C160" i="28"/>
  <c r="B160" i="28"/>
  <c r="F159" i="28"/>
  <c r="C159" i="28"/>
  <c r="B159" i="28"/>
  <c r="F158" i="28"/>
  <c r="C158" i="28"/>
  <c r="B158" i="28"/>
  <c r="F157" i="28"/>
  <c r="C157" i="28"/>
  <c r="B157" i="28"/>
  <c r="F156" i="28"/>
  <c r="C156" i="28"/>
  <c r="B156" i="28"/>
  <c r="F155" i="28"/>
  <c r="C155" i="28"/>
  <c r="B155" i="28"/>
  <c r="F154" i="28"/>
  <c r="C154" i="28"/>
  <c r="B154" i="28"/>
  <c r="F153" i="28"/>
  <c r="C153" i="28"/>
  <c r="B153" i="28"/>
  <c r="F152" i="28"/>
  <c r="C152" i="28"/>
  <c r="B152" i="28"/>
  <c r="F151" i="28"/>
  <c r="C151" i="28"/>
  <c r="B151" i="28"/>
  <c r="F150" i="28"/>
  <c r="C150" i="28"/>
  <c r="B150" i="28"/>
  <c r="F149" i="28"/>
  <c r="C149" i="28"/>
  <c r="B149" i="28"/>
  <c r="F148" i="28"/>
  <c r="C148" i="28"/>
  <c r="B148" i="28"/>
  <c r="F147" i="28"/>
  <c r="C147" i="28"/>
  <c r="B147" i="28"/>
  <c r="F146" i="28"/>
  <c r="C146" i="28"/>
  <c r="B146" i="28"/>
  <c r="F145" i="28"/>
  <c r="C145" i="28"/>
  <c r="B145" i="28"/>
  <c r="F144" i="28"/>
  <c r="C144" i="28"/>
  <c r="B144" i="28"/>
  <c r="F143" i="28"/>
  <c r="C143" i="28"/>
  <c r="B143" i="28"/>
  <c r="F142" i="28"/>
  <c r="C142" i="28"/>
  <c r="B142" i="28"/>
  <c r="F141" i="28"/>
  <c r="C141" i="28"/>
  <c r="B141" i="28"/>
  <c r="F140" i="28"/>
  <c r="C140" i="28"/>
  <c r="B140" i="28"/>
  <c r="F139" i="28"/>
  <c r="C139" i="28"/>
  <c r="B139" i="28"/>
  <c r="F138" i="28"/>
  <c r="C138" i="28"/>
  <c r="B138" i="28"/>
  <c r="F137" i="28"/>
  <c r="C137" i="28"/>
  <c r="B137" i="28"/>
  <c r="F136" i="28"/>
  <c r="C136" i="28"/>
  <c r="B136" i="28"/>
  <c r="F135" i="28"/>
  <c r="C135" i="28"/>
  <c r="B135" i="28"/>
  <c r="F134" i="28"/>
  <c r="C134" i="28"/>
  <c r="B134" i="28"/>
  <c r="F133" i="28"/>
  <c r="C133" i="28"/>
  <c r="B133" i="28"/>
  <c r="F132" i="28"/>
  <c r="C132" i="28"/>
  <c r="B132" i="28"/>
  <c r="F131" i="28"/>
  <c r="C131" i="28"/>
  <c r="B131" i="28"/>
  <c r="F130" i="28"/>
  <c r="C130" i="28"/>
  <c r="B130" i="28"/>
  <c r="F129" i="28"/>
  <c r="C129" i="28"/>
  <c r="B129" i="28"/>
  <c r="F128" i="28"/>
  <c r="C128" i="28"/>
  <c r="B128" i="28"/>
  <c r="F127" i="28"/>
  <c r="C127" i="28"/>
  <c r="B127" i="28"/>
  <c r="F126" i="28"/>
  <c r="C126" i="28"/>
  <c r="B126" i="28"/>
  <c r="F125" i="28"/>
  <c r="C125" i="28"/>
  <c r="B125" i="28"/>
  <c r="F124" i="28"/>
  <c r="C124" i="28"/>
  <c r="B124" i="28"/>
  <c r="F123" i="28"/>
  <c r="C123" i="28"/>
  <c r="B123" i="28"/>
  <c r="F122" i="28"/>
  <c r="C122" i="28"/>
  <c r="B122" i="28"/>
  <c r="F121" i="28"/>
  <c r="C121" i="28"/>
  <c r="B121" i="28"/>
  <c r="F120" i="28"/>
  <c r="C120" i="28"/>
  <c r="B120" i="28"/>
  <c r="F119" i="28"/>
  <c r="C119" i="28"/>
  <c r="B119" i="28"/>
  <c r="F118" i="28"/>
  <c r="C118" i="28"/>
  <c r="B118" i="28"/>
  <c r="F117" i="28"/>
  <c r="C117" i="28"/>
  <c r="B117" i="28"/>
  <c r="F116" i="28"/>
  <c r="C116" i="28"/>
  <c r="B116" i="28"/>
  <c r="F115" i="28"/>
  <c r="C115" i="28"/>
  <c r="B115" i="28"/>
  <c r="F114" i="28"/>
  <c r="C114" i="28"/>
  <c r="B114" i="28"/>
  <c r="F113" i="28"/>
  <c r="C113" i="28"/>
  <c r="B113" i="28"/>
  <c r="F112" i="28"/>
  <c r="C112" i="28"/>
  <c r="B112" i="28"/>
  <c r="F111" i="28"/>
  <c r="C111" i="28"/>
  <c r="B111" i="28"/>
  <c r="F110" i="28"/>
  <c r="C110" i="28"/>
  <c r="B110" i="28"/>
  <c r="F109" i="28"/>
  <c r="C109" i="28"/>
  <c r="B109" i="28"/>
  <c r="F108" i="28"/>
  <c r="C108" i="28"/>
  <c r="B108" i="28"/>
  <c r="F107" i="28"/>
  <c r="C107" i="28"/>
  <c r="B107" i="28"/>
  <c r="F106" i="28"/>
  <c r="C106" i="28"/>
  <c r="B106" i="28"/>
  <c r="F105" i="28"/>
  <c r="C105" i="28"/>
  <c r="B105" i="28"/>
  <c r="F104" i="28"/>
  <c r="C104" i="28"/>
  <c r="B104" i="28"/>
  <c r="F103" i="28"/>
  <c r="C103" i="28"/>
  <c r="B103" i="28"/>
  <c r="F102" i="28"/>
  <c r="C102" i="28"/>
  <c r="B102" i="28"/>
  <c r="F101" i="28"/>
  <c r="C101" i="28"/>
  <c r="B101" i="28"/>
  <c r="F100" i="28"/>
  <c r="C100" i="28"/>
  <c r="B100" i="28"/>
  <c r="F99" i="28"/>
  <c r="C99" i="28"/>
  <c r="B99" i="28"/>
  <c r="F98" i="28"/>
  <c r="C98" i="28"/>
  <c r="B98" i="28"/>
  <c r="F97" i="28"/>
  <c r="C97" i="28"/>
  <c r="B97" i="28"/>
  <c r="F96" i="28"/>
  <c r="C96" i="28"/>
  <c r="B96" i="28"/>
  <c r="F95" i="28"/>
  <c r="C95" i="28"/>
  <c r="B95" i="28"/>
  <c r="F94" i="28"/>
  <c r="C94" i="28"/>
  <c r="B94" i="28"/>
  <c r="F93" i="28"/>
  <c r="C93" i="28"/>
  <c r="B93" i="28"/>
  <c r="F92" i="28"/>
  <c r="C92" i="28"/>
  <c r="B92" i="28"/>
  <c r="F91" i="28"/>
  <c r="C91" i="28"/>
  <c r="B91" i="28"/>
  <c r="F90" i="28"/>
  <c r="C90" i="28"/>
  <c r="B90" i="28"/>
  <c r="F89" i="28"/>
  <c r="C89" i="28"/>
  <c r="B89" i="28"/>
  <c r="F88" i="28"/>
  <c r="C88" i="28"/>
  <c r="B88" i="28"/>
  <c r="F87" i="28"/>
  <c r="C87" i="28"/>
  <c r="B87" i="28"/>
  <c r="F86" i="28"/>
  <c r="C86" i="28"/>
  <c r="B86" i="28"/>
  <c r="F85" i="28"/>
  <c r="C85" i="28"/>
  <c r="B85" i="28"/>
  <c r="F84" i="28"/>
  <c r="C84" i="28"/>
  <c r="B84" i="28"/>
  <c r="F83" i="28"/>
  <c r="C83" i="28"/>
  <c r="B83" i="28"/>
  <c r="F82" i="28"/>
  <c r="C82" i="28"/>
  <c r="B82" i="28"/>
  <c r="F81" i="28"/>
  <c r="C81" i="28"/>
  <c r="B81" i="28"/>
  <c r="F80" i="28"/>
  <c r="C80" i="28"/>
  <c r="B80" i="28"/>
  <c r="F79" i="28"/>
  <c r="C79" i="28"/>
  <c r="B79" i="28"/>
  <c r="F78" i="28"/>
  <c r="C78" i="28"/>
  <c r="B78" i="28"/>
  <c r="F77" i="28"/>
  <c r="C77" i="28"/>
  <c r="B77" i="28"/>
  <c r="F76" i="28"/>
  <c r="C76" i="28"/>
  <c r="B76" i="28"/>
  <c r="F75" i="28"/>
  <c r="C75" i="28"/>
  <c r="B75" i="28"/>
  <c r="F74" i="28"/>
  <c r="C74" i="28"/>
  <c r="B74" i="28"/>
  <c r="F73" i="28"/>
  <c r="C73" i="28"/>
  <c r="B73" i="28"/>
  <c r="F72" i="28"/>
  <c r="C72" i="28"/>
  <c r="B72" i="28"/>
  <c r="F71" i="28"/>
  <c r="C71" i="28"/>
  <c r="B71" i="28"/>
  <c r="F70" i="28"/>
  <c r="C70" i="28"/>
  <c r="B70" i="28"/>
  <c r="F69" i="28"/>
  <c r="C69" i="28"/>
  <c r="B69" i="28"/>
  <c r="F68" i="28"/>
  <c r="C68" i="28"/>
  <c r="B68" i="28"/>
  <c r="F67" i="28"/>
  <c r="C67" i="28"/>
  <c r="B67" i="28"/>
  <c r="F66" i="28"/>
  <c r="C66" i="28"/>
  <c r="B66" i="28"/>
  <c r="F65" i="28"/>
  <c r="C65" i="28"/>
  <c r="B65" i="28"/>
  <c r="F64" i="28"/>
  <c r="C64" i="28"/>
  <c r="B64" i="28"/>
  <c r="F63" i="28"/>
  <c r="C63" i="28"/>
  <c r="B63" i="28"/>
  <c r="F62" i="28"/>
  <c r="C62" i="28"/>
  <c r="B62" i="28"/>
  <c r="F61" i="28"/>
  <c r="C61" i="28"/>
  <c r="B61" i="28"/>
  <c r="F60" i="28"/>
  <c r="C60" i="28"/>
  <c r="B60" i="28"/>
  <c r="F59" i="28"/>
  <c r="C59" i="28"/>
  <c r="B59" i="28"/>
  <c r="F58" i="28"/>
  <c r="C58" i="28"/>
  <c r="B58" i="28"/>
  <c r="F57" i="28"/>
  <c r="C57" i="28"/>
  <c r="B57" i="28"/>
  <c r="F56" i="28"/>
  <c r="C56" i="28"/>
  <c r="B56" i="28"/>
  <c r="F55" i="28"/>
  <c r="C55" i="28"/>
  <c r="B55" i="28"/>
  <c r="F54" i="28"/>
  <c r="C54" i="28"/>
  <c r="B54" i="28"/>
  <c r="F53" i="28"/>
  <c r="C53" i="28"/>
  <c r="B53" i="28"/>
  <c r="F52" i="28"/>
  <c r="C52" i="28"/>
  <c r="B52" i="28"/>
  <c r="F51" i="28"/>
  <c r="C51" i="28"/>
  <c r="B51" i="28"/>
  <c r="F50" i="28"/>
  <c r="C50" i="28"/>
  <c r="B50" i="28"/>
  <c r="F49" i="28"/>
  <c r="C49" i="28"/>
  <c r="B49" i="28"/>
  <c r="F48" i="28"/>
  <c r="C48" i="28"/>
  <c r="B48" i="28"/>
  <c r="F47" i="28"/>
  <c r="C47" i="28"/>
  <c r="B47" i="28"/>
  <c r="F46" i="28"/>
  <c r="C46" i="28"/>
  <c r="B46" i="28"/>
  <c r="F45" i="28"/>
  <c r="C45" i="28"/>
  <c r="B45" i="28"/>
  <c r="F44" i="28"/>
  <c r="C44" i="28"/>
  <c r="B44" i="28"/>
  <c r="F43" i="28"/>
  <c r="C43" i="28"/>
  <c r="B43" i="28"/>
  <c r="F42" i="28"/>
  <c r="C42" i="28"/>
  <c r="B42" i="28"/>
  <c r="F41" i="28"/>
  <c r="C41" i="28"/>
  <c r="B41" i="28"/>
  <c r="F40" i="28"/>
  <c r="C40" i="28"/>
  <c r="B40" i="28"/>
  <c r="F39" i="28"/>
  <c r="C39" i="28"/>
  <c r="B39" i="28"/>
  <c r="F38" i="28"/>
  <c r="C38" i="28"/>
  <c r="B38" i="28"/>
  <c r="F37" i="28"/>
  <c r="C37" i="28"/>
  <c r="B37" i="28"/>
  <c r="F36" i="28"/>
  <c r="C36" i="28"/>
  <c r="B36" i="28"/>
  <c r="F35" i="28"/>
  <c r="C35" i="28"/>
  <c r="B35" i="28"/>
  <c r="F34" i="28"/>
  <c r="C34" i="28"/>
  <c r="B34" i="28"/>
  <c r="F33" i="28"/>
  <c r="C33" i="28"/>
  <c r="B33" i="28"/>
  <c r="F32" i="28"/>
  <c r="C32" i="28"/>
  <c r="B32" i="28"/>
  <c r="F31" i="28"/>
  <c r="C31" i="28"/>
  <c r="B31" i="28"/>
  <c r="F30" i="28"/>
  <c r="C30" i="28"/>
  <c r="B30" i="28"/>
  <c r="F29" i="28"/>
  <c r="C29" i="28"/>
  <c r="B29" i="28"/>
  <c r="F28" i="28"/>
  <c r="C28" i="28"/>
  <c r="B28" i="28"/>
  <c r="F27" i="28"/>
  <c r="C27" i="28"/>
  <c r="B27" i="28"/>
  <c r="F26" i="28"/>
  <c r="C26" i="28"/>
  <c r="B26" i="28"/>
  <c r="F25" i="28"/>
  <c r="C25" i="28"/>
  <c r="B25" i="28"/>
  <c r="F24" i="28"/>
  <c r="C24" i="28"/>
  <c r="B24" i="28"/>
  <c r="F23" i="28"/>
  <c r="C23" i="28"/>
  <c r="B23" i="28"/>
  <c r="F22" i="28"/>
  <c r="C22" i="28"/>
  <c r="B22" i="28"/>
  <c r="F21" i="28"/>
  <c r="C21" i="28"/>
  <c r="B21" i="28"/>
  <c r="F20" i="28"/>
  <c r="C20" i="28"/>
  <c r="B20" i="28"/>
  <c r="F19" i="28"/>
  <c r="C19" i="28"/>
  <c r="B19" i="28"/>
  <c r="F18" i="28"/>
  <c r="C18" i="28"/>
  <c r="B18" i="28"/>
  <c r="F17" i="28"/>
  <c r="C17" i="28"/>
  <c r="B17" i="28"/>
  <c r="F16" i="28"/>
  <c r="C16" i="28"/>
  <c r="B16" i="28"/>
  <c r="F15" i="28"/>
  <c r="C15" i="28"/>
  <c r="B15" i="28"/>
  <c r="F14" i="28"/>
  <c r="C14" i="28"/>
  <c r="B14" i="28"/>
  <c r="F13" i="28"/>
  <c r="C13" i="28"/>
  <c r="B13" i="28"/>
  <c r="F12" i="28"/>
  <c r="C12" i="28"/>
  <c r="B12" i="28"/>
  <c r="F11" i="28"/>
  <c r="C11" i="28"/>
  <c r="B11" i="28"/>
  <c r="F10" i="28"/>
  <c r="C10" i="28"/>
  <c r="B10" i="28"/>
  <c r="F9" i="28"/>
  <c r="C9" i="28"/>
  <c r="B9" i="28"/>
  <c r="E4" i="28"/>
  <c r="H4" i="28" s="1"/>
  <c r="B4" i="28"/>
  <c r="F1008" i="27"/>
  <c r="C1008" i="27"/>
  <c r="B1008" i="27"/>
  <c r="F1007" i="27"/>
  <c r="C1007" i="27"/>
  <c r="B1007" i="27"/>
  <c r="F1006" i="27"/>
  <c r="C1006" i="27"/>
  <c r="B1006" i="27"/>
  <c r="F1005" i="27"/>
  <c r="C1005" i="27"/>
  <c r="B1005" i="27"/>
  <c r="F1004" i="27"/>
  <c r="C1004" i="27"/>
  <c r="B1004" i="27"/>
  <c r="F1003" i="27"/>
  <c r="C1003" i="27"/>
  <c r="B1003" i="27"/>
  <c r="F1002" i="27"/>
  <c r="C1002" i="27"/>
  <c r="B1002" i="27"/>
  <c r="F1001" i="27"/>
  <c r="C1001" i="27"/>
  <c r="B1001" i="27"/>
  <c r="F1000" i="27"/>
  <c r="C1000" i="27"/>
  <c r="B1000" i="27"/>
  <c r="F999" i="27"/>
  <c r="C999" i="27"/>
  <c r="B999" i="27"/>
  <c r="F998" i="27"/>
  <c r="C998" i="27"/>
  <c r="B998" i="27"/>
  <c r="F997" i="27"/>
  <c r="C997" i="27"/>
  <c r="B997" i="27"/>
  <c r="F996" i="27"/>
  <c r="C996" i="27"/>
  <c r="B996" i="27"/>
  <c r="F995" i="27"/>
  <c r="C995" i="27"/>
  <c r="B995" i="27"/>
  <c r="F994" i="27"/>
  <c r="C994" i="27"/>
  <c r="B994" i="27"/>
  <c r="F993" i="27"/>
  <c r="C993" i="27"/>
  <c r="B993" i="27"/>
  <c r="F992" i="27"/>
  <c r="C992" i="27"/>
  <c r="B992" i="27"/>
  <c r="F991" i="27"/>
  <c r="C991" i="27"/>
  <c r="B991" i="27"/>
  <c r="F990" i="27"/>
  <c r="C990" i="27"/>
  <c r="B990" i="27"/>
  <c r="F989" i="27"/>
  <c r="C989" i="27"/>
  <c r="B989" i="27"/>
  <c r="F988" i="27"/>
  <c r="C988" i="27"/>
  <c r="B988" i="27"/>
  <c r="F987" i="27"/>
  <c r="C987" i="27"/>
  <c r="B987" i="27"/>
  <c r="F986" i="27"/>
  <c r="C986" i="27"/>
  <c r="B986" i="27"/>
  <c r="F985" i="27"/>
  <c r="C985" i="27"/>
  <c r="B985" i="27"/>
  <c r="F984" i="27"/>
  <c r="C984" i="27"/>
  <c r="B984" i="27"/>
  <c r="F983" i="27"/>
  <c r="C983" i="27"/>
  <c r="B983" i="27"/>
  <c r="F982" i="27"/>
  <c r="C982" i="27"/>
  <c r="B982" i="27"/>
  <c r="F981" i="27"/>
  <c r="C981" i="27"/>
  <c r="B981" i="27"/>
  <c r="F980" i="27"/>
  <c r="C980" i="27"/>
  <c r="B980" i="27"/>
  <c r="F979" i="27"/>
  <c r="C979" i="27"/>
  <c r="B979" i="27"/>
  <c r="F978" i="27"/>
  <c r="C978" i="27"/>
  <c r="B978" i="27"/>
  <c r="F977" i="27"/>
  <c r="C977" i="27"/>
  <c r="B977" i="27"/>
  <c r="F976" i="27"/>
  <c r="C976" i="27"/>
  <c r="B976" i="27"/>
  <c r="F975" i="27"/>
  <c r="C975" i="27"/>
  <c r="B975" i="27"/>
  <c r="F974" i="27"/>
  <c r="C974" i="27"/>
  <c r="B974" i="27"/>
  <c r="F973" i="27"/>
  <c r="C973" i="27"/>
  <c r="B973" i="27"/>
  <c r="F972" i="27"/>
  <c r="C972" i="27"/>
  <c r="B972" i="27"/>
  <c r="F971" i="27"/>
  <c r="C971" i="27"/>
  <c r="B971" i="27"/>
  <c r="F970" i="27"/>
  <c r="C970" i="27"/>
  <c r="B970" i="27"/>
  <c r="F969" i="27"/>
  <c r="C969" i="27"/>
  <c r="B969" i="27"/>
  <c r="F968" i="27"/>
  <c r="C968" i="27"/>
  <c r="B968" i="27"/>
  <c r="F967" i="27"/>
  <c r="C967" i="27"/>
  <c r="B967" i="27"/>
  <c r="F966" i="27"/>
  <c r="C966" i="27"/>
  <c r="B966" i="27"/>
  <c r="F965" i="27"/>
  <c r="C965" i="27"/>
  <c r="B965" i="27"/>
  <c r="F964" i="27"/>
  <c r="C964" i="27"/>
  <c r="B964" i="27"/>
  <c r="F963" i="27"/>
  <c r="C963" i="27"/>
  <c r="B963" i="27"/>
  <c r="F962" i="27"/>
  <c r="C962" i="27"/>
  <c r="B962" i="27"/>
  <c r="F961" i="27"/>
  <c r="C961" i="27"/>
  <c r="B961" i="27"/>
  <c r="F960" i="27"/>
  <c r="C960" i="27"/>
  <c r="B960" i="27"/>
  <c r="F959" i="27"/>
  <c r="C959" i="27"/>
  <c r="B959" i="27"/>
  <c r="F958" i="27"/>
  <c r="C958" i="27"/>
  <c r="B958" i="27"/>
  <c r="F957" i="27"/>
  <c r="C957" i="27"/>
  <c r="B957" i="27"/>
  <c r="F956" i="27"/>
  <c r="C956" i="27"/>
  <c r="B956" i="27"/>
  <c r="F955" i="27"/>
  <c r="C955" i="27"/>
  <c r="B955" i="27"/>
  <c r="F954" i="27"/>
  <c r="C954" i="27"/>
  <c r="B954" i="27"/>
  <c r="F953" i="27"/>
  <c r="C953" i="27"/>
  <c r="B953" i="27"/>
  <c r="F952" i="27"/>
  <c r="C952" i="27"/>
  <c r="B952" i="27"/>
  <c r="F951" i="27"/>
  <c r="C951" i="27"/>
  <c r="B951" i="27"/>
  <c r="F950" i="27"/>
  <c r="C950" i="27"/>
  <c r="B950" i="27"/>
  <c r="F949" i="27"/>
  <c r="C949" i="27"/>
  <c r="B949" i="27"/>
  <c r="F948" i="27"/>
  <c r="C948" i="27"/>
  <c r="B948" i="27"/>
  <c r="F947" i="27"/>
  <c r="C947" i="27"/>
  <c r="B947" i="27"/>
  <c r="F946" i="27"/>
  <c r="C946" i="27"/>
  <c r="B946" i="27"/>
  <c r="F945" i="27"/>
  <c r="C945" i="27"/>
  <c r="B945" i="27"/>
  <c r="F944" i="27"/>
  <c r="C944" i="27"/>
  <c r="B944" i="27"/>
  <c r="F943" i="27"/>
  <c r="C943" i="27"/>
  <c r="B943" i="27"/>
  <c r="F942" i="27"/>
  <c r="C942" i="27"/>
  <c r="B942" i="27"/>
  <c r="F941" i="27"/>
  <c r="C941" i="27"/>
  <c r="B941" i="27"/>
  <c r="F940" i="27"/>
  <c r="C940" i="27"/>
  <c r="B940" i="27"/>
  <c r="F939" i="27"/>
  <c r="C939" i="27"/>
  <c r="B939" i="27"/>
  <c r="F938" i="27"/>
  <c r="C938" i="27"/>
  <c r="B938" i="27"/>
  <c r="F937" i="27"/>
  <c r="C937" i="27"/>
  <c r="B937" i="27"/>
  <c r="F936" i="27"/>
  <c r="C936" i="27"/>
  <c r="B936" i="27"/>
  <c r="F935" i="27"/>
  <c r="C935" i="27"/>
  <c r="B935" i="27"/>
  <c r="F934" i="27"/>
  <c r="C934" i="27"/>
  <c r="B934" i="27"/>
  <c r="F933" i="27"/>
  <c r="C933" i="27"/>
  <c r="B933" i="27"/>
  <c r="F932" i="27"/>
  <c r="C932" i="27"/>
  <c r="B932" i="27"/>
  <c r="F931" i="27"/>
  <c r="C931" i="27"/>
  <c r="B931" i="27"/>
  <c r="F930" i="27"/>
  <c r="C930" i="27"/>
  <c r="B930" i="27"/>
  <c r="F929" i="27"/>
  <c r="C929" i="27"/>
  <c r="B929" i="27"/>
  <c r="F928" i="27"/>
  <c r="C928" i="27"/>
  <c r="B928" i="27"/>
  <c r="F927" i="27"/>
  <c r="C927" i="27"/>
  <c r="B927" i="27"/>
  <c r="F926" i="27"/>
  <c r="C926" i="27"/>
  <c r="B926" i="27"/>
  <c r="F925" i="27"/>
  <c r="C925" i="27"/>
  <c r="B925" i="27"/>
  <c r="F924" i="27"/>
  <c r="C924" i="27"/>
  <c r="B924" i="27"/>
  <c r="F923" i="27"/>
  <c r="C923" i="27"/>
  <c r="B923" i="27"/>
  <c r="F922" i="27"/>
  <c r="C922" i="27"/>
  <c r="B922" i="27"/>
  <c r="F921" i="27"/>
  <c r="C921" i="27"/>
  <c r="B921" i="27"/>
  <c r="F920" i="27"/>
  <c r="C920" i="27"/>
  <c r="B920" i="27"/>
  <c r="F919" i="27"/>
  <c r="C919" i="27"/>
  <c r="B919" i="27"/>
  <c r="F918" i="27"/>
  <c r="C918" i="27"/>
  <c r="B918" i="27"/>
  <c r="F917" i="27"/>
  <c r="C917" i="27"/>
  <c r="B917" i="27"/>
  <c r="F916" i="27"/>
  <c r="C916" i="27"/>
  <c r="B916" i="27"/>
  <c r="F915" i="27"/>
  <c r="C915" i="27"/>
  <c r="B915" i="27"/>
  <c r="F914" i="27"/>
  <c r="C914" i="27"/>
  <c r="B914" i="27"/>
  <c r="F913" i="27"/>
  <c r="C913" i="27"/>
  <c r="B913" i="27"/>
  <c r="F912" i="27"/>
  <c r="C912" i="27"/>
  <c r="B912" i="27"/>
  <c r="F911" i="27"/>
  <c r="C911" i="27"/>
  <c r="B911" i="27"/>
  <c r="F910" i="27"/>
  <c r="C910" i="27"/>
  <c r="B910" i="27"/>
  <c r="F909" i="27"/>
  <c r="C909" i="27"/>
  <c r="B909" i="27"/>
  <c r="F908" i="27"/>
  <c r="C908" i="27"/>
  <c r="B908" i="27"/>
  <c r="F907" i="27"/>
  <c r="C907" i="27"/>
  <c r="B907" i="27"/>
  <c r="F906" i="27"/>
  <c r="C906" i="27"/>
  <c r="B906" i="27"/>
  <c r="F905" i="27"/>
  <c r="C905" i="27"/>
  <c r="B905" i="27"/>
  <c r="F904" i="27"/>
  <c r="C904" i="27"/>
  <c r="B904" i="27"/>
  <c r="F903" i="27"/>
  <c r="C903" i="27"/>
  <c r="B903" i="27"/>
  <c r="F902" i="27"/>
  <c r="C902" i="27"/>
  <c r="B902" i="27"/>
  <c r="F901" i="27"/>
  <c r="C901" i="27"/>
  <c r="B901" i="27"/>
  <c r="F900" i="27"/>
  <c r="C900" i="27"/>
  <c r="B900" i="27"/>
  <c r="F899" i="27"/>
  <c r="C899" i="27"/>
  <c r="B899" i="27"/>
  <c r="F898" i="27"/>
  <c r="C898" i="27"/>
  <c r="B898" i="27"/>
  <c r="F897" i="27"/>
  <c r="C897" i="27"/>
  <c r="B897" i="27"/>
  <c r="F896" i="27"/>
  <c r="C896" i="27"/>
  <c r="B896" i="27"/>
  <c r="F895" i="27"/>
  <c r="C895" i="27"/>
  <c r="B895" i="27"/>
  <c r="F894" i="27"/>
  <c r="C894" i="27"/>
  <c r="B894" i="27"/>
  <c r="F893" i="27"/>
  <c r="C893" i="27"/>
  <c r="B893" i="27"/>
  <c r="F892" i="27"/>
  <c r="C892" i="27"/>
  <c r="B892" i="27"/>
  <c r="F891" i="27"/>
  <c r="C891" i="27"/>
  <c r="B891" i="27"/>
  <c r="F890" i="27"/>
  <c r="C890" i="27"/>
  <c r="B890" i="27"/>
  <c r="F889" i="27"/>
  <c r="C889" i="27"/>
  <c r="B889" i="27"/>
  <c r="F888" i="27"/>
  <c r="C888" i="27"/>
  <c r="B888" i="27"/>
  <c r="F887" i="27"/>
  <c r="C887" i="27"/>
  <c r="B887" i="27"/>
  <c r="F886" i="27"/>
  <c r="C886" i="27"/>
  <c r="B886" i="27"/>
  <c r="F885" i="27"/>
  <c r="C885" i="27"/>
  <c r="B885" i="27"/>
  <c r="F884" i="27"/>
  <c r="C884" i="27"/>
  <c r="B884" i="27"/>
  <c r="F883" i="27"/>
  <c r="C883" i="27"/>
  <c r="B883" i="27"/>
  <c r="F882" i="27"/>
  <c r="C882" i="27"/>
  <c r="B882" i="27"/>
  <c r="F881" i="27"/>
  <c r="C881" i="27"/>
  <c r="B881" i="27"/>
  <c r="F880" i="27"/>
  <c r="C880" i="27"/>
  <c r="B880" i="27"/>
  <c r="F879" i="27"/>
  <c r="C879" i="27"/>
  <c r="B879" i="27"/>
  <c r="F878" i="27"/>
  <c r="C878" i="27"/>
  <c r="B878" i="27"/>
  <c r="F877" i="27"/>
  <c r="C877" i="27"/>
  <c r="B877" i="27"/>
  <c r="F876" i="27"/>
  <c r="C876" i="27"/>
  <c r="B876" i="27"/>
  <c r="F875" i="27"/>
  <c r="C875" i="27"/>
  <c r="B875" i="27"/>
  <c r="F874" i="27"/>
  <c r="C874" i="27"/>
  <c r="B874" i="27"/>
  <c r="F873" i="27"/>
  <c r="C873" i="27"/>
  <c r="B873" i="27"/>
  <c r="F872" i="27"/>
  <c r="C872" i="27"/>
  <c r="B872" i="27"/>
  <c r="F871" i="27"/>
  <c r="C871" i="27"/>
  <c r="B871" i="27"/>
  <c r="F870" i="27"/>
  <c r="C870" i="27"/>
  <c r="B870" i="27"/>
  <c r="F869" i="27"/>
  <c r="C869" i="27"/>
  <c r="B869" i="27"/>
  <c r="F868" i="27"/>
  <c r="C868" i="27"/>
  <c r="B868" i="27"/>
  <c r="F867" i="27"/>
  <c r="C867" i="27"/>
  <c r="B867" i="27"/>
  <c r="F866" i="27"/>
  <c r="C866" i="27"/>
  <c r="B866" i="27"/>
  <c r="F865" i="27"/>
  <c r="C865" i="27"/>
  <c r="B865" i="27"/>
  <c r="F864" i="27"/>
  <c r="C864" i="27"/>
  <c r="B864" i="27"/>
  <c r="F863" i="27"/>
  <c r="C863" i="27"/>
  <c r="B863" i="27"/>
  <c r="F862" i="27"/>
  <c r="C862" i="27"/>
  <c r="B862" i="27"/>
  <c r="F861" i="27"/>
  <c r="C861" i="27"/>
  <c r="B861" i="27"/>
  <c r="F860" i="27"/>
  <c r="C860" i="27"/>
  <c r="B860" i="27"/>
  <c r="F859" i="27"/>
  <c r="C859" i="27"/>
  <c r="B859" i="27"/>
  <c r="F858" i="27"/>
  <c r="C858" i="27"/>
  <c r="B858" i="27"/>
  <c r="F857" i="27"/>
  <c r="C857" i="27"/>
  <c r="B857" i="27"/>
  <c r="F856" i="27"/>
  <c r="C856" i="27"/>
  <c r="B856" i="27"/>
  <c r="F855" i="27"/>
  <c r="C855" i="27"/>
  <c r="B855" i="27"/>
  <c r="F854" i="27"/>
  <c r="C854" i="27"/>
  <c r="B854" i="27"/>
  <c r="F853" i="27"/>
  <c r="C853" i="27"/>
  <c r="B853" i="27"/>
  <c r="F852" i="27"/>
  <c r="C852" i="27"/>
  <c r="B852" i="27"/>
  <c r="F851" i="27"/>
  <c r="C851" i="27"/>
  <c r="B851" i="27"/>
  <c r="F850" i="27"/>
  <c r="C850" i="27"/>
  <c r="B850" i="27"/>
  <c r="F849" i="27"/>
  <c r="C849" i="27"/>
  <c r="B849" i="27"/>
  <c r="F848" i="27"/>
  <c r="C848" i="27"/>
  <c r="B848" i="27"/>
  <c r="F847" i="27"/>
  <c r="C847" i="27"/>
  <c r="B847" i="27"/>
  <c r="F846" i="27"/>
  <c r="C846" i="27"/>
  <c r="B846" i="27"/>
  <c r="F845" i="27"/>
  <c r="C845" i="27"/>
  <c r="B845" i="27"/>
  <c r="F844" i="27"/>
  <c r="C844" i="27"/>
  <c r="B844" i="27"/>
  <c r="F843" i="27"/>
  <c r="C843" i="27"/>
  <c r="B843" i="27"/>
  <c r="F842" i="27"/>
  <c r="C842" i="27"/>
  <c r="B842" i="27"/>
  <c r="F841" i="27"/>
  <c r="C841" i="27"/>
  <c r="B841" i="27"/>
  <c r="F840" i="27"/>
  <c r="C840" i="27"/>
  <c r="B840" i="27"/>
  <c r="F839" i="27"/>
  <c r="C839" i="27"/>
  <c r="B839" i="27"/>
  <c r="F838" i="27"/>
  <c r="C838" i="27"/>
  <c r="B838" i="27"/>
  <c r="F837" i="27"/>
  <c r="C837" i="27"/>
  <c r="B837" i="27"/>
  <c r="F836" i="27"/>
  <c r="C836" i="27"/>
  <c r="B836" i="27"/>
  <c r="F835" i="27"/>
  <c r="C835" i="27"/>
  <c r="B835" i="27"/>
  <c r="F834" i="27"/>
  <c r="C834" i="27"/>
  <c r="B834" i="27"/>
  <c r="F833" i="27"/>
  <c r="C833" i="27"/>
  <c r="B833" i="27"/>
  <c r="F832" i="27"/>
  <c r="C832" i="27"/>
  <c r="B832" i="27"/>
  <c r="F831" i="27"/>
  <c r="C831" i="27"/>
  <c r="B831" i="27"/>
  <c r="F830" i="27"/>
  <c r="C830" i="27"/>
  <c r="B830" i="27"/>
  <c r="F829" i="27"/>
  <c r="C829" i="27"/>
  <c r="B829" i="27"/>
  <c r="F828" i="27"/>
  <c r="C828" i="27"/>
  <c r="B828" i="27"/>
  <c r="F827" i="27"/>
  <c r="C827" i="27"/>
  <c r="B827" i="27"/>
  <c r="F826" i="27"/>
  <c r="C826" i="27"/>
  <c r="B826" i="27"/>
  <c r="F825" i="27"/>
  <c r="C825" i="27"/>
  <c r="B825" i="27"/>
  <c r="F824" i="27"/>
  <c r="C824" i="27"/>
  <c r="B824" i="27"/>
  <c r="F823" i="27"/>
  <c r="C823" i="27"/>
  <c r="B823" i="27"/>
  <c r="F822" i="27"/>
  <c r="C822" i="27"/>
  <c r="B822" i="27"/>
  <c r="F821" i="27"/>
  <c r="C821" i="27"/>
  <c r="B821" i="27"/>
  <c r="F820" i="27"/>
  <c r="C820" i="27"/>
  <c r="B820" i="27"/>
  <c r="F819" i="27"/>
  <c r="C819" i="27"/>
  <c r="B819" i="27"/>
  <c r="F818" i="27"/>
  <c r="C818" i="27"/>
  <c r="B818" i="27"/>
  <c r="F817" i="27"/>
  <c r="C817" i="27"/>
  <c r="B817" i="27"/>
  <c r="F816" i="27"/>
  <c r="C816" i="27"/>
  <c r="B816" i="27"/>
  <c r="F815" i="27"/>
  <c r="C815" i="27"/>
  <c r="B815" i="27"/>
  <c r="F814" i="27"/>
  <c r="C814" i="27"/>
  <c r="B814" i="27"/>
  <c r="F813" i="27"/>
  <c r="C813" i="27"/>
  <c r="B813" i="27"/>
  <c r="F812" i="27"/>
  <c r="C812" i="27"/>
  <c r="B812" i="27"/>
  <c r="F811" i="27"/>
  <c r="C811" i="27"/>
  <c r="B811" i="27"/>
  <c r="F810" i="27"/>
  <c r="C810" i="27"/>
  <c r="B810" i="27"/>
  <c r="F809" i="27"/>
  <c r="C809" i="27"/>
  <c r="B809" i="27"/>
  <c r="F808" i="27"/>
  <c r="C808" i="27"/>
  <c r="B808" i="27"/>
  <c r="F807" i="27"/>
  <c r="C807" i="27"/>
  <c r="B807" i="27"/>
  <c r="F806" i="27"/>
  <c r="C806" i="27"/>
  <c r="B806" i="27"/>
  <c r="F805" i="27"/>
  <c r="C805" i="27"/>
  <c r="B805" i="27"/>
  <c r="F804" i="27"/>
  <c r="C804" i="27"/>
  <c r="B804" i="27"/>
  <c r="F803" i="27"/>
  <c r="C803" i="27"/>
  <c r="B803" i="27"/>
  <c r="F802" i="27"/>
  <c r="C802" i="27"/>
  <c r="B802" i="27"/>
  <c r="F801" i="27"/>
  <c r="C801" i="27"/>
  <c r="B801" i="27"/>
  <c r="F800" i="27"/>
  <c r="C800" i="27"/>
  <c r="B800" i="27"/>
  <c r="F799" i="27"/>
  <c r="C799" i="27"/>
  <c r="B799" i="27"/>
  <c r="F798" i="27"/>
  <c r="C798" i="27"/>
  <c r="B798" i="27"/>
  <c r="F797" i="27"/>
  <c r="C797" i="27"/>
  <c r="B797" i="27"/>
  <c r="F796" i="27"/>
  <c r="C796" i="27"/>
  <c r="B796" i="27"/>
  <c r="F795" i="27"/>
  <c r="C795" i="27"/>
  <c r="B795" i="27"/>
  <c r="F794" i="27"/>
  <c r="C794" i="27"/>
  <c r="B794" i="27"/>
  <c r="F793" i="27"/>
  <c r="C793" i="27"/>
  <c r="B793" i="27"/>
  <c r="F792" i="27"/>
  <c r="C792" i="27"/>
  <c r="B792" i="27"/>
  <c r="F791" i="27"/>
  <c r="C791" i="27"/>
  <c r="B791" i="27"/>
  <c r="F790" i="27"/>
  <c r="C790" i="27"/>
  <c r="B790" i="27"/>
  <c r="F789" i="27"/>
  <c r="C789" i="27"/>
  <c r="B789" i="27"/>
  <c r="F788" i="27"/>
  <c r="C788" i="27"/>
  <c r="B788" i="27"/>
  <c r="F787" i="27"/>
  <c r="C787" i="27"/>
  <c r="B787" i="27"/>
  <c r="F786" i="27"/>
  <c r="C786" i="27"/>
  <c r="B786" i="27"/>
  <c r="F785" i="27"/>
  <c r="C785" i="27"/>
  <c r="B785" i="27"/>
  <c r="F784" i="27"/>
  <c r="C784" i="27"/>
  <c r="B784" i="27"/>
  <c r="F783" i="27"/>
  <c r="C783" i="27"/>
  <c r="B783" i="27"/>
  <c r="F782" i="27"/>
  <c r="C782" i="27"/>
  <c r="B782" i="27"/>
  <c r="F781" i="27"/>
  <c r="C781" i="27"/>
  <c r="B781" i="27"/>
  <c r="F780" i="27"/>
  <c r="C780" i="27"/>
  <c r="B780" i="27"/>
  <c r="F779" i="27"/>
  <c r="C779" i="27"/>
  <c r="B779" i="27"/>
  <c r="F778" i="27"/>
  <c r="C778" i="27"/>
  <c r="B778" i="27"/>
  <c r="F777" i="27"/>
  <c r="C777" i="27"/>
  <c r="B777" i="27"/>
  <c r="F776" i="27"/>
  <c r="C776" i="27"/>
  <c r="B776" i="27"/>
  <c r="F775" i="27"/>
  <c r="C775" i="27"/>
  <c r="B775" i="27"/>
  <c r="F774" i="27"/>
  <c r="C774" i="27"/>
  <c r="B774" i="27"/>
  <c r="F773" i="27"/>
  <c r="C773" i="27"/>
  <c r="B773" i="27"/>
  <c r="F772" i="27"/>
  <c r="C772" i="27"/>
  <c r="B772" i="27"/>
  <c r="F771" i="27"/>
  <c r="C771" i="27"/>
  <c r="B771" i="27"/>
  <c r="F770" i="27"/>
  <c r="C770" i="27"/>
  <c r="B770" i="27"/>
  <c r="F769" i="27"/>
  <c r="C769" i="27"/>
  <c r="B769" i="27"/>
  <c r="F768" i="27"/>
  <c r="C768" i="27"/>
  <c r="B768" i="27"/>
  <c r="F767" i="27"/>
  <c r="C767" i="27"/>
  <c r="B767" i="27"/>
  <c r="F766" i="27"/>
  <c r="C766" i="27"/>
  <c r="B766" i="27"/>
  <c r="F765" i="27"/>
  <c r="C765" i="27"/>
  <c r="B765" i="27"/>
  <c r="F764" i="27"/>
  <c r="C764" i="27"/>
  <c r="B764" i="27"/>
  <c r="F763" i="27"/>
  <c r="C763" i="27"/>
  <c r="B763" i="27"/>
  <c r="F762" i="27"/>
  <c r="C762" i="27"/>
  <c r="B762" i="27"/>
  <c r="F761" i="27"/>
  <c r="C761" i="27"/>
  <c r="B761" i="27"/>
  <c r="F760" i="27"/>
  <c r="C760" i="27"/>
  <c r="B760" i="27"/>
  <c r="F759" i="27"/>
  <c r="C759" i="27"/>
  <c r="B759" i="27"/>
  <c r="F758" i="27"/>
  <c r="C758" i="27"/>
  <c r="B758" i="27"/>
  <c r="F757" i="27"/>
  <c r="C757" i="27"/>
  <c r="B757" i="27"/>
  <c r="F756" i="27"/>
  <c r="C756" i="27"/>
  <c r="B756" i="27"/>
  <c r="F755" i="27"/>
  <c r="C755" i="27"/>
  <c r="B755" i="27"/>
  <c r="F754" i="27"/>
  <c r="C754" i="27"/>
  <c r="B754" i="27"/>
  <c r="F753" i="27"/>
  <c r="C753" i="27"/>
  <c r="B753" i="27"/>
  <c r="F752" i="27"/>
  <c r="C752" i="27"/>
  <c r="B752" i="27"/>
  <c r="F751" i="27"/>
  <c r="C751" i="27"/>
  <c r="B751" i="27"/>
  <c r="F750" i="27"/>
  <c r="C750" i="27"/>
  <c r="B750" i="27"/>
  <c r="F749" i="27"/>
  <c r="C749" i="27"/>
  <c r="B749" i="27"/>
  <c r="F748" i="27"/>
  <c r="C748" i="27"/>
  <c r="B748" i="27"/>
  <c r="F747" i="27"/>
  <c r="C747" i="27"/>
  <c r="B747" i="27"/>
  <c r="F746" i="27"/>
  <c r="C746" i="27"/>
  <c r="B746" i="27"/>
  <c r="F745" i="27"/>
  <c r="C745" i="27"/>
  <c r="B745" i="27"/>
  <c r="F744" i="27"/>
  <c r="C744" i="27"/>
  <c r="B744" i="27"/>
  <c r="F743" i="27"/>
  <c r="C743" i="27"/>
  <c r="B743" i="27"/>
  <c r="F742" i="27"/>
  <c r="C742" i="27"/>
  <c r="B742" i="27"/>
  <c r="F741" i="27"/>
  <c r="C741" i="27"/>
  <c r="B741" i="27"/>
  <c r="F740" i="27"/>
  <c r="C740" i="27"/>
  <c r="B740" i="27"/>
  <c r="F739" i="27"/>
  <c r="C739" i="27"/>
  <c r="B739" i="27"/>
  <c r="F738" i="27"/>
  <c r="C738" i="27"/>
  <c r="B738" i="27"/>
  <c r="F737" i="27"/>
  <c r="C737" i="27"/>
  <c r="B737" i="27"/>
  <c r="F736" i="27"/>
  <c r="C736" i="27"/>
  <c r="B736" i="27"/>
  <c r="F735" i="27"/>
  <c r="C735" i="27"/>
  <c r="B735" i="27"/>
  <c r="F734" i="27"/>
  <c r="C734" i="27"/>
  <c r="B734" i="27"/>
  <c r="F733" i="27"/>
  <c r="C733" i="27"/>
  <c r="B733" i="27"/>
  <c r="F732" i="27"/>
  <c r="C732" i="27"/>
  <c r="B732" i="27"/>
  <c r="F731" i="27"/>
  <c r="C731" i="27"/>
  <c r="B731" i="27"/>
  <c r="F730" i="27"/>
  <c r="C730" i="27"/>
  <c r="B730" i="27"/>
  <c r="F729" i="27"/>
  <c r="C729" i="27"/>
  <c r="B729" i="27"/>
  <c r="F728" i="27"/>
  <c r="C728" i="27"/>
  <c r="B728" i="27"/>
  <c r="F727" i="27"/>
  <c r="C727" i="27"/>
  <c r="B727" i="27"/>
  <c r="F726" i="27"/>
  <c r="C726" i="27"/>
  <c r="B726" i="27"/>
  <c r="F725" i="27"/>
  <c r="C725" i="27"/>
  <c r="B725" i="27"/>
  <c r="F724" i="27"/>
  <c r="C724" i="27"/>
  <c r="B724" i="27"/>
  <c r="F723" i="27"/>
  <c r="C723" i="27"/>
  <c r="B723" i="27"/>
  <c r="F722" i="27"/>
  <c r="C722" i="27"/>
  <c r="B722" i="27"/>
  <c r="F721" i="27"/>
  <c r="C721" i="27"/>
  <c r="B721" i="27"/>
  <c r="F720" i="27"/>
  <c r="C720" i="27"/>
  <c r="B720" i="27"/>
  <c r="F719" i="27"/>
  <c r="C719" i="27"/>
  <c r="B719" i="27"/>
  <c r="F718" i="27"/>
  <c r="C718" i="27"/>
  <c r="B718" i="27"/>
  <c r="F717" i="27"/>
  <c r="C717" i="27"/>
  <c r="B717" i="27"/>
  <c r="F716" i="27"/>
  <c r="C716" i="27"/>
  <c r="B716" i="27"/>
  <c r="F715" i="27"/>
  <c r="C715" i="27"/>
  <c r="B715" i="27"/>
  <c r="F714" i="27"/>
  <c r="C714" i="27"/>
  <c r="B714" i="27"/>
  <c r="F713" i="27"/>
  <c r="C713" i="27"/>
  <c r="B713" i="27"/>
  <c r="F712" i="27"/>
  <c r="C712" i="27"/>
  <c r="B712" i="27"/>
  <c r="F711" i="27"/>
  <c r="C711" i="27"/>
  <c r="B711" i="27"/>
  <c r="F710" i="27"/>
  <c r="C710" i="27"/>
  <c r="B710" i="27"/>
  <c r="F709" i="27"/>
  <c r="C709" i="27"/>
  <c r="B709" i="27"/>
  <c r="F708" i="27"/>
  <c r="C708" i="27"/>
  <c r="B708" i="27"/>
  <c r="F707" i="27"/>
  <c r="C707" i="27"/>
  <c r="B707" i="27"/>
  <c r="F706" i="27"/>
  <c r="C706" i="27"/>
  <c r="B706" i="27"/>
  <c r="F705" i="27"/>
  <c r="C705" i="27"/>
  <c r="B705" i="27"/>
  <c r="F704" i="27"/>
  <c r="C704" i="27"/>
  <c r="B704" i="27"/>
  <c r="F703" i="27"/>
  <c r="C703" i="27"/>
  <c r="B703" i="27"/>
  <c r="F702" i="27"/>
  <c r="C702" i="27"/>
  <c r="B702" i="27"/>
  <c r="F701" i="27"/>
  <c r="C701" i="27"/>
  <c r="B701" i="27"/>
  <c r="F700" i="27"/>
  <c r="C700" i="27"/>
  <c r="B700" i="27"/>
  <c r="F699" i="27"/>
  <c r="C699" i="27"/>
  <c r="B699" i="27"/>
  <c r="F698" i="27"/>
  <c r="C698" i="27"/>
  <c r="B698" i="27"/>
  <c r="F697" i="27"/>
  <c r="C697" i="27"/>
  <c r="B697" i="27"/>
  <c r="F696" i="27"/>
  <c r="C696" i="27"/>
  <c r="B696" i="27"/>
  <c r="F695" i="27"/>
  <c r="C695" i="27"/>
  <c r="B695" i="27"/>
  <c r="F694" i="27"/>
  <c r="C694" i="27"/>
  <c r="B694" i="27"/>
  <c r="F693" i="27"/>
  <c r="C693" i="27"/>
  <c r="B693" i="27"/>
  <c r="F692" i="27"/>
  <c r="C692" i="27"/>
  <c r="B692" i="27"/>
  <c r="F691" i="27"/>
  <c r="C691" i="27"/>
  <c r="B691" i="27"/>
  <c r="F690" i="27"/>
  <c r="C690" i="27"/>
  <c r="B690" i="27"/>
  <c r="F689" i="27"/>
  <c r="C689" i="27"/>
  <c r="B689" i="27"/>
  <c r="F688" i="27"/>
  <c r="C688" i="27"/>
  <c r="B688" i="27"/>
  <c r="F687" i="27"/>
  <c r="C687" i="27"/>
  <c r="B687" i="27"/>
  <c r="F686" i="27"/>
  <c r="C686" i="27"/>
  <c r="B686" i="27"/>
  <c r="F685" i="27"/>
  <c r="C685" i="27"/>
  <c r="B685" i="27"/>
  <c r="F684" i="27"/>
  <c r="C684" i="27"/>
  <c r="B684" i="27"/>
  <c r="F683" i="27"/>
  <c r="C683" i="27"/>
  <c r="B683" i="27"/>
  <c r="F682" i="27"/>
  <c r="C682" i="27"/>
  <c r="B682" i="27"/>
  <c r="F681" i="27"/>
  <c r="C681" i="27"/>
  <c r="B681" i="27"/>
  <c r="F680" i="27"/>
  <c r="C680" i="27"/>
  <c r="B680" i="27"/>
  <c r="F679" i="27"/>
  <c r="C679" i="27"/>
  <c r="B679" i="27"/>
  <c r="F678" i="27"/>
  <c r="C678" i="27"/>
  <c r="B678" i="27"/>
  <c r="F677" i="27"/>
  <c r="C677" i="27"/>
  <c r="B677" i="27"/>
  <c r="F676" i="27"/>
  <c r="C676" i="27"/>
  <c r="B676" i="27"/>
  <c r="F675" i="27"/>
  <c r="C675" i="27"/>
  <c r="B675" i="27"/>
  <c r="F674" i="27"/>
  <c r="C674" i="27"/>
  <c r="B674" i="27"/>
  <c r="F673" i="27"/>
  <c r="C673" i="27"/>
  <c r="B673" i="27"/>
  <c r="F672" i="27"/>
  <c r="C672" i="27"/>
  <c r="B672" i="27"/>
  <c r="F671" i="27"/>
  <c r="C671" i="27"/>
  <c r="B671" i="27"/>
  <c r="F670" i="27"/>
  <c r="C670" i="27"/>
  <c r="B670" i="27"/>
  <c r="F669" i="27"/>
  <c r="C669" i="27"/>
  <c r="B669" i="27"/>
  <c r="F668" i="27"/>
  <c r="C668" i="27"/>
  <c r="B668" i="27"/>
  <c r="F667" i="27"/>
  <c r="C667" i="27"/>
  <c r="B667" i="27"/>
  <c r="F666" i="27"/>
  <c r="C666" i="27"/>
  <c r="B666" i="27"/>
  <c r="F665" i="27"/>
  <c r="C665" i="27"/>
  <c r="B665" i="27"/>
  <c r="F664" i="27"/>
  <c r="C664" i="27"/>
  <c r="B664" i="27"/>
  <c r="F663" i="27"/>
  <c r="C663" i="27"/>
  <c r="B663" i="27"/>
  <c r="F662" i="27"/>
  <c r="C662" i="27"/>
  <c r="B662" i="27"/>
  <c r="F661" i="27"/>
  <c r="C661" i="27"/>
  <c r="B661" i="27"/>
  <c r="F660" i="27"/>
  <c r="C660" i="27"/>
  <c r="B660" i="27"/>
  <c r="F659" i="27"/>
  <c r="C659" i="27"/>
  <c r="B659" i="27"/>
  <c r="F658" i="27"/>
  <c r="C658" i="27"/>
  <c r="B658" i="27"/>
  <c r="F657" i="27"/>
  <c r="C657" i="27"/>
  <c r="B657" i="27"/>
  <c r="F656" i="27"/>
  <c r="C656" i="27"/>
  <c r="B656" i="27"/>
  <c r="F655" i="27"/>
  <c r="C655" i="27"/>
  <c r="B655" i="27"/>
  <c r="F654" i="27"/>
  <c r="C654" i="27"/>
  <c r="B654" i="27"/>
  <c r="F653" i="27"/>
  <c r="C653" i="27"/>
  <c r="B653" i="27"/>
  <c r="F652" i="27"/>
  <c r="C652" i="27"/>
  <c r="B652" i="27"/>
  <c r="F651" i="27"/>
  <c r="C651" i="27"/>
  <c r="B651" i="27"/>
  <c r="F650" i="27"/>
  <c r="C650" i="27"/>
  <c r="B650" i="27"/>
  <c r="F649" i="27"/>
  <c r="C649" i="27"/>
  <c r="B649" i="27"/>
  <c r="F648" i="27"/>
  <c r="C648" i="27"/>
  <c r="B648" i="27"/>
  <c r="F647" i="27"/>
  <c r="C647" i="27"/>
  <c r="B647" i="27"/>
  <c r="F646" i="27"/>
  <c r="C646" i="27"/>
  <c r="B646" i="27"/>
  <c r="F645" i="27"/>
  <c r="C645" i="27"/>
  <c r="B645" i="27"/>
  <c r="F644" i="27"/>
  <c r="C644" i="27"/>
  <c r="B644" i="27"/>
  <c r="F643" i="27"/>
  <c r="C643" i="27"/>
  <c r="B643" i="27"/>
  <c r="F642" i="27"/>
  <c r="C642" i="27"/>
  <c r="B642" i="27"/>
  <c r="F641" i="27"/>
  <c r="C641" i="27"/>
  <c r="B641" i="27"/>
  <c r="F640" i="27"/>
  <c r="C640" i="27"/>
  <c r="B640" i="27"/>
  <c r="F639" i="27"/>
  <c r="C639" i="27"/>
  <c r="B639" i="27"/>
  <c r="F638" i="27"/>
  <c r="C638" i="27"/>
  <c r="B638" i="27"/>
  <c r="F637" i="27"/>
  <c r="C637" i="27"/>
  <c r="B637" i="27"/>
  <c r="F636" i="27"/>
  <c r="C636" i="27"/>
  <c r="B636" i="27"/>
  <c r="F635" i="27"/>
  <c r="C635" i="27"/>
  <c r="B635" i="27"/>
  <c r="F634" i="27"/>
  <c r="C634" i="27"/>
  <c r="B634" i="27"/>
  <c r="F633" i="27"/>
  <c r="C633" i="27"/>
  <c r="B633" i="27"/>
  <c r="F632" i="27"/>
  <c r="C632" i="27"/>
  <c r="B632" i="27"/>
  <c r="F631" i="27"/>
  <c r="C631" i="27"/>
  <c r="B631" i="27"/>
  <c r="F630" i="27"/>
  <c r="C630" i="27"/>
  <c r="B630" i="27"/>
  <c r="F629" i="27"/>
  <c r="C629" i="27"/>
  <c r="B629" i="27"/>
  <c r="F628" i="27"/>
  <c r="C628" i="27"/>
  <c r="B628" i="27"/>
  <c r="F627" i="27"/>
  <c r="C627" i="27"/>
  <c r="B627" i="27"/>
  <c r="F626" i="27"/>
  <c r="C626" i="27"/>
  <c r="B626" i="27"/>
  <c r="F625" i="27"/>
  <c r="C625" i="27"/>
  <c r="B625" i="27"/>
  <c r="F624" i="27"/>
  <c r="C624" i="27"/>
  <c r="B624" i="27"/>
  <c r="F623" i="27"/>
  <c r="C623" i="27"/>
  <c r="B623" i="27"/>
  <c r="F622" i="27"/>
  <c r="C622" i="27"/>
  <c r="B622" i="27"/>
  <c r="F621" i="27"/>
  <c r="C621" i="27"/>
  <c r="B621" i="27"/>
  <c r="F620" i="27"/>
  <c r="C620" i="27"/>
  <c r="B620" i="27"/>
  <c r="F619" i="27"/>
  <c r="C619" i="27"/>
  <c r="B619" i="27"/>
  <c r="F618" i="27"/>
  <c r="C618" i="27"/>
  <c r="B618" i="27"/>
  <c r="F617" i="27"/>
  <c r="C617" i="27"/>
  <c r="B617" i="27"/>
  <c r="F616" i="27"/>
  <c r="C616" i="27"/>
  <c r="B616" i="27"/>
  <c r="F615" i="27"/>
  <c r="C615" i="27"/>
  <c r="B615" i="27"/>
  <c r="F614" i="27"/>
  <c r="C614" i="27"/>
  <c r="B614" i="27"/>
  <c r="F613" i="27"/>
  <c r="C613" i="27"/>
  <c r="B613" i="27"/>
  <c r="F612" i="27"/>
  <c r="C612" i="27"/>
  <c r="B612" i="27"/>
  <c r="F611" i="27"/>
  <c r="C611" i="27"/>
  <c r="B611" i="27"/>
  <c r="F610" i="27"/>
  <c r="C610" i="27"/>
  <c r="B610" i="27"/>
  <c r="F609" i="27"/>
  <c r="C609" i="27"/>
  <c r="B609" i="27"/>
  <c r="F608" i="27"/>
  <c r="C608" i="27"/>
  <c r="B608" i="27"/>
  <c r="F607" i="27"/>
  <c r="C607" i="27"/>
  <c r="B607" i="27"/>
  <c r="F606" i="27"/>
  <c r="C606" i="27"/>
  <c r="B606" i="27"/>
  <c r="F605" i="27"/>
  <c r="C605" i="27"/>
  <c r="B605" i="27"/>
  <c r="F604" i="27"/>
  <c r="C604" i="27"/>
  <c r="B604" i="27"/>
  <c r="F603" i="27"/>
  <c r="C603" i="27"/>
  <c r="B603" i="27"/>
  <c r="F602" i="27"/>
  <c r="C602" i="27"/>
  <c r="B602" i="27"/>
  <c r="F601" i="27"/>
  <c r="C601" i="27"/>
  <c r="B601" i="27"/>
  <c r="F600" i="27"/>
  <c r="C600" i="27"/>
  <c r="B600" i="27"/>
  <c r="F599" i="27"/>
  <c r="C599" i="27"/>
  <c r="B599" i="27"/>
  <c r="F598" i="27"/>
  <c r="C598" i="27"/>
  <c r="B598" i="27"/>
  <c r="F597" i="27"/>
  <c r="C597" i="27"/>
  <c r="B597" i="27"/>
  <c r="F596" i="27"/>
  <c r="C596" i="27"/>
  <c r="B596" i="27"/>
  <c r="F595" i="27"/>
  <c r="C595" i="27"/>
  <c r="B595" i="27"/>
  <c r="F594" i="27"/>
  <c r="C594" i="27"/>
  <c r="B594" i="27"/>
  <c r="F593" i="27"/>
  <c r="C593" i="27"/>
  <c r="B593" i="27"/>
  <c r="F592" i="27"/>
  <c r="C592" i="27"/>
  <c r="B592" i="27"/>
  <c r="F591" i="27"/>
  <c r="C591" i="27"/>
  <c r="B591" i="27"/>
  <c r="F590" i="27"/>
  <c r="C590" i="27"/>
  <c r="B590" i="27"/>
  <c r="F589" i="27"/>
  <c r="C589" i="27"/>
  <c r="B589" i="27"/>
  <c r="F588" i="27"/>
  <c r="C588" i="27"/>
  <c r="B588" i="27"/>
  <c r="F587" i="27"/>
  <c r="C587" i="27"/>
  <c r="B587" i="27"/>
  <c r="F586" i="27"/>
  <c r="C586" i="27"/>
  <c r="B586" i="27"/>
  <c r="F585" i="27"/>
  <c r="C585" i="27"/>
  <c r="B585" i="27"/>
  <c r="F584" i="27"/>
  <c r="C584" i="27"/>
  <c r="B584" i="27"/>
  <c r="F583" i="27"/>
  <c r="C583" i="27"/>
  <c r="B583" i="27"/>
  <c r="F582" i="27"/>
  <c r="C582" i="27"/>
  <c r="B582" i="27"/>
  <c r="F581" i="27"/>
  <c r="C581" i="27"/>
  <c r="B581" i="27"/>
  <c r="F580" i="27"/>
  <c r="C580" i="27"/>
  <c r="B580" i="27"/>
  <c r="F579" i="27"/>
  <c r="C579" i="27"/>
  <c r="B579" i="27"/>
  <c r="F578" i="27"/>
  <c r="C578" i="27"/>
  <c r="B578" i="27"/>
  <c r="F577" i="27"/>
  <c r="C577" i="27"/>
  <c r="B577" i="27"/>
  <c r="F576" i="27"/>
  <c r="C576" i="27"/>
  <c r="B576" i="27"/>
  <c r="F575" i="27"/>
  <c r="C575" i="27"/>
  <c r="B575" i="27"/>
  <c r="F574" i="27"/>
  <c r="C574" i="27"/>
  <c r="B574" i="27"/>
  <c r="F573" i="27"/>
  <c r="C573" i="27"/>
  <c r="B573" i="27"/>
  <c r="F572" i="27"/>
  <c r="C572" i="27"/>
  <c r="B572" i="27"/>
  <c r="F571" i="27"/>
  <c r="C571" i="27"/>
  <c r="B571" i="27"/>
  <c r="F570" i="27"/>
  <c r="C570" i="27"/>
  <c r="B570" i="27"/>
  <c r="F569" i="27"/>
  <c r="C569" i="27"/>
  <c r="B569" i="27"/>
  <c r="F568" i="27"/>
  <c r="C568" i="27"/>
  <c r="B568" i="27"/>
  <c r="F567" i="27"/>
  <c r="C567" i="27"/>
  <c r="B567" i="27"/>
  <c r="F566" i="27"/>
  <c r="C566" i="27"/>
  <c r="B566" i="27"/>
  <c r="F565" i="27"/>
  <c r="C565" i="27"/>
  <c r="B565" i="27"/>
  <c r="F564" i="27"/>
  <c r="C564" i="27"/>
  <c r="B564" i="27"/>
  <c r="F563" i="27"/>
  <c r="C563" i="27"/>
  <c r="B563" i="27"/>
  <c r="F562" i="27"/>
  <c r="C562" i="27"/>
  <c r="B562" i="27"/>
  <c r="F561" i="27"/>
  <c r="C561" i="27"/>
  <c r="B561" i="27"/>
  <c r="F560" i="27"/>
  <c r="C560" i="27"/>
  <c r="B560" i="27"/>
  <c r="F559" i="27"/>
  <c r="C559" i="27"/>
  <c r="B559" i="27"/>
  <c r="F558" i="27"/>
  <c r="C558" i="27"/>
  <c r="B558" i="27"/>
  <c r="F557" i="27"/>
  <c r="C557" i="27"/>
  <c r="B557" i="27"/>
  <c r="F556" i="27"/>
  <c r="C556" i="27"/>
  <c r="B556" i="27"/>
  <c r="F555" i="27"/>
  <c r="C555" i="27"/>
  <c r="B555" i="27"/>
  <c r="F554" i="27"/>
  <c r="C554" i="27"/>
  <c r="B554" i="27"/>
  <c r="F553" i="27"/>
  <c r="C553" i="27"/>
  <c r="B553" i="27"/>
  <c r="F552" i="27"/>
  <c r="C552" i="27"/>
  <c r="B552" i="27"/>
  <c r="F551" i="27"/>
  <c r="C551" i="27"/>
  <c r="B551" i="27"/>
  <c r="F550" i="27"/>
  <c r="C550" i="27"/>
  <c r="B550" i="27"/>
  <c r="F549" i="27"/>
  <c r="C549" i="27"/>
  <c r="B549" i="27"/>
  <c r="F548" i="27"/>
  <c r="C548" i="27"/>
  <c r="B548" i="27"/>
  <c r="F547" i="27"/>
  <c r="C547" i="27"/>
  <c r="B547" i="27"/>
  <c r="F546" i="27"/>
  <c r="C546" i="27"/>
  <c r="B546" i="27"/>
  <c r="F545" i="27"/>
  <c r="C545" i="27"/>
  <c r="B545" i="27"/>
  <c r="F544" i="27"/>
  <c r="C544" i="27"/>
  <c r="B544" i="27"/>
  <c r="F543" i="27"/>
  <c r="C543" i="27"/>
  <c r="B543" i="27"/>
  <c r="F542" i="27"/>
  <c r="C542" i="27"/>
  <c r="B542" i="27"/>
  <c r="F541" i="27"/>
  <c r="C541" i="27"/>
  <c r="B541" i="27"/>
  <c r="F540" i="27"/>
  <c r="C540" i="27"/>
  <c r="B540" i="27"/>
  <c r="F539" i="27"/>
  <c r="C539" i="27"/>
  <c r="B539" i="27"/>
  <c r="F538" i="27"/>
  <c r="C538" i="27"/>
  <c r="B538" i="27"/>
  <c r="F537" i="27"/>
  <c r="C537" i="27"/>
  <c r="B537" i="27"/>
  <c r="F536" i="27"/>
  <c r="C536" i="27"/>
  <c r="B536" i="27"/>
  <c r="F535" i="27"/>
  <c r="C535" i="27"/>
  <c r="B535" i="27"/>
  <c r="F534" i="27"/>
  <c r="C534" i="27"/>
  <c r="B534" i="27"/>
  <c r="F533" i="27"/>
  <c r="C533" i="27"/>
  <c r="B533" i="27"/>
  <c r="F532" i="27"/>
  <c r="C532" i="27"/>
  <c r="B532" i="27"/>
  <c r="F531" i="27"/>
  <c r="C531" i="27"/>
  <c r="B531" i="27"/>
  <c r="F530" i="27"/>
  <c r="C530" i="27"/>
  <c r="B530" i="27"/>
  <c r="F529" i="27"/>
  <c r="C529" i="27"/>
  <c r="B529" i="27"/>
  <c r="F528" i="27"/>
  <c r="C528" i="27"/>
  <c r="B528" i="27"/>
  <c r="F527" i="27"/>
  <c r="C527" i="27"/>
  <c r="B527" i="27"/>
  <c r="F526" i="27"/>
  <c r="C526" i="27"/>
  <c r="B526" i="27"/>
  <c r="F525" i="27"/>
  <c r="C525" i="27"/>
  <c r="B525" i="27"/>
  <c r="F524" i="27"/>
  <c r="C524" i="27"/>
  <c r="B524" i="27"/>
  <c r="F523" i="27"/>
  <c r="C523" i="27"/>
  <c r="B523" i="27"/>
  <c r="F522" i="27"/>
  <c r="C522" i="27"/>
  <c r="B522" i="27"/>
  <c r="F521" i="27"/>
  <c r="C521" i="27"/>
  <c r="B521" i="27"/>
  <c r="F520" i="27"/>
  <c r="C520" i="27"/>
  <c r="B520" i="27"/>
  <c r="F519" i="27"/>
  <c r="C519" i="27"/>
  <c r="B519" i="27"/>
  <c r="F518" i="27"/>
  <c r="C518" i="27"/>
  <c r="B518" i="27"/>
  <c r="F517" i="27"/>
  <c r="C517" i="27"/>
  <c r="B517" i="27"/>
  <c r="F516" i="27"/>
  <c r="C516" i="27"/>
  <c r="B516" i="27"/>
  <c r="F515" i="27"/>
  <c r="C515" i="27"/>
  <c r="B515" i="27"/>
  <c r="F514" i="27"/>
  <c r="C514" i="27"/>
  <c r="B514" i="27"/>
  <c r="F513" i="27"/>
  <c r="C513" i="27"/>
  <c r="B513" i="27"/>
  <c r="F512" i="27"/>
  <c r="C512" i="27"/>
  <c r="B512" i="27"/>
  <c r="F511" i="27"/>
  <c r="C511" i="27"/>
  <c r="B511" i="27"/>
  <c r="F510" i="27"/>
  <c r="C510" i="27"/>
  <c r="B510" i="27"/>
  <c r="F509" i="27"/>
  <c r="C509" i="27"/>
  <c r="B509" i="27"/>
  <c r="F508" i="27"/>
  <c r="C508" i="27"/>
  <c r="B508" i="27"/>
  <c r="F507" i="27"/>
  <c r="C507" i="27"/>
  <c r="B507" i="27"/>
  <c r="F506" i="27"/>
  <c r="C506" i="27"/>
  <c r="B506" i="27"/>
  <c r="F505" i="27"/>
  <c r="C505" i="27"/>
  <c r="B505" i="27"/>
  <c r="F504" i="27"/>
  <c r="C504" i="27"/>
  <c r="B504" i="27"/>
  <c r="F503" i="27"/>
  <c r="C503" i="27"/>
  <c r="B503" i="27"/>
  <c r="F502" i="27"/>
  <c r="C502" i="27"/>
  <c r="B502" i="27"/>
  <c r="F501" i="27"/>
  <c r="C501" i="27"/>
  <c r="B501" i="27"/>
  <c r="F500" i="27"/>
  <c r="C500" i="27"/>
  <c r="B500" i="27"/>
  <c r="F499" i="27"/>
  <c r="C499" i="27"/>
  <c r="B499" i="27"/>
  <c r="F498" i="27"/>
  <c r="C498" i="27"/>
  <c r="B498" i="27"/>
  <c r="F497" i="27"/>
  <c r="C497" i="27"/>
  <c r="B497" i="27"/>
  <c r="F496" i="27"/>
  <c r="C496" i="27"/>
  <c r="B496" i="27"/>
  <c r="F495" i="27"/>
  <c r="C495" i="27"/>
  <c r="B495" i="27"/>
  <c r="F494" i="27"/>
  <c r="C494" i="27"/>
  <c r="B494" i="27"/>
  <c r="F493" i="27"/>
  <c r="C493" i="27"/>
  <c r="B493" i="27"/>
  <c r="F492" i="27"/>
  <c r="C492" i="27"/>
  <c r="B492" i="27"/>
  <c r="F491" i="27"/>
  <c r="C491" i="27"/>
  <c r="B491" i="27"/>
  <c r="F490" i="27"/>
  <c r="C490" i="27"/>
  <c r="B490" i="27"/>
  <c r="F489" i="27"/>
  <c r="C489" i="27"/>
  <c r="B489" i="27"/>
  <c r="F488" i="27"/>
  <c r="C488" i="27"/>
  <c r="B488" i="27"/>
  <c r="F487" i="27"/>
  <c r="C487" i="27"/>
  <c r="B487" i="27"/>
  <c r="F486" i="27"/>
  <c r="C486" i="27"/>
  <c r="B486" i="27"/>
  <c r="F485" i="27"/>
  <c r="C485" i="27"/>
  <c r="B485" i="27"/>
  <c r="F484" i="27"/>
  <c r="C484" i="27"/>
  <c r="B484" i="27"/>
  <c r="F483" i="27"/>
  <c r="C483" i="27"/>
  <c r="B483" i="27"/>
  <c r="F482" i="27"/>
  <c r="C482" i="27"/>
  <c r="B482" i="27"/>
  <c r="F481" i="27"/>
  <c r="C481" i="27"/>
  <c r="B481" i="27"/>
  <c r="F480" i="27"/>
  <c r="C480" i="27"/>
  <c r="B480" i="27"/>
  <c r="F479" i="27"/>
  <c r="C479" i="27"/>
  <c r="B479" i="27"/>
  <c r="F478" i="27"/>
  <c r="C478" i="27"/>
  <c r="B478" i="27"/>
  <c r="F477" i="27"/>
  <c r="C477" i="27"/>
  <c r="B477" i="27"/>
  <c r="F476" i="27"/>
  <c r="C476" i="27"/>
  <c r="B476" i="27"/>
  <c r="F475" i="27"/>
  <c r="C475" i="27"/>
  <c r="B475" i="27"/>
  <c r="F474" i="27"/>
  <c r="C474" i="27"/>
  <c r="B474" i="27"/>
  <c r="F473" i="27"/>
  <c r="C473" i="27"/>
  <c r="B473" i="27"/>
  <c r="F472" i="27"/>
  <c r="C472" i="27"/>
  <c r="B472" i="27"/>
  <c r="F471" i="27"/>
  <c r="C471" i="27"/>
  <c r="B471" i="27"/>
  <c r="F470" i="27"/>
  <c r="C470" i="27"/>
  <c r="B470" i="27"/>
  <c r="F469" i="27"/>
  <c r="C469" i="27"/>
  <c r="B469" i="27"/>
  <c r="F468" i="27"/>
  <c r="C468" i="27"/>
  <c r="B468" i="27"/>
  <c r="F467" i="27"/>
  <c r="C467" i="27"/>
  <c r="B467" i="27"/>
  <c r="F466" i="27"/>
  <c r="C466" i="27"/>
  <c r="B466" i="27"/>
  <c r="F465" i="27"/>
  <c r="C465" i="27"/>
  <c r="B465" i="27"/>
  <c r="F464" i="27"/>
  <c r="C464" i="27"/>
  <c r="B464" i="27"/>
  <c r="F463" i="27"/>
  <c r="C463" i="27"/>
  <c r="B463" i="27"/>
  <c r="F462" i="27"/>
  <c r="C462" i="27"/>
  <c r="B462" i="27"/>
  <c r="F461" i="27"/>
  <c r="C461" i="27"/>
  <c r="B461" i="27"/>
  <c r="F460" i="27"/>
  <c r="C460" i="27"/>
  <c r="B460" i="27"/>
  <c r="F459" i="27"/>
  <c r="C459" i="27"/>
  <c r="B459" i="27"/>
  <c r="F458" i="27"/>
  <c r="C458" i="27"/>
  <c r="B458" i="27"/>
  <c r="F457" i="27"/>
  <c r="C457" i="27"/>
  <c r="B457" i="27"/>
  <c r="F456" i="27"/>
  <c r="C456" i="27"/>
  <c r="B456" i="27"/>
  <c r="F455" i="27"/>
  <c r="C455" i="27"/>
  <c r="B455" i="27"/>
  <c r="F454" i="27"/>
  <c r="C454" i="27"/>
  <c r="B454" i="27"/>
  <c r="F453" i="27"/>
  <c r="C453" i="27"/>
  <c r="B453" i="27"/>
  <c r="F452" i="27"/>
  <c r="C452" i="27"/>
  <c r="B452" i="27"/>
  <c r="F451" i="27"/>
  <c r="C451" i="27"/>
  <c r="B451" i="27"/>
  <c r="F450" i="27"/>
  <c r="C450" i="27"/>
  <c r="B450" i="27"/>
  <c r="F449" i="27"/>
  <c r="C449" i="27"/>
  <c r="B449" i="27"/>
  <c r="F448" i="27"/>
  <c r="C448" i="27"/>
  <c r="B448" i="27"/>
  <c r="F447" i="27"/>
  <c r="C447" i="27"/>
  <c r="B447" i="27"/>
  <c r="F446" i="27"/>
  <c r="C446" i="27"/>
  <c r="B446" i="27"/>
  <c r="F445" i="27"/>
  <c r="C445" i="27"/>
  <c r="B445" i="27"/>
  <c r="F444" i="27"/>
  <c r="C444" i="27"/>
  <c r="B444" i="27"/>
  <c r="F443" i="27"/>
  <c r="C443" i="27"/>
  <c r="B443" i="27"/>
  <c r="F442" i="27"/>
  <c r="C442" i="27"/>
  <c r="B442" i="27"/>
  <c r="F441" i="27"/>
  <c r="C441" i="27"/>
  <c r="B441" i="27"/>
  <c r="F440" i="27"/>
  <c r="C440" i="27"/>
  <c r="B440" i="27"/>
  <c r="F439" i="27"/>
  <c r="C439" i="27"/>
  <c r="B439" i="27"/>
  <c r="F438" i="27"/>
  <c r="C438" i="27"/>
  <c r="B438" i="27"/>
  <c r="F437" i="27"/>
  <c r="C437" i="27"/>
  <c r="B437" i="27"/>
  <c r="F436" i="27"/>
  <c r="C436" i="27"/>
  <c r="B436" i="27"/>
  <c r="F435" i="27"/>
  <c r="C435" i="27"/>
  <c r="B435" i="27"/>
  <c r="F434" i="27"/>
  <c r="C434" i="27"/>
  <c r="B434" i="27"/>
  <c r="F433" i="27"/>
  <c r="C433" i="27"/>
  <c r="B433" i="27"/>
  <c r="F432" i="27"/>
  <c r="C432" i="27"/>
  <c r="B432" i="27"/>
  <c r="F431" i="27"/>
  <c r="C431" i="27"/>
  <c r="B431" i="27"/>
  <c r="F430" i="27"/>
  <c r="C430" i="27"/>
  <c r="B430" i="27"/>
  <c r="F429" i="27"/>
  <c r="C429" i="27"/>
  <c r="B429" i="27"/>
  <c r="F428" i="27"/>
  <c r="C428" i="27"/>
  <c r="B428" i="27"/>
  <c r="F427" i="27"/>
  <c r="C427" i="27"/>
  <c r="B427" i="27"/>
  <c r="F426" i="27"/>
  <c r="C426" i="27"/>
  <c r="B426" i="27"/>
  <c r="F425" i="27"/>
  <c r="C425" i="27"/>
  <c r="B425" i="27"/>
  <c r="F424" i="27"/>
  <c r="C424" i="27"/>
  <c r="B424" i="27"/>
  <c r="F423" i="27"/>
  <c r="C423" i="27"/>
  <c r="B423" i="27"/>
  <c r="F422" i="27"/>
  <c r="C422" i="27"/>
  <c r="B422" i="27"/>
  <c r="F421" i="27"/>
  <c r="C421" i="27"/>
  <c r="B421" i="27"/>
  <c r="F420" i="27"/>
  <c r="C420" i="27"/>
  <c r="B420" i="27"/>
  <c r="F419" i="27"/>
  <c r="C419" i="27"/>
  <c r="B419" i="27"/>
  <c r="F418" i="27"/>
  <c r="C418" i="27"/>
  <c r="B418" i="27"/>
  <c r="F417" i="27"/>
  <c r="C417" i="27"/>
  <c r="B417" i="27"/>
  <c r="F416" i="27"/>
  <c r="C416" i="27"/>
  <c r="B416" i="27"/>
  <c r="F415" i="27"/>
  <c r="C415" i="27"/>
  <c r="B415" i="27"/>
  <c r="F414" i="27"/>
  <c r="C414" i="27"/>
  <c r="B414" i="27"/>
  <c r="F413" i="27"/>
  <c r="C413" i="27"/>
  <c r="B413" i="27"/>
  <c r="F412" i="27"/>
  <c r="C412" i="27"/>
  <c r="B412" i="27"/>
  <c r="F411" i="27"/>
  <c r="C411" i="27"/>
  <c r="B411" i="27"/>
  <c r="F410" i="27"/>
  <c r="C410" i="27"/>
  <c r="B410" i="27"/>
  <c r="F409" i="27"/>
  <c r="C409" i="27"/>
  <c r="B409" i="27"/>
  <c r="F408" i="27"/>
  <c r="C408" i="27"/>
  <c r="B408" i="27"/>
  <c r="F407" i="27"/>
  <c r="C407" i="27"/>
  <c r="B407" i="27"/>
  <c r="F406" i="27"/>
  <c r="C406" i="27"/>
  <c r="B406" i="27"/>
  <c r="F405" i="27"/>
  <c r="C405" i="27"/>
  <c r="B405" i="27"/>
  <c r="F404" i="27"/>
  <c r="C404" i="27"/>
  <c r="B404" i="27"/>
  <c r="F403" i="27"/>
  <c r="C403" i="27"/>
  <c r="B403" i="27"/>
  <c r="F402" i="27"/>
  <c r="C402" i="27"/>
  <c r="B402" i="27"/>
  <c r="F401" i="27"/>
  <c r="C401" i="27"/>
  <c r="B401" i="27"/>
  <c r="F400" i="27"/>
  <c r="C400" i="27"/>
  <c r="B400" i="27"/>
  <c r="F399" i="27"/>
  <c r="C399" i="27"/>
  <c r="B399" i="27"/>
  <c r="F398" i="27"/>
  <c r="C398" i="27"/>
  <c r="B398" i="27"/>
  <c r="F397" i="27"/>
  <c r="C397" i="27"/>
  <c r="B397" i="27"/>
  <c r="F396" i="27"/>
  <c r="C396" i="27"/>
  <c r="B396" i="27"/>
  <c r="F395" i="27"/>
  <c r="C395" i="27"/>
  <c r="B395" i="27"/>
  <c r="F394" i="27"/>
  <c r="C394" i="27"/>
  <c r="B394" i="27"/>
  <c r="F393" i="27"/>
  <c r="C393" i="27"/>
  <c r="B393" i="27"/>
  <c r="F392" i="27"/>
  <c r="C392" i="27"/>
  <c r="B392" i="27"/>
  <c r="F391" i="27"/>
  <c r="C391" i="27"/>
  <c r="B391" i="27"/>
  <c r="F390" i="27"/>
  <c r="C390" i="27"/>
  <c r="B390" i="27"/>
  <c r="F389" i="27"/>
  <c r="C389" i="27"/>
  <c r="B389" i="27"/>
  <c r="F388" i="27"/>
  <c r="C388" i="27"/>
  <c r="B388" i="27"/>
  <c r="F387" i="27"/>
  <c r="C387" i="27"/>
  <c r="B387" i="27"/>
  <c r="F386" i="27"/>
  <c r="C386" i="27"/>
  <c r="B386" i="27"/>
  <c r="F385" i="27"/>
  <c r="C385" i="27"/>
  <c r="B385" i="27"/>
  <c r="F384" i="27"/>
  <c r="C384" i="27"/>
  <c r="B384" i="27"/>
  <c r="F383" i="27"/>
  <c r="C383" i="27"/>
  <c r="B383" i="27"/>
  <c r="F382" i="27"/>
  <c r="C382" i="27"/>
  <c r="B382" i="27"/>
  <c r="F381" i="27"/>
  <c r="C381" i="27"/>
  <c r="B381" i="27"/>
  <c r="F380" i="27"/>
  <c r="C380" i="27"/>
  <c r="B380" i="27"/>
  <c r="F379" i="27"/>
  <c r="C379" i="27"/>
  <c r="B379" i="27"/>
  <c r="F378" i="27"/>
  <c r="C378" i="27"/>
  <c r="B378" i="27"/>
  <c r="F377" i="27"/>
  <c r="C377" i="27"/>
  <c r="B377" i="27"/>
  <c r="F376" i="27"/>
  <c r="C376" i="27"/>
  <c r="B376" i="27"/>
  <c r="F375" i="27"/>
  <c r="C375" i="27"/>
  <c r="B375" i="27"/>
  <c r="F374" i="27"/>
  <c r="C374" i="27"/>
  <c r="B374" i="27"/>
  <c r="F373" i="27"/>
  <c r="C373" i="27"/>
  <c r="B373" i="27"/>
  <c r="F372" i="27"/>
  <c r="C372" i="27"/>
  <c r="B372" i="27"/>
  <c r="F371" i="27"/>
  <c r="C371" i="27"/>
  <c r="B371" i="27"/>
  <c r="F370" i="27"/>
  <c r="C370" i="27"/>
  <c r="B370" i="27"/>
  <c r="F369" i="27"/>
  <c r="C369" i="27"/>
  <c r="B369" i="27"/>
  <c r="F368" i="27"/>
  <c r="C368" i="27"/>
  <c r="B368" i="27"/>
  <c r="F367" i="27"/>
  <c r="C367" i="27"/>
  <c r="B367" i="27"/>
  <c r="F366" i="27"/>
  <c r="C366" i="27"/>
  <c r="B366" i="27"/>
  <c r="F365" i="27"/>
  <c r="C365" i="27"/>
  <c r="B365" i="27"/>
  <c r="F364" i="27"/>
  <c r="C364" i="27"/>
  <c r="B364" i="27"/>
  <c r="F363" i="27"/>
  <c r="C363" i="27"/>
  <c r="B363" i="27"/>
  <c r="F362" i="27"/>
  <c r="C362" i="27"/>
  <c r="B362" i="27"/>
  <c r="F361" i="27"/>
  <c r="C361" i="27"/>
  <c r="B361" i="27"/>
  <c r="F360" i="27"/>
  <c r="C360" i="27"/>
  <c r="B360" i="27"/>
  <c r="F359" i="27"/>
  <c r="C359" i="27"/>
  <c r="B359" i="27"/>
  <c r="F358" i="27"/>
  <c r="C358" i="27"/>
  <c r="B358" i="27"/>
  <c r="F357" i="27"/>
  <c r="C357" i="27"/>
  <c r="B357" i="27"/>
  <c r="F356" i="27"/>
  <c r="C356" i="27"/>
  <c r="B356" i="27"/>
  <c r="F355" i="27"/>
  <c r="C355" i="27"/>
  <c r="B355" i="27"/>
  <c r="F354" i="27"/>
  <c r="C354" i="27"/>
  <c r="B354" i="27"/>
  <c r="F353" i="27"/>
  <c r="C353" i="27"/>
  <c r="B353" i="27"/>
  <c r="F352" i="27"/>
  <c r="C352" i="27"/>
  <c r="B352" i="27"/>
  <c r="F351" i="27"/>
  <c r="C351" i="27"/>
  <c r="B351" i="27"/>
  <c r="F350" i="27"/>
  <c r="C350" i="27"/>
  <c r="B350" i="27"/>
  <c r="F349" i="27"/>
  <c r="C349" i="27"/>
  <c r="B349" i="27"/>
  <c r="F348" i="27"/>
  <c r="C348" i="27"/>
  <c r="B348" i="27"/>
  <c r="F347" i="27"/>
  <c r="C347" i="27"/>
  <c r="B347" i="27"/>
  <c r="F346" i="27"/>
  <c r="C346" i="27"/>
  <c r="B346" i="27"/>
  <c r="F345" i="27"/>
  <c r="C345" i="27"/>
  <c r="B345" i="27"/>
  <c r="F344" i="27"/>
  <c r="C344" i="27"/>
  <c r="B344" i="27"/>
  <c r="F343" i="27"/>
  <c r="C343" i="27"/>
  <c r="B343" i="27"/>
  <c r="F342" i="27"/>
  <c r="C342" i="27"/>
  <c r="B342" i="27"/>
  <c r="F341" i="27"/>
  <c r="C341" i="27"/>
  <c r="B341" i="27"/>
  <c r="F340" i="27"/>
  <c r="C340" i="27"/>
  <c r="B340" i="27"/>
  <c r="F339" i="27"/>
  <c r="C339" i="27"/>
  <c r="B339" i="27"/>
  <c r="F338" i="27"/>
  <c r="C338" i="27"/>
  <c r="B338" i="27"/>
  <c r="F337" i="27"/>
  <c r="C337" i="27"/>
  <c r="B337" i="27"/>
  <c r="F336" i="27"/>
  <c r="C336" i="27"/>
  <c r="B336" i="27"/>
  <c r="F335" i="27"/>
  <c r="C335" i="27"/>
  <c r="B335" i="27"/>
  <c r="F334" i="27"/>
  <c r="C334" i="27"/>
  <c r="B334" i="27"/>
  <c r="F333" i="27"/>
  <c r="C333" i="27"/>
  <c r="B333" i="27"/>
  <c r="F332" i="27"/>
  <c r="C332" i="27"/>
  <c r="B332" i="27"/>
  <c r="F331" i="27"/>
  <c r="C331" i="27"/>
  <c r="B331" i="27"/>
  <c r="F330" i="27"/>
  <c r="C330" i="27"/>
  <c r="B330" i="27"/>
  <c r="F329" i="27"/>
  <c r="C329" i="27"/>
  <c r="B329" i="27"/>
  <c r="F328" i="27"/>
  <c r="C328" i="27"/>
  <c r="B328" i="27"/>
  <c r="F327" i="27"/>
  <c r="C327" i="27"/>
  <c r="B327" i="27"/>
  <c r="F326" i="27"/>
  <c r="C326" i="27"/>
  <c r="B326" i="27"/>
  <c r="F325" i="27"/>
  <c r="C325" i="27"/>
  <c r="B325" i="27"/>
  <c r="F324" i="27"/>
  <c r="C324" i="27"/>
  <c r="B324" i="27"/>
  <c r="F323" i="27"/>
  <c r="C323" i="27"/>
  <c r="B323" i="27"/>
  <c r="F322" i="27"/>
  <c r="C322" i="27"/>
  <c r="B322" i="27"/>
  <c r="F321" i="27"/>
  <c r="C321" i="27"/>
  <c r="B321" i="27"/>
  <c r="F320" i="27"/>
  <c r="C320" i="27"/>
  <c r="B320" i="27"/>
  <c r="F319" i="27"/>
  <c r="C319" i="27"/>
  <c r="B319" i="27"/>
  <c r="F318" i="27"/>
  <c r="C318" i="27"/>
  <c r="B318" i="27"/>
  <c r="F317" i="27"/>
  <c r="C317" i="27"/>
  <c r="B317" i="27"/>
  <c r="F316" i="27"/>
  <c r="C316" i="27"/>
  <c r="B316" i="27"/>
  <c r="F315" i="27"/>
  <c r="C315" i="27"/>
  <c r="B315" i="27"/>
  <c r="F314" i="27"/>
  <c r="C314" i="27"/>
  <c r="B314" i="27"/>
  <c r="F313" i="27"/>
  <c r="C313" i="27"/>
  <c r="B313" i="27"/>
  <c r="F312" i="27"/>
  <c r="C312" i="27"/>
  <c r="B312" i="27"/>
  <c r="F311" i="27"/>
  <c r="C311" i="27"/>
  <c r="B311" i="27"/>
  <c r="F310" i="27"/>
  <c r="C310" i="27"/>
  <c r="B310" i="27"/>
  <c r="F309" i="27"/>
  <c r="C309" i="27"/>
  <c r="B309" i="27"/>
  <c r="F308" i="27"/>
  <c r="C308" i="27"/>
  <c r="B308" i="27"/>
  <c r="F307" i="27"/>
  <c r="C307" i="27"/>
  <c r="B307" i="27"/>
  <c r="F306" i="27"/>
  <c r="C306" i="27"/>
  <c r="B306" i="27"/>
  <c r="F305" i="27"/>
  <c r="C305" i="27"/>
  <c r="B305" i="27"/>
  <c r="F304" i="27"/>
  <c r="C304" i="27"/>
  <c r="B304" i="27"/>
  <c r="F303" i="27"/>
  <c r="C303" i="27"/>
  <c r="B303" i="27"/>
  <c r="F302" i="27"/>
  <c r="C302" i="27"/>
  <c r="B302" i="27"/>
  <c r="F301" i="27"/>
  <c r="C301" i="27"/>
  <c r="B301" i="27"/>
  <c r="F300" i="27"/>
  <c r="C300" i="27"/>
  <c r="B300" i="27"/>
  <c r="F299" i="27"/>
  <c r="C299" i="27"/>
  <c r="B299" i="27"/>
  <c r="F298" i="27"/>
  <c r="C298" i="27"/>
  <c r="B298" i="27"/>
  <c r="F297" i="27"/>
  <c r="C297" i="27"/>
  <c r="B297" i="27"/>
  <c r="F296" i="27"/>
  <c r="C296" i="27"/>
  <c r="B296" i="27"/>
  <c r="F295" i="27"/>
  <c r="C295" i="27"/>
  <c r="B295" i="27"/>
  <c r="F294" i="27"/>
  <c r="C294" i="27"/>
  <c r="B294" i="27"/>
  <c r="F293" i="27"/>
  <c r="C293" i="27"/>
  <c r="B293" i="27"/>
  <c r="F292" i="27"/>
  <c r="C292" i="27"/>
  <c r="B292" i="27"/>
  <c r="F291" i="27"/>
  <c r="C291" i="27"/>
  <c r="B291" i="27"/>
  <c r="F290" i="27"/>
  <c r="C290" i="27"/>
  <c r="B290" i="27"/>
  <c r="F289" i="27"/>
  <c r="C289" i="27"/>
  <c r="B289" i="27"/>
  <c r="F288" i="27"/>
  <c r="C288" i="27"/>
  <c r="B288" i="27"/>
  <c r="F287" i="27"/>
  <c r="C287" i="27"/>
  <c r="B287" i="27"/>
  <c r="F286" i="27"/>
  <c r="C286" i="27"/>
  <c r="B286" i="27"/>
  <c r="F285" i="27"/>
  <c r="C285" i="27"/>
  <c r="B285" i="27"/>
  <c r="F284" i="27"/>
  <c r="C284" i="27"/>
  <c r="B284" i="27"/>
  <c r="F283" i="27"/>
  <c r="C283" i="27"/>
  <c r="B283" i="27"/>
  <c r="F282" i="27"/>
  <c r="C282" i="27"/>
  <c r="B282" i="27"/>
  <c r="F281" i="27"/>
  <c r="C281" i="27"/>
  <c r="B281" i="27"/>
  <c r="F280" i="27"/>
  <c r="C280" i="27"/>
  <c r="B280" i="27"/>
  <c r="F279" i="27"/>
  <c r="C279" i="27"/>
  <c r="B279" i="27"/>
  <c r="F278" i="27"/>
  <c r="C278" i="27"/>
  <c r="B278" i="27"/>
  <c r="F277" i="27"/>
  <c r="C277" i="27"/>
  <c r="B277" i="27"/>
  <c r="F276" i="27"/>
  <c r="C276" i="27"/>
  <c r="B276" i="27"/>
  <c r="F275" i="27"/>
  <c r="C275" i="27"/>
  <c r="B275" i="27"/>
  <c r="F274" i="27"/>
  <c r="C274" i="27"/>
  <c r="B274" i="27"/>
  <c r="F273" i="27"/>
  <c r="C273" i="27"/>
  <c r="B273" i="27"/>
  <c r="F272" i="27"/>
  <c r="C272" i="27"/>
  <c r="B272" i="27"/>
  <c r="F271" i="27"/>
  <c r="C271" i="27"/>
  <c r="B271" i="27"/>
  <c r="F270" i="27"/>
  <c r="C270" i="27"/>
  <c r="B270" i="27"/>
  <c r="F269" i="27"/>
  <c r="C269" i="27"/>
  <c r="B269" i="27"/>
  <c r="F268" i="27"/>
  <c r="C268" i="27"/>
  <c r="B268" i="27"/>
  <c r="F267" i="27"/>
  <c r="C267" i="27"/>
  <c r="B267" i="27"/>
  <c r="F266" i="27"/>
  <c r="C266" i="27"/>
  <c r="B266" i="27"/>
  <c r="F265" i="27"/>
  <c r="C265" i="27"/>
  <c r="B265" i="27"/>
  <c r="F264" i="27"/>
  <c r="C264" i="27"/>
  <c r="B264" i="27"/>
  <c r="F263" i="27"/>
  <c r="C263" i="27"/>
  <c r="B263" i="27"/>
  <c r="F262" i="27"/>
  <c r="C262" i="27"/>
  <c r="B262" i="27"/>
  <c r="F261" i="27"/>
  <c r="C261" i="27"/>
  <c r="B261" i="27"/>
  <c r="F260" i="27"/>
  <c r="C260" i="27"/>
  <c r="B260" i="27"/>
  <c r="F259" i="27"/>
  <c r="C259" i="27"/>
  <c r="B259" i="27"/>
  <c r="F258" i="27"/>
  <c r="C258" i="27"/>
  <c r="B258" i="27"/>
  <c r="F257" i="27"/>
  <c r="C257" i="27"/>
  <c r="B257" i="27"/>
  <c r="F256" i="27"/>
  <c r="C256" i="27"/>
  <c r="B256" i="27"/>
  <c r="F255" i="27"/>
  <c r="C255" i="27"/>
  <c r="B255" i="27"/>
  <c r="F254" i="27"/>
  <c r="C254" i="27"/>
  <c r="B254" i="27"/>
  <c r="F253" i="27"/>
  <c r="C253" i="27"/>
  <c r="B253" i="27"/>
  <c r="F252" i="27"/>
  <c r="C252" i="27"/>
  <c r="B252" i="27"/>
  <c r="F251" i="27"/>
  <c r="C251" i="27"/>
  <c r="B251" i="27"/>
  <c r="F250" i="27"/>
  <c r="C250" i="27"/>
  <c r="B250" i="27"/>
  <c r="F249" i="27"/>
  <c r="C249" i="27"/>
  <c r="B249" i="27"/>
  <c r="F248" i="27"/>
  <c r="C248" i="27"/>
  <c r="B248" i="27"/>
  <c r="F247" i="27"/>
  <c r="C247" i="27"/>
  <c r="B247" i="27"/>
  <c r="F246" i="27"/>
  <c r="C246" i="27"/>
  <c r="B246" i="27"/>
  <c r="F245" i="27"/>
  <c r="C245" i="27"/>
  <c r="B245" i="27"/>
  <c r="F244" i="27"/>
  <c r="C244" i="27"/>
  <c r="B244" i="27"/>
  <c r="F243" i="27"/>
  <c r="C243" i="27"/>
  <c r="B243" i="27"/>
  <c r="F242" i="27"/>
  <c r="C242" i="27"/>
  <c r="B242" i="27"/>
  <c r="F241" i="27"/>
  <c r="C241" i="27"/>
  <c r="B241" i="27"/>
  <c r="F240" i="27"/>
  <c r="C240" i="27"/>
  <c r="B240" i="27"/>
  <c r="F239" i="27"/>
  <c r="C239" i="27"/>
  <c r="B239" i="27"/>
  <c r="F238" i="27"/>
  <c r="C238" i="27"/>
  <c r="B238" i="27"/>
  <c r="F237" i="27"/>
  <c r="C237" i="27"/>
  <c r="B237" i="27"/>
  <c r="F236" i="27"/>
  <c r="C236" i="27"/>
  <c r="B236" i="27"/>
  <c r="F235" i="27"/>
  <c r="C235" i="27"/>
  <c r="B235" i="27"/>
  <c r="F234" i="27"/>
  <c r="C234" i="27"/>
  <c r="B234" i="27"/>
  <c r="F233" i="27"/>
  <c r="C233" i="27"/>
  <c r="B233" i="27"/>
  <c r="F232" i="27"/>
  <c r="C232" i="27"/>
  <c r="B232" i="27"/>
  <c r="F231" i="27"/>
  <c r="C231" i="27"/>
  <c r="B231" i="27"/>
  <c r="F230" i="27"/>
  <c r="C230" i="27"/>
  <c r="B230" i="27"/>
  <c r="F229" i="27"/>
  <c r="C229" i="27"/>
  <c r="B229" i="27"/>
  <c r="F228" i="27"/>
  <c r="C228" i="27"/>
  <c r="B228" i="27"/>
  <c r="F227" i="27"/>
  <c r="C227" i="27"/>
  <c r="B227" i="27"/>
  <c r="F226" i="27"/>
  <c r="C226" i="27"/>
  <c r="B226" i="27"/>
  <c r="F225" i="27"/>
  <c r="C225" i="27"/>
  <c r="B225" i="27"/>
  <c r="F224" i="27"/>
  <c r="C224" i="27"/>
  <c r="B224" i="27"/>
  <c r="F223" i="27"/>
  <c r="C223" i="27"/>
  <c r="B223" i="27"/>
  <c r="F222" i="27"/>
  <c r="C222" i="27"/>
  <c r="B222" i="27"/>
  <c r="F221" i="27"/>
  <c r="C221" i="27"/>
  <c r="B221" i="27"/>
  <c r="F220" i="27"/>
  <c r="C220" i="27"/>
  <c r="B220" i="27"/>
  <c r="F219" i="27"/>
  <c r="C219" i="27"/>
  <c r="B219" i="27"/>
  <c r="F218" i="27"/>
  <c r="C218" i="27"/>
  <c r="B218" i="27"/>
  <c r="F217" i="27"/>
  <c r="C217" i="27"/>
  <c r="B217" i="27"/>
  <c r="F216" i="27"/>
  <c r="C216" i="27"/>
  <c r="B216" i="27"/>
  <c r="F215" i="27"/>
  <c r="C215" i="27"/>
  <c r="B215" i="27"/>
  <c r="F214" i="27"/>
  <c r="C214" i="27"/>
  <c r="B214" i="27"/>
  <c r="F213" i="27"/>
  <c r="C213" i="27"/>
  <c r="B213" i="27"/>
  <c r="F212" i="27"/>
  <c r="C212" i="27"/>
  <c r="B212" i="27"/>
  <c r="F211" i="27"/>
  <c r="C211" i="27"/>
  <c r="B211" i="27"/>
  <c r="F210" i="27"/>
  <c r="C210" i="27"/>
  <c r="B210" i="27"/>
  <c r="F209" i="27"/>
  <c r="C209" i="27"/>
  <c r="B209" i="27"/>
  <c r="F208" i="27"/>
  <c r="C208" i="27"/>
  <c r="B208" i="27"/>
  <c r="F207" i="27"/>
  <c r="C207" i="27"/>
  <c r="B207" i="27"/>
  <c r="F206" i="27"/>
  <c r="C206" i="27"/>
  <c r="B206" i="27"/>
  <c r="F205" i="27"/>
  <c r="C205" i="27"/>
  <c r="B205" i="27"/>
  <c r="F204" i="27"/>
  <c r="C204" i="27"/>
  <c r="B204" i="27"/>
  <c r="F203" i="27"/>
  <c r="C203" i="27"/>
  <c r="B203" i="27"/>
  <c r="F202" i="27"/>
  <c r="C202" i="27"/>
  <c r="B202" i="27"/>
  <c r="F201" i="27"/>
  <c r="C201" i="27"/>
  <c r="B201" i="27"/>
  <c r="F200" i="27"/>
  <c r="C200" i="27"/>
  <c r="B200" i="27"/>
  <c r="F199" i="27"/>
  <c r="C199" i="27"/>
  <c r="B199" i="27"/>
  <c r="F198" i="27"/>
  <c r="C198" i="27"/>
  <c r="B198" i="27"/>
  <c r="F197" i="27"/>
  <c r="C197" i="27"/>
  <c r="B197" i="27"/>
  <c r="F196" i="27"/>
  <c r="C196" i="27"/>
  <c r="B196" i="27"/>
  <c r="F195" i="27"/>
  <c r="C195" i="27"/>
  <c r="B195" i="27"/>
  <c r="F194" i="27"/>
  <c r="C194" i="27"/>
  <c r="B194" i="27"/>
  <c r="F193" i="27"/>
  <c r="C193" i="27"/>
  <c r="B193" i="27"/>
  <c r="F192" i="27"/>
  <c r="C192" i="27"/>
  <c r="B192" i="27"/>
  <c r="F191" i="27"/>
  <c r="C191" i="27"/>
  <c r="B191" i="27"/>
  <c r="F190" i="27"/>
  <c r="C190" i="27"/>
  <c r="B190" i="27"/>
  <c r="F189" i="27"/>
  <c r="C189" i="27"/>
  <c r="B189" i="27"/>
  <c r="F188" i="27"/>
  <c r="C188" i="27"/>
  <c r="B188" i="27"/>
  <c r="F187" i="27"/>
  <c r="C187" i="27"/>
  <c r="B187" i="27"/>
  <c r="F186" i="27"/>
  <c r="C186" i="27"/>
  <c r="B186" i="27"/>
  <c r="F185" i="27"/>
  <c r="C185" i="27"/>
  <c r="B185" i="27"/>
  <c r="F184" i="27"/>
  <c r="C184" i="27"/>
  <c r="B184" i="27"/>
  <c r="F183" i="27"/>
  <c r="C183" i="27"/>
  <c r="B183" i="27"/>
  <c r="F182" i="27"/>
  <c r="C182" i="27"/>
  <c r="B182" i="27"/>
  <c r="F181" i="27"/>
  <c r="C181" i="27"/>
  <c r="B181" i="27"/>
  <c r="F180" i="27"/>
  <c r="C180" i="27"/>
  <c r="B180" i="27"/>
  <c r="F179" i="27"/>
  <c r="C179" i="27"/>
  <c r="B179" i="27"/>
  <c r="F178" i="27"/>
  <c r="C178" i="27"/>
  <c r="B178" i="27"/>
  <c r="F177" i="27"/>
  <c r="C177" i="27"/>
  <c r="B177" i="27"/>
  <c r="F176" i="27"/>
  <c r="C176" i="27"/>
  <c r="B176" i="27"/>
  <c r="F175" i="27"/>
  <c r="C175" i="27"/>
  <c r="B175" i="27"/>
  <c r="F174" i="27"/>
  <c r="C174" i="27"/>
  <c r="B174" i="27"/>
  <c r="F173" i="27"/>
  <c r="C173" i="27"/>
  <c r="B173" i="27"/>
  <c r="F172" i="27"/>
  <c r="C172" i="27"/>
  <c r="B172" i="27"/>
  <c r="F171" i="27"/>
  <c r="C171" i="27"/>
  <c r="B171" i="27"/>
  <c r="F170" i="27"/>
  <c r="C170" i="27"/>
  <c r="B170" i="27"/>
  <c r="F169" i="27"/>
  <c r="C169" i="27"/>
  <c r="B169" i="27"/>
  <c r="F168" i="27"/>
  <c r="C168" i="27"/>
  <c r="B168" i="27"/>
  <c r="F167" i="27"/>
  <c r="C167" i="27"/>
  <c r="B167" i="27"/>
  <c r="F166" i="27"/>
  <c r="C166" i="27"/>
  <c r="B166" i="27"/>
  <c r="F165" i="27"/>
  <c r="C165" i="27"/>
  <c r="B165" i="27"/>
  <c r="F164" i="27"/>
  <c r="C164" i="27"/>
  <c r="B164" i="27"/>
  <c r="F163" i="27"/>
  <c r="C163" i="27"/>
  <c r="B163" i="27"/>
  <c r="F162" i="27"/>
  <c r="C162" i="27"/>
  <c r="B162" i="27"/>
  <c r="F161" i="27"/>
  <c r="C161" i="27"/>
  <c r="B161" i="27"/>
  <c r="F160" i="27"/>
  <c r="C160" i="27"/>
  <c r="B160" i="27"/>
  <c r="F159" i="27"/>
  <c r="C159" i="27"/>
  <c r="B159" i="27"/>
  <c r="F158" i="27"/>
  <c r="C158" i="27"/>
  <c r="B158" i="27"/>
  <c r="F157" i="27"/>
  <c r="C157" i="27"/>
  <c r="B157" i="27"/>
  <c r="F156" i="27"/>
  <c r="C156" i="27"/>
  <c r="B156" i="27"/>
  <c r="F155" i="27"/>
  <c r="C155" i="27"/>
  <c r="B155" i="27"/>
  <c r="F154" i="27"/>
  <c r="C154" i="27"/>
  <c r="B154" i="27"/>
  <c r="F153" i="27"/>
  <c r="C153" i="27"/>
  <c r="B153" i="27"/>
  <c r="F152" i="27"/>
  <c r="C152" i="27"/>
  <c r="B152" i="27"/>
  <c r="F151" i="27"/>
  <c r="C151" i="27"/>
  <c r="B151" i="27"/>
  <c r="F150" i="27"/>
  <c r="C150" i="27"/>
  <c r="B150" i="27"/>
  <c r="F149" i="27"/>
  <c r="C149" i="27"/>
  <c r="B149" i="27"/>
  <c r="F148" i="27"/>
  <c r="C148" i="27"/>
  <c r="B148" i="27"/>
  <c r="F147" i="27"/>
  <c r="C147" i="27"/>
  <c r="B147" i="27"/>
  <c r="F146" i="27"/>
  <c r="C146" i="27"/>
  <c r="B146" i="27"/>
  <c r="F145" i="27"/>
  <c r="C145" i="27"/>
  <c r="B145" i="27"/>
  <c r="F144" i="27"/>
  <c r="C144" i="27"/>
  <c r="B144" i="27"/>
  <c r="F143" i="27"/>
  <c r="C143" i="27"/>
  <c r="B143" i="27"/>
  <c r="F142" i="27"/>
  <c r="C142" i="27"/>
  <c r="B142" i="27"/>
  <c r="F141" i="27"/>
  <c r="C141" i="27"/>
  <c r="B141" i="27"/>
  <c r="F140" i="27"/>
  <c r="C140" i="27"/>
  <c r="B140" i="27"/>
  <c r="F139" i="27"/>
  <c r="C139" i="27"/>
  <c r="B139" i="27"/>
  <c r="F138" i="27"/>
  <c r="C138" i="27"/>
  <c r="B138" i="27"/>
  <c r="F137" i="27"/>
  <c r="C137" i="27"/>
  <c r="B137" i="27"/>
  <c r="F136" i="27"/>
  <c r="C136" i="27"/>
  <c r="B136" i="27"/>
  <c r="F135" i="27"/>
  <c r="C135" i="27"/>
  <c r="B135" i="27"/>
  <c r="F134" i="27"/>
  <c r="C134" i="27"/>
  <c r="B134" i="27"/>
  <c r="F133" i="27"/>
  <c r="C133" i="27"/>
  <c r="B133" i="27"/>
  <c r="F132" i="27"/>
  <c r="C132" i="27"/>
  <c r="B132" i="27"/>
  <c r="F131" i="27"/>
  <c r="C131" i="27"/>
  <c r="B131" i="27"/>
  <c r="F130" i="27"/>
  <c r="C130" i="27"/>
  <c r="B130" i="27"/>
  <c r="F129" i="27"/>
  <c r="C129" i="27"/>
  <c r="B129" i="27"/>
  <c r="F128" i="27"/>
  <c r="C128" i="27"/>
  <c r="B128" i="27"/>
  <c r="F127" i="27"/>
  <c r="C127" i="27"/>
  <c r="B127" i="27"/>
  <c r="F126" i="27"/>
  <c r="C126" i="27"/>
  <c r="B126" i="27"/>
  <c r="F125" i="27"/>
  <c r="C125" i="27"/>
  <c r="B125" i="27"/>
  <c r="F124" i="27"/>
  <c r="C124" i="27"/>
  <c r="B124" i="27"/>
  <c r="F123" i="27"/>
  <c r="C123" i="27"/>
  <c r="B123" i="27"/>
  <c r="F122" i="27"/>
  <c r="C122" i="27"/>
  <c r="B122" i="27"/>
  <c r="F121" i="27"/>
  <c r="C121" i="27"/>
  <c r="B121" i="27"/>
  <c r="F120" i="27"/>
  <c r="C120" i="27"/>
  <c r="B120" i="27"/>
  <c r="F119" i="27"/>
  <c r="C119" i="27"/>
  <c r="B119" i="27"/>
  <c r="F118" i="27"/>
  <c r="C118" i="27"/>
  <c r="B118" i="27"/>
  <c r="F117" i="27"/>
  <c r="C117" i="27"/>
  <c r="B117" i="27"/>
  <c r="F116" i="27"/>
  <c r="C116" i="27"/>
  <c r="B116" i="27"/>
  <c r="F115" i="27"/>
  <c r="C115" i="27"/>
  <c r="B115" i="27"/>
  <c r="F114" i="27"/>
  <c r="C114" i="27"/>
  <c r="B114" i="27"/>
  <c r="F113" i="27"/>
  <c r="C113" i="27"/>
  <c r="B113" i="27"/>
  <c r="F112" i="27"/>
  <c r="C112" i="27"/>
  <c r="B112" i="27"/>
  <c r="F111" i="27"/>
  <c r="C111" i="27"/>
  <c r="B111" i="27"/>
  <c r="F110" i="27"/>
  <c r="C110" i="27"/>
  <c r="B110" i="27"/>
  <c r="F109" i="27"/>
  <c r="C109" i="27"/>
  <c r="B109" i="27"/>
  <c r="F108" i="27"/>
  <c r="C108" i="27"/>
  <c r="B108" i="27"/>
  <c r="F107" i="27"/>
  <c r="C107" i="27"/>
  <c r="B107" i="27"/>
  <c r="F106" i="27"/>
  <c r="C106" i="27"/>
  <c r="B106" i="27"/>
  <c r="F105" i="27"/>
  <c r="C105" i="27"/>
  <c r="B105" i="27"/>
  <c r="F104" i="27"/>
  <c r="C104" i="27"/>
  <c r="B104" i="27"/>
  <c r="F103" i="27"/>
  <c r="C103" i="27"/>
  <c r="B103" i="27"/>
  <c r="F102" i="27"/>
  <c r="C102" i="27"/>
  <c r="B102" i="27"/>
  <c r="F101" i="27"/>
  <c r="C101" i="27"/>
  <c r="B101" i="27"/>
  <c r="F100" i="27"/>
  <c r="C100" i="27"/>
  <c r="B100" i="27"/>
  <c r="F99" i="27"/>
  <c r="C99" i="27"/>
  <c r="B99" i="27"/>
  <c r="F98" i="27"/>
  <c r="C98" i="27"/>
  <c r="B98" i="27"/>
  <c r="F97" i="27"/>
  <c r="C97" i="27"/>
  <c r="B97" i="27"/>
  <c r="F96" i="27"/>
  <c r="C96" i="27"/>
  <c r="B96" i="27"/>
  <c r="F95" i="27"/>
  <c r="C95" i="27"/>
  <c r="B95" i="27"/>
  <c r="F94" i="27"/>
  <c r="C94" i="27"/>
  <c r="B94" i="27"/>
  <c r="F93" i="27"/>
  <c r="C93" i="27"/>
  <c r="B93" i="27"/>
  <c r="F92" i="27"/>
  <c r="C92" i="27"/>
  <c r="B92" i="27"/>
  <c r="F91" i="27"/>
  <c r="C91" i="27"/>
  <c r="B91" i="27"/>
  <c r="F90" i="27"/>
  <c r="C90" i="27"/>
  <c r="B90" i="27"/>
  <c r="F89" i="27"/>
  <c r="C89" i="27"/>
  <c r="B89" i="27"/>
  <c r="F88" i="27"/>
  <c r="C88" i="27"/>
  <c r="B88" i="27"/>
  <c r="F87" i="27"/>
  <c r="C87" i="27"/>
  <c r="B87" i="27"/>
  <c r="F86" i="27"/>
  <c r="C86" i="27"/>
  <c r="B86" i="27"/>
  <c r="F85" i="27"/>
  <c r="C85" i="27"/>
  <c r="B85" i="27"/>
  <c r="F84" i="27"/>
  <c r="C84" i="27"/>
  <c r="B84" i="27"/>
  <c r="F83" i="27"/>
  <c r="C83" i="27"/>
  <c r="B83" i="27"/>
  <c r="F82" i="27"/>
  <c r="C82" i="27"/>
  <c r="B82" i="27"/>
  <c r="F81" i="27"/>
  <c r="C81" i="27"/>
  <c r="B81" i="27"/>
  <c r="F80" i="27"/>
  <c r="C80" i="27"/>
  <c r="B80" i="27"/>
  <c r="F79" i="27"/>
  <c r="C79" i="27"/>
  <c r="B79" i="27"/>
  <c r="F78" i="27"/>
  <c r="C78" i="27"/>
  <c r="B78" i="27"/>
  <c r="F77" i="27"/>
  <c r="C77" i="27"/>
  <c r="B77" i="27"/>
  <c r="F76" i="27"/>
  <c r="C76" i="27"/>
  <c r="B76" i="27"/>
  <c r="F75" i="27"/>
  <c r="C75" i="27"/>
  <c r="B75" i="27"/>
  <c r="F74" i="27"/>
  <c r="C74" i="27"/>
  <c r="B74" i="27"/>
  <c r="F73" i="27"/>
  <c r="C73" i="27"/>
  <c r="B73" i="27"/>
  <c r="F72" i="27"/>
  <c r="C72" i="27"/>
  <c r="B72" i="27"/>
  <c r="F71" i="27"/>
  <c r="C71" i="27"/>
  <c r="B71" i="27"/>
  <c r="F70" i="27"/>
  <c r="C70" i="27"/>
  <c r="B70" i="27"/>
  <c r="F69" i="27"/>
  <c r="C69" i="27"/>
  <c r="B69" i="27"/>
  <c r="F68" i="27"/>
  <c r="C68" i="27"/>
  <c r="B68" i="27"/>
  <c r="F67" i="27"/>
  <c r="C67" i="27"/>
  <c r="B67" i="27"/>
  <c r="F66" i="27"/>
  <c r="C66" i="27"/>
  <c r="B66" i="27"/>
  <c r="F65" i="27"/>
  <c r="C65" i="27"/>
  <c r="B65" i="27"/>
  <c r="F64" i="27"/>
  <c r="C64" i="27"/>
  <c r="B64" i="27"/>
  <c r="F63" i="27"/>
  <c r="C63" i="27"/>
  <c r="B63" i="27"/>
  <c r="F62" i="27"/>
  <c r="C62" i="27"/>
  <c r="B62" i="27"/>
  <c r="F61" i="27"/>
  <c r="C61" i="27"/>
  <c r="B61" i="27"/>
  <c r="F60" i="27"/>
  <c r="C60" i="27"/>
  <c r="B60" i="27"/>
  <c r="F59" i="27"/>
  <c r="C59" i="27"/>
  <c r="B59" i="27"/>
  <c r="F58" i="27"/>
  <c r="C58" i="27"/>
  <c r="B58" i="27"/>
  <c r="F57" i="27"/>
  <c r="C57" i="27"/>
  <c r="B57" i="27"/>
  <c r="F56" i="27"/>
  <c r="C56" i="27"/>
  <c r="B56" i="27"/>
  <c r="F55" i="27"/>
  <c r="C55" i="27"/>
  <c r="B55" i="27"/>
  <c r="F54" i="27"/>
  <c r="C54" i="27"/>
  <c r="B54" i="27"/>
  <c r="F53" i="27"/>
  <c r="C53" i="27"/>
  <c r="B53" i="27"/>
  <c r="F52" i="27"/>
  <c r="C52" i="27"/>
  <c r="B52" i="27"/>
  <c r="F51" i="27"/>
  <c r="C51" i="27"/>
  <c r="B51" i="27"/>
  <c r="F50" i="27"/>
  <c r="C50" i="27"/>
  <c r="B50" i="27"/>
  <c r="F49" i="27"/>
  <c r="C49" i="27"/>
  <c r="B49" i="27"/>
  <c r="F48" i="27"/>
  <c r="C48" i="27"/>
  <c r="B48" i="27"/>
  <c r="F47" i="27"/>
  <c r="C47" i="27"/>
  <c r="B47" i="27"/>
  <c r="F46" i="27"/>
  <c r="C46" i="27"/>
  <c r="B46" i="27"/>
  <c r="F45" i="27"/>
  <c r="C45" i="27"/>
  <c r="B45" i="27"/>
  <c r="F44" i="27"/>
  <c r="C44" i="27"/>
  <c r="B44" i="27"/>
  <c r="F43" i="27"/>
  <c r="C43" i="27"/>
  <c r="B43" i="27"/>
  <c r="F42" i="27"/>
  <c r="C42" i="27"/>
  <c r="B42" i="27"/>
  <c r="F41" i="27"/>
  <c r="C41" i="27"/>
  <c r="B41" i="27"/>
  <c r="F40" i="27"/>
  <c r="C40" i="27"/>
  <c r="B40" i="27"/>
  <c r="F39" i="27"/>
  <c r="C39" i="27"/>
  <c r="B39" i="27"/>
  <c r="F38" i="27"/>
  <c r="C38" i="27"/>
  <c r="B38" i="27"/>
  <c r="F37" i="27"/>
  <c r="C37" i="27"/>
  <c r="B37" i="27"/>
  <c r="F36" i="27"/>
  <c r="C36" i="27"/>
  <c r="B36" i="27"/>
  <c r="F35" i="27"/>
  <c r="C35" i="27"/>
  <c r="B35" i="27"/>
  <c r="F34" i="27"/>
  <c r="C34" i="27"/>
  <c r="B34" i="27"/>
  <c r="F33" i="27"/>
  <c r="C33" i="27"/>
  <c r="B33" i="27"/>
  <c r="F32" i="27"/>
  <c r="C32" i="27"/>
  <c r="B32" i="27"/>
  <c r="F31" i="27"/>
  <c r="C31" i="27"/>
  <c r="B31" i="27"/>
  <c r="F30" i="27"/>
  <c r="C30" i="27"/>
  <c r="B30" i="27"/>
  <c r="F29" i="27"/>
  <c r="C29" i="27"/>
  <c r="B29" i="27"/>
  <c r="F28" i="27"/>
  <c r="C28" i="27"/>
  <c r="B28" i="27"/>
  <c r="F27" i="27"/>
  <c r="C27" i="27"/>
  <c r="B27" i="27"/>
  <c r="F26" i="27"/>
  <c r="C26" i="27"/>
  <c r="B26" i="27"/>
  <c r="F25" i="27"/>
  <c r="C25" i="27"/>
  <c r="B25" i="27"/>
  <c r="F24" i="27"/>
  <c r="C24" i="27"/>
  <c r="B24" i="27"/>
  <c r="F23" i="27"/>
  <c r="C23" i="27"/>
  <c r="B23" i="27"/>
  <c r="F22" i="27"/>
  <c r="C22" i="27"/>
  <c r="B22" i="27"/>
  <c r="F21" i="27"/>
  <c r="C21" i="27"/>
  <c r="B21" i="27"/>
  <c r="F20" i="27"/>
  <c r="C20" i="27"/>
  <c r="B20" i="27"/>
  <c r="F19" i="27"/>
  <c r="C19" i="27"/>
  <c r="B19" i="27"/>
  <c r="F18" i="27"/>
  <c r="C18" i="27"/>
  <c r="B18" i="27"/>
  <c r="F17" i="27"/>
  <c r="C17" i="27"/>
  <c r="B17" i="27"/>
  <c r="F16" i="27"/>
  <c r="C16" i="27"/>
  <c r="B16" i="27"/>
  <c r="F15" i="27"/>
  <c r="C15" i="27"/>
  <c r="B15" i="27"/>
  <c r="F14" i="27"/>
  <c r="C14" i="27"/>
  <c r="B14" i="27"/>
  <c r="F13" i="27"/>
  <c r="C13" i="27"/>
  <c r="B13" i="27"/>
  <c r="F12" i="27"/>
  <c r="C12" i="27"/>
  <c r="B12" i="27"/>
  <c r="F11" i="27"/>
  <c r="C11" i="27"/>
  <c r="B11" i="27"/>
  <c r="C10" i="27"/>
  <c r="F10" i="27" s="1"/>
  <c r="B10" i="27"/>
  <c r="C9" i="27"/>
  <c r="F9" i="27" s="1"/>
  <c r="B9" i="27"/>
  <c r="A5" i="27"/>
  <c r="H4" i="27"/>
  <c r="E4" i="27"/>
  <c r="J213" i="26"/>
  <c r="I213" i="26"/>
  <c r="C213" i="26"/>
  <c r="J212" i="26"/>
  <c r="I212" i="26"/>
  <c r="C212" i="26"/>
  <c r="J211" i="26"/>
  <c r="I211" i="26"/>
  <c r="C211" i="26"/>
  <c r="J210" i="26"/>
  <c r="I210" i="26"/>
  <c r="C210" i="26"/>
  <c r="J209" i="26"/>
  <c r="I209" i="26"/>
  <c r="C209" i="26"/>
  <c r="I208" i="26"/>
  <c r="J208" i="26" s="1"/>
  <c r="C208" i="26"/>
  <c r="I207" i="26"/>
  <c r="J207" i="26" s="1"/>
  <c r="C207" i="26"/>
  <c r="J206" i="26"/>
  <c r="I206" i="26"/>
  <c r="C206" i="26"/>
  <c r="I205" i="26"/>
  <c r="J205" i="26" s="1"/>
  <c r="C205" i="26"/>
  <c r="J204" i="26"/>
  <c r="I204" i="26"/>
  <c r="C204" i="26"/>
  <c r="J203" i="26"/>
  <c r="I203" i="26"/>
  <c r="C203" i="26"/>
  <c r="J202" i="26"/>
  <c r="I202" i="26"/>
  <c r="C202" i="26"/>
  <c r="I201" i="26"/>
  <c r="J201" i="26" s="1"/>
  <c r="C201" i="26"/>
  <c r="I200" i="26"/>
  <c r="J200" i="26" s="1"/>
  <c r="C200" i="26"/>
  <c r="I199" i="26"/>
  <c r="J199" i="26" s="1"/>
  <c r="C199" i="26"/>
  <c r="J198" i="26"/>
  <c r="I198" i="26"/>
  <c r="C198" i="26"/>
  <c r="J197" i="26"/>
  <c r="I197" i="26"/>
  <c r="C197" i="26"/>
  <c r="I196" i="26"/>
  <c r="J196" i="26" s="1"/>
  <c r="C196" i="26"/>
  <c r="J195" i="26"/>
  <c r="I195" i="26"/>
  <c r="C195" i="26"/>
  <c r="J194" i="26"/>
  <c r="I194" i="26"/>
  <c r="C194" i="26"/>
  <c r="J193" i="26"/>
  <c r="I193" i="26"/>
  <c r="C193" i="26"/>
  <c r="I192" i="26"/>
  <c r="J192" i="26" s="1"/>
  <c r="C192" i="26"/>
  <c r="I191" i="26"/>
  <c r="J191" i="26" s="1"/>
  <c r="C191" i="26"/>
  <c r="I190" i="26"/>
  <c r="J190" i="26" s="1"/>
  <c r="C190" i="26"/>
  <c r="I189" i="26"/>
  <c r="J189" i="26" s="1"/>
  <c r="C189" i="26"/>
  <c r="I188" i="26"/>
  <c r="J188" i="26" s="1"/>
  <c r="C188" i="26"/>
  <c r="J187" i="26"/>
  <c r="I187" i="26"/>
  <c r="C187" i="26"/>
  <c r="J186" i="26"/>
  <c r="I186" i="26"/>
  <c r="C186" i="26"/>
  <c r="I185" i="26"/>
  <c r="J185" i="26" s="1"/>
  <c r="C185" i="26"/>
  <c r="I184" i="26"/>
  <c r="J184" i="26" s="1"/>
  <c r="C184" i="26"/>
  <c r="I183" i="26"/>
  <c r="J183" i="26" s="1"/>
  <c r="C183" i="26"/>
  <c r="I182" i="26"/>
  <c r="J182" i="26" s="1"/>
  <c r="C182" i="26"/>
  <c r="J181" i="26"/>
  <c r="I181" i="26"/>
  <c r="C181" i="26"/>
  <c r="J180" i="26"/>
  <c r="I180" i="26"/>
  <c r="C180" i="26"/>
  <c r="J179" i="26"/>
  <c r="I179" i="26"/>
  <c r="C179" i="26"/>
  <c r="J178" i="26"/>
  <c r="I178" i="26"/>
  <c r="C178" i="26"/>
  <c r="J177" i="26"/>
  <c r="I177" i="26"/>
  <c r="C177" i="26"/>
  <c r="I176" i="26"/>
  <c r="J176" i="26" s="1"/>
  <c r="C176" i="26"/>
  <c r="I175" i="26"/>
  <c r="J175" i="26" s="1"/>
  <c r="C175" i="26"/>
  <c r="J174" i="26"/>
  <c r="I174" i="26"/>
  <c r="C174" i="26"/>
  <c r="I173" i="26"/>
  <c r="J173" i="26" s="1"/>
  <c r="C173" i="26"/>
  <c r="J172" i="26"/>
  <c r="I172" i="26"/>
  <c r="C172" i="26"/>
  <c r="J171" i="26"/>
  <c r="I171" i="26"/>
  <c r="C171" i="26"/>
  <c r="J170" i="26"/>
  <c r="I170" i="26"/>
  <c r="C170" i="26"/>
  <c r="I169" i="26"/>
  <c r="J169" i="26" s="1"/>
  <c r="C169" i="26"/>
  <c r="I168" i="26"/>
  <c r="J168" i="26" s="1"/>
  <c r="C168" i="26"/>
  <c r="I167" i="26"/>
  <c r="J167" i="26" s="1"/>
  <c r="C167" i="26"/>
  <c r="J166" i="26"/>
  <c r="I166" i="26"/>
  <c r="C166" i="26"/>
  <c r="J165" i="26"/>
  <c r="I165" i="26"/>
  <c r="C165" i="26"/>
  <c r="I164" i="26"/>
  <c r="J164" i="26" s="1"/>
  <c r="C164" i="26"/>
  <c r="J163" i="26"/>
  <c r="I163" i="26"/>
  <c r="C163" i="26"/>
  <c r="J162" i="26"/>
  <c r="I162" i="26"/>
  <c r="C162" i="26"/>
  <c r="J161" i="26"/>
  <c r="I161" i="26"/>
  <c r="C161" i="26"/>
  <c r="I160" i="26"/>
  <c r="J160" i="26" s="1"/>
  <c r="C160" i="26"/>
  <c r="I159" i="26"/>
  <c r="J159" i="26" s="1"/>
  <c r="C159" i="26"/>
  <c r="I158" i="26"/>
  <c r="J158" i="26" s="1"/>
  <c r="C158" i="26"/>
  <c r="I157" i="26"/>
  <c r="J157" i="26" s="1"/>
  <c r="C157" i="26"/>
  <c r="I156" i="26"/>
  <c r="J156" i="26" s="1"/>
  <c r="C156" i="26"/>
  <c r="J155" i="26"/>
  <c r="I155" i="26"/>
  <c r="C155" i="26"/>
  <c r="J154" i="26"/>
  <c r="I154" i="26"/>
  <c r="C154" i="26"/>
  <c r="I153" i="26"/>
  <c r="J153" i="26" s="1"/>
  <c r="C153" i="26"/>
  <c r="I152" i="26"/>
  <c r="J152" i="26" s="1"/>
  <c r="C152" i="26"/>
  <c r="I151" i="26"/>
  <c r="J151" i="26" s="1"/>
  <c r="C151" i="26"/>
  <c r="I150" i="26"/>
  <c r="J150" i="26" s="1"/>
  <c r="C150" i="26"/>
  <c r="J149" i="26"/>
  <c r="I149" i="26"/>
  <c r="C149" i="26"/>
  <c r="J148" i="26"/>
  <c r="I148" i="26"/>
  <c r="C148" i="26"/>
  <c r="J147" i="26"/>
  <c r="I147" i="26"/>
  <c r="C147" i="26"/>
  <c r="J146" i="26"/>
  <c r="I146" i="26"/>
  <c r="C146" i="26"/>
  <c r="J145" i="26"/>
  <c r="I145" i="26"/>
  <c r="C145" i="26"/>
  <c r="I144" i="26"/>
  <c r="J144" i="26" s="1"/>
  <c r="C144" i="26"/>
  <c r="I143" i="26"/>
  <c r="J143" i="26" s="1"/>
  <c r="C143" i="26"/>
  <c r="J142" i="26"/>
  <c r="I142" i="26"/>
  <c r="C142" i="26"/>
  <c r="I141" i="26"/>
  <c r="J141" i="26" s="1"/>
  <c r="C141" i="26"/>
  <c r="J140" i="26"/>
  <c r="I140" i="26"/>
  <c r="C140" i="26"/>
  <c r="J139" i="26"/>
  <c r="I139" i="26"/>
  <c r="C139" i="26"/>
  <c r="J138" i="26"/>
  <c r="I138" i="26"/>
  <c r="C138" i="26"/>
  <c r="I137" i="26"/>
  <c r="J137" i="26" s="1"/>
  <c r="C137" i="26"/>
  <c r="I136" i="26"/>
  <c r="J136" i="26" s="1"/>
  <c r="C136" i="26"/>
  <c r="I135" i="26"/>
  <c r="J135" i="26" s="1"/>
  <c r="C135" i="26"/>
  <c r="J134" i="26"/>
  <c r="I134" i="26"/>
  <c r="C134" i="26"/>
  <c r="J133" i="26"/>
  <c r="I133" i="26"/>
  <c r="C133" i="26"/>
  <c r="I132" i="26"/>
  <c r="J132" i="26" s="1"/>
  <c r="C132" i="26"/>
  <c r="J131" i="26"/>
  <c r="I131" i="26"/>
  <c r="C131" i="26"/>
  <c r="J130" i="26"/>
  <c r="I130" i="26"/>
  <c r="C130" i="26"/>
  <c r="J129" i="26"/>
  <c r="I129" i="26"/>
  <c r="C129" i="26"/>
  <c r="I128" i="26"/>
  <c r="J128" i="26" s="1"/>
  <c r="C128" i="26"/>
  <c r="I127" i="26"/>
  <c r="J127" i="26" s="1"/>
  <c r="C127" i="26"/>
  <c r="I126" i="26"/>
  <c r="J126" i="26" s="1"/>
  <c r="C126" i="26"/>
  <c r="I125" i="26"/>
  <c r="J125" i="26" s="1"/>
  <c r="C125" i="26"/>
  <c r="I124" i="26"/>
  <c r="J124" i="26" s="1"/>
  <c r="C124" i="26"/>
  <c r="J123" i="26"/>
  <c r="I123" i="26"/>
  <c r="C123" i="26"/>
  <c r="J122" i="26"/>
  <c r="I122" i="26"/>
  <c r="C122" i="26"/>
  <c r="I121" i="26"/>
  <c r="J121" i="26" s="1"/>
  <c r="C121" i="26"/>
  <c r="I120" i="26"/>
  <c r="J120" i="26" s="1"/>
  <c r="C120" i="26"/>
  <c r="I119" i="26"/>
  <c r="J119" i="26" s="1"/>
  <c r="C119" i="26"/>
  <c r="I118" i="26"/>
  <c r="J118" i="26" s="1"/>
  <c r="C118" i="26"/>
  <c r="J117" i="26"/>
  <c r="I117" i="26"/>
  <c r="C117" i="26"/>
  <c r="J116" i="26"/>
  <c r="I116" i="26"/>
  <c r="C116" i="26"/>
  <c r="J115" i="26"/>
  <c r="I115" i="26"/>
  <c r="C115" i="26"/>
  <c r="J114" i="26"/>
  <c r="I114" i="26"/>
  <c r="C114" i="26"/>
  <c r="J113" i="26"/>
  <c r="I113" i="26"/>
  <c r="C113" i="26"/>
  <c r="I112" i="26"/>
  <c r="J112" i="26" s="1"/>
  <c r="C112" i="26"/>
  <c r="I111" i="26"/>
  <c r="J111" i="26" s="1"/>
  <c r="C111" i="26"/>
  <c r="J110" i="26"/>
  <c r="I110" i="26"/>
  <c r="C110" i="26"/>
  <c r="I109" i="26"/>
  <c r="J109" i="26" s="1"/>
  <c r="C109" i="26"/>
  <c r="J108" i="26"/>
  <c r="I108" i="26"/>
  <c r="C108" i="26"/>
  <c r="J107" i="26"/>
  <c r="I107" i="26"/>
  <c r="C107" i="26"/>
  <c r="J106" i="26"/>
  <c r="I106" i="26"/>
  <c r="C106" i="26"/>
  <c r="I105" i="26"/>
  <c r="J105" i="26" s="1"/>
  <c r="C105" i="26"/>
  <c r="I104" i="26"/>
  <c r="J104" i="26" s="1"/>
  <c r="C104" i="26"/>
  <c r="I103" i="26"/>
  <c r="J103" i="26" s="1"/>
  <c r="C103" i="26"/>
  <c r="J102" i="26"/>
  <c r="I102" i="26"/>
  <c r="C102" i="26"/>
  <c r="J101" i="26"/>
  <c r="I101" i="26"/>
  <c r="C101" i="26"/>
  <c r="I100" i="26"/>
  <c r="J100" i="26" s="1"/>
  <c r="C100" i="26"/>
  <c r="J99" i="26"/>
  <c r="I99" i="26"/>
  <c r="C99" i="26"/>
  <c r="J98" i="26"/>
  <c r="I98" i="26"/>
  <c r="C98" i="26"/>
  <c r="J97" i="26"/>
  <c r="I97" i="26"/>
  <c r="C97" i="26"/>
  <c r="I96" i="26"/>
  <c r="J96" i="26" s="1"/>
  <c r="C96" i="26"/>
  <c r="I95" i="26"/>
  <c r="J95" i="26" s="1"/>
  <c r="C95" i="26"/>
  <c r="I94" i="26"/>
  <c r="J94" i="26" s="1"/>
  <c r="C94" i="26"/>
  <c r="I93" i="26"/>
  <c r="J93" i="26" s="1"/>
  <c r="C93" i="26"/>
  <c r="J92" i="26"/>
  <c r="I92" i="26"/>
  <c r="C92" i="26"/>
  <c r="J91" i="26"/>
  <c r="I91" i="26"/>
  <c r="C91" i="26"/>
  <c r="J90" i="26"/>
  <c r="I90" i="26"/>
  <c r="C90" i="26"/>
  <c r="I89" i="26"/>
  <c r="J89" i="26" s="1"/>
  <c r="C89" i="26"/>
  <c r="I88" i="26"/>
  <c r="J88" i="26" s="1"/>
  <c r="C88" i="26"/>
  <c r="I87" i="26"/>
  <c r="J87" i="26" s="1"/>
  <c r="C87" i="26"/>
  <c r="J86" i="26"/>
  <c r="I86" i="26"/>
  <c r="C86" i="26"/>
  <c r="J85" i="26"/>
  <c r="I85" i="26"/>
  <c r="C85" i="26"/>
  <c r="J84" i="26"/>
  <c r="I84" i="26"/>
  <c r="C84" i="26"/>
  <c r="J83" i="26"/>
  <c r="I83" i="26"/>
  <c r="C83" i="26"/>
  <c r="J82" i="26"/>
  <c r="I82" i="26"/>
  <c r="C82" i="26"/>
  <c r="J81" i="26"/>
  <c r="I81" i="26"/>
  <c r="C81" i="26"/>
  <c r="I80" i="26"/>
  <c r="J80" i="26" s="1"/>
  <c r="C80" i="26"/>
  <c r="I79" i="26"/>
  <c r="J79" i="26" s="1"/>
  <c r="C79" i="26"/>
  <c r="J78" i="26"/>
  <c r="I78" i="26"/>
  <c r="C78" i="26"/>
  <c r="I77" i="26"/>
  <c r="J77" i="26" s="1"/>
  <c r="C77" i="26"/>
  <c r="J76" i="26"/>
  <c r="I76" i="26"/>
  <c r="C76" i="26"/>
  <c r="J75" i="26"/>
  <c r="I75" i="26"/>
  <c r="C75" i="26"/>
  <c r="J74" i="26"/>
  <c r="I74" i="26"/>
  <c r="C74" i="26"/>
  <c r="I73" i="26"/>
  <c r="J73" i="26" s="1"/>
  <c r="C73" i="26"/>
  <c r="I72" i="26"/>
  <c r="J72" i="26" s="1"/>
  <c r="C72" i="26"/>
  <c r="I71" i="26"/>
  <c r="J71" i="26" s="1"/>
  <c r="C71" i="26"/>
  <c r="J70" i="26"/>
  <c r="I70" i="26"/>
  <c r="C70" i="26"/>
  <c r="J69" i="26"/>
  <c r="I69" i="26"/>
  <c r="C69" i="26"/>
  <c r="I68" i="26"/>
  <c r="J68" i="26" s="1"/>
  <c r="C68" i="26"/>
  <c r="J67" i="26"/>
  <c r="I67" i="26"/>
  <c r="C67" i="26"/>
  <c r="J66" i="26"/>
  <c r="I66" i="26"/>
  <c r="C66" i="26"/>
  <c r="J65" i="26"/>
  <c r="I65" i="26"/>
  <c r="C65" i="26"/>
  <c r="I64" i="26"/>
  <c r="J64" i="26" s="1"/>
  <c r="C64" i="26"/>
  <c r="I63" i="26"/>
  <c r="J63" i="26" s="1"/>
  <c r="C63" i="26"/>
  <c r="I62" i="26"/>
  <c r="J62" i="26" s="1"/>
  <c r="C62" i="26"/>
  <c r="I61" i="26"/>
  <c r="J61" i="26" s="1"/>
  <c r="C61" i="26"/>
  <c r="J60" i="26"/>
  <c r="I60" i="26"/>
  <c r="C60" i="26"/>
  <c r="J59" i="26"/>
  <c r="I59" i="26"/>
  <c r="C59" i="26"/>
  <c r="J58" i="26"/>
  <c r="I58" i="26"/>
  <c r="C58" i="26"/>
  <c r="I57" i="26"/>
  <c r="J57" i="26" s="1"/>
  <c r="C57" i="26"/>
  <c r="I56" i="26"/>
  <c r="J56" i="26" s="1"/>
  <c r="C56" i="26"/>
  <c r="I55" i="26"/>
  <c r="J55" i="26" s="1"/>
  <c r="C55" i="26"/>
  <c r="J54" i="26"/>
  <c r="I54" i="26"/>
  <c r="C54" i="26"/>
  <c r="J53" i="26"/>
  <c r="I53" i="26"/>
  <c r="C53" i="26"/>
  <c r="J52" i="26"/>
  <c r="I52" i="26"/>
  <c r="C52" i="26"/>
  <c r="J51" i="26"/>
  <c r="I51" i="26"/>
  <c r="C51" i="26"/>
  <c r="J50" i="26"/>
  <c r="I50" i="26"/>
  <c r="C50" i="26"/>
  <c r="J49" i="26"/>
  <c r="I49" i="26"/>
  <c r="C49" i="26"/>
  <c r="I48" i="26"/>
  <c r="J48" i="26" s="1"/>
  <c r="C48" i="26"/>
  <c r="I47" i="26"/>
  <c r="J47" i="26" s="1"/>
  <c r="C47" i="26"/>
  <c r="J46" i="26"/>
  <c r="I46" i="26"/>
  <c r="C46" i="26"/>
  <c r="I45" i="26"/>
  <c r="J45" i="26" s="1"/>
  <c r="C45" i="26"/>
  <c r="J44" i="26"/>
  <c r="I44" i="26"/>
  <c r="C44" i="26"/>
  <c r="J43" i="26"/>
  <c r="I43" i="26"/>
  <c r="C43" i="26"/>
  <c r="J42" i="26"/>
  <c r="I42" i="26"/>
  <c r="C42" i="26"/>
  <c r="I41" i="26"/>
  <c r="J41" i="26" s="1"/>
  <c r="C41" i="26"/>
  <c r="J40" i="26"/>
  <c r="I40" i="26"/>
  <c r="C40" i="26"/>
  <c r="I39" i="26"/>
  <c r="J39" i="26" s="1"/>
  <c r="C39" i="26"/>
  <c r="I38" i="26"/>
  <c r="J38" i="26" s="1"/>
  <c r="C38" i="26"/>
  <c r="J37" i="26"/>
  <c r="I37" i="26"/>
  <c r="C37" i="26"/>
  <c r="J36" i="26"/>
  <c r="I36" i="26"/>
  <c r="C36" i="26"/>
  <c r="J35" i="26"/>
  <c r="I35" i="26"/>
  <c r="C35" i="26"/>
  <c r="J34" i="26"/>
  <c r="I34" i="26"/>
  <c r="C34" i="26"/>
  <c r="J33" i="26"/>
  <c r="I33" i="26"/>
  <c r="C33" i="26"/>
  <c r="J32" i="26"/>
  <c r="I32" i="26"/>
  <c r="C32" i="26"/>
  <c r="I31" i="26"/>
  <c r="J31" i="26" s="1"/>
  <c r="C31" i="26"/>
  <c r="J30" i="26"/>
  <c r="I30" i="26"/>
  <c r="C30" i="26"/>
  <c r="J29" i="26"/>
  <c r="I29" i="26"/>
  <c r="C29" i="26"/>
  <c r="I28" i="26"/>
  <c r="J28" i="26" s="1"/>
  <c r="C28" i="26"/>
  <c r="I27" i="26"/>
  <c r="J27" i="26" s="1"/>
  <c r="C27" i="26"/>
  <c r="J26" i="26"/>
  <c r="I26" i="26"/>
  <c r="C26" i="26"/>
  <c r="J25" i="26"/>
  <c r="I25" i="26"/>
  <c r="C25" i="26"/>
  <c r="J24" i="26"/>
  <c r="I24" i="26"/>
  <c r="C24" i="26"/>
  <c r="I23" i="26"/>
  <c r="J23" i="26" s="1"/>
  <c r="C23" i="26"/>
  <c r="J22" i="26"/>
  <c r="I22" i="26"/>
  <c r="C22" i="26"/>
  <c r="J21" i="26"/>
  <c r="I21" i="26"/>
  <c r="C21" i="26"/>
  <c r="I20" i="26"/>
  <c r="J20" i="26" s="1"/>
  <c r="C20" i="26"/>
  <c r="J19" i="26"/>
  <c r="I19" i="26"/>
  <c r="C19" i="26"/>
  <c r="J18" i="26"/>
  <c r="I18" i="26"/>
  <c r="C18" i="26"/>
  <c r="I17" i="26"/>
  <c r="J17" i="26" s="1"/>
  <c r="C17" i="26"/>
  <c r="I16" i="26"/>
  <c r="J16" i="26" s="1"/>
  <c r="C16" i="26"/>
  <c r="B10" i="26"/>
  <c r="B9" i="26"/>
  <c r="B8" i="26"/>
  <c r="F1008" i="25"/>
  <c r="C1008" i="25"/>
  <c r="B1008" i="25"/>
  <c r="F1007" i="25"/>
  <c r="C1007" i="25"/>
  <c r="B1007" i="25"/>
  <c r="F1006" i="25"/>
  <c r="C1006" i="25"/>
  <c r="B1006" i="25"/>
  <c r="F1005" i="25"/>
  <c r="C1005" i="25"/>
  <c r="B1005" i="25"/>
  <c r="F1004" i="25"/>
  <c r="C1004" i="25"/>
  <c r="B1004" i="25"/>
  <c r="F1003" i="25"/>
  <c r="C1003" i="25"/>
  <c r="B1003" i="25"/>
  <c r="F1002" i="25"/>
  <c r="C1002" i="25"/>
  <c r="B1002" i="25"/>
  <c r="F1001" i="25"/>
  <c r="C1001" i="25"/>
  <c r="B1001" i="25"/>
  <c r="F1000" i="25"/>
  <c r="C1000" i="25"/>
  <c r="B1000" i="25"/>
  <c r="F999" i="25"/>
  <c r="C999" i="25"/>
  <c r="B999" i="25"/>
  <c r="F998" i="25"/>
  <c r="C998" i="25"/>
  <c r="B998" i="25"/>
  <c r="F997" i="25"/>
  <c r="C997" i="25"/>
  <c r="B997" i="25"/>
  <c r="F996" i="25"/>
  <c r="C996" i="25"/>
  <c r="B996" i="25"/>
  <c r="F995" i="25"/>
  <c r="C995" i="25"/>
  <c r="B995" i="25"/>
  <c r="F994" i="25"/>
  <c r="C994" i="25"/>
  <c r="B994" i="25"/>
  <c r="F993" i="25"/>
  <c r="C993" i="25"/>
  <c r="B993" i="25"/>
  <c r="F992" i="25"/>
  <c r="C992" i="25"/>
  <c r="B992" i="25"/>
  <c r="F991" i="25"/>
  <c r="C991" i="25"/>
  <c r="B991" i="25"/>
  <c r="F990" i="25"/>
  <c r="C990" i="25"/>
  <c r="B990" i="25"/>
  <c r="F989" i="25"/>
  <c r="C989" i="25"/>
  <c r="B989" i="25"/>
  <c r="F988" i="25"/>
  <c r="C988" i="25"/>
  <c r="B988" i="25"/>
  <c r="F987" i="25"/>
  <c r="C987" i="25"/>
  <c r="B987" i="25"/>
  <c r="F986" i="25"/>
  <c r="C986" i="25"/>
  <c r="B986" i="25"/>
  <c r="F985" i="25"/>
  <c r="C985" i="25"/>
  <c r="B985" i="25"/>
  <c r="F984" i="25"/>
  <c r="C984" i="25"/>
  <c r="B984" i="25"/>
  <c r="F983" i="25"/>
  <c r="C983" i="25"/>
  <c r="B983" i="25"/>
  <c r="F982" i="25"/>
  <c r="C982" i="25"/>
  <c r="B982" i="25"/>
  <c r="F981" i="25"/>
  <c r="C981" i="25"/>
  <c r="B981" i="25"/>
  <c r="F980" i="25"/>
  <c r="C980" i="25"/>
  <c r="B980" i="25"/>
  <c r="F979" i="25"/>
  <c r="C979" i="25"/>
  <c r="B979" i="25"/>
  <c r="F978" i="25"/>
  <c r="C978" i="25"/>
  <c r="B978" i="25"/>
  <c r="F977" i="25"/>
  <c r="C977" i="25"/>
  <c r="B977" i="25"/>
  <c r="F976" i="25"/>
  <c r="C976" i="25"/>
  <c r="B976" i="25"/>
  <c r="F975" i="25"/>
  <c r="C975" i="25"/>
  <c r="B975" i="25"/>
  <c r="F974" i="25"/>
  <c r="C974" i="25"/>
  <c r="B974" i="25"/>
  <c r="F973" i="25"/>
  <c r="C973" i="25"/>
  <c r="B973" i="25"/>
  <c r="F972" i="25"/>
  <c r="C972" i="25"/>
  <c r="B972" i="25"/>
  <c r="F971" i="25"/>
  <c r="C971" i="25"/>
  <c r="B971" i="25"/>
  <c r="F970" i="25"/>
  <c r="C970" i="25"/>
  <c r="B970" i="25"/>
  <c r="F969" i="25"/>
  <c r="C969" i="25"/>
  <c r="B969" i="25"/>
  <c r="F968" i="25"/>
  <c r="C968" i="25"/>
  <c r="B968" i="25"/>
  <c r="F967" i="25"/>
  <c r="C967" i="25"/>
  <c r="B967" i="25"/>
  <c r="F966" i="25"/>
  <c r="C966" i="25"/>
  <c r="B966" i="25"/>
  <c r="F965" i="25"/>
  <c r="C965" i="25"/>
  <c r="B965" i="25"/>
  <c r="F964" i="25"/>
  <c r="C964" i="25"/>
  <c r="B964" i="25"/>
  <c r="F963" i="25"/>
  <c r="C963" i="25"/>
  <c r="B963" i="25"/>
  <c r="F962" i="25"/>
  <c r="C962" i="25"/>
  <c r="B962" i="25"/>
  <c r="F961" i="25"/>
  <c r="C961" i="25"/>
  <c r="B961" i="25"/>
  <c r="F960" i="25"/>
  <c r="C960" i="25"/>
  <c r="B960" i="25"/>
  <c r="F959" i="25"/>
  <c r="C959" i="25"/>
  <c r="B959" i="25"/>
  <c r="F958" i="25"/>
  <c r="C958" i="25"/>
  <c r="B958" i="25"/>
  <c r="F957" i="25"/>
  <c r="C957" i="25"/>
  <c r="B957" i="25"/>
  <c r="F956" i="25"/>
  <c r="C956" i="25"/>
  <c r="B956" i="25"/>
  <c r="F955" i="25"/>
  <c r="C955" i="25"/>
  <c r="B955" i="25"/>
  <c r="F954" i="25"/>
  <c r="C954" i="25"/>
  <c r="B954" i="25"/>
  <c r="F953" i="25"/>
  <c r="C953" i="25"/>
  <c r="B953" i="25"/>
  <c r="F952" i="25"/>
  <c r="C952" i="25"/>
  <c r="B952" i="25"/>
  <c r="F951" i="25"/>
  <c r="C951" i="25"/>
  <c r="B951" i="25"/>
  <c r="F950" i="25"/>
  <c r="C950" i="25"/>
  <c r="B950" i="25"/>
  <c r="F949" i="25"/>
  <c r="C949" i="25"/>
  <c r="B949" i="25"/>
  <c r="F948" i="25"/>
  <c r="C948" i="25"/>
  <c r="B948" i="25"/>
  <c r="F947" i="25"/>
  <c r="C947" i="25"/>
  <c r="B947" i="25"/>
  <c r="F946" i="25"/>
  <c r="C946" i="25"/>
  <c r="B946" i="25"/>
  <c r="F945" i="25"/>
  <c r="C945" i="25"/>
  <c r="B945" i="25"/>
  <c r="F944" i="25"/>
  <c r="C944" i="25"/>
  <c r="B944" i="25"/>
  <c r="F943" i="25"/>
  <c r="C943" i="25"/>
  <c r="B943" i="25"/>
  <c r="F942" i="25"/>
  <c r="C942" i="25"/>
  <c r="B942" i="25"/>
  <c r="F941" i="25"/>
  <c r="C941" i="25"/>
  <c r="B941" i="25"/>
  <c r="F940" i="25"/>
  <c r="C940" i="25"/>
  <c r="B940" i="25"/>
  <c r="F939" i="25"/>
  <c r="C939" i="25"/>
  <c r="B939" i="25"/>
  <c r="F938" i="25"/>
  <c r="C938" i="25"/>
  <c r="B938" i="25"/>
  <c r="F937" i="25"/>
  <c r="C937" i="25"/>
  <c r="B937" i="25"/>
  <c r="F936" i="25"/>
  <c r="C936" i="25"/>
  <c r="B936" i="25"/>
  <c r="F935" i="25"/>
  <c r="C935" i="25"/>
  <c r="B935" i="25"/>
  <c r="F934" i="25"/>
  <c r="C934" i="25"/>
  <c r="B934" i="25"/>
  <c r="F933" i="25"/>
  <c r="C933" i="25"/>
  <c r="B933" i="25"/>
  <c r="F932" i="25"/>
  <c r="C932" i="25"/>
  <c r="B932" i="25"/>
  <c r="F931" i="25"/>
  <c r="C931" i="25"/>
  <c r="B931" i="25"/>
  <c r="F930" i="25"/>
  <c r="C930" i="25"/>
  <c r="B930" i="25"/>
  <c r="F929" i="25"/>
  <c r="C929" i="25"/>
  <c r="B929" i="25"/>
  <c r="F928" i="25"/>
  <c r="C928" i="25"/>
  <c r="B928" i="25"/>
  <c r="F927" i="25"/>
  <c r="C927" i="25"/>
  <c r="B927" i="25"/>
  <c r="F926" i="25"/>
  <c r="C926" i="25"/>
  <c r="B926" i="25"/>
  <c r="F925" i="25"/>
  <c r="C925" i="25"/>
  <c r="B925" i="25"/>
  <c r="F924" i="25"/>
  <c r="C924" i="25"/>
  <c r="B924" i="25"/>
  <c r="F923" i="25"/>
  <c r="C923" i="25"/>
  <c r="B923" i="25"/>
  <c r="F922" i="25"/>
  <c r="C922" i="25"/>
  <c r="B922" i="25"/>
  <c r="F921" i="25"/>
  <c r="C921" i="25"/>
  <c r="B921" i="25"/>
  <c r="F920" i="25"/>
  <c r="C920" i="25"/>
  <c r="B920" i="25"/>
  <c r="F919" i="25"/>
  <c r="C919" i="25"/>
  <c r="B919" i="25"/>
  <c r="F918" i="25"/>
  <c r="C918" i="25"/>
  <c r="B918" i="25"/>
  <c r="F917" i="25"/>
  <c r="C917" i="25"/>
  <c r="B917" i="25"/>
  <c r="F916" i="25"/>
  <c r="C916" i="25"/>
  <c r="B916" i="25"/>
  <c r="F915" i="25"/>
  <c r="C915" i="25"/>
  <c r="B915" i="25"/>
  <c r="F914" i="25"/>
  <c r="C914" i="25"/>
  <c r="B914" i="25"/>
  <c r="F913" i="25"/>
  <c r="C913" i="25"/>
  <c r="B913" i="25"/>
  <c r="F912" i="25"/>
  <c r="C912" i="25"/>
  <c r="B912" i="25"/>
  <c r="F911" i="25"/>
  <c r="C911" i="25"/>
  <c r="B911" i="25"/>
  <c r="F910" i="25"/>
  <c r="C910" i="25"/>
  <c r="B910" i="25"/>
  <c r="F909" i="25"/>
  <c r="C909" i="25"/>
  <c r="B909" i="25"/>
  <c r="F908" i="25"/>
  <c r="C908" i="25"/>
  <c r="B908" i="25"/>
  <c r="F907" i="25"/>
  <c r="C907" i="25"/>
  <c r="B907" i="25"/>
  <c r="F906" i="25"/>
  <c r="C906" i="25"/>
  <c r="B906" i="25"/>
  <c r="F905" i="25"/>
  <c r="C905" i="25"/>
  <c r="B905" i="25"/>
  <c r="F904" i="25"/>
  <c r="C904" i="25"/>
  <c r="B904" i="25"/>
  <c r="F903" i="25"/>
  <c r="C903" i="25"/>
  <c r="B903" i="25"/>
  <c r="F902" i="25"/>
  <c r="C902" i="25"/>
  <c r="B902" i="25"/>
  <c r="F901" i="25"/>
  <c r="C901" i="25"/>
  <c r="B901" i="25"/>
  <c r="F900" i="25"/>
  <c r="C900" i="25"/>
  <c r="B900" i="25"/>
  <c r="F899" i="25"/>
  <c r="C899" i="25"/>
  <c r="B899" i="25"/>
  <c r="F898" i="25"/>
  <c r="C898" i="25"/>
  <c r="B898" i="25"/>
  <c r="F897" i="25"/>
  <c r="C897" i="25"/>
  <c r="B897" i="25"/>
  <c r="F896" i="25"/>
  <c r="C896" i="25"/>
  <c r="B896" i="25"/>
  <c r="F895" i="25"/>
  <c r="C895" i="25"/>
  <c r="B895" i="25"/>
  <c r="F894" i="25"/>
  <c r="C894" i="25"/>
  <c r="B894" i="25"/>
  <c r="F893" i="25"/>
  <c r="C893" i="25"/>
  <c r="B893" i="25"/>
  <c r="F892" i="25"/>
  <c r="C892" i="25"/>
  <c r="B892" i="25"/>
  <c r="F891" i="25"/>
  <c r="C891" i="25"/>
  <c r="B891" i="25"/>
  <c r="F890" i="25"/>
  <c r="C890" i="25"/>
  <c r="B890" i="25"/>
  <c r="F889" i="25"/>
  <c r="C889" i="25"/>
  <c r="B889" i="25"/>
  <c r="F888" i="25"/>
  <c r="C888" i="25"/>
  <c r="B888" i="25"/>
  <c r="F887" i="25"/>
  <c r="C887" i="25"/>
  <c r="B887" i="25"/>
  <c r="F886" i="25"/>
  <c r="C886" i="25"/>
  <c r="B886" i="25"/>
  <c r="F885" i="25"/>
  <c r="C885" i="25"/>
  <c r="B885" i="25"/>
  <c r="F884" i="25"/>
  <c r="C884" i="25"/>
  <c r="B884" i="25"/>
  <c r="F883" i="25"/>
  <c r="C883" i="25"/>
  <c r="B883" i="25"/>
  <c r="F882" i="25"/>
  <c r="C882" i="25"/>
  <c r="B882" i="25"/>
  <c r="F881" i="25"/>
  <c r="C881" i="25"/>
  <c r="B881" i="25"/>
  <c r="F880" i="25"/>
  <c r="C880" i="25"/>
  <c r="B880" i="25"/>
  <c r="F879" i="25"/>
  <c r="C879" i="25"/>
  <c r="B879" i="25"/>
  <c r="F878" i="25"/>
  <c r="C878" i="25"/>
  <c r="B878" i="25"/>
  <c r="F877" i="25"/>
  <c r="C877" i="25"/>
  <c r="B877" i="25"/>
  <c r="F876" i="25"/>
  <c r="C876" i="25"/>
  <c r="B876" i="25"/>
  <c r="F875" i="25"/>
  <c r="C875" i="25"/>
  <c r="B875" i="25"/>
  <c r="F874" i="25"/>
  <c r="C874" i="25"/>
  <c r="B874" i="25"/>
  <c r="F873" i="25"/>
  <c r="C873" i="25"/>
  <c r="B873" i="25"/>
  <c r="F872" i="25"/>
  <c r="C872" i="25"/>
  <c r="B872" i="25"/>
  <c r="F871" i="25"/>
  <c r="C871" i="25"/>
  <c r="B871" i="25"/>
  <c r="F870" i="25"/>
  <c r="C870" i="25"/>
  <c r="B870" i="25"/>
  <c r="F869" i="25"/>
  <c r="C869" i="25"/>
  <c r="B869" i="25"/>
  <c r="F868" i="25"/>
  <c r="C868" i="25"/>
  <c r="B868" i="25"/>
  <c r="F867" i="25"/>
  <c r="C867" i="25"/>
  <c r="B867" i="25"/>
  <c r="F866" i="25"/>
  <c r="C866" i="25"/>
  <c r="B866" i="25"/>
  <c r="F865" i="25"/>
  <c r="C865" i="25"/>
  <c r="B865" i="25"/>
  <c r="F864" i="25"/>
  <c r="C864" i="25"/>
  <c r="B864" i="25"/>
  <c r="F863" i="25"/>
  <c r="C863" i="25"/>
  <c r="B863" i="25"/>
  <c r="F862" i="25"/>
  <c r="C862" i="25"/>
  <c r="B862" i="25"/>
  <c r="F861" i="25"/>
  <c r="C861" i="25"/>
  <c r="B861" i="25"/>
  <c r="F860" i="25"/>
  <c r="C860" i="25"/>
  <c r="B860" i="25"/>
  <c r="F859" i="25"/>
  <c r="C859" i="25"/>
  <c r="B859" i="25"/>
  <c r="F858" i="25"/>
  <c r="C858" i="25"/>
  <c r="B858" i="25"/>
  <c r="F857" i="25"/>
  <c r="C857" i="25"/>
  <c r="B857" i="25"/>
  <c r="F856" i="25"/>
  <c r="C856" i="25"/>
  <c r="B856" i="25"/>
  <c r="F855" i="25"/>
  <c r="C855" i="25"/>
  <c r="B855" i="25"/>
  <c r="F854" i="25"/>
  <c r="C854" i="25"/>
  <c r="B854" i="25"/>
  <c r="F853" i="25"/>
  <c r="C853" i="25"/>
  <c r="B853" i="25"/>
  <c r="F852" i="25"/>
  <c r="C852" i="25"/>
  <c r="B852" i="25"/>
  <c r="F851" i="25"/>
  <c r="C851" i="25"/>
  <c r="B851" i="25"/>
  <c r="F850" i="25"/>
  <c r="C850" i="25"/>
  <c r="B850" i="25"/>
  <c r="F849" i="25"/>
  <c r="C849" i="25"/>
  <c r="B849" i="25"/>
  <c r="F848" i="25"/>
  <c r="C848" i="25"/>
  <c r="B848" i="25"/>
  <c r="F847" i="25"/>
  <c r="C847" i="25"/>
  <c r="B847" i="25"/>
  <c r="F846" i="25"/>
  <c r="C846" i="25"/>
  <c r="B846" i="25"/>
  <c r="F845" i="25"/>
  <c r="C845" i="25"/>
  <c r="B845" i="25"/>
  <c r="F844" i="25"/>
  <c r="C844" i="25"/>
  <c r="B844" i="25"/>
  <c r="F843" i="25"/>
  <c r="C843" i="25"/>
  <c r="B843" i="25"/>
  <c r="F842" i="25"/>
  <c r="C842" i="25"/>
  <c r="B842" i="25"/>
  <c r="F841" i="25"/>
  <c r="C841" i="25"/>
  <c r="B841" i="25"/>
  <c r="F840" i="25"/>
  <c r="C840" i="25"/>
  <c r="B840" i="25"/>
  <c r="F839" i="25"/>
  <c r="C839" i="25"/>
  <c r="B839" i="25"/>
  <c r="F838" i="25"/>
  <c r="C838" i="25"/>
  <c r="B838" i="25"/>
  <c r="F837" i="25"/>
  <c r="C837" i="25"/>
  <c r="B837" i="25"/>
  <c r="F836" i="25"/>
  <c r="C836" i="25"/>
  <c r="B836" i="25"/>
  <c r="F835" i="25"/>
  <c r="C835" i="25"/>
  <c r="B835" i="25"/>
  <c r="F834" i="25"/>
  <c r="C834" i="25"/>
  <c r="B834" i="25"/>
  <c r="F833" i="25"/>
  <c r="C833" i="25"/>
  <c r="B833" i="25"/>
  <c r="F832" i="25"/>
  <c r="C832" i="25"/>
  <c r="B832" i="25"/>
  <c r="F831" i="25"/>
  <c r="C831" i="25"/>
  <c r="B831" i="25"/>
  <c r="F830" i="25"/>
  <c r="C830" i="25"/>
  <c r="B830" i="25"/>
  <c r="F829" i="25"/>
  <c r="C829" i="25"/>
  <c r="B829" i="25"/>
  <c r="F828" i="25"/>
  <c r="C828" i="25"/>
  <c r="B828" i="25"/>
  <c r="F827" i="25"/>
  <c r="C827" i="25"/>
  <c r="B827" i="25"/>
  <c r="F826" i="25"/>
  <c r="C826" i="25"/>
  <c r="B826" i="25"/>
  <c r="F825" i="25"/>
  <c r="C825" i="25"/>
  <c r="B825" i="25"/>
  <c r="F824" i="25"/>
  <c r="C824" i="25"/>
  <c r="B824" i="25"/>
  <c r="F823" i="25"/>
  <c r="C823" i="25"/>
  <c r="B823" i="25"/>
  <c r="F822" i="25"/>
  <c r="C822" i="25"/>
  <c r="B822" i="25"/>
  <c r="F821" i="25"/>
  <c r="C821" i="25"/>
  <c r="B821" i="25"/>
  <c r="F820" i="25"/>
  <c r="C820" i="25"/>
  <c r="B820" i="25"/>
  <c r="F819" i="25"/>
  <c r="C819" i="25"/>
  <c r="B819" i="25"/>
  <c r="F818" i="25"/>
  <c r="C818" i="25"/>
  <c r="B818" i="25"/>
  <c r="F817" i="25"/>
  <c r="C817" i="25"/>
  <c r="B817" i="25"/>
  <c r="F816" i="25"/>
  <c r="C816" i="25"/>
  <c r="B816" i="25"/>
  <c r="F815" i="25"/>
  <c r="C815" i="25"/>
  <c r="B815" i="25"/>
  <c r="F814" i="25"/>
  <c r="C814" i="25"/>
  <c r="B814" i="25"/>
  <c r="F813" i="25"/>
  <c r="C813" i="25"/>
  <c r="B813" i="25"/>
  <c r="F812" i="25"/>
  <c r="C812" i="25"/>
  <c r="B812" i="25"/>
  <c r="F811" i="25"/>
  <c r="C811" i="25"/>
  <c r="B811" i="25"/>
  <c r="F810" i="25"/>
  <c r="C810" i="25"/>
  <c r="B810" i="25"/>
  <c r="F809" i="25"/>
  <c r="C809" i="25"/>
  <c r="B809" i="25"/>
  <c r="F808" i="25"/>
  <c r="C808" i="25"/>
  <c r="B808" i="25"/>
  <c r="F807" i="25"/>
  <c r="C807" i="25"/>
  <c r="B807" i="25"/>
  <c r="F806" i="25"/>
  <c r="C806" i="25"/>
  <c r="B806" i="25"/>
  <c r="F805" i="25"/>
  <c r="C805" i="25"/>
  <c r="B805" i="25"/>
  <c r="F804" i="25"/>
  <c r="C804" i="25"/>
  <c r="B804" i="25"/>
  <c r="F803" i="25"/>
  <c r="C803" i="25"/>
  <c r="B803" i="25"/>
  <c r="F802" i="25"/>
  <c r="C802" i="25"/>
  <c r="B802" i="25"/>
  <c r="F801" i="25"/>
  <c r="C801" i="25"/>
  <c r="B801" i="25"/>
  <c r="F800" i="25"/>
  <c r="C800" i="25"/>
  <c r="B800" i="25"/>
  <c r="F799" i="25"/>
  <c r="C799" i="25"/>
  <c r="B799" i="25"/>
  <c r="F798" i="25"/>
  <c r="C798" i="25"/>
  <c r="B798" i="25"/>
  <c r="F797" i="25"/>
  <c r="C797" i="25"/>
  <c r="B797" i="25"/>
  <c r="F796" i="25"/>
  <c r="C796" i="25"/>
  <c r="B796" i="25"/>
  <c r="F795" i="25"/>
  <c r="C795" i="25"/>
  <c r="B795" i="25"/>
  <c r="F794" i="25"/>
  <c r="C794" i="25"/>
  <c r="B794" i="25"/>
  <c r="F793" i="25"/>
  <c r="C793" i="25"/>
  <c r="B793" i="25"/>
  <c r="F792" i="25"/>
  <c r="C792" i="25"/>
  <c r="B792" i="25"/>
  <c r="F791" i="25"/>
  <c r="C791" i="25"/>
  <c r="B791" i="25"/>
  <c r="F790" i="25"/>
  <c r="C790" i="25"/>
  <c r="B790" i="25"/>
  <c r="F789" i="25"/>
  <c r="C789" i="25"/>
  <c r="B789" i="25"/>
  <c r="F788" i="25"/>
  <c r="C788" i="25"/>
  <c r="B788" i="25"/>
  <c r="F787" i="25"/>
  <c r="C787" i="25"/>
  <c r="B787" i="25"/>
  <c r="F786" i="25"/>
  <c r="C786" i="25"/>
  <c r="B786" i="25"/>
  <c r="F785" i="25"/>
  <c r="C785" i="25"/>
  <c r="B785" i="25"/>
  <c r="F784" i="25"/>
  <c r="C784" i="25"/>
  <c r="B784" i="25"/>
  <c r="F783" i="25"/>
  <c r="C783" i="25"/>
  <c r="B783" i="25"/>
  <c r="F782" i="25"/>
  <c r="C782" i="25"/>
  <c r="B782" i="25"/>
  <c r="F781" i="25"/>
  <c r="C781" i="25"/>
  <c r="B781" i="25"/>
  <c r="F780" i="25"/>
  <c r="C780" i="25"/>
  <c r="B780" i="25"/>
  <c r="F779" i="25"/>
  <c r="C779" i="25"/>
  <c r="B779" i="25"/>
  <c r="F778" i="25"/>
  <c r="C778" i="25"/>
  <c r="B778" i="25"/>
  <c r="F777" i="25"/>
  <c r="C777" i="25"/>
  <c r="B777" i="25"/>
  <c r="F776" i="25"/>
  <c r="C776" i="25"/>
  <c r="B776" i="25"/>
  <c r="F775" i="25"/>
  <c r="C775" i="25"/>
  <c r="B775" i="25"/>
  <c r="F774" i="25"/>
  <c r="C774" i="25"/>
  <c r="B774" i="25"/>
  <c r="F773" i="25"/>
  <c r="C773" i="25"/>
  <c r="B773" i="25"/>
  <c r="F772" i="25"/>
  <c r="C772" i="25"/>
  <c r="B772" i="25"/>
  <c r="F771" i="25"/>
  <c r="C771" i="25"/>
  <c r="B771" i="25"/>
  <c r="F770" i="25"/>
  <c r="C770" i="25"/>
  <c r="B770" i="25"/>
  <c r="F769" i="25"/>
  <c r="C769" i="25"/>
  <c r="B769" i="25"/>
  <c r="F768" i="25"/>
  <c r="C768" i="25"/>
  <c r="B768" i="25"/>
  <c r="F767" i="25"/>
  <c r="C767" i="25"/>
  <c r="B767" i="25"/>
  <c r="F766" i="25"/>
  <c r="C766" i="25"/>
  <c r="B766" i="25"/>
  <c r="F765" i="25"/>
  <c r="C765" i="25"/>
  <c r="B765" i="25"/>
  <c r="F764" i="25"/>
  <c r="C764" i="25"/>
  <c r="B764" i="25"/>
  <c r="F763" i="25"/>
  <c r="C763" i="25"/>
  <c r="B763" i="25"/>
  <c r="F762" i="25"/>
  <c r="C762" i="25"/>
  <c r="B762" i="25"/>
  <c r="F761" i="25"/>
  <c r="C761" i="25"/>
  <c r="B761" i="25"/>
  <c r="F760" i="25"/>
  <c r="C760" i="25"/>
  <c r="B760" i="25"/>
  <c r="F759" i="25"/>
  <c r="C759" i="25"/>
  <c r="B759" i="25"/>
  <c r="F758" i="25"/>
  <c r="C758" i="25"/>
  <c r="B758" i="25"/>
  <c r="F757" i="25"/>
  <c r="C757" i="25"/>
  <c r="B757" i="25"/>
  <c r="F756" i="25"/>
  <c r="C756" i="25"/>
  <c r="B756" i="25"/>
  <c r="F755" i="25"/>
  <c r="C755" i="25"/>
  <c r="B755" i="25"/>
  <c r="F754" i="25"/>
  <c r="C754" i="25"/>
  <c r="B754" i="25"/>
  <c r="F753" i="25"/>
  <c r="C753" i="25"/>
  <c r="B753" i="25"/>
  <c r="F752" i="25"/>
  <c r="C752" i="25"/>
  <c r="B752" i="25"/>
  <c r="F751" i="25"/>
  <c r="C751" i="25"/>
  <c r="B751" i="25"/>
  <c r="F750" i="25"/>
  <c r="C750" i="25"/>
  <c r="B750" i="25"/>
  <c r="F749" i="25"/>
  <c r="C749" i="25"/>
  <c r="B749" i="25"/>
  <c r="F748" i="25"/>
  <c r="C748" i="25"/>
  <c r="B748" i="25"/>
  <c r="F747" i="25"/>
  <c r="C747" i="25"/>
  <c r="B747" i="25"/>
  <c r="F746" i="25"/>
  <c r="C746" i="25"/>
  <c r="B746" i="25"/>
  <c r="F745" i="25"/>
  <c r="C745" i="25"/>
  <c r="B745" i="25"/>
  <c r="F744" i="25"/>
  <c r="C744" i="25"/>
  <c r="B744" i="25"/>
  <c r="F743" i="25"/>
  <c r="C743" i="25"/>
  <c r="B743" i="25"/>
  <c r="F742" i="25"/>
  <c r="C742" i="25"/>
  <c r="B742" i="25"/>
  <c r="F741" i="25"/>
  <c r="C741" i="25"/>
  <c r="B741" i="25"/>
  <c r="F740" i="25"/>
  <c r="C740" i="25"/>
  <c r="B740" i="25"/>
  <c r="F739" i="25"/>
  <c r="C739" i="25"/>
  <c r="B739" i="25"/>
  <c r="F738" i="25"/>
  <c r="C738" i="25"/>
  <c r="B738" i="25"/>
  <c r="F737" i="25"/>
  <c r="C737" i="25"/>
  <c r="B737" i="25"/>
  <c r="F736" i="25"/>
  <c r="C736" i="25"/>
  <c r="B736" i="25"/>
  <c r="F735" i="25"/>
  <c r="C735" i="25"/>
  <c r="B735" i="25"/>
  <c r="F734" i="25"/>
  <c r="C734" i="25"/>
  <c r="B734" i="25"/>
  <c r="F733" i="25"/>
  <c r="C733" i="25"/>
  <c r="B733" i="25"/>
  <c r="F732" i="25"/>
  <c r="C732" i="25"/>
  <c r="B732" i="25"/>
  <c r="F731" i="25"/>
  <c r="C731" i="25"/>
  <c r="B731" i="25"/>
  <c r="F730" i="25"/>
  <c r="C730" i="25"/>
  <c r="B730" i="25"/>
  <c r="F729" i="25"/>
  <c r="C729" i="25"/>
  <c r="B729" i="25"/>
  <c r="F728" i="25"/>
  <c r="C728" i="25"/>
  <c r="B728" i="25"/>
  <c r="F727" i="25"/>
  <c r="C727" i="25"/>
  <c r="B727" i="25"/>
  <c r="F726" i="25"/>
  <c r="C726" i="25"/>
  <c r="B726" i="25"/>
  <c r="F725" i="25"/>
  <c r="C725" i="25"/>
  <c r="B725" i="25"/>
  <c r="F724" i="25"/>
  <c r="C724" i="25"/>
  <c r="B724" i="25"/>
  <c r="F723" i="25"/>
  <c r="C723" i="25"/>
  <c r="B723" i="25"/>
  <c r="F722" i="25"/>
  <c r="C722" i="25"/>
  <c r="B722" i="25"/>
  <c r="F721" i="25"/>
  <c r="C721" i="25"/>
  <c r="B721" i="25"/>
  <c r="F720" i="25"/>
  <c r="C720" i="25"/>
  <c r="B720" i="25"/>
  <c r="F719" i="25"/>
  <c r="C719" i="25"/>
  <c r="B719" i="25"/>
  <c r="F718" i="25"/>
  <c r="C718" i="25"/>
  <c r="B718" i="25"/>
  <c r="F717" i="25"/>
  <c r="C717" i="25"/>
  <c r="B717" i="25"/>
  <c r="F716" i="25"/>
  <c r="C716" i="25"/>
  <c r="B716" i="25"/>
  <c r="F715" i="25"/>
  <c r="C715" i="25"/>
  <c r="B715" i="25"/>
  <c r="F714" i="25"/>
  <c r="C714" i="25"/>
  <c r="B714" i="25"/>
  <c r="F713" i="25"/>
  <c r="C713" i="25"/>
  <c r="B713" i="25"/>
  <c r="F712" i="25"/>
  <c r="C712" i="25"/>
  <c r="B712" i="25"/>
  <c r="F711" i="25"/>
  <c r="C711" i="25"/>
  <c r="B711" i="25"/>
  <c r="F710" i="25"/>
  <c r="C710" i="25"/>
  <c r="B710" i="25"/>
  <c r="F709" i="25"/>
  <c r="C709" i="25"/>
  <c r="B709" i="25"/>
  <c r="F708" i="25"/>
  <c r="C708" i="25"/>
  <c r="B708" i="25"/>
  <c r="F707" i="25"/>
  <c r="C707" i="25"/>
  <c r="B707" i="25"/>
  <c r="F706" i="25"/>
  <c r="C706" i="25"/>
  <c r="B706" i="25"/>
  <c r="F705" i="25"/>
  <c r="C705" i="25"/>
  <c r="B705" i="25"/>
  <c r="F704" i="25"/>
  <c r="C704" i="25"/>
  <c r="B704" i="25"/>
  <c r="F703" i="25"/>
  <c r="C703" i="25"/>
  <c r="B703" i="25"/>
  <c r="F702" i="25"/>
  <c r="C702" i="25"/>
  <c r="B702" i="25"/>
  <c r="F701" i="25"/>
  <c r="C701" i="25"/>
  <c r="B701" i="25"/>
  <c r="F700" i="25"/>
  <c r="C700" i="25"/>
  <c r="B700" i="25"/>
  <c r="F699" i="25"/>
  <c r="C699" i="25"/>
  <c r="B699" i="25"/>
  <c r="F698" i="25"/>
  <c r="C698" i="25"/>
  <c r="B698" i="25"/>
  <c r="F697" i="25"/>
  <c r="C697" i="25"/>
  <c r="B697" i="25"/>
  <c r="F696" i="25"/>
  <c r="C696" i="25"/>
  <c r="B696" i="25"/>
  <c r="F695" i="25"/>
  <c r="C695" i="25"/>
  <c r="B695" i="25"/>
  <c r="F694" i="25"/>
  <c r="C694" i="25"/>
  <c r="B694" i="25"/>
  <c r="F693" i="25"/>
  <c r="C693" i="25"/>
  <c r="B693" i="25"/>
  <c r="F692" i="25"/>
  <c r="C692" i="25"/>
  <c r="B692" i="25"/>
  <c r="F691" i="25"/>
  <c r="C691" i="25"/>
  <c r="B691" i="25"/>
  <c r="F690" i="25"/>
  <c r="C690" i="25"/>
  <c r="B690" i="25"/>
  <c r="F689" i="25"/>
  <c r="C689" i="25"/>
  <c r="B689" i="25"/>
  <c r="F688" i="25"/>
  <c r="C688" i="25"/>
  <c r="B688" i="25"/>
  <c r="F687" i="25"/>
  <c r="C687" i="25"/>
  <c r="B687" i="25"/>
  <c r="F686" i="25"/>
  <c r="C686" i="25"/>
  <c r="B686" i="25"/>
  <c r="F685" i="25"/>
  <c r="C685" i="25"/>
  <c r="B685" i="25"/>
  <c r="F684" i="25"/>
  <c r="C684" i="25"/>
  <c r="B684" i="25"/>
  <c r="F683" i="25"/>
  <c r="C683" i="25"/>
  <c r="B683" i="25"/>
  <c r="F682" i="25"/>
  <c r="C682" i="25"/>
  <c r="B682" i="25"/>
  <c r="F681" i="25"/>
  <c r="C681" i="25"/>
  <c r="B681" i="25"/>
  <c r="F680" i="25"/>
  <c r="C680" i="25"/>
  <c r="B680" i="25"/>
  <c r="F679" i="25"/>
  <c r="C679" i="25"/>
  <c r="B679" i="25"/>
  <c r="F678" i="25"/>
  <c r="C678" i="25"/>
  <c r="B678" i="25"/>
  <c r="F677" i="25"/>
  <c r="C677" i="25"/>
  <c r="B677" i="25"/>
  <c r="F676" i="25"/>
  <c r="C676" i="25"/>
  <c r="B676" i="25"/>
  <c r="F675" i="25"/>
  <c r="C675" i="25"/>
  <c r="B675" i="25"/>
  <c r="F674" i="25"/>
  <c r="C674" i="25"/>
  <c r="B674" i="25"/>
  <c r="F673" i="25"/>
  <c r="C673" i="25"/>
  <c r="B673" i="25"/>
  <c r="F672" i="25"/>
  <c r="C672" i="25"/>
  <c r="B672" i="25"/>
  <c r="F671" i="25"/>
  <c r="C671" i="25"/>
  <c r="B671" i="25"/>
  <c r="F670" i="25"/>
  <c r="C670" i="25"/>
  <c r="B670" i="25"/>
  <c r="F669" i="25"/>
  <c r="C669" i="25"/>
  <c r="B669" i="25"/>
  <c r="F668" i="25"/>
  <c r="C668" i="25"/>
  <c r="B668" i="25"/>
  <c r="F667" i="25"/>
  <c r="C667" i="25"/>
  <c r="B667" i="25"/>
  <c r="F666" i="25"/>
  <c r="C666" i="25"/>
  <c r="B666" i="25"/>
  <c r="F665" i="25"/>
  <c r="C665" i="25"/>
  <c r="B665" i="25"/>
  <c r="F664" i="25"/>
  <c r="C664" i="25"/>
  <c r="B664" i="25"/>
  <c r="F663" i="25"/>
  <c r="C663" i="25"/>
  <c r="B663" i="25"/>
  <c r="F662" i="25"/>
  <c r="C662" i="25"/>
  <c r="B662" i="25"/>
  <c r="F661" i="25"/>
  <c r="C661" i="25"/>
  <c r="B661" i="25"/>
  <c r="F660" i="25"/>
  <c r="C660" i="25"/>
  <c r="B660" i="25"/>
  <c r="F659" i="25"/>
  <c r="C659" i="25"/>
  <c r="B659" i="25"/>
  <c r="F658" i="25"/>
  <c r="C658" i="25"/>
  <c r="B658" i="25"/>
  <c r="F657" i="25"/>
  <c r="C657" i="25"/>
  <c r="B657" i="25"/>
  <c r="F656" i="25"/>
  <c r="C656" i="25"/>
  <c r="B656" i="25"/>
  <c r="F655" i="25"/>
  <c r="C655" i="25"/>
  <c r="B655" i="25"/>
  <c r="F654" i="25"/>
  <c r="C654" i="25"/>
  <c r="B654" i="25"/>
  <c r="F653" i="25"/>
  <c r="C653" i="25"/>
  <c r="B653" i="25"/>
  <c r="F652" i="25"/>
  <c r="C652" i="25"/>
  <c r="B652" i="25"/>
  <c r="F651" i="25"/>
  <c r="C651" i="25"/>
  <c r="B651" i="25"/>
  <c r="F650" i="25"/>
  <c r="C650" i="25"/>
  <c r="B650" i="25"/>
  <c r="F649" i="25"/>
  <c r="C649" i="25"/>
  <c r="B649" i="25"/>
  <c r="F648" i="25"/>
  <c r="C648" i="25"/>
  <c r="B648" i="25"/>
  <c r="F647" i="25"/>
  <c r="C647" i="25"/>
  <c r="B647" i="25"/>
  <c r="F646" i="25"/>
  <c r="C646" i="25"/>
  <c r="B646" i="25"/>
  <c r="F645" i="25"/>
  <c r="C645" i="25"/>
  <c r="B645" i="25"/>
  <c r="F644" i="25"/>
  <c r="C644" i="25"/>
  <c r="B644" i="25"/>
  <c r="F643" i="25"/>
  <c r="C643" i="25"/>
  <c r="B643" i="25"/>
  <c r="F642" i="25"/>
  <c r="C642" i="25"/>
  <c r="B642" i="25"/>
  <c r="F641" i="25"/>
  <c r="C641" i="25"/>
  <c r="B641" i="25"/>
  <c r="F640" i="25"/>
  <c r="C640" i="25"/>
  <c r="B640" i="25"/>
  <c r="F639" i="25"/>
  <c r="C639" i="25"/>
  <c r="B639" i="25"/>
  <c r="F638" i="25"/>
  <c r="C638" i="25"/>
  <c r="B638" i="25"/>
  <c r="F637" i="25"/>
  <c r="C637" i="25"/>
  <c r="B637" i="25"/>
  <c r="F636" i="25"/>
  <c r="C636" i="25"/>
  <c r="B636" i="25"/>
  <c r="F635" i="25"/>
  <c r="C635" i="25"/>
  <c r="B635" i="25"/>
  <c r="F634" i="25"/>
  <c r="C634" i="25"/>
  <c r="B634" i="25"/>
  <c r="F633" i="25"/>
  <c r="C633" i="25"/>
  <c r="B633" i="25"/>
  <c r="F632" i="25"/>
  <c r="C632" i="25"/>
  <c r="B632" i="25"/>
  <c r="F631" i="25"/>
  <c r="C631" i="25"/>
  <c r="B631" i="25"/>
  <c r="F630" i="25"/>
  <c r="C630" i="25"/>
  <c r="B630" i="25"/>
  <c r="F629" i="25"/>
  <c r="C629" i="25"/>
  <c r="B629" i="25"/>
  <c r="F628" i="25"/>
  <c r="C628" i="25"/>
  <c r="B628" i="25"/>
  <c r="F627" i="25"/>
  <c r="C627" i="25"/>
  <c r="B627" i="25"/>
  <c r="F626" i="25"/>
  <c r="C626" i="25"/>
  <c r="B626" i="25"/>
  <c r="F625" i="25"/>
  <c r="C625" i="25"/>
  <c r="B625" i="25"/>
  <c r="F624" i="25"/>
  <c r="C624" i="25"/>
  <c r="B624" i="25"/>
  <c r="F623" i="25"/>
  <c r="C623" i="25"/>
  <c r="B623" i="25"/>
  <c r="F622" i="25"/>
  <c r="C622" i="25"/>
  <c r="B622" i="25"/>
  <c r="F621" i="25"/>
  <c r="C621" i="25"/>
  <c r="B621" i="25"/>
  <c r="F620" i="25"/>
  <c r="C620" i="25"/>
  <c r="B620" i="25"/>
  <c r="F619" i="25"/>
  <c r="C619" i="25"/>
  <c r="B619" i="25"/>
  <c r="F618" i="25"/>
  <c r="C618" i="25"/>
  <c r="B618" i="25"/>
  <c r="F617" i="25"/>
  <c r="C617" i="25"/>
  <c r="B617" i="25"/>
  <c r="F616" i="25"/>
  <c r="C616" i="25"/>
  <c r="B616" i="25"/>
  <c r="F615" i="25"/>
  <c r="C615" i="25"/>
  <c r="B615" i="25"/>
  <c r="F614" i="25"/>
  <c r="C614" i="25"/>
  <c r="B614" i="25"/>
  <c r="F613" i="25"/>
  <c r="C613" i="25"/>
  <c r="B613" i="25"/>
  <c r="F612" i="25"/>
  <c r="C612" i="25"/>
  <c r="B612" i="25"/>
  <c r="F611" i="25"/>
  <c r="C611" i="25"/>
  <c r="B611" i="25"/>
  <c r="F610" i="25"/>
  <c r="C610" i="25"/>
  <c r="B610" i="25"/>
  <c r="F609" i="25"/>
  <c r="C609" i="25"/>
  <c r="B609" i="25"/>
  <c r="F608" i="25"/>
  <c r="C608" i="25"/>
  <c r="B608" i="25"/>
  <c r="F607" i="25"/>
  <c r="C607" i="25"/>
  <c r="B607" i="25"/>
  <c r="F606" i="25"/>
  <c r="C606" i="25"/>
  <c r="B606" i="25"/>
  <c r="F605" i="25"/>
  <c r="C605" i="25"/>
  <c r="B605" i="25"/>
  <c r="F604" i="25"/>
  <c r="C604" i="25"/>
  <c r="B604" i="25"/>
  <c r="F603" i="25"/>
  <c r="C603" i="25"/>
  <c r="B603" i="25"/>
  <c r="F602" i="25"/>
  <c r="C602" i="25"/>
  <c r="B602" i="25"/>
  <c r="F601" i="25"/>
  <c r="C601" i="25"/>
  <c r="B601" i="25"/>
  <c r="F600" i="25"/>
  <c r="C600" i="25"/>
  <c r="B600" i="25"/>
  <c r="F599" i="25"/>
  <c r="C599" i="25"/>
  <c r="B599" i="25"/>
  <c r="F598" i="25"/>
  <c r="C598" i="25"/>
  <c r="B598" i="25"/>
  <c r="F597" i="25"/>
  <c r="C597" i="25"/>
  <c r="B597" i="25"/>
  <c r="F596" i="25"/>
  <c r="C596" i="25"/>
  <c r="B596" i="25"/>
  <c r="F595" i="25"/>
  <c r="C595" i="25"/>
  <c r="B595" i="25"/>
  <c r="F594" i="25"/>
  <c r="C594" i="25"/>
  <c r="B594" i="25"/>
  <c r="F593" i="25"/>
  <c r="C593" i="25"/>
  <c r="B593" i="25"/>
  <c r="F592" i="25"/>
  <c r="C592" i="25"/>
  <c r="B592" i="25"/>
  <c r="F591" i="25"/>
  <c r="C591" i="25"/>
  <c r="B591" i="25"/>
  <c r="F590" i="25"/>
  <c r="C590" i="25"/>
  <c r="B590" i="25"/>
  <c r="F589" i="25"/>
  <c r="C589" i="25"/>
  <c r="B589" i="25"/>
  <c r="F588" i="25"/>
  <c r="C588" i="25"/>
  <c r="B588" i="25"/>
  <c r="F587" i="25"/>
  <c r="C587" i="25"/>
  <c r="B587" i="25"/>
  <c r="F586" i="25"/>
  <c r="C586" i="25"/>
  <c r="B586" i="25"/>
  <c r="F585" i="25"/>
  <c r="C585" i="25"/>
  <c r="B585" i="25"/>
  <c r="F584" i="25"/>
  <c r="C584" i="25"/>
  <c r="B584" i="25"/>
  <c r="F583" i="25"/>
  <c r="C583" i="25"/>
  <c r="B583" i="25"/>
  <c r="F582" i="25"/>
  <c r="C582" i="25"/>
  <c r="B582" i="25"/>
  <c r="F581" i="25"/>
  <c r="C581" i="25"/>
  <c r="B581" i="25"/>
  <c r="F580" i="25"/>
  <c r="C580" i="25"/>
  <c r="B580" i="25"/>
  <c r="F579" i="25"/>
  <c r="C579" i="25"/>
  <c r="B579" i="25"/>
  <c r="F578" i="25"/>
  <c r="C578" i="25"/>
  <c r="B578" i="25"/>
  <c r="F577" i="25"/>
  <c r="C577" i="25"/>
  <c r="B577" i="25"/>
  <c r="F576" i="25"/>
  <c r="C576" i="25"/>
  <c r="B576" i="25"/>
  <c r="F575" i="25"/>
  <c r="C575" i="25"/>
  <c r="B575" i="25"/>
  <c r="F574" i="25"/>
  <c r="C574" i="25"/>
  <c r="B574" i="25"/>
  <c r="F573" i="25"/>
  <c r="C573" i="25"/>
  <c r="B573" i="25"/>
  <c r="F572" i="25"/>
  <c r="C572" i="25"/>
  <c r="B572" i="25"/>
  <c r="F571" i="25"/>
  <c r="C571" i="25"/>
  <c r="B571" i="25"/>
  <c r="F570" i="25"/>
  <c r="C570" i="25"/>
  <c r="B570" i="25"/>
  <c r="F569" i="25"/>
  <c r="C569" i="25"/>
  <c r="B569" i="25"/>
  <c r="F568" i="25"/>
  <c r="C568" i="25"/>
  <c r="B568" i="25"/>
  <c r="F567" i="25"/>
  <c r="C567" i="25"/>
  <c r="B567" i="25"/>
  <c r="F566" i="25"/>
  <c r="C566" i="25"/>
  <c r="B566" i="25"/>
  <c r="F565" i="25"/>
  <c r="C565" i="25"/>
  <c r="B565" i="25"/>
  <c r="F564" i="25"/>
  <c r="C564" i="25"/>
  <c r="B564" i="25"/>
  <c r="F563" i="25"/>
  <c r="C563" i="25"/>
  <c r="B563" i="25"/>
  <c r="F562" i="25"/>
  <c r="C562" i="25"/>
  <c r="B562" i="25"/>
  <c r="F561" i="25"/>
  <c r="C561" i="25"/>
  <c r="B561" i="25"/>
  <c r="F560" i="25"/>
  <c r="C560" i="25"/>
  <c r="B560" i="25"/>
  <c r="F559" i="25"/>
  <c r="C559" i="25"/>
  <c r="B559" i="25"/>
  <c r="F558" i="25"/>
  <c r="C558" i="25"/>
  <c r="B558" i="25"/>
  <c r="F557" i="25"/>
  <c r="C557" i="25"/>
  <c r="B557" i="25"/>
  <c r="F556" i="25"/>
  <c r="C556" i="25"/>
  <c r="B556" i="25"/>
  <c r="F555" i="25"/>
  <c r="C555" i="25"/>
  <c r="B555" i="25"/>
  <c r="F554" i="25"/>
  <c r="C554" i="25"/>
  <c r="B554" i="25"/>
  <c r="F553" i="25"/>
  <c r="C553" i="25"/>
  <c r="B553" i="25"/>
  <c r="F552" i="25"/>
  <c r="C552" i="25"/>
  <c r="B552" i="25"/>
  <c r="F551" i="25"/>
  <c r="C551" i="25"/>
  <c r="B551" i="25"/>
  <c r="F550" i="25"/>
  <c r="C550" i="25"/>
  <c r="B550" i="25"/>
  <c r="F549" i="25"/>
  <c r="C549" i="25"/>
  <c r="B549" i="25"/>
  <c r="F548" i="25"/>
  <c r="C548" i="25"/>
  <c r="B548" i="25"/>
  <c r="F547" i="25"/>
  <c r="C547" i="25"/>
  <c r="B547" i="25"/>
  <c r="F546" i="25"/>
  <c r="C546" i="25"/>
  <c r="B546" i="25"/>
  <c r="F545" i="25"/>
  <c r="C545" i="25"/>
  <c r="B545" i="25"/>
  <c r="F544" i="25"/>
  <c r="C544" i="25"/>
  <c r="B544" i="25"/>
  <c r="F543" i="25"/>
  <c r="C543" i="25"/>
  <c r="B543" i="25"/>
  <c r="F542" i="25"/>
  <c r="C542" i="25"/>
  <c r="B542" i="25"/>
  <c r="F541" i="25"/>
  <c r="C541" i="25"/>
  <c r="B541" i="25"/>
  <c r="F540" i="25"/>
  <c r="C540" i="25"/>
  <c r="B540" i="25"/>
  <c r="F539" i="25"/>
  <c r="C539" i="25"/>
  <c r="B539" i="25"/>
  <c r="F538" i="25"/>
  <c r="C538" i="25"/>
  <c r="B538" i="25"/>
  <c r="F537" i="25"/>
  <c r="C537" i="25"/>
  <c r="B537" i="25"/>
  <c r="F536" i="25"/>
  <c r="C536" i="25"/>
  <c r="B536" i="25"/>
  <c r="F535" i="25"/>
  <c r="C535" i="25"/>
  <c r="B535" i="25"/>
  <c r="F534" i="25"/>
  <c r="C534" i="25"/>
  <c r="B534" i="25"/>
  <c r="F533" i="25"/>
  <c r="C533" i="25"/>
  <c r="B533" i="25"/>
  <c r="F532" i="25"/>
  <c r="C532" i="25"/>
  <c r="B532" i="25"/>
  <c r="F531" i="25"/>
  <c r="C531" i="25"/>
  <c r="B531" i="25"/>
  <c r="F530" i="25"/>
  <c r="C530" i="25"/>
  <c r="B530" i="25"/>
  <c r="F529" i="25"/>
  <c r="C529" i="25"/>
  <c r="B529" i="25"/>
  <c r="F528" i="25"/>
  <c r="C528" i="25"/>
  <c r="B528" i="25"/>
  <c r="F527" i="25"/>
  <c r="C527" i="25"/>
  <c r="B527" i="25"/>
  <c r="F526" i="25"/>
  <c r="C526" i="25"/>
  <c r="B526" i="25"/>
  <c r="F525" i="25"/>
  <c r="C525" i="25"/>
  <c r="B525" i="25"/>
  <c r="F524" i="25"/>
  <c r="C524" i="25"/>
  <c r="B524" i="25"/>
  <c r="F523" i="25"/>
  <c r="C523" i="25"/>
  <c r="B523" i="25"/>
  <c r="F522" i="25"/>
  <c r="C522" i="25"/>
  <c r="B522" i="25"/>
  <c r="F521" i="25"/>
  <c r="C521" i="25"/>
  <c r="B521" i="25"/>
  <c r="F520" i="25"/>
  <c r="C520" i="25"/>
  <c r="B520" i="25"/>
  <c r="F519" i="25"/>
  <c r="C519" i="25"/>
  <c r="B519" i="25"/>
  <c r="F518" i="25"/>
  <c r="C518" i="25"/>
  <c r="B518" i="25"/>
  <c r="F517" i="25"/>
  <c r="C517" i="25"/>
  <c r="B517" i="25"/>
  <c r="F516" i="25"/>
  <c r="C516" i="25"/>
  <c r="B516" i="25"/>
  <c r="F515" i="25"/>
  <c r="C515" i="25"/>
  <c r="B515" i="25"/>
  <c r="F514" i="25"/>
  <c r="C514" i="25"/>
  <c r="B514" i="25"/>
  <c r="F513" i="25"/>
  <c r="C513" i="25"/>
  <c r="B513" i="25"/>
  <c r="F512" i="25"/>
  <c r="C512" i="25"/>
  <c r="B512" i="25"/>
  <c r="F511" i="25"/>
  <c r="C511" i="25"/>
  <c r="B511" i="25"/>
  <c r="F510" i="25"/>
  <c r="C510" i="25"/>
  <c r="B510" i="25"/>
  <c r="F509" i="25"/>
  <c r="C509" i="25"/>
  <c r="B509" i="25"/>
  <c r="F508" i="25"/>
  <c r="C508" i="25"/>
  <c r="B508" i="25"/>
  <c r="F507" i="25"/>
  <c r="C507" i="25"/>
  <c r="B507" i="25"/>
  <c r="F506" i="25"/>
  <c r="C506" i="25"/>
  <c r="B506" i="25"/>
  <c r="F505" i="25"/>
  <c r="C505" i="25"/>
  <c r="B505" i="25"/>
  <c r="F504" i="25"/>
  <c r="C504" i="25"/>
  <c r="B504" i="25"/>
  <c r="F503" i="25"/>
  <c r="C503" i="25"/>
  <c r="B503" i="25"/>
  <c r="F502" i="25"/>
  <c r="C502" i="25"/>
  <c r="B502" i="25"/>
  <c r="F501" i="25"/>
  <c r="C501" i="25"/>
  <c r="B501" i="25"/>
  <c r="F500" i="25"/>
  <c r="C500" i="25"/>
  <c r="B500" i="25"/>
  <c r="F499" i="25"/>
  <c r="C499" i="25"/>
  <c r="B499" i="25"/>
  <c r="F498" i="25"/>
  <c r="C498" i="25"/>
  <c r="B498" i="25"/>
  <c r="F497" i="25"/>
  <c r="C497" i="25"/>
  <c r="B497" i="25"/>
  <c r="F496" i="25"/>
  <c r="C496" i="25"/>
  <c r="B496" i="25"/>
  <c r="F495" i="25"/>
  <c r="C495" i="25"/>
  <c r="B495" i="25"/>
  <c r="F494" i="25"/>
  <c r="C494" i="25"/>
  <c r="B494" i="25"/>
  <c r="F493" i="25"/>
  <c r="C493" i="25"/>
  <c r="B493" i="25"/>
  <c r="F492" i="25"/>
  <c r="C492" i="25"/>
  <c r="B492" i="25"/>
  <c r="F491" i="25"/>
  <c r="C491" i="25"/>
  <c r="B491" i="25"/>
  <c r="F490" i="25"/>
  <c r="C490" i="25"/>
  <c r="B490" i="25"/>
  <c r="F489" i="25"/>
  <c r="C489" i="25"/>
  <c r="B489" i="25"/>
  <c r="F488" i="25"/>
  <c r="C488" i="25"/>
  <c r="B488" i="25"/>
  <c r="F487" i="25"/>
  <c r="C487" i="25"/>
  <c r="B487" i="25"/>
  <c r="F486" i="25"/>
  <c r="C486" i="25"/>
  <c r="B486" i="25"/>
  <c r="F485" i="25"/>
  <c r="C485" i="25"/>
  <c r="B485" i="25"/>
  <c r="F484" i="25"/>
  <c r="C484" i="25"/>
  <c r="B484" i="25"/>
  <c r="F483" i="25"/>
  <c r="C483" i="25"/>
  <c r="B483" i="25"/>
  <c r="F482" i="25"/>
  <c r="C482" i="25"/>
  <c r="B482" i="25"/>
  <c r="F481" i="25"/>
  <c r="C481" i="25"/>
  <c r="B481" i="25"/>
  <c r="F480" i="25"/>
  <c r="C480" i="25"/>
  <c r="B480" i="25"/>
  <c r="F479" i="25"/>
  <c r="C479" i="25"/>
  <c r="B479" i="25"/>
  <c r="F478" i="25"/>
  <c r="C478" i="25"/>
  <c r="B478" i="25"/>
  <c r="F477" i="25"/>
  <c r="C477" i="25"/>
  <c r="B477" i="25"/>
  <c r="F476" i="25"/>
  <c r="C476" i="25"/>
  <c r="B476" i="25"/>
  <c r="F475" i="25"/>
  <c r="C475" i="25"/>
  <c r="B475" i="25"/>
  <c r="F474" i="25"/>
  <c r="C474" i="25"/>
  <c r="B474" i="25"/>
  <c r="F473" i="25"/>
  <c r="C473" i="25"/>
  <c r="B473" i="25"/>
  <c r="F472" i="25"/>
  <c r="C472" i="25"/>
  <c r="B472" i="25"/>
  <c r="F471" i="25"/>
  <c r="C471" i="25"/>
  <c r="B471" i="25"/>
  <c r="F470" i="25"/>
  <c r="C470" i="25"/>
  <c r="B470" i="25"/>
  <c r="F469" i="25"/>
  <c r="C469" i="25"/>
  <c r="B469" i="25"/>
  <c r="F468" i="25"/>
  <c r="C468" i="25"/>
  <c r="B468" i="25"/>
  <c r="F467" i="25"/>
  <c r="C467" i="25"/>
  <c r="B467" i="25"/>
  <c r="F466" i="25"/>
  <c r="C466" i="25"/>
  <c r="B466" i="25"/>
  <c r="F465" i="25"/>
  <c r="C465" i="25"/>
  <c r="B465" i="25"/>
  <c r="F464" i="25"/>
  <c r="C464" i="25"/>
  <c r="B464" i="25"/>
  <c r="F463" i="25"/>
  <c r="C463" i="25"/>
  <c r="B463" i="25"/>
  <c r="F462" i="25"/>
  <c r="C462" i="25"/>
  <c r="B462" i="25"/>
  <c r="F461" i="25"/>
  <c r="C461" i="25"/>
  <c r="B461" i="25"/>
  <c r="F460" i="25"/>
  <c r="C460" i="25"/>
  <c r="B460" i="25"/>
  <c r="F459" i="25"/>
  <c r="C459" i="25"/>
  <c r="B459" i="25"/>
  <c r="F458" i="25"/>
  <c r="C458" i="25"/>
  <c r="B458" i="25"/>
  <c r="F457" i="25"/>
  <c r="C457" i="25"/>
  <c r="B457" i="25"/>
  <c r="F456" i="25"/>
  <c r="C456" i="25"/>
  <c r="B456" i="25"/>
  <c r="F455" i="25"/>
  <c r="C455" i="25"/>
  <c r="B455" i="25"/>
  <c r="F454" i="25"/>
  <c r="C454" i="25"/>
  <c r="B454" i="25"/>
  <c r="F453" i="25"/>
  <c r="C453" i="25"/>
  <c r="B453" i="25"/>
  <c r="F452" i="25"/>
  <c r="C452" i="25"/>
  <c r="B452" i="25"/>
  <c r="F451" i="25"/>
  <c r="C451" i="25"/>
  <c r="B451" i="25"/>
  <c r="F450" i="25"/>
  <c r="C450" i="25"/>
  <c r="B450" i="25"/>
  <c r="F449" i="25"/>
  <c r="C449" i="25"/>
  <c r="B449" i="25"/>
  <c r="F448" i="25"/>
  <c r="C448" i="25"/>
  <c r="B448" i="25"/>
  <c r="F447" i="25"/>
  <c r="C447" i="25"/>
  <c r="B447" i="25"/>
  <c r="F446" i="25"/>
  <c r="C446" i="25"/>
  <c r="B446" i="25"/>
  <c r="F445" i="25"/>
  <c r="C445" i="25"/>
  <c r="B445" i="25"/>
  <c r="F444" i="25"/>
  <c r="C444" i="25"/>
  <c r="B444" i="25"/>
  <c r="F443" i="25"/>
  <c r="C443" i="25"/>
  <c r="B443" i="25"/>
  <c r="F442" i="25"/>
  <c r="C442" i="25"/>
  <c r="B442" i="25"/>
  <c r="F441" i="25"/>
  <c r="C441" i="25"/>
  <c r="B441" i="25"/>
  <c r="F440" i="25"/>
  <c r="C440" i="25"/>
  <c r="B440" i="25"/>
  <c r="F439" i="25"/>
  <c r="C439" i="25"/>
  <c r="B439" i="25"/>
  <c r="F438" i="25"/>
  <c r="C438" i="25"/>
  <c r="B438" i="25"/>
  <c r="F437" i="25"/>
  <c r="C437" i="25"/>
  <c r="B437" i="25"/>
  <c r="F436" i="25"/>
  <c r="C436" i="25"/>
  <c r="B436" i="25"/>
  <c r="F435" i="25"/>
  <c r="C435" i="25"/>
  <c r="B435" i="25"/>
  <c r="F434" i="25"/>
  <c r="C434" i="25"/>
  <c r="B434" i="25"/>
  <c r="F433" i="25"/>
  <c r="C433" i="25"/>
  <c r="B433" i="25"/>
  <c r="F432" i="25"/>
  <c r="C432" i="25"/>
  <c r="B432" i="25"/>
  <c r="F431" i="25"/>
  <c r="C431" i="25"/>
  <c r="B431" i="25"/>
  <c r="F430" i="25"/>
  <c r="C430" i="25"/>
  <c r="B430" i="25"/>
  <c r="F429" i="25"/>
  <c r="C429" i="25"/>
  <c r="B429" i="25"/>
  <c r="F428" i="25"/>
  <c r="C428" i="25"/>
  <c r="B428" i="25"/>
  <c r="F427" i="25"/>
  <c r="C427" i="25"/>
  <c r="B427" i="25"/>
  <c r="F426" i="25"/>
  <c r="C426" i="25"/>
  <c r="B426" i="25"/>
  <c r="F425" i="25"/>
  <c r="C425" i="25"/>
  <c r="B425" i="25"/>
  <c r="F424" i="25"/>
  <c r="C424" i="25"/>
  <c r="B424" i="25"/>
  <c r="F423" i="25"/>
  <c r="C423" i="25"/>
  <c r="B423" i="25"/>
  <c r="F422" i="25"/>
  <c r="C422" i="25"/>
  <c r="B422" i="25"/>
  <c r="F421" i="25"/>
  <c r="C421" i="25"/>
  <c r="B421" i="25"/>
  <c r="F420" i="25"/>
  <c r="C420" i="25"/>
  <c r="B420" i="25"/>
  <c r="F419" i="25"/>
  <c r="C419" i="25"/>
  <c r="B419" i="25"/>
  <c r="F418" i="25"/>
  <c r="C418" i="25"/>
  <c r="B418" i="25"/>
  <c r="F417" i="25"/>
  <c r="C417" i="25"/>
  <c r="B417" i="25"/>
  <c r="F416" i="25"/>
  <c r="C416" i="25"/>
  <c r="B416" i="25"/>
  <c r="F415" i="25"/>
  <c r="C415" i="25"/>
  <c r="B415" i="25"/>
  <c r="F414" i="25"/>
  <c r="C414" i="25"/>
  <c r="B414" i="25"/>
  <c r="F413" i="25"/>
  <c r="C413" i="25"/>
  <c r="B413" i="25"/>
  <c r="F412" i="25"/>
  <c r="C412" i="25"/>
  <c r="B412" i="25"/>
  <c r="F411" i="25"/>
  <c r="C411" i="25"/>
  <c r="B411" i="25"/>
  <c r="F410" i="25"/>
  <c r="C410" i="25"/>
  <c r="B410" i="25"/>
  <c r="F409" i="25"/>
  <c r="C409" i="25"/>
  <c r="B409" i="25"/>
  <c r="F408" i="25"/>
  <c r="C408" i="25"/>
  <c r="B408" i="25"/>
  <c r="F407" i="25"/>
  <c r="C407" i="25"/>
  <c r="B407" i="25"/>
  <c r="F406" i="25"/>
  <c r="C406" i="25"/>
  <c r="B406" i="25"/>
  <c r="F405" i="25"/>
  <c r="C405" i="25"/>
  <c r="B405" i="25"/>
  <c r="F404" i="25"/>
  <c r="C404" i="25"/>
  <c r="B404" i="25"/>
  <c r="F403" i="25"/>
  <c r="C403" i="25"/>
  <c r="B403" i="25"/>
  <c r="F402" i="25"/>
  <c r="C402" i="25"/>
  <c r="B402" i="25"/>
  <c r="F401" i="25"/>
  <c r="C401" i="25"/>
  <c r="B401" i="25"/>
  <c r="F400" i="25"/>
  <c r="C400" i="25"/>
  <c r="B400" i="25"/>
  <c r="F399" i="25"/>
  <c r="C399" i="25"/>
  <c r="B399" i="25"/>
  <c r="F398" i="25"/>
  <c r="C398" i="25"/>
  <c r="B398" i="25"/>
  <c r="F397" i="25"/>
  <c r="C397" i="25"/>
  <c r="B397" i="25"/>
  <c r="F396" i="25"/>
  <c r="C396" i="25"/>
  <c r="B396" i="25"/>
  <c r="F395" i="25"/>
  <c r="C395" i="25"/>
  <c r="B395" i="25"/>
  <c r="F394" i="25"/>
  <c r="C394" i="25"/>
  <c r="B394" i="25"/>
  <c r="F393" i="25"/>
  <c r="C393" i="25"/>
  <c r="B393" i="25"/>
  <c r="F392" i="25"/>
  <c r="C392" i="25"/>
  <c r="B392" i="25"/>
  <c r="F391" i="25"/>
  <c r="C391" i="25"/>
  <c r="B391" i="25"/>
  <c r="F390" i="25"/>
  <c r="C390" i="25"/>
  <c r="B390" i="25"/>
  <c r="F389" i="25"/>
  <c r="C389" i="25"/>
  <c r="B389" i="25"/>
  <c r="F388" i="25"/>
  <c r="C388" i="25"/>
  <c r="B388" i="25"/>
  <c r="F387" i="25"/>
  <c r="C387" i="25"/>
  <c r="B387" i="25"/>
  <c r="F386" i="25"/>
  <c r="C386" i="25"/>
  <c r="B386" i="25"/>
  <c r="F385" i="25"/>
  <c r="C385" i="25"/>
  <c r="B385" i="25"/>
  <c r="F384" i="25"/>
  <c r="C384" i="25"/>
  <c r="B384" i="25"/>
  <c r="F383" i="25"/>
  <c r="C383" i="25"/>
  <c r="B383" i="25"/>
  <c r="F382" i="25"/>
  <c r="C382" i="25"/>
  <c r="B382" i="25"/>
  <c r="F381" i="25"/>
  <c r="C381" i="25"/>
  <c r="B381" i="25"/>
  <c r="F380" i="25"/>
  <c r="C380" i="25"/>
  <c r="B380" i="25"/>
  <c r="F379" i="25"/>
  <c r="C379" i="25"/>
  <c r="B379" i="25"/>
  <c r="F378" i="25"/>
  <c r="C378" i="25"/>
  <c r="B378" i="25"/>
  <c r="F377" i="25"/>
  <c r="C377" i="25"/>
  <c r="B377" i="25"/>
  <c r="F376" i="25"/>
  <c r="C376" i="25"/>
  <c r="B376" i="25"/>
  <c r="F375" i="25"/>
  <c r="C375" i="25"/>
  <c r="B375" i="25"/>
  <c r="F374" i="25"/>
  <c r="C374" i="25"/>
  <c r="B374" i="25"/>
  <c r="F373" i="25"/>
  <c r="C373" i="25"/>
  <c r="B373" i="25"/>
  <c r="F372" i="25"/>
  <c r="C372" i="25"/>
  <c r="B372" i="25"/>
  <c r="F371" i="25"/>
  <c r="C371" i="25"/>
  <c r="B371" i="25"/>
  <c r="F370" i="25"/>
  <c r="C370" i="25"/>
  <c r="B370" i="25"/>
  <c r="F369" i="25"/>
  <c r="C369" i="25"/>
  <c r="B369" i="25"/>
  <c r="F368" i="25"/>
  <c r="C368" i="25"/>
  <c r="B368" i="25"/>
  <c r="F367" i="25"/>
  <c r="C367" i="25"/>
  <c r="B367" i="25"/>
  <c r="F366" i="25"/>
  <c r="C366" i="25"/>
  <c r="B366" i="25"/>
  <c r="F365" i="25"/>
  <c r="C365" i="25"/>
  <c r="B365" i="25"/>
  <c r="F364" i="25"/>
  <c r="C364" i="25"/>
  <c r="B364" i="25"/>
  <c r="F363" i="25"/>
  <c r="C363" i="25"/>
  <c r="B363" i="25"/>
  <c r="F362" i="25"/>
  <c r="C362" i="25"/>
  <c r="B362" i="25"/>
  <c r="F361" i="25"/>
  <c r="C361" i="25"/>
  <c r="B361" i="25"/>
  <c r="F360" i="25"/>
  <c r="C360" i="25"/>
  <c r="B360" i="25"/>
  <c r="F359" i="25"/>
  <c r="C359" i="25"/>
  <c r="B359" i="25"/>
  <c r="F358" i="25"/>
  <c r="C358" i="25"/>
  <c r="B358" i="25"/>
  <c r="F357" i="25"/>
  <c r="C357" i="25"/>
  <c r="B357" i="25"/>
  <c r="F356" i="25"/>
  <c r="C356" i="25"/>
  <c r="B356" i="25"/>
  <c r="F355" i="25"/>
  <c r="C355" i="25"/>
  <c r="B355" i="25"/>
  <c r="F354" i="25"/>
  <c r="C354" i="25"/>
  <c r="B354" i="25"/>
  <c r="F353" i="25"/>
  <c r="C353" i="25"/>
  <c r="B353" i="25"/>
  <c r="F352" i="25"/>
  <c r="C352" i="25"/>
  <c r="B352" i="25"/>
  <c r="F351" i="25"/>
  <c r="C351" i="25"/>
  <c r="B351" i="25"/>
  <c r="F350" i="25"/>
  <c r="C350" i="25"/>
  <c r="B350" i="25"/>
  <c r="F349" i="25"/>
  <c r="C349" i="25"/>
  <c r="B349" i="25"/>
  <c r="F348" i="25"/>
  <c r="C348" i="25"/>
  <c r="B348" i="25"/>
  <c r="F347" i="25"/>
  <c r="C347" i="25"/>
  <c r="B347" i="25"/>
  <c r="F346" i="25"/>
  <c r="C346" i="25"/>
  <c r="B346" i="25"/>
  <c r="F345" i="25"/>
  <c r="C345" i="25"/>
  <c r="B345" i="25"/>
  <c r="F344" i="25"/>
  <c r="C344" i="25"/>
  <c r="B344" i="25"/>
  <c r="F343" i="25"/>
  <c r="C343" i="25"/>
  <c r="B343" i="25"/>
  <c r="F342" i="25"/>
  <c r="C342" i="25"/>
  <c r="B342" i="25"/>
  <c r="F341" i="25"/>
  <c r="C341" i="25"/>
  <c r="B341" i="25"/>
  <c r="F340" i="25"/>
  <c r="C340" i="25"/>
  <c r="B340" i="25"/>
  <c r="F339" i="25"/>
  <c r="C339" i="25"/>
  <c r="B339" i="25"/>
  <c r="F338" i="25"/>
  <c r="C338" i="25"/>
  <c r="B338" i="25"/>
  <c r="F337" i="25"/>
  <c r="C337" i="25"/>
  <c r="B337" i="25"/>
  <c r="F336" i="25"/>
  <c r="C336" i="25"/>
  <c r="B336" i="25"/>
  <c r="F335" i="25"/>
  <c r="C335" i="25"/>
  <c r="B335" i="25"/>
  <c r="F334" i="25"/>
  <c r="C334" i="25"/>
  <c r="B334" i="25"/>
  <c r="F333" i="25"/>
  <c r="C333" i="25"/>
  <c r="B333" i="25"/>
  <c r="F332" i="25"/>
  <c r="C332" i="25"/>
  <c r="B332" i="25"/>
  <c r="F331" i="25"/>
  <c r="C331" i="25"/>
  <c r="B331" i="25"/>
  <c r="F330" i="25"/>
  <c r="C330" i="25"/>
  <c r="B330" i="25"/>
  <c r="F329" i="25"/>
  <c r="C329" i="25"/>
  <c r="B329" i="25"/>
  <c r="F328" i="25"/>
  <c r="C328" i="25"/>
  <c r="B328" i="25"/>
  <c r="F327" i="25"/>
  <c r="C327" i="25"/>
  <c r="B327" i="25"/>
  <c r="F326" i="25"/>
  <c r="C326" i="25"/>
  <c r="B326" i="25"/>
  <c r="F325" i="25"/>
  <c r="C325" i="25"/>
  <c r="B325" i="25"/>
  <c r="F324" i="25"/>
  <c r="C324" i="25"/>
  <c r="B324" i="25"/>
  <c r="F323" i="25"/>
  <c r="C323" i="25"/>
  <c r="B323" i="25"/>
  <c r="F322" i="25"/>
  <c r="C322" i="25"/>
  <c r="B322" i="25"/>
  <c r="F321" i="25"/>
  <c r="C321" i="25"/>
  <c r="B321" i="25"/>
  <c r="F320" i="25"/>
  <c r="C320" i="25"/>
  <c r="B320" i="25"/>
  <c r="F319" i="25"/>
  <c r="C319" i="25"/>
  <c r="B319" i="25"/>
  <c r="F318" i="25"/>
  <c r="C318" i="25"/>
  <c r="B318" i="25"/>
  <c r="F317" i="25"/>
  <c r="C317" i="25"/>
  <c r="B317" i="25"/>
  <c r="F316" i="25"/>
  <c r="C316" i="25"/>
  <c r="B316" i="25"/>
  <c r="F315" i="25"/>
  <c r="C315" i="25"/>
  <c r="B315" i="25"/>
  <c r="F314" i="25"/>
  <c r="C314" i="25"/>
  <c r="B314" i="25"/>
  <c r="F313" i="25"/>
  <c r="C313" i="25"/>
  <c r="B313" i="25"/>
  <c r="F312" i="25"/>
  <c r="C312" i="25"/>
  <c r="B312" i="25"/>
  <c r="F311" i="25"/>
  <c r="C311" i="25"/>
  <c r="B311" i="25"/>
  <c r="F310" i="25"/>
  <c r="C310" i="25"/>
  <c r="B310" i="25"/>
  <c r="F309" i="25"/>
  <c r="C309" i="25"/>
  <c r="B309" i="25"/>
  <c r="F308" i="25"/>
  <c r="C308" i="25"/>
  <c r="B308" i="25"/>
  <c r="F307" i="25"/>
  <c r="C307" i="25"/>
  <c r="B307" i="25"/>
  <c r="F306" i="25"/>
  <c r="C306" i="25"/>
  <c r="B306" i="25"/>
  <c r="F305" i="25"/>
  <c r="C305" i="25"/>
  <c r="B305" i="25"/>
  <c r="F304" i="25"/>
  <c r="C304" i="25"/>
  <c r="B304" i="25"/>
  <c r="F303" i="25"/>
  <c r="C303" i="25"/>
  <c r="B303" i="25"/>
  <c r="F302" i="25"/>
  <c r="C302" i="25"/>
  <c r="B302" i="25"/>
  <c r="F301" i="25"/>
  <c r="C301" i="25"/>
  <c r="B301" i="25"/>
  <c r="F300" i="25"/>
  <c r="C300" i="25"/>
  <c r="B300" i="25"/>
  <c r="F299" i="25"/>
  <c r="C299" i="25"/>
  <c r="B299" i="25"/>
  <c r="F298" i="25"/>
  <c r="C298" i="25"/>
  <c r="B298" i="25"/>
  <c r="F297" i="25"/>
  <c r="C297" i="25"/>
  <c r="B297" i="25"/>
  <c r="F296" i="25"/>
  <c r="C296" i="25"/>
  <c r="B296" i="25"/>
  <c r="F295" i="25"/>
  <c r="C295" i="25"/>
  <c r="B295" i="25"/>
  <c r="F294" i="25"/>
  <c r="C294" i="25"/>
  <c r="B294" i="25"/>
  <c r="F293" i="25"/>
  <c r="C293" i="25"/>
  <c r="B293" i="25"/>
  <c r="F292" i="25"/>
  <c r="C292" i="25"/>
  <c r="B292" i="25"/>
  <c r="F291" i="25"/>
  <c r="C291" i="25"/>
  <c r="B291" i="25"/>
  <c r="F290" i="25"/>
  <c r="C290" i="25"/>
  <c r="B290" i="25"/>
  <c r="F289" i="25"/>
  <c r="C289" i="25"/>
  <c r="B289" i="25"/>
  <c r="F288" i="25"/>
  <c r="C288" i="25"/>
  <c r="B288" i="25"/>
  <c r="F287" i="25"/>
  <c r="C287" i="25"/>
  <c r="B287" i="25"/>
  <c r="F286" i="25"/>
  <c r="C286" i="25"/>
  <c r="B286" i="25"/>
  <c r="F285" i="25"/>
  <c r="C285" i="25"/>
  <c r="B285" i="25"/>
  <c r="F284" i="25"/>
  <c r="C284" i="25"/>
  <c r="B284" i="25"/>
  <c r="F283" i="25"/>
  <c r="C283" i="25"/>
  <c r="B283" i="25"/>
  <c r="F282" i="25"/>
  <c r="C282" i="25"/>
  <c r="B282" i="25"/>
  <c r="F281" i="25"/>
  <c r="C281" i="25"/>
  <c r="B281" i="25"/>
  <c r="F280" i="25"/>
  <c r="C280" i="25"/>
  <c r="B280" i="25"/>
  <c r="F279" i="25"/>
  <c r="C279" i="25"/>
  <c r="B279" i="25"/>
  <c r="F278" i="25"/>
  <c r="C278" i="25"/>
  <c r="B278" i="25"/>
  <c r="F277" i="25"/>
  <c r="C277" i="25"/>
  <c r="B277" i="25"/>
  <c r="F276" i="25"/>
  <c r="C276" i="25"/>
  <c r="B276" i="25"/>
  <c r="F275" i="25"/>
  <c r="C275" i="25"/>
  <c r="B275" i="25"/>
  <c r="F274" i="25"/>
  <c r="C274" i="25"/>
  <c r="B274" i="25"/>
  <c r="F273" i="25"/>
  <c r="C273" i="25"/>
  <c r="B273" i="25"/>
  <c r="F272" i="25"/>
  <c r="C272" i="25"/>
  <c r="B272" i="25"/>
  <c r="F271" i="25"/>
  <c r="C271" i="25"/>
  <c r="B271" i="25"/>
  <c r="F270" i="25"/>
  <c r="C270" i="25"/>
  <c r="B270" i="25"/>
  <c r="F269" i="25"/>
  <c r="C269" i="25"/>
  <c r="B269" i="25"/>
  <c r="F268" i="25"/>
  <c r="C268" i="25"/>
  <c r="B268" i="25"/>
  <c r="F267" i="25"/>
  <c r="C267" i="25"/>
  <c r="B267" i="25"/>
  <c r="F266" i="25"/>
  <c r="C266" i="25"/>
  <c r="B266" i="25"/>
  <c r="F265" i="25"/>
  <c r="C265" i="25"/>
  <c r="B265" i="25"/>
  <c r="F264" i="25"/>
  <c r="C264" i="25"/>
  <c r="B264" i="25"/>
  <c r="F263" i="25"/>
  <c r="C263" i="25"/>
  <c r="B263" i="25"/>
  <c r="F262" i="25"/>
  <c r="C262" i="25"/>
  <c r="B262" i="25"/>
  <c r="F261" i="25"/>
  <c r="C261" i="25"/>
  <c r="B261" i="25"/>
  <c r="F260" i="25"/>
  <c r="C260" i="25"/>
  <c r="B260" i="25"/>
  <c r="F259" i="25"/>
  <c r="C259" i="25"/>
  <c r="B259" i="25"/>
  <c r="F258" i="25"/>
  <c r="C258" i="25"/>
  <c r="B258" i="25"/>
  <c r="F257" i="25"/>
  <c r="C257" i="25"/>
  <c r="B257" i="25"/>
  <c r="F256" i="25"/>
  <c r="C256" i="25"/>
  <c r="B256" i="25"/>
  <c r="F255" i="25"/>
  <c r="C255" i="25"/>
  <c r="B255" i="25"/>
  <c r="F254" i="25"/>
  <c r="C254" i="25"/>
  <c r="B254" i="25"/>
  <c r="F253" i="25"/>
  <c r="C253" i="25"/>
  <c r="B253" i="25"/>
  <c r="F252" i="25"/>
  <c r="C252" i="25"/>
  <c r="B252" i="25"/>
  <c r="F251" i="25"/>
  <c r="C251" i="25"/>
  <c r="B251" i="25"/>
  <c r="F250" i="25"/>
  <c r="C250" i="25"/>
  <c r="B250" i="25"/>
  <c r="F249" i="25"/>
  <c r="C249" i="25"/>
  <c r="B249" i="25"/>
  <c r="F248" i="25"/>
  <c r="C248" i="25"/>
  <c r="B248" i="25"/>
  <c r="F247" i="25"/>
  <c r="C247" i="25"/>
  <c r="B247" i="25"/>
  <c r="F246" i="25"/>
  <c r="C246" i="25"/>
  <c r="B246" i="25"/>
  <c r="F245" i="25"/>
  <c r="C245" i="25"/>
  <c r="B245" i="25"/>
  <c r="F244" i="25"/>
  <c r="C244" i="25"/>
  <c r="B244" i="25"/>
  <c r="F243" i="25"/>
  <c r="C243" i="25"/>
  <c r="B243" i="25"/>
  <c r="F242" i="25"/>
  <c r="C242" i="25"/>
  <c r="B242" i="25"/>
  <c r="F241" i="25"/>
  <c r="C241" i="25"/>
  <c r="B241" i="25"/>
  <c r="F240" i="25"/>
  <c r="C240" i="25"/>
  <c r="B240" i="25"/>
  <c r="F239" i="25"/>
  <c r="C239" i="25"/>
  <c r="B239" i="25"/>
  <c r="F238" i="25"/>
  <c r="C238" i="25"/>
  <c r="B238" i="25"/>
  <c r="F237" i="25"/>
  <c r="C237" i="25"/>
  <c r="B237" i="25"/>
  <c r="F236" i="25"/>
  <c r="C236" i="25"/>
  <c r="B236" i="25"/>
  <c r="F235" i="25"/>
  <c r="C235" i="25"/>
  <c r="B235" i="25"/>
  <c r="F234" i="25"/>
  <c r="C234" i="25"/>
  <c r="B234" i="25"/>
  <c r="F233" i="25"/>
  <c r="C233" i="25"/>
  <c r="B233" i="25"/>
  <c r="F232" i="25"/>
  <c r="C232" i="25"/>
  <c r="B232" i="25"/>
  <c r="F231" i="25"/>
  <c r="C231" i="25"/>
  <c r="B231" i="25"/>
  <c r="F230" i="25"/>
  <c r="C230" i="25"/>
  <c r="B230" i="25"/>
  <c r="F229" i="25"/>
  <c r="C229" i="25"/>
  <c r="B229" i="25"/>
  <c r="F228" i="25"/>
  <c r="C228" i="25"/>
  <c r="B228" i="25"/>
  <c r="F227" i="25"/>
  <c r="C227" i="25"/>
  <c r="B227" i="25"/>
  <c r="F226" i="25"/>
  <c r="C226" i="25"/>
  <c r="B226" i="25"/>
  <c r="F225" i="25"/>
  <c r="C225" i="25"/>
  <c r="B225" i="25"/>
  <c r="F224" i="25"/>
  <c r="C224" i="25"/>
  <c r="B224" i="25"/>
  <c r="F223" i="25"/>
  <c r="C223" i="25"/>
  <c r="B223" i="25"/>
  <c r="F222" i="25"/>
  <c r="C222" i="25"/>
  <c r="B222" i="25"/>
  <c r="F221" i="25"/>
  <c r="C221" i="25"/>
  <c r="B221" i="25"/>
  <c r="F220" i="25"/>
  <c r="C220" i="25"/>
  <c r="B220" i="25"/>
  <c r="F219" i="25"/>
  <c r="C219" i="25"/>
  <c r="B219" i="25"/>
  <c r="F218" i="25"/>
  <c r="C218" i="25"/>
  <c r="B218" i="25"/>
  <c r="F217" i="25"/>
  <c r="C217" i="25"/>
  <c r="B217" i="25"/>
  <c r="F216" i="25"/>
  <c r="C216" i="25"/>
  <c r="B216" i="25"/>
  <c r="F215" i="25"/>
  <c r="C215" i="25"/>
  <c r="B215" i="25"/>
  <c r="F214" i="25"/>
  <c r="C214" i="25"/>
  <c r="B214" i="25"/>
  <c r="F213" i="25"/>
  <c r="C213" i="25"/>
  <c r="B213" i="25"/>
  <c r="F212" i="25"/>
  <c r="C212" i="25"/>
  <c r="B212" i="25"/>
  <c r="F211" i="25"/>
  <c r="C211" i="25"/>
  <c r="B211" i="25"/>
  <c r="F210" i="25"/>
  <c r="C210" i="25"/>
  <c r="B210" i="25"/>
  <c r="F209" i="25"/>
  <c r="C209" i="25"/>
  <c r="B209" i="25"/>
  <c r="F208" i="25"/>
  <c r="C208" i="25"/>
  <c r="B208" i="25"/>
  <c r="F207" i="25"/>
  <c r="C207" i="25"/>
  <c r="B207" i="25"/>
  <c r="F206" i="25"/>
  <c r="C206" i="25"/>
  <c r="B206" i="25"/>
  <c r="F205" i="25"/>
  <c r="C205" i="25"/>
  <c r="B205" i="25"/>
  <c r="F204" i="25"/>
  <c r="C204" i="25"/>
  <c r="B204" i="25"/>
  <c r="F203" i="25"/>
  <c r="C203" i="25"/>
  <c r="B203" i="25"/>
  <c r="F202" i="25"/>
  <c r="C202" i="25"/>
  <c r="B202" i="25"/>
  <c r="F201" i="25"/>
  <c r="C201" i="25"/>
  <c r="B201" i="25"/>
  <c r="F200" i="25"/>
  <c r="C200" i="25"/>
  <c r="B200" i="25"/>
  <c r="F199" i="25"/>
  <c r="C199" i="25"/>
  <c r="B199" i="25"/>
  <c r="F198" i="25"/>
  <c r="C198" i="25"/>
  <c r="B198" i="25"/>
  <c r="F197" i="25"/>
  <c r="C197" i="25"/>
  <c r="B197" i="25"/>
  <c r="F196" i="25"/>
  <c r="C196" i="25"/>
  <c r="B196" i="25"/>
  <c r="F195" i="25"/>
  <c r="C195" i="25"/>
  <c r="B195" i="25"/>
  <c r="F194" i="25"/>
  <c r="C194" i="25"/>
  <c r="B194" i="25"/>
  <c r="F193" i="25"/>
  <c r="C193" i="25"/>
  <c r="B193" i="25"/>
  <c r="F192" i="25"/>
  <c r="C192" i="25"/>
  <c r="B192" i="25"/>
  <c r="F191" i="25"/>
  <c r="C191" i="25"/>
  <c r="B191" i="25"/>
  <c r="F190" i="25"/>
  <c r="C190" i="25"/>
  <c r="B190" i="25"/>
  <c r="F189" i="25"/>
  <c r="C189" i="25"/>
  <c r="B189" i="25"/>
  <c r="F188" i="25"/>
  <c r="C188" i="25"/>
  <c r="B188" i="25"/>
  <c r="F187" i="25"/>
  <c r="C187" i="25"/>
  <c r="B187" i="25"/>
  <c r="F186" i="25"/>
  <c r="C186" i="25"/>
  <c r="B186" i="25"/>
  <c r="F185" i="25"/>
  <c r="C185" i="25"/>
  <c r="B185" i="25"/>
  <c r="F184" i="25"/>
  <c r="C184" i="25"/>
  <c r="B184" i="25"/>
  <c r="F183" i="25"/>
  <c r="C183" i="25"/>
  <c r="B183" i="25"/>
  <c r="F182" i="25"/>
  <c r="C182" i="25"/>
  <c r="B182" i="25"/>
  <c r="F181" i="25"/>
  <c r="C181" i="25"/>
  <c r="B181" i="25"/>
  <c r="F180" i="25"/>
  <c r="C180" i="25"/>
  <c r="B180" i="25"/>
  <c r="F179" i="25"/>
  <c r="C179" i="25"/>
  <c r="B179" i="25"/>
  <c r="F178" i="25"/>
  <c r="C178" i="25"/>
  <c r="B178" i="25"/>
  <c r="F177" i="25"/>
  <c r="C177" i="25"/>
  <c r="B177" i="25"/>
  <c r="F176" i="25"/>
  <c r="C176" i="25"/>
  <c r="B176" i="25"/>
  <c r="F175" i="25"/>
  <c r="C175" i="25"/>
  <c r="B175" i="25"/>
  <c r="F174" i="25"/>
  <c r="C174" i="25"/>
  <c r="B174" i="25"/>
  <c r="F173" i="25"/>
  <c r="C173" i="25"/>
  <c r="B173" i="25"/>
  <c r="F172" i="25"/>
  <c r="C172" i="25"/>
  <c r="B172" i="25"/>
  <c r="F171" i="25"/>
  <c r="C171" i="25"/>
  <c r="B171" i="25"/>
  <c r="F170" i="25"/>
  <c r="C170" i="25"/>
  <c r="B170" i="25"/>
  <c r="F169" i="25"/>
  <c r="C169" i="25"/>
  <c r="B169" i="25"/>
  <c r="F168" i="25"/>
  <c r="C168" i="25"/>
  <c r="B168" i="25"/>
  <c r="F167" i="25"/>
  <c r="C167" i="25"/>
  <c r="B167" i="25"/>
  <c r="F166" i="25"/>
  <c r="C166" i="25"/>
  <c r="B166" i="25"/>
  <c r="F165" i="25"/>
  <c r="C165" i="25"/>
  <c r="B165" i="25"/>
  <c r="F164" i="25"/>
  <c r="C164" i="25"/>
  <c r="B164" i="25"/>
  <c r="F163" i="25"/>
  <c r="C163" i="25"/>
  <c r="B163" i="25"/>
  <c r="F162" i="25"/>
  <c r="C162" i="25"/>
  <c r="B162" i="25"/>
  <c r="F161" i="25"/>
  <c r="C161" i="25"/>
  <c r="B161" i="25"/>
  <c r="F160" i="25"/>
  <c r="C160" i="25"/>
  <c r="B160" i="25"/>
  <c r="F159" i="25"/>
  <c r="C159" i="25"/>
  <c r="B159" i="25"/>
  <c r="F158" i="25"/>
  <c r="C158" i="25"/>
  <c r="B158" i="25"/>
  <c r="F157" i="25"/>
  <c r="C157" i="25"/>
  <c r="B157" i="25"/>
  <c r="F156" i="25"/>
  <c r="C156" i="25"/>
  <c r="B156" i="25"/>
  <c r="F155" i="25"/>
  <c r="C155" i="25"/>
  <c r="B155" i="25"/>
  <c r="F154" i="25"/>
  <c r="C154" i="25"/>
  <c r="B154" i="25"/>
  <c r="F153" i="25"/>
  <c r="C153" i="25"/>
  <c r="B153" i="25"/>
  <c r="F152" i="25"/>
  <c r="C152" i="25"/>
  <c r="B152" i="25"/>
  <c r="F151" i="25"/>
  <c r="C151" i="25"/>
  <c r="B151" i="25"/>
  <c r="F150" i="25"/>
  <c r="C150" i="25"/>
  <c r="B150" i="25"/>
  <c r="F149" i="25"/>
  <c r="C149" i="25"/>
  <c r="B149" i="25"/>
  <c r="F148" i="25"/>
  <c r="C148" i="25"/>
  <c r="B148" i="25"/>
  <c r="F147" i="25"/>
  <c r="C147" i="25"/>
  <c r="B147" i="25"/>
  <c r="F146" i="25"/>
  <c r="C146" i="25"/>
  <c r="B146" i="25"/>
  <c r="F145" i="25"/>
  <c r="C145" i="25"/>
  <c r="B145" i="25"/>
  <c r="F144" i="25"/>
  <c r="C144" i="25"/>
  <c r="B144" i="25"/>
  <c r="F143" i="25"/>
  <c r="C143" i="25"/>
  <c r="B143" i="25"/>
  <c r="F142" i="25"/>
  <c r="C142" i="25"/>
  <c r="B142" i="25"/>
  <c r="F141" i="25"/>
  <c r="C141" i="25"/>
  <c r="B141" i="25"/>
  <c r="F140" i="25"/>
  <c r="C140" i="25"/>
  <c r="B140" i="25"/>
  <c r="F139" i="25"/>
  <c r="C139" i="25"/>
  <c r="B139" i="25"/>
  <c r="F138" i="25"/>
  <c r="C138" i="25"/>
  <c r="B138" i="25"/>
  <c r="F137" i="25"/>
  <c r="C137" i="25"/>
  <c r="B137" i="25"/>
  <c r="F136" i="25"/>
  <c r="C136" i="25"/>
  <c r="B136" i="25"/>
  <c r="F135" i="25"/>
  <c r="C135" i="25"/>
  <c r="B135" i="25"/>
  <c r="F134" i="25"/>
  <c r="C134" i="25"/>
  <c r="B134" i="25"/>
  <c r="F133" i="25"/>
  <c r="C133" i="25"/>
  <c r="B133" i="25"/>
  <c r="F132" i="25"/>
  <c r="C132" i="25"/>
  <c r="B132" i="25"/>
  <c r="F131" i="25"/>
  <c r="C131" i="25"/>
  <c r="B131" i="25"/>
  <c r="F130" i="25"/>
  <c r="C130" i="25"/>
  <c r="B130" i="25"/>
  <c r="F129" i="25"/>
  <c r="C129" i="25"/>
  <c r="B129" i="25"/>
  <c r="F128" i="25"/>
  <c r="C128" i="25"/>
  <c r="B128" i="25"/>
  <c r="F127" i="25"/>
  <c r="C127" i="25"/>
  <c r="B127" i="25"/>
  <c r="F126" i="25"/>
  <c r="C126" i="25"/>
  <c r="B126" i="25"/>
  <c r="F125" i="25"/>
  <c r="C125" i="25"/>
  <c r="B125" i="25"/>
  <c r="F124" i="25"/>
  <c r="C124" i="25"/>
  <c r="B124" i="25"/>
  <c r="F123" i="25"/>
  <c r="C123" i="25"/>
  <c r="B123" i="25"/>
  <c r="F122" i="25"/>
  <c r="C122" i="25"/>
  <c r="B122" i="25"/>
  <c r="F121" i="25"/>
  <c r="C121" i="25"/>
  <c r="B121" i="25"/>
  <c r="F120" i="25"/>
  <c r="C120" i="25"/>
  <c r="B120" i="25"/>
  <c r="F119" i="25"/>
  <c r="C119" i="25"/>
  <c r="B119" i="25"/>
  <c r="F118" i="25"/>
  <c r="C118" i="25"/>
  <c r="B118" i="25"/>
  <c r="F117" i="25"/>
  <c r="C117" i="25"/>
  <c r="B117" i="25"/>
  <c r="F116" i="25"/>
  <c r="C116" i="25"/>
  <c r="B116" i="25"/>
  <c r="F115" i="25"/>
  <c r="C115" i="25"/>
  <c r="B115" i="25"/>
  <c r="F114" i="25"/>
  <c r="C114" i="25"/>
  <c r="B114" i="25"/>
  <c r="F113" i="25"/>
  <c r="C113" i="25"/>
  <c r="B113" i="25"/>
  <c r="F112" i="25"/>
  <c r="C112" i="25"/>
  <c r="B112" i="25"/>
  <c r="F111" i="25"/>
  <c r="C111" i="25"/>
  <c r="B111" i="25"/>
  <c r="F110" i="25"/>
  <c r="C110" i="25"/>
  <c r="B110" i="25"/>
  <c r="F109" i="25"/>
  <c r="C109" i="25"/>
  <c r="B109" i="25"/>
  <c r="F108" i="25"/>
  <c r="C108" i="25"/>
  <c r="B108" i="25"/>
  <c r="F107" i="25"/>
  <c r="C107" i="25"/>
  <c r="B107" i="25"/>
  <c r="F106" i="25"/>
  <c r="C106" i="25"/>
  <c r="B106" i="25"/>
  <c r="F105" i="25"/>
  <c r="C105" i="25"/>
  <c r="B105" i="25"/>
  <c r="F104" i="25"/>
  <c r="C104" i="25"/>
  <c r="B104" i="25"/>
  <c r="F103" i="25"/>
  <c r="C103" i="25"/>
  <c r="B103" i="25"/>
  <c r="F102" i="25"/>
  <c r="C102" i="25"/>
  <c r="B102" i="25"/>
  <c r="F101" i="25"/>
  <c r="C101" i="25"/>
  <c r="B101" i="25"/>
  <c r="F100" i="25"/>
  <c r="C100" i="25"/>
  <c r="B100" i="25"/>
  <c r="F99" i="25"/>
  <c r="C99" i="25"/>
  <c r="B99" i="25"/>
  <c r="F98" i="25"/>
  <c r="C98" i="25"/>
  <c r="B98" i="25"/>
  <c r="F97" i="25"/>
  <c r="C97" i="25"/>
  <c r="B97" i="25"/>
  <c r="F96" i="25"/>
  <c r="C96" i="25"/>
  <c r="B96" i="25"/>
  <c r="F95" i="25"/>
  <c r="C95" i="25"/>
  <c r="B95" i="25"/>
  <c r="F94" i="25"/>
  <c r="C94" i="25"/>
  <c r="B94" i="25"/>
  <c r="F93" i="25"/>
  <c r="C93" i="25"/>
  <c r="B93" i="25"/>
  <c r="F92" i="25"/>
  <c r="C92" i="25"/>
  <c r="B92" i="25"/>
  <c r="F91" i="25"/>
  <c r="C91" i="25"/>
  <c r="B91" i="25"/>
  <c r="F90" i="25"/>
  <c r="C90" i="25"/>
  <c r="B90" i="25"/>
  <c r="F89" i="25"/>
  <c r="C89" i="25"/>
  <c r="B89" i="25"/>
  <c r="F88" i="25"/>
  <c r="C88" i="25"/>
  <c r="B88" i="25"/>
  <c r="F87" i="25"/>
  <c r="C87" i="25"/>
  <c r="B87" i="25"/>
  <c r="F86" i="25"/>
  <c r="C86" i="25"/>
  <c r="B86" i="25"/>
  <c r="F85" i="25"/>
  <c r="C85" i="25"/>
  <c r="B85" i="25"/>
  <c r="F84" i="25"/>
  <c r="C84" i="25"/>
  <c r="B84" i="25"/>
  <c r="F83" i="25"/>
  <c r="C83" i="25"/>
  <c r="B83" i="25"/>
  <c r="F82" i="25"/>
  <c r="C82" i="25"/>
  <c r="B82" i="25"/>
  <c r="F81" i="25"/>
  <c r="C81" i="25"/>
  <c r="B81" i="25"/>
  <c r="F80" i="25"/>
  <c r="C80" i="25"/>
  <c r="B80" i="25"/>
  <c r="F79" i="25"/>
  <c r="C79" i="25"/>
  <c r="B79" i="25"/>
  <c r="F78" i="25"/>
  <c r="C78" i="25"/>
  <c r="B78" i="25"/>
  <c r="F77" i="25"/>
  <c r="C77" i="25"/>
  <c r="B77" i="25"/>
  <c r="F76" i="25"/>
  <c r="C76" i="25"/>
  <c r="B76" i="25"/>
  <c r="F75" i="25"/>
  <c r="C75" i="25"/>
  <c r="B75" i="25"/>
  <c r="F74" i="25"/>
  <c r="C74" i="25"/>
  <c r="B74" i="25"/>
  <c r="F73" i="25"/>
  <c r="C73" i="25"/>
  <c r="B73" i="25"/>
  <c r="F72" i="25"/>
  <c r="C72" i="25"/>
  <c r="B72" i="25"/>
  <c r="F71" i="25"/>
  <c r="C71" i="25"/>
  <c r="B71" i="25"/>
  <c r="F70" i="25"/>
  <c r="C70" i="25"/>
  <c r="B70" i="25"/>
  <c r="F69" i="25"/>
  <c r="C69" i="25"/>
  <c r="B69" i="25"/>
  <c r="F68" i="25"/>
  <c r="C68" i="25"/>
  <c r="B68" i="25"/>
  <c r="F67" i="25"/>
  <c r="C67" i="25"/>
  <c r="B67" i="25"/>
  <c r="F66" i="25"/>
  <c r="C66" i="25"/>
  <c r="B66" i="25"/>
  <c r="F65" i="25"/>
  <c r="C65" i="25"/>
  <c r="B65" i="25"/>
  <c r="F64" i="25"/>
  <c r="C64" i="25"/>
  <c r="B64" i="25"/>
  <c r="F63" i="25"/>
  <c r="C63" i="25"/>
  <c r="B63" i="25"/>
  <c r="F62" i="25"/>
  <c r="C62" i="25"/>
  <c r="B62" i="25"/>
  <c r="F61" i="25"/>
  <c r="C61" i="25"/>
  <c r="B61" i="25"/>
  <c r="F60" i="25"/>
  <c r="C60" i="25"/>
  <c r="B60" i="25"/>
  <c r="F59" i="25"/>
  <c r="C59" i="25"/>
  <c r="B59" i="25"/>
  <c r="F58" i="25"/>
  <c r="C58" i="25"/>
  <c r="B58" i="25"/>
  <c r="F57" i="25"/>
  <c r="C57" i="25"/>
  <c r="B57" i="25"/>
  <c r="F56" i="25"/>
  <c r="C56" i="25"/>
  <c r="B56" i="25"/>
  <c r="F55" i="25"/>
  <c r="C55" i="25"/>
  <c r="B55" i="25"/>
  <c r="F54" i="25"/>
  <c r="C54" i="25"/>
  <c r="B54" i="25"/>
  <c r="F53" i="25"/>
  <c r="C53" i="25"/>
  <c r="B53" i="25"/>
  <c r="F52" i="25"/>
  <c r="C52" i="25"/>
  <c r="B52" i="25"/>
  <c r="F51" i="25"/>
  <c r="C51" i="25"/>
  <c r="B51" i="25"/>
  <c r="F50" i="25"/>
  <c r="C50" i="25"/>
  <c r="B50" i="25"/>
  <c r="F49" i="25"/>
  <c r="C49" i="25"/>
  <c r="B49" i="25"/>
  <c r="F48" i="25"/>
  <c r="C48" i="25"/>
  <c r="B48" i="25"/>
  <c r="F47" i="25"/>
  <c r="C47" i="25"/>
  <c r="B47" i="25"/>
  <c r="F46" i="25"/>
  <c r="C46" i="25"/>
  <c r="B46" i="25"/>
  <c r="F45" i="25"/>
  <c r="C45" i="25"/>
  <c r="B45" i="25"/>
  <c r="F44" i="25"/>
  <c r="C44" i="25"/>
  <c r="B44" i="25"/>
  <c r="F43" i="25"/>
  <c r="C43" i="25"/>
  <c r="B43" i="25"/>
  <c r="F42" i="25"/>
  <c r="C42" i="25"/>
  <c r="B42" i="25"/>
  <c r="F41" i="25"/>
  <c r="C41" i="25"/>
  <c r="B41" i="25"/>
  <c r="F40" i="25"/>
  <c r="C40" i="25"/>
  <c r="B40" i="25"/>
  <c r="F39" i="25"/>
  <c r="C39" i="25"/>
  <c r="B39" i="25"/>
  <c r="F38" i="25"/>
  <c r="C38" i="25"/>
  <c r="B38" i="25"/>
  <c r="F37" i="25"/>
  <c r="C37" i="25"/>
  <c r="B37" i="25"/>
  <c r="F36" i="25"/>
  <c r="C36" i="25"/>
  <c r="B36" i="25"/>
  <c r="F35" i="25"/>
  <c r="C35" i="25"/>
  <c r="B35" i="25"/>
  <c r="F34" i="25"/>
  <c r="C34" i="25"/>
  <c r="B34" i="25"/>
  <c r="F33" i="25"/>
  <c r="C33" i="25"/>
  <c r="B33" i="25"/>
  <c r="F32" i="25"/>
  <c r="C32" i="25"/>
  <c r="B32" i="25"/>
  <c r="F31" i="25"/>
  <c r="C31" i="25"/>
  <c r="B31" i="25"/>
  <c r="F30" i="25"/>
  <c r="C30" i="25"/>
  <c r="B30" i="25"/>
  <c r="F29" i="25"/>
  <c r="C29" i="25"/>
  <c r="B29" i="25"/>
  <c r="F28" i="25"/>
  <c r="C28" i="25"/>
  <c r="B28" i="25"/>
  <c r="F27" i="25"/>
  <c r="C27" i="25"/>
  <c r="B27" i="25"/>
  <c r="F26" i="25"/>
  <c r="C26" i="25"/>
  <c r="B26" i="25"/>
  <c r="F25" i="25"/>
  <c r="C25" i="25"/>
  <c r="B25" i="25"/>
  <c r="F24" i="25"/>
  <c r="C24" i="25"/>
  <c r="B24" i="25"/>
  <c r="F23" i="25"/>
  <c r="C23" i="25"/>
  <c r="B23" i="25"/>
  <c r="F22" i="25"/>
  <c r="C22" i="25"/>
  <c r="B22" i="25"/>
  <c r="F21" i="25"/>
  <c r="C21" i="25"/>
  <c r="B21" i="25"/>
  <c r="F20" i="25"/>
  <c r="C20" i="25"/>
  <c r="B20" i="25"/>
  <c r="F19" i="25"/>
  <c r="C19" i="25"/>
  <c r="B19" i="25"/>
  <c r="F18" i="25"/>
  <c r="C18" i="25"/>
  <c r="B18" i="25"/>
  <c r="F17" i="25"/>
  <c r="C17" i="25"/>
  <c r="B17" i="25"/>
  <c r="F16" i="25"/>
  <c r="C16" i="25"/>
  <c r="B16" i="25"/>
  <c r="F15" i="25"/>
  <c r="C15" i="25"/>
  <c r="B15" i="25"/>
  <c r="F14" i="25"/>
  <c r="C14" i="25"/>
  <c r="B14" i="25"/>
  <c r="F13" i="25"/>
  <c r="C13" i="25"/>
  <c r="B13" i="25"/>
  <c r="F12" i="25"/>
  <c r="C12" i="25"/>
  <c r="B12" i="25"/>
  <c r="F11" i="25"/>
  <c r="C11" i="25"/>
  <c r="B11" i="25"/>
  <c r="F10" i="25"/>
  <c r="C10" i="25"/>
  <c r="B10" i="25"/>
  <c r="F9" i="25"/>
  <c r="C9" i="25"/>
  <c r="B9" i="25"/>
  <c r="H4" i="25"/>
  <c r="E4" i="25"/>
  <c r="B4" i="25"/>
  <c r="F1008" i="24"/>
  <c r="C1008" i="24"/>
  <c r="B1008" i="24"/>
  <c r="F1007" i="24"/>
  <c r="C1007" i="24"/>
  <c r="B1007" i="24"/>
  <c r="F1006" i="24"/>
  <c r="C1006" i="24"/>
  <c r="B1006" i="24"/>
  <c r="F1005" i="24"/>
  <c r="C1005" i="24"/>
  <c r="B1005" i="24"/>
  <c r="F1004" i="24"/>
  <c r="C1004" i="24"/>
  <c r="B1004" i="24"/>
  <c r="F1003" i="24"/>
  <c r="C1003" i="24"/>
  <c r="B1003" i="24"/>
  <c r="F1002" i="24"/>
  <c r="C1002" i="24"/>
  <c r="B1002" i="24"/>
  <c r="F1001" i="24"/>
  <c r="C1001" i="24"/>
  <c r="B1001" i="24"/>
  <c r="F1000" i="24"/>
  <c r="C1000" i="24"/>
  <c r="B1000" i="24"/>
  <c r="F999" i="24"/>
  <c r="C999" i="24"/>
  <c r="B999" i="24"/>
  <c r="F998" i="24"/>
  <c r="C998" i="24"/>
  <c r="B998" i="24"/>
  <c r="F997" i="24"/>
  <c r="C997" i="24"/>
  <c r="B997" i="24"/>
  <c r="F996" i="24"/>
  <c r="C996" i="24"/>
  <c r="B996" i="24"/>
  <c r="F995" i="24"/>
  <c r="C995" i="24"/>
  <c r="B995" i="24"/>
  <c r="F994" i="24"/>
  <c r="C994" i="24"/>
  <c r="B994" i="24"/>
  <c r="F993" i="24"/>
  <c r="C993" i="24"/>
  <c r="B993" i="24"/>
  <c r="F992" i="24"/>
  <c r="C992" i="24"/>
  <c r="B992" i="24"/>
  <c r="F991" i="24"/>
  <c r="C991" i="24"/>
  <c r="B991" i="24"/>
  <c r="F990" i="24"/>
  <c r="C990" i="24"/>
  <c r="B990" i="24"/>
  <c r="F989" i="24"/>
  <c r="C989" i="24"/>
  <c r="B989" i="24"/>
  <c r="F988" i="24"/>
  <c r="C988" i="24"/>
  <c r="B988" i="24"/>
  <c r="F987" i="24"/>
  <c r="C987" i="24"/>
  <c r="B987" i="24"/>
  <c r="F986" i="24"/>
  <c r="C986" i="24"/>
  <c r="B986" i="24"/>
  <c r="F985" i="24"/>
  <c r="C985" i="24"/>
  <c r="B985" i="24"/>
  <c r="F984" i="24"/>
  <c r="C984" i="24"/>
  <c r="B984" i="24"/>
  <c r="F983" i="24"/>
  <c r="C983" i="24"/>
  <c r="B983" i="24"/>
  <c r="F982" i="24"/>
  <c r="C982" i="24"/>
  <c r="B982" i="24"/>
  <c r="F981" i="24"/>
  <c r="C981" i="24"/>
  <c r="B981" i="24"/>
  <c r="F980" i="24"/>
  <c r="C980" i="24"/>
  <c r="B980" i="24"/>
  <c r="F979" i="24"/>
  <c r="C979" i="24"/>
  <c r="B979" i="24"/>
  <c r="F978" i="24"/>
  <c r="C978" i="24"/>
  <c r="B978" i="24"/>
  <c r="F977" i="24"/>
  <c r="C977" i="24"/>
  <c r="B977" i="24"/>
  <c r="F976" i="24"/>
  <c r="C976" i="24"/>
  <c r="B976" i="24"/>
  <c r="F975" i="24"/>
  <c r="C975" i="24"/>
  <c r="B975" i="24"/>
  <c r="F974" i="24"/>
  <c r="C974" i="24"/>
  <c r="B974" i="24"/>
  <c r="F973" i="24"/>
  <c r="C973" i="24"/>
  <c r="B973" i="24"/>
  <c r="F972" i="24"/>
  <c r="C972" i="24"/>
  <c r="B972" i="24"/>
  <c r="F971" i="24"/>
  <c r="C971" i="24"/>
  <c r="B971" i="24"/>
  <c r="F970" i="24"/>
  <c r="C970" i="24"/>
  <c r="B970" i="24"/>
  <c r="F969" i="24"/>
  <c r="C969" i="24"/>
  <c r="B969" i="24"/>
  <c r="F968" i="24"/>
  <c r="C968" i="24"/>
  <c r="B968" i="24"/>
  <c r="F967" i="24"/>
  <c r="C967" i="24"/>
  <c r="B967" i="24"/>
  <c r="F966" i="24"/>
  <c r="C966" i="24"/>
  <c r="B966" i="24"/>
  <c r="F965" i="24"/>
  <c r="C965" i="24"/>
  <c r="B965" i="24"/>
  <c r="F964" i="24"/>
  <c r="C964" i="24"/>
  <c r="B964" i="24"/>
  <c r="F963" i="24"/>
  <c r="C963" i="24"/>
  <c r="B963" i="24"/>
  <c r="F962" i="24"/>
  <c r="C962" i="24"/>
  <c r="B962" i="24"/>
  <c r="F961" i="24"/>
  <c r="C961" i="24"/>
  <c r="B961" i="24"/>
  <c r="F960" i="24"/>
  <c r="C960" i="24"/>
  <c r="B960" i="24"/>
  <c r="F959" i="24"/>
  <c r="C959" i="24"/>
  <c r="B959" i="24"/>
  <c r="F958" i="24"/>
  <c r="C958" i="24"/>
  <c r="B958" i="24"/>
  <c r="F957" i="24"/>
  <c r="C957" i="24"/>
  <c r="B957" i="24"/>
  <c r="F956" i="24"/>
  <c r="C956" i="24"/>
  <c r="B956" i="24"/>
  <c r="F955" i="24"/>
  <c r="C955" i="24"/>
  <c r="B955" i="24"/>
  <c r="F954" i="24"/>
  <c r="C954" i="24"/>
  <c r="B954" i="24"/>
  <c r="F953" i="24"/>
  <c r="C953" i="24"/>
  <c r="B953" i="24"/>
  <c r="F952" i="24"/>
  <c r="C952" i="24"/>
  <c r="B952" i="24"/>
  <c r="F951" i="24"/>
  <c r="C951" i="24"/>
  <c r="B951" i="24"/>
  <c r="F950" i="24"/>
  <c r="C950" i="24"/>
  <c r="B950" i="24"/>
  <c r="F949" i="24"/>
  <c r="C949" i="24"/>
  <c r="B949" i="24"/>
  <c r="F948" i="24"/>
  <c r="C948" i="24"/>
  <c r="B948" i="24"/>
  <c r="F947" i="24"/>
  <c r="C947" i="24"/>
  <c r="B947" i="24"/>
  <c r="F946" i="24"/>
  <c r="C946" i="24"/>
  <c r="B946" i="24"/>
  <c r="F945" i="24"/>
  <c r="C945" i="24"/>
  <c r="B945" i="24"/>
  <c r="F944" i="24"/>
  <c r="C944" i="24"/>
  <c r="B944" i="24"/>
  <c r="F943" i="24"/>
  <c r="C943" i="24"/>
  <c r="B943" i="24"/>
  <c r="F942" i="24"/>
  <c r="C942" i="24"/>
  <c r="B942" i="24"/>
  <c r="F941" i="24"/>
  <c r="C941" i="24"/>
  <c r="B941" i="24"/>
  <c r="F940" i="24"/>
  <c r="C940" i="24"/>
  <c r="B940" i="24"/>
  <c r="F939" i="24"/>
  <c r="C939" i="24"/>
  <c r="B939" i="24"/>
  <c r="F938" i="24"/>
  <c r="C938" i="24"/>
  <c r="B938" i="24"/>
  <c r="F937" i="24"/>
  <c r="C937" i="24"/>
  <c r="B937" i="24"/>
  <c r="F936" i="24"/>
  <c r="C936" i="24"/>
  <c r="B936" i="24"/>
  <c r="F935" i="24"/>
  <c r="C935" i="24"/>
  <c r="B935" i="24"/>
  <c r="F934" i="24"/>
  <c r="C934" i="24"/>
  <c r="B934" i="24"/>
  <c r="F933" i="24"/>
  <c r="C933" i="24"/>
  <c r="B933" i="24"/>
  <c r="F932" i="24"/>
  <c r="C932" i="24"/>
  <c r="B932" i="24"/>
  <c r="F931" i="24"/>
  <c r="C931" i="24"/>
  <c r="B931" i="24"/>
  <c r="F930" i="24"/>
  <c r="C930" i="24"/>
  <c r="B930" i="24"/>
  <c r="F929" i="24"/>
  <c r="C929" i="24"/>
  <c r="B929" i="24"/>
  <c r="F928" i="24"/>
  <c r="C928" i="24"/>
  <c r="B928" i="24"/>
  <c r="F927" i="24"/>
  <c r="C927" i="24"/>
  <c r="B927" i="24"/>
  <c r="F926" i="24"/>
  <c r="C926" i="24"/>
  <c r="B926" i="24"/>
  <c r="F925" i="24"/>
  <c r="C925" i="24"/>
  <c r="B925" i="24"/>
  <c r="F924" i="24"/>
  <c r="C924" i="24"/>
  <c r="B924" i="24"/>
  <c r="F923" i="24"/>
  <c r="C923" i="24"/>
  <c r="B923" i="24"/>
  <c r="F922" i="24"/>
  <c r="C922" i="24"/>
  <c r="B922" i="24"/>
  <c r="F921" i="24"/>
  <c r="C921" i="24"/>
  <c r="B921" i="24"/>
  <c r="F920" i="24"/>
  <c r="C920" i="24"/>
  <c r="B920" i="24"/>
  <c r="F919" i="24"/>
  <c r="C919" i="24"/>
  <c r="B919" i="24"/>
  <c r="F918" i="24"/>
  <c r="C918" i="24"/>
  <c r="B918" i="24"/>
  <c r="F917" i="24"/>
  <c r="C917" i="24"/>
  <c r="B917" i="24"/>
  <c r="F916" i="24"/>
  <c r="C916" i="24"/>
  <c r="B916" i="24"/>
  <c r="F915" i="24"/>
  <c r="C915" i="24"/>
  <c r="B915" i="24"/>
  <c r="F914" i="24"/>
  <c r="C914" i="24"/>
  <c r="B914" i="24"/>
  <c r="F913" i="24"/>
  <c r="C913" i="24"/>
  <c r="B913" i="24"/>
  <c r="F912" i="24"/>
  <c r="C912" i="24"/>
  <c r="B912" i="24"/>
  <c r="F911" i="24"/>
  <c r="C911" i="24"/>
  <c r="B911" i="24"/>
  <c r="F910" i="24"/>
  <c r="C910" i="24"/>
  <c r="B910" i="24"/>
  <c r="F909" i="24"/>
  <c r="C909" i="24"/>
  <c r="B909" i="24"/>
  <c r="F908" i="24"/>
  <c r="C908" i="24"/>
  <c r="B908" i="24"/>
  <c r="F907" i="24"/>
  <c r="C907" i="24"/>
  <c r="B907" i="24"/>
  <c r="F906" i="24"/>
  <c r="C906" i="24"/>
  <c r="B906" i="24"/>
  <c r="F905" i="24"/>
  <c r="C905" i="24"/>
  <c r="B905" i="24"/>
  <c r="F904" i="24"/>
  <c r="C904" i="24"/>
  <c r="B904" i="24"/>
  <c r="F903" i="24"/>
  <c r="C903" i="24"/>
  <c r="B903" i="24"/>
  <c r="F902" i="24"/>
  <c r="C902" i="24"/>
  <c r="B902" i="24"/>
  <c r="F901" i="24"/>
  <c r="C901" i="24"/>
  <c r="B901" i="24"/>
  <c r="F900" i="24"/>
  <c r="C900" i="24"/>
  <c r="B900" i="24"/>
  <c r="F899" i="24"/>
  <c r="C899" i="24"/>
  <c r="B899" i="24"/>
  <c r="F898" i="24"/>
  <c r="C898" i="24"/>
  <c r="B898" i="24"/>
  <c r="F897" i="24"/>
  <c r="C897" i="24"/>
  <c r="B897" i="24"/>
  <c r="F896" i="24"/>
  <c r="C896" i="24"/>
  <c r="B896" i="24"/>
  <c r="F895" i="24"/>
  <c r="C895" i="24"/>
  <c r="B895" i="24"/>
  <c r="F894" i="24"/>
  <c r="C894" i="24"/>
  <c r="B894" i="24"/>
  <c r="F893" i="24"/>
  <c r="C893" i="24"/>
  <c r="B893" i="24"/>
  <c r="F892" i="24"/>
  <c r="C892" i="24"/>
  <c r="B892" i="24"/>
  <c r="F891" i="24"/>
  <c r="C891" i="24"/>
  <c r="B891" i="24"/>
  <c r="F890" i="24"/>
  <c r="C890" i="24"/>
  <c r="B890" i="24"/>
  <c r="F889" i="24"/>
  <c r="C889" i="24"/>
  <c r="B889" i="24"/>
  <c r="F888" i="24"/>
  <c r="C888" i="24"/>
  <c r="B888" i="24"/>
  <c r="F887" i="24"/>
  <c r="C887" i="24"/>
  <c r="B887" i="24"/>
  <c r="F886" i="24"/>
  <c r="C886" i="24"/>
  <c r="B886" i="24"/>
  <c r="F885" i="24"/>
  <c r="C885" i="24"/>
  <c r="B885" i="24"/>
  <c r="F884" i="24"/>
  <c r="C884" i="24"/>
  <c r="B884" i="24"/>
  <c r="F883" i="24"/>
  <c r="C883" i="24"/>
  <c r="B883" i="24"/>
  <c r="F882" i="24"/>
  <c r="C882" i="24"/>
  <c r="B882" i="24"/>
  <c r="F881" i="24"/>
  <c r="C881" i="24"/>
  <c r="B881" i="24"/>
  <c r="F880" i="24"/>
  <c r="C880" i="24"/>
  <c r="B880" i="24"/>
  <c r="F879" i="24"/>
  <c r="C879" i="24"/>
  <c r="B879" i="24"/>
  <c r="F878" i="24"/>
  <c r="C878" i="24"/>
  <c r="B878" i="24"/>
  <c r="F877" i="24"/>
  <c r="C877" i="24"/>
  <c r="B877" i="24"/>
  <c r="F876" i="24"/>
  <c r="C876" i="24"/>
  <c r="B876" i="24"/>
  <c r="F875" i="24"/>
  <c r="C875" i="24"/>
  <c r="B875" i="24"/>
  <c r="F874" i="24"/>
  <c r="C874" i="24"/>
  <c r="B874" i="24"/>
  <c r="F873" i="24"/>
  <c r="C873" i="24"/>
  <c r="B873" i="24"/>
  <c r="F872" i="24"/>
  <c r="C872" i="24"/>
  <c r="B872" i="24"/>
  <c r="F871" i="24"/>
  <c r="C871" i="24"/>
  <c r="B871" i="24"/>
  <c r="F870" i="24"/>
  <c r="C870" i="24"/>
  <c r="B870" i="24"/>
  <c r="F869" i="24"/>
  <c r="C869" i="24"/>
  <c r="B869" i="24"/>
  <c r="F868" i="24"/>
  <c r="C868" i="24"/>
  <c r="B868" i="24"/>
  <c r="F867" i="24"/>
  <c r="C867" i="24"/>
  <c r="B867" i="24"/>
  <c r="F866" i="24"/>
  <c r="C866" i="24"/>
  <c r="B866" i="24"/>
  <c r="F865" i="24"/>
  <c r="C865" i="24"/>
  <c r="B865" i="24"/>
  <c r="F864" i="24"/>
  <c r="C864" i="24"/>
  <c r="B864" i="24"/>
  <c r="F863" i="24"/>
  <c r="C863" i="24"/>
  <c r="B863" i="24"/>
  <c r="F862" i="24"/>
  <c r="C862" i="24"/>
  <c r="B862" i="24"/>
  <c r="F861" i="24"/>
  <c r="C861" i="24"/>
  <c r="B861" i="24"/>
  <c r="F860" i="24"/>
  <c r="C860" i="24"/>
  <c r="B860" i="24"/>
  <c r="F859" i="24"/>
  <c r="C859" i="24"/>
  <c r="B859" i="24"/>
  <c r="F858" i="24"/>
  <c r="C858" i="24"/>
  <c r="B858" i="24"/>
  <c r="F857" i="24"/>
  <c r="C857" i="24"/>
  <c r="B857" i="24"/>
  <c r="F856" i="24"/>
  <c r="C856" i="24"/>
  <c r="B856" i="24"/>
  <c r="F855" i="24"/>
  <c r="C855" i="24"/>
  <c r="B855" i="24"/>
  <c r="F854" i="24"/>
  <c r="C854" i="24"/>
  <c r="B854" i="24"/>
  <c r="F853" i="24"/>
  <c r="C853" i="24"/>
  <c r="B853" i="24"/>
  <c r="F852" i="24"/>
  <c r="C852" i="24"/>
  <c r="B852" i="24"/>
  <c r="F851" i="24"/>
  <c r="C851" i="24"/>
  <c r="B851" i="24"/>
  <c r="F850" i="24"/>
  <c r="C850" i="24"/>
  <c r="B850" i="24"/>
  <c r="F849" i="24"/>
  <c r="C849" i="24"/>
  <c r="B849" i="24"/>
  <c r="F848" i="24"/>
  <c r="C848" i="24"/>
  <c r="B848" i="24"/>
  <c r="F847" i="24"/>
  <c r="C847" i="24"/>
  <c r="B847" i="24"/>
  <c r="F846" i="24"/>
  <c r="C846" i="24"/>
  <c r="B846" i="24"/>
  <c r="F845" i="24"/>
  <c r="C845" i="24"/>
  <c r="B845" i="24"/>
  <c r="F844" i="24"/>
  <c r="C844" i="24"/>
  <c r="B844" i="24"/>
  <c r="F843" i="24"/>
  <c r="C843" i="24"/>
  <c r="B843" i="24"/>
  <c r="F842" i="24"/>
  <c r="C842" i="24"/>
  <c r="B842" i="24"/>
  <c r="F841" i="24"/>
  <c r="C841" i="24"/>
  <c r="B841" i="24"/>
  <c r="F840" i="24"/>
  <c r="C840" i="24"/>
  <c r="B840" i="24"/>
  <c r="F839" i="24"/>
  <c r="C839" i="24"/>
  <c r="B839" i="24"/>
  <c r="F838" i="24"/>
  <c r="C838" i="24"/>
  <c r="B838" i="24"/>
  <c r="F837" i="24"/>
  <c r="C837" i="24"/>
  <c r="B837" i="24"/>
  <c r="F836" i="24"/>
  <c r="C836" i="24"/>
  <c r="B836" i="24"/>
  <c r="F835" i="24"/>
  <c r="C835" i="24"/>
  <c r="B835" i="24"/>
  <c r="F834" i="24"/>
  <c r="C834" i="24"/>
  <c r="B834" i="24"/>
  <c r="F833" i="24"/>
  <c r="C833" i="24"/>
  <c r="B833" i="24"/>
  <c r="F832" i="24"/>
  <c r="C832" i="24"/>
  <c r="B832" i="24"/>
  <c r="F831" i="24"/>
  <c r="C831" i="24"/>
  <c r="B831" i="24"/>
  <c r="F830" i="24"/>
  <c r="C830" i="24"/>
  <c r="B830" i="24"/>
  <c r="F829" i="24"/>
  <c r="C829" i="24"/>
  <c r="B829" i="24"/>
  <c r="F828" i="24"/>
  <c r="C828" i="24"/>
  <c r="B828" i="24"/>
  <c r="F827" i="24"/>
  <c r="C827" i="24"/>
  <c r="B827" i="24"/>
  <c r="F826" i="24"/>
  <c r="C826" i="24"/>
  <c r="B826" i="24"/>
  <c r="F825" i="24"/>
  <c r="C825" i="24"/>
  <c r="B825" i="24"/>
  <c r="F824" i="24"/>
  <c r="C824" i="24"/>
  <c r="B824" i="24"/>
  <c r="F823" i="24"/>
  <c r="C823" i="24"/>
  <c r="B823" i="24"/>
  <c r="F822" i="24"/>
  <c r="C822" i="24"/>
  <c r="B822" i="24"/>
  <c r="F821" i="24"/>
  <c r="C821" i="24"/>
  <c r="B821" i="24"/>
  <c r="F820" i="24"/>
  <c r="C820" i="24"/>
  <c r="B820" i="24"/>
  <c r="F819" i="24"/>
  <c r="C819" i="24"/>
  <c r="B819" i="24"/>
  <c r="F818" i="24"/>
  <c r="C818" i="24"/>
  <c r="B818" i="24"/>
  <c r="F817" i="24"/>
  <c r="C817" i="24"/>
  <c r="B817" i="24"/>
  <c r="F816" i="24"/>
  <c r="C816" i="24"/>
  <c r="B816" i="24"/>
  <c r="F815" i="24"/>
  <c r="C815" i="24"/>
  <c r="B815" i="24"/>
  <c r="F814" i="24"/>
  <c r="C814" i="24"/>
  <c r="B814" i="24"/>
  <c r="F813" i="24"/>
  <c r="C813" i="24"/>
  <c r="B813" i="24"/>
  <c r="F812" i="24"/>
  <c r="C812" i="24"/>
  <c r="B812" i="24"/>
  <c r="F811" i="24"/>
  <c r="C811" i="24"/>
  <c r="B811" i="24"/>
  <c r="F810" i="24"/>
  <c r="C810" i="24"/>
  <c r="B810" i="24"/>
  <c r="F809" i="24"/>
  <c r="C809" i="24"/>
  <c r="B809" i="24"/>
  <c r="F808" i="24"/>
  <c r="C808" i="24"/>
  <c r="B808" i="24"/>
  <c r="F807" i="24"/>
  <c r="C807" i="24"/>
  <c r="B807" i="24"/>
  <c r="F806" i="24"/>
  <c r="C806" i="24"/>
  <c r="B806" i="24"/>
  <c r="F805" i="24"/>
  <c r="C805" i="24"/>
  <c r="B805" i="24"/>
  <c r="F804" i="24"/>
  <c r="C804" i="24"/>
  <c r="B804" i="24"/>
  <c r="F803" i="24"/>
  <c r="C803" i="24"/>
  <c r="B803" i="24"/>
  <c r="F802" i="24"/>
  <c r="C802" i="24"/>
  <c r="B802" i="24"/>
  <c r="F801" i="24"/>
  <c r="C801" i="24"/>
  <c r="B801" i="24"/>
  <c r="F800" i="24"/>
  <c r="C800" i="24"/>
  <c r="B800" i="24"/>
  <c r="F799" i="24"/>
  <c r="C799" i="24"/>
  <c r="B799" i="24"/>
  <c r="F798" i="24"/>
  <c r="C798" i="24"/>
  <c r="B798" i="24"/>
  <c r="F797" i="24"/>
  <c r="C797" i="24"/>
  <c r="B797" i="24"/>
  <c r="F796" i="24"/>
  <c r="C796" i="24"/>
  <c r="B796" i="24"/>
  <c r="F795" i="24"/>
  <c r="C795" i="24"/>
  <c r="B795" i="24"/>
  <c r="F794" i="24"/>
  <c r="C794" i="24"/>
  <c r="B794" i="24"/>
  <c r="F793" i="24"/>
  <c r="C793" i="24"/>
  <c r="B793" i="24"/>
  <c r="F792" i="24"/>
  <c r="C792" i="24"/>
  <c r="B792" i="24"/>
  <c r="F791" i="24"/>
  <c r="C791" i="24"/>
  <c r="B791" i="24"/>
  <c r="F790" i="24"/>
  <c r="C790" i="24"/>
  <c r="B790" i="24"/>
  <c r="F789" i="24"/>
  <c r="C789" i="24"/>
  <c r="B789" i="24"/>
  <c r="F788" i="24"/>
  <c r="C788" i="24"/>
  <c r="B788" i="24"/>
  <c r="F787" i="24"/>
  <c r="C787" i="24"/>
  <c r="B787" i="24"/>
  <c r="F786" i="24"/>
  <c r="C786" i="24"/>
  <c r="B786" i="24"/>
  <c r="F785" i="24"/>
  <c r="C785" i="24"/>
  <c r="B785" i="24"/>
  <c r="F784" i="24"/>
  <c r="C784" i="24"/>
  <c r="B784" i="24"/>
  <c r="F783" i="24"/>
  <c r="C783" i="24"/>
  <c r="B783" i="24"/>
  <c r="F782" i="24"/>
  <c r="C782" i="24"/>
  <c r="B782" i="24"/>
  <c r="F781" i="24"/>
  <c r="C781" i="24"/>
  <c r="B781" i="24"/>
  <c r="F780" i="24"/>
  <c r="C780" i="24"/>
  <c r="B780" i="24"/>
  <c r="F779" i="24"/>
  <c r="C779" i="24"/>
  <c r="B779" i="24"/>
  <c r="F778" i="24"/>
  <c r="C778" i="24"/>
  <c r="B778" i="24"/>
  <c r="F777" i="24"/>
  <c r="C777" i="24"/>
  <c r="B777" i="24"/>
  <c r="F776" i="24"/>
  <c r="C776" i="24"/>
  <c r="B776" i="24"/>
  <c r="F775" i="24"/>
  <c r="C775" i="24"/>
  <c r="B775" i="24"/>
  <c r="F774" i="24"/>
  <c r="C774" i="24"/>
  <c r="B774" i="24"/>
  <c r="F773" i="24"/>
  <c r="C773" i="24"/>
  <c r="B773" i="24"/>
  <c r="F772" i="24"/>
  <c r="C772" i="24"/>
  <c r="B772" i="24"/>
  <c r="F771" i="24"/>
  <c r="C771" i="24"/>
  <c r="B771" i="24"/>
  <c r="F770" i="24"/>
  <c r="C770" i="24"/>
  <c r="B770" i="24"/>
  <c r="F769" i="24"/>
  <c r="C769" i="24"/>
  <c r="B769" i="24"/>
  <c r="F768" i="24"/>
  <c r="C768" i="24"/>
  <c r="B768" i="24"/>
  <c r="F767" i="24"/>
  <c r="C767" i="24"/>
  <c r="B767" i="24"/>
  <c r="F766" i="24"/>
  <c r="C766" i="24"/>
  <c r="B766" i="24"/>
  <c r="F765" i="24"/>
  <c r="C765" i="24"/>
  <c r="B765" i="24"/>
  <c r="F764" i="24"/>
  <c r="C764" i="24"/>
  <c r="B764" i="24"/>
  <c r="F763" i="24"/>
  <c r="C763" i="24"/>
  <c r="B763" i="24"/>
  <c r="F762" i="24"/>
  <c r="C762" i="24"/>
  <c r="B762" i="24"/>
  <c r="F761" i="24"/>
  <c r="C761" i="24"/>
  <c r="B761" i="24"/>
  <c r="F760" i="24"/>
  <c r="C760" i="24"/>
  <c r="B760" i="24"/>
  <c r="F759" i="24"/>
  <c r="C759" i="24"/>
  <c r="B759" i="24"/>
  <c r="F758" i="24"/>
  <c r="C758" i="24"/>
  <c r="B758" i="24"/>
  <c r="F757" i="24"/>
  <c r="C757" i="24"/>
  <c r="B757" i="24"/>
  <c r="F756" i="24"/>
  <c r="C756" i="24"/>
  <c r="B756" i="24"/>
  <c r="F755" i="24"/>
  <c r="C755" i="24"/>
  <c r="B755" i="24"/>
  <c r="F754" i="24"/>
  <c r="C754" i="24"/>
  <c r="B754" i="24"/>
  <c r="F753" i="24"/>
  <c r="C753" i="24"/>
  <c r="B753" i="24"/>
  <c r="F752" i="24"/>
  <c r="C752" i="24"/>
  <c r="B752" i="24"/>
  <c r="F751" i="24"/>
  <c r="C751" i="24"/>
  <c r="B751" i="24"/>
  <c r="F750" i="24"/>
  <c r="C750" i="24"/>
  <c r="B750" i="24"/>
  <c r="F749" i="24"/>
  <c r="C749" i="24"/>
  <c r="B749" i="24"/>
  <c r="F748" i="24"/>
  <c r="C748" i="24"/>
  <c r="B748" i="24"/>
  <c r="F747" i="24"/>
  <c r="C747" i="24"/>
  <c r="B747" i="24"/>
  <c r="F746" i="24"/>
  <c r="C746" i="24"/>
  <c r="B746" i="24"/>
  <c r="F745" i="24"/>
  <c r="C745" i="24"/>
  <c r="B745" i="24"/>
  <c r="F744" i="24"/>
  <c r="C744" i="24"/>
  <c r="B744" i="24"/>
  <c r="F743" i="24"/>
  <c r="C743" i="24"/>
  <c r="B743" i="24"/>
  <c r="F742" i="24"/>
  <c r="C742" i="24"/>
  <c r="B742" i="24"/>
  <c r="F741" i="24"/>
  <c r="C741" i="24"/>
  <c r="B741" i="24"/>
  <c r="F740" i="24"/>
  <c r="C740" i="24"/>
  <c r="B740" i="24"/>
  <c r="F739" i="24"/>
  <c r="C739" i="24"/>
  <c r="B739" i="24"/>
  <c r="F738" i="24"/>
  <c r="C738" i="24"/>
  <c r="B738" i="24"/>
  <c r="F737" i="24"/>
  <c r="C737" i="24"/>
  <c r="B737" i="24"/>
  <c r="F736" i="24"/>
  <c r="C736" i="24"/>
  <c r="B736" i="24"/>
  <c r="F735" i="24"/>
  <c r="C735" i="24"/>
  <c r="B735" i="24"/>
  <c r="F734" i="24"/>
  <c r="C734" i="24"/>
  <c r="B734" i="24"/>
  <c r="F733" i="24"/>
  <c r="C733" i="24"/>
  <c r="B733" i="24"/>
  <c r="F732" i="24"/>
  <c r="C732" i="24"/>
  <c r="B732" i="24"/>
  <c r="F731" i="24"/>
  <c r="C731" i="24"/>
  <c r="B731" i="24"/>
  <c r="F730" i="24"/>
  <c r="C730" i="24"/>
  <c r="B730" i="24"/>
  <c r="F729" i="24"/>
  <c r="C729" i="24"/>
  <c r="B729" i="24"/>
  <c r="F728" i="24"/>
  <c r="C728" i="24"/>
  <c r="B728" i="24"/>
  <c r="F727" i="24"/>
  <c r="C727" i="24"/>
  <c r="B727" i="24"/>
  <c r="F726" i="24"/>
  <c r="C726" i="24"/>
  <c r="B726" i="24"/>
  <c r="F725" i="24"/>
  <c r="C725" i="24"/>
  <c r="B725" i="24"/>
  <c r="F724" i="24"/>
  <c r="C724" i="24"/>
  <c r="B724" i="24"/>
  <c r="F723" i="24"/>
  <c r="C723" i="24"/>
  <c r="B723" i="24"/>
  <c r="F722" i="24"/>
  <c r="C722" i="24"/>
  <c r="B722" i="24"/>
  <c r="F721" i="24"/>
  <c r="C721" i="24"/>
  <c r="B721" i="24"/>
  <c r="F720" i="24"/>
  <c r="C720" i="24"/>
  <c r="B720" i="24"/>
  <c r="F719" i="24"/>
  <c r="C719" i="24"/>
  <c r="B719" i="24"/>
  <c r="F718" i="24"/>
  <c r="C718" i="24"/>
  <c r="B718" i="24"/>
  <c r="F717" i="24"/>
  <c r="C717" i="24"/>
  <c r="B717" i="24"/>
  <c r="F716" i="24"/>
  <c r="C716" i="24"/>
  <c r="B716" i="24"/>
  <c r="F715" i="24"/>
  <c r="C715" i="24"/>
  <c r="B715" i="24"/>
  <c r="F714" i="24"/>
  <c r="C714" i="24"/>
  <c r="B714" i="24"/>
  <c r="F713" i="24"/>
  <c r="C713" i="24"/>
  <c r="B713" i="24"/>
  <c r="F712" i="24"/>
  <c r="C712" i="24"/>
  <c r="B712" i="24"/>
  <c r="F711" i="24"/>
  <c r="C711" i="24"/>
  <c r="B711" i="24"/>
  <c r="F710" i="24"/>
  <c r="C710" i="24"/>
  <c r="B710" i="24"/>
  <c r="F709" i="24"/>
  <c r="C709" i="24"/>
  <c r="B709" i="24"/>
  <c r="F708" i="24"/>
  <c r="C708" i="24"/>
  <c r="B708" i="24"/>
  <c r="F707" i="24"/>
  <c r="C707" i="24"/>
  <c r="B707" i="24"/>
  <c r="F706" i="24"/>
  <c r="C706" i="24"/>
  <c r="B706" i="24"/>
  <c r="F705" i="24"/>
  <c r="C705" i="24"/>
  <c r="B705" i="24"/>
  <c r="F704" i="24"/>
  <c r="C704" i="24"/>
  <c r="B704" i="24"/>
  <c r="F703" i="24"/>
  <c r="C703" i="24"/>
  <c r="B703" i="24"/>
  <c r="F702" i="24"/>
  <c r="C702" i="24"/>
  <c r="B702" i="24"/>
  <c r="F701" i="24"/>
  <c r="C701" i="24"/>
  <c r="B701" i="24"/>
  <c r="F700" i="24"/>
  <c r="C700" i="24"/>
  <c r="B700" i="24"/>
  <c r="F699" i="24"/>
  <c r="C699" i="24"/>
  <c r="B699" i="24"/>
  <c r="F698" i="24"/>
  <c r="C698" i="24"/>
  <c r="B698" i="24"/>
  <c r="F697" i="24"/>
  <c r="C697" i="24"/>
  <c r="B697" i="24"/>
  <c r="F696" i="24"/>
  <c r="C696" i="24"/>
  <c r="B696" i="24"/>
  <c r="F695" i="24"/>
  <c r="C695" i="24"/>
  <c r="B695" i="24"/>
  <c r="F694" i="24"/>
  <c r="C694" i="24"/>
  <c r="B694" i="24"/>
  <c r="F693" i="24"/>
  <c r="C693" i="24"/>
  <c r="B693" i="24"/>
  <c r="F692" i="24"/>
  <c r="C692" i="24"/>
  <c r="B692" i="24"/>
  <c r="F691" i="24"/>
  <c r="C691" i="24"/>
  <c r="B691" i="24"/>
  <c r="F690" i="24"/>
  <c r="C690" i="24"/>
  <c r="B690" i="24"/>
  <c r="F689" i="24"/>
  <c r="C689" i="24"/>
  <c r="B689" i="24"/>
  <c r="F688" i="24"/>
  <c r="C688" i="24"/>
  <c r="B688" i="24"/>
  <c r="F687" i="24"/>
  <c r="C687" i="24"/>
  <c r="B687" i="24"/>
  <c r="F686" i="24"/>
  <c r="C686" i="24"/>
  <c r="B686" i="24"/>
  <c r="F685" i="24"/>
  <c r="C685" i="24"/>
  <c r="B685" i="24"/>
  <c r="F684" i="24"/>
  <c r="C684" i="24"/>
  <c r="B684" i="24"/>
  <c r="F683" i="24"/>
  <c r="C683" i="24"/>
  <c r="B683" i="24"/>
  <c r="F682" i="24"/>
  <c r="C682" i="24"/>
  <c r="B682" i="24"/>
  <c r="F681" i="24"/>
  <c r="C681" i="24"/>
  <c r="B681" i="24"/>
  <c r="F680" i="24"/>
  <c r="C680" i="24"/>
  <c r="B680" i="24"/>
  <c r="F679" i="24"/>
  <c r="C679" i="24"/>
  <c r="B679" i="24"/>
  <c r="F678" i="24"/>
  <c r="C678" i="24"/>
  <c r="B678" i="24"/>
  <c r="F677" i="24"/>
  <c r="C677" i="24"/>
  <c r="B677" i="24"/>
  <c r="F676" i="24"/>
  <c r="C676" i="24"/>
  <c r="B676" i="24"/>
  <c r="F675" i="24"/>
  <c r="C675" i="24"/>
  <c r="B675" i="24"/>
  <c r="F674" i="24"/>
  <c r="C674" i="24"/>
  <c r="B674" i="24"/>
  <c r="F673" i="24"/>
  <c r="C673" i="24"/>
  <c r="B673" i="24"/>
  <c r="F672" i="24"/>
  <c r="C672" i="24"/>
  <c r="B672" i="24"/>
  <c r="F671" i="24"/>
  <c r="C671" i="24"/>
  <c r="B671" i="24"/>
  <c r="F670" i="24"/>
  <c r="C670" i="24"/>
  <c r="B670" i="24"/>
  <c r="F669" i="24"/>
  <c r="C669" i="24"/>
  <c r="B669" i="24"/>
  <c r="F668" i="24"/>
  <c r="C668" i="24"/>
  <c r="B668" i="24"/>
  <c r="F667" i="24"/>
  <c r="C667" i="24"/>
  <c r="B667" i="24"/>
  <c r="F666" i="24"/>
  <c r="C666" i="24"/>
  <c r="B666" i="24"/>
  <c r="F665" i="24"/>
  <c r="C665" i="24"/>
  <c r="B665" i="24"/>
  <c r="F664" i="24"/>
  <c r="C664" i="24"/>
  <c r="B664" i="24"/>
  <c r="F663" i="24"/>
  <c r="C663" i="24"/>
  <c r="B663" i="24"/>
  <c r="F662" i="24"/>
  <c r="C662" i="24"/>
  <c r="B662" i="24"/>
  <c r="F661" i="24"/>
  <c r="C661" i="24"/>
  <c r="B661" i="24"/>
  <c r="F660" i="24"/>
  <c r="C660" i="24"/>
  <c r="B660" i="24"/>
  <c r="F659" i="24"/>
  <c r="C659" i="24"/>
  <c r="B659" i="24"/>
  <c r="F658" i="24"/>
  <c r="C658" i="24"/>
  <c r="B658" i="24"/>
  <c r="F657" i="24"/>
  <c r="C657" i="24"/>
  <c r="B657" i="24"/>
  <c r="F656" i="24"/>
  <c r="C656" i="24"/>
  <c r="B656" i="24"/>
  <c r="F655" i="24"/>
  <c r="C655" i="24"/>
  <c r="B655" i="24"/>
  <c r="F654" i="24"/>
  <c r="C654" i="24"/>
  <c r="B654" i="24"/>
  <c r="F653" i="24"/>
  <c r="C653" i="24"/>
  <c r="B653" i="24"/>
  <c r="F652" i="24"/>
  <c r="C652" i="24"/>
  <c r="B652" i="24"/>
  <c r="F651" i="24"/>
  <c r="C651" i="24"/>
  <c r="B651" i="24"/>
  <c r="F650" i="24"/>
  <c r="C650" i="24"/>
  <c r="B650" i="24"/>
  <c r="F649" i="24"/>
  <c r="C649" i="24"/>
  <c r="B649" i="24"/>
  <c r="F648" i="24"/>
  <c r="C648" i="24"/>
  <c r="B648" i="24"/>
  <c r="F647" i="24"/>
  <c r="C647" i="24"/>
  <c r="B647" i="24"/>
  <c r="F646" i="24"/>
  <c r="C646" i="24"/>
  <c r="B646" i="24"/>
  <c r="F645" i="24"/>
  <c r="C645" i="24"/>
  <c r="B645" i="24"/>
  <c r="F644" i="24"/>
  <c r="C644" i="24"/>
  <c r="B644" i="24"/>
  <c r="F643" i="24"/>
  <c r="C643" i="24"/>
  <c r="B643" i="24"/>
  <c r="F642" i="24"/>
  <c r="C642" i="24"/>
  <c r="B642" i="24"/>
  <c r="F641" i="24"/>
  <c r="C641" i="24"/>
  <c r="B641" i="24"/>
  <c r="F640" i="24"/>
  <c r="C640" i="24"/>
  <c r="B640" i="24"/>
  <c r="F639" i="24"/>
  <c r="C639" i="24"/>
  <c r="B639" i="24"/>
  <c r="F638" i="24"/>
  <c r="C638" i="24"/>
  <c r="B638" i="24"/>
  <c r="F637" i="24"/>
  <c r="C637" i="24"/>
  <c r="B637" i="24"/>
  <c r="F636" i="24"/>
  <c r="C636" i="24"/>
  <c r="B636" i="24"/>
  <c r="F635" i="24"/>
  <c r="C635" i="24"/>
  <c r="B635" i="24"/>
  <c r="F634" i="24"/>
  <c r="C634" i="24"/>
  <c r="B634" i="24"/>
  <c r="F633" i="24"/>
  <c r="C633" i="24"/>
  <c r="B633" i="24"/>
  <c r="F632" i="24"/>
  <c r="C632" i="24"/>
  <c r="B632" i="24"/>
  <c r="F631" i="24"/>
  <c r="C631" i="24"/>
  <c r="B631" i="24"/>
  <c r="F630" i="24"/>
  <c r="C630" i="24"/>
  <c r="B630" i="24"/>
  <c r="F629" i="24"/>
  <c r="C629" i="24"/>
  <c r="B629" i="24"/>
  <c r="F628" i="24"/>
  <c r="C628" i="24"/>
  <c r="B628" i="24"/>
  <c r="F627" i="24"/>
  <c r="C627" i="24"/>
  <c r="B627" i="24"/>
  <c r="F626" i="24"/>
  <c r="C626" i="24"/>
  <c r="B626" i="24"/>
  <c r="F625" i="24"/>
  <c r="C625" i="24"/>
  <c r="B625" i="24"/>
  <c r="F624" i="24"/>
  <c r="C624" i="24"/>
  <c r="B624" i="24"/>
  <c r="F623" i="24"/>
  <c r="C623" i="24"/>
  <c r="B623" i="24"/>
  <c r="F622" i="24"/>
  <c r="C622" i="24"/>
  <c r="B622" i="24"/>
  <c r="F621" i="24"/>
  <c r="C621" i="24"/>
  <c r="B621" i="24"/>
  <c r="F620" i="24"/>
  <c r="C620" i="24"/>
  <c r="B620" i="24"/>
  <c r="F619" i="24"/>
  <c r="C619" i="24"/>
  <c r="B619" i="24"/>
  <c r="F618" i="24"/>
  <c r="C618" i="24"/>
  <c r="B618" i="24"/>
  <c r="F617" i="24"/>
  <c r="C617" i="24"/>
  <c r="B617" i="24"/>
  <c r="F616" i="24"/>
  <c r="C616" i="24"/>
  <c r="B616" i="24"/>
  <c r="F615" i="24"/>
  <c r="C615" i="24"/>
  <c r="B615" i="24"/>
  <c r="F614" i="24"/>
  <c r="C614" i="24"/>
  <c r="B614" i="24"/>
  <c r="F613" i="24"/>
  <c r="C613" i="24"/>
  <c r="B613" i="24"/>
  <c r="F612" i="24"/>
  <c r="C612" i="24"/>
  <c r="B612" i="24"/>
  <c r="F611" i="24"/>
  <c r="C611" i="24"/>
  <c r="B611" i="24"/>
  <c r="F610" i="24"/>
  <c r="C610" i="24"/>
  <c r="B610" i="24"/>
  <c r="F609" i="24"/>
  <c r="C609" i="24"/>
  <c r="B609" i="24"/>
  <c r="F608" i="24"/>
  <c r="C608" i="24"/>
  <c r="B608" i="24"/>
  <c r="F607" i="24"/>
  <c r="C607" i="24"/>
  <c r="B607" i="24"/>
  <c r="F606" i="24"/>
  <c r="C606" i="24"/>
  <c r="B606" i="24"/>
  <c r="F605" i="24"/>
  <c r="C605" i="24"/>
  <c r="B605" i="24"/>
  <c r="F604" i="24"/>
  <c r="C604" i="24"/>
  <c r="B604" i="24"/>
  <c r="F603" i="24"/>
  <c r="C603" i="24"/>
  <c r="B603" i="24"/>
  <c r="F602" i="24"/>
  <c r="C602" i="24"/>
  <c r="B602" i="24"/>
  <c r="F601" i="24"/>
  <c r="C601" i="24"/>
  <c r="B601" i="24"/>
  <c r="F600" i="24"/>
  <c r="C600" i="24"/>
  <c r="B600" i="24"/>
  <c r="F599" i="24"/>
  <c r="C599" i="24"/>
  <c r="B599" i="24"/>
  <c r="F598" i="24"/>
  <c r="C598" i="24"/>
  <c r="B598" i="24"/>
  <c r="F597" i="24"/>
  <c r="C597" i="24"/>
  <c r="B597" i="24"/>
  <c r="F596" i="24"/>
  <c r="C596" i="24"/>
  <c r="B596" i="24"/>
  <c r="F595" i="24"/>
  <c r="C595" i="24"/>
  <c r="B595" i="24"/>
  <c r="F594" i="24"/>
  <c r="C594" i="24"/>
  <c r="B594" i="24"/>
  <c r="F593" i="24"/>
  <c r="C593" i="24"/>
  <c r="B593" i="24"/>
  <c r="F592" i="24"/>
  <c r="C592" i="24"/>
  <c r="B592" i="24"/>
  <c r="F591" i="24"/>
  <c r="C591" i="24"/>
  <c r="B591" i="24"/>
  <c r="F590" i="24"/>
  <c r="C590" i="24"/>
  <c r="B590" i="24"/>
  <c r="F589" i="24"/>
  <c r="C589" i="24"/>
  <c r="B589" i="24"/>
  <c r="F588" i="24"/>
  <c r="C588" i="24"/>
  <c r="B588" i="24"/>
  <c r="F587" i="24"/>
  <c r="C587" i="24"/>
  <c r="B587" i="24"/>
  <c r="F586" i="24"/>
  <c r="C586" i="24"/>
  <c r="B586" i="24"/>
  <c r="F585" i="24"/>
  <c r="C585" i="24"/>
  <c r="B585" i="24"/>
  <c r="F584" i="24"/>
  <c r="C584" i="24"/>
  <c r="B584" i="24"/>
  <c r="F583" i="24"/>
  <c r="C583" i="24"/>
  <c r="B583" i="24"/>
  <c r="F582" i="24"/>
  <c r="C582" i="24"/>
  <c r="B582" i="24"/>
  <c r="F581" i="24"/>
  <c r="C581" i="24"/>
  <c r="B581" i="24"/>
  <c r="F580" i="24"/>
  <c r="C580" i="24"/>
  <c r="B580" i="24"/>
  <c r="F579" i="24"/>
  <c r="C579" i="24"/>
  <c r="B579" i="24"/>
  <c r="F578" i="24"/>
  <c r="C578" i="24"/>
  <c r="B578" i="24"/>
  <c r="F577" i="24"/>
  <c r="C577" i="24"/>
  <c r="B577" i="24"/>
  <c r="F576" i="24"/>
  <c r="C576" i="24"/>
  <c r="B576" i="24"/>
  <c r="F575" i="24"/>
  <c r="C575" i="24"/>
  <c r="B575" i="24"/>
  <c r="F574" i="24"/>
  <c r="C574" i="24"/>
  <c r="B574" i="24"/>
  <c r="F573" i="24"/>
  <c r="C573" i="24"/>
  <c r="B573" i="24"/>
  <c r="F572" i="24"/>
  <c r="C572" i="24"/>
  <c r="B572" i="24"/>
  <c r="F571" i="24"/>
  <c r="C571" i="24"/>
  <c r="B571" i="24"/>
  <c r="F570" i="24"/>
  <c r="C570" i="24"/>
  <c r="B570" i="24"/>
  <c r="F569" i="24"/>
  <c r="C569" i="24"/>
  <c r="B569" i="24"/>
  <c r="F568" i="24"/>
  <c r="C568" i="24"/>
  <c r="B568" i="24"/>
  <c r="F567" i="24"/>
  <c r="C567" i="24"/>
  <c r="B567" i="24"/>
  <c r="F566" i="24"/>
  <c r="C566" i="24"/>
  <c r="B566" i="24"/>
  <c r="F565" i="24"/>
  <c r="C565" i="24"/>
  <c r="B565" i="24"/>
  <c r="F564" i="24"/>
  <c r="C564" i="24"/>
  <c r="B564" i="24"/>
  <c r="F563" i="24"/>
  <c r="C563" i="24"/>
  <c r="B563" i="24"/>
  <c r="F562" i="24"/>
  <c r="C562" i="24"/>
  <c r="B562" i="24"/>
  <c r="F561" i="24"/>
  <c r="C561" i="24"/>
  <c r="B561" i="24"/>
  <c r="F560" i="24"/>
  <c r="C560" i="24"/>
  <c r="B560" i="24"/>
  <c r="F559" i="24"/>
  <c r="C559" i="24"/>
  <c r="B559" i="24"/>
  <c r="F558" i="24"/>
  <c r="C558" i="24"/>
  <c r="B558" i="24"/>
  <c r="F557" i="24"/>
  <c r="C557" i="24"/>
  <c r="B557" i="24"/>
  <c r="F556" i="24"/>
  <c r="C556" i="24"/>
  <c r="B556" i="24"/>
  <c r="F555" i="24"/>
  <c r="C555" i="24"/>
  <c r="B555" i="24"/>
  <c r="F554" i="24"/>
  <c r="C554" i="24"/>
  <c r="B554" i="24"/>
  <c r="F553" i="24"/>
  <c r="C553" i="24"/>
  <c r="B553" i="24"/>
  <c r="F552" i="24"/>
  <c r="C552" i="24"/>
  <c r="B552" i="24"/>
  <c r="F551" i="24"/>
  <c r="C551" i="24"/>
  <c r="B551" i="24"/>
  <c r="F550" i="24"/>
  <c r="C550" i="24"/>
  <c r="B550" i="24"/>
  <c r="F549" i="24"/>
  <c r="C549" i="24"/>
  <c r="B549" i="24"/>
  <c r="F548" i="24"/>
  <c r="C548" i="24"/>
  <c r="B548" i="24"/>
  <c r="F547" i="24"/>
  <c r="C547" i="24"/>
  <c r="B547" i="24"/>
  <c r="F546" i="24"/>
  <c r="C546" i="24"/>
  <c r="B546" i="24"/>
  <c r="F545" i="24"/>
  <c r="C545" i="24"/>
  <c r="B545" i="24"/>
  <c r="F544" i="24"/>
  <c r="C544" i="24"/>
  <c r="B544" i="24"/>
  <c r="F543" i="24"/>
  <c r="C543" i="24"/>
  <c r="B543" i="24"/>
  <c r="F542" i="24"/>
  <c r="C542" i="24"/>
  <c r="B542" i="24"/>
  <c r="F541" i="24"/>
  <c r="C541" i="24"/>
  <c r="B541" i="24"/>
  <c r="F540" i="24"/>
  <c r="C540" i="24"/>
  <c r="B540" i="24"/>
  <c r="F539" i="24"/>
  <c r="C539" i="24"/>
  <c r="B539" i="24"/>
  <c r="F538" i="24"/>
  <c r="C538" i="24"/>
  <c r="B538" i="24"/>
  <c r="F537" i="24"/>
  <c r="C537" i="24"/>
  <c r="B537" i="24"/>
  <c r="F536" i="24"/>
  <c r="C536" i="24"/>
  <c r="B536" i="24"/>
  <c r="F535" i="24"/>
  <c r="C535" i="24"/>
  <c r="B535" i="24"/>
  <c r="F534" i="24"/>
  <c r="C534" i="24"/>
  <c r="B534" i="24"/>
  <c r="F533" i="24"/>
  <c r="C533" i="24"/>
  <c r="B533" i="24"/>
  <c r="F532" i="24"/>
  <c r="C532" i="24"/>
  <c r="B532" i="24"/>
  <c r="F531" i="24"/>
  <c r="C531" i="24"/>
  <c r="B531" i="24"/>
  <c r="F530" i="24"/>
  <c r="C530" i="24"/>
  <c r="B530" i="24"/>
  <c r="F529" i="24"/>
  <c r="C529" i="24"/>
  <c r="B529" i="24"/>
  <c r="F528" i="24"/>
  <c r="C528" i="24"/>
  <c r="B528" i="24"/>
  <c r="F527" i="24"/>
  <c r="C527" i="24"/>
  <c r="B527" i="24"/>
  <c r="F526" i="24"/>
  <c r="C526" i="24"/>
  <c r="B526" i="24"/>
  <c r="F525" i="24"/>
  <c r="C525" i="24"/>
  <c r="B525" i="24"/>
  <c r="F524" i="24"/>
  <c r="C524" i="24"/>
  <c r="B524" i="24"/>
  <c r="F523" i="24"/>
  <c r="C523" i="24"/>
  <c r="B523" i="24"/>
  <c r="F522" i="24"/>
  <c r="C522" i="24"/>
  <c r="B522" i="24"/>
  <c r="F521" i="24"/>
  <c r="C521" i="24"/>
  <c r="B521" i="24"/>
  <c r="F520" i="24"/>
  <c r="C520" i="24"/>
  <c r="B520" i="24"/>
  <c r="F519" i="24"/>
  <c r="C519" i="24"/>
  <c r="B519" i="24"/>
  <c r="F518" i="24"/>
  <c r="C518" i="24"/>
  <c r="B518" i="24"/>
  <c r="F517" i="24"/>
  <c r="C517" i="24"/>
  <c r="B517" i="24"/>
  <c r="F516" i="24"/>
  <c r="C516" i="24"/>
  <c r="B516" i="24"/>
  <c r="F515" i="24"/>
  <c r="C515" i="24"/>
  <c r="B515" i="24"/>
  <c r="F514" i="24"/>
  <c r="C514" i="24"/>
  <c r="B514" i="24"/>
  <c r="F513" i="24"/>
  <c r="C513" i="24"/>
  <c r="B513" i="24"/>
  <c r="F512" i="24"/>
  <c r="C512" i="24"/>
  <c r="B512" i="24"/>
  <c r="F511" i="24"/>
  <c r="C511" i="24"/>
  <c r="B511" i="24"/>
  <c r="F510" i="24"/>
  <c r="C510" i="24"/>
  <c r="B510" i="24"/>
  <c r="F509" i="24"/>
  <c r="C509" i="24"/>
  <c r="B509" i="24"/>
  <c r="F508" i="24"/>
  <c r="C508" i="24"/>
  <c r="B508" i="24"/>
  <c r="F507" i="24"/>
  <c r="C507" i="24"/>
  <c r="B507" i="24"/>
  <c r="F506" i="24"/>
  <c r="C506" i="24"/>
  <c r="B506" i="24"/>
  <c r="F505" i="24"/>
  <c r="C505" i="24"/>
  <c r="B505" i="24"/>
  <c r="F504" i="24"/>
  <c r="C504" i="24"/>
  <c r="B504" i="24"/>
  <c r="F503" i="24"/>
  <c r="C503" i="24"/>
  <c r="B503" i="24"/>
  <c r="F502" i="24"/>
  <c r="C502" i="24"/>
  <c r="B502" i="24"/>
  <c r="F501" i="24"/>
  <c r="C501" i="24"/>
  <c r="B501" i="24"/>
  <c r="F500" i="24"/>
  <c r="C500" i="24"/>
  <c r="B500" i="24"/>
  <c r="F499" i="24"/>
  <c r="C499" i="24"/>
  <c r="B499" i="24"/>
  <c r="F498" i="24"/>
  <c r="C498" i="24"/>
  <c r="B498" i="24"/>
  <c r="F497" i="24"/>
  <c r="C497" i="24"/>
  <c r="B497" i="24"/>
  <c r="F496" i="24"/>
  <c r="C496" i="24"/>
  <c r="B496" i="24"/>
  <c r="F495" i="24"/>
  <c r="C495" i="24"/>
  <c r="B495" i="24"/>
  <c r="F494" i="24"/>
  <c r="C494" i="24"/>
  <c r="B494" i="24"/>
  <c r="F493" i="24"/>
  <c r="C493" i="24"/>
  <c r="B493" i="24"/>
  <c r="F492" i="24"/>
  <c r="C492" i="24"/>
  <c r="B492" i="24"/>
  <c r="F491" i="24"/>
  <c r="C491" i="24"/>
  <c r="B491" i="24"/>
  <c r="F490" i="24"/>
  <c r="C490" i="24"/>
  <c r="B490" i="24"/>
  <c r="F489" i="24"/>
  <c r="C489" i="24"/>
  <c r="B489" i="24"/>
  <c r="F488" i="24"/>
  <c r="C488" i="24"/>
  <c r="B488" i="24"/>
  <c r="F487" i="24"/>
  <c r="C487" i="24"/>
  <c r="B487" i="24"/>
  <c r="F486" i="24"/>
  <c r="C486" i="24"/>
  <c r="B486" i="24"/>
  <c r="F485" i="24"/>
  <c r="C485" i="24"/>
  <c r="B485" i="24"/>
  <c r="F484" i="24"/>
  <c r="C484" i="24"/>
  <c r="B484" i="24"/>
  <c r="F483" i="24"/>
  <c r="C483" i="24"/>
  <c r="B483" i="24"/>
  <c r="F482" i="24"/>
  <c r="C482" i="24"/>
  <c r="B482" i="24"/>
  <c r="F481" i="24"/>
  <c r="C481" i="24"/>
  <c r="B481" i="24"/>
  <c r="F480" i="24"/>
  <c r="C480" i="24"/>
  <c r="B480" i="24"/>
  <c r="F479" i="24"/>
  <c r="C479" i="24"/>
  <c r="B479" i="24"/>
  <c r="F478" i="24"/>
  <c r="C478" i="24"/>
  <c r="B478" i="24"/>
  <c r="F477" i="24"/>
  <c r="C477" i="24"/>
  <c r="B477" i="24"/>
  <c r="F476" i="24"/>
  <c r="C476" i="24"/>
  <c r="B476" i="24"/>
  <c r="F475" i="24"/>
  <c r="C475" i="24"/>
  <c r="B475" i="24"/>
  <c r="F474" i="24"/>
  <c r="C474" i="24"/>
  <c r="B474" i="24"/>
  <c r="F473" i="24"/>
  <c r="C473" i="24"/>
  <c r="B473" i="24"/>
  <c r="F472" i="24"/>
  <c r="C472" i="24"/>
  <c r="B472" i="24"/>
  <c r="F471" i="24"/>
  <c r="C471" i="24"/>
  <c r="B471" i="24"/>
  <c r="F470" i="24"/>
  <c r="C470" i="24"/>
  <c r="B470" i="24"/>
  <c r="F469" i="24"/>
  <c r="C469" i="24"/>
  <c r="B469" i="24"/>
  <c r="F468" i="24"/>
  <c r="C468" i="24"/>
  <c r="B468" i="24"/>
  <c r="F467" i="24"/>
  <c r="C467" i="24"/>
  <c r="B467" i="24"/>
  <c r="F466" i="24"/>
  <c r="C466" i="24"/>
  <c r="B466" i="24"/>
  <c r="F465" i="24"/>
  <c r="C465" i="24"/>
  <c r="B465" i="24"/>
  <c r="F464" i="24"/>
  <c r="C464" i="24"/>
  <c r="B464" i="24"/>
  <c r="F463" i="24"/>
  <c r="C463" i="24"/>
  <c r="B463" i="24"/>
  <c r="F462" i="24"/>
  <c r="C462" i="24"/>
  <c r="B462" i="24"/>
  <c r="F461" i="24"/>
  <c r="C461" i="24"/>
  <c r="B461" i="24"/>
  <c r="F460" i="24"/>
  <c r="C460" i="24"/>
  <c r="B460" i="24"/>
  <c r="F459" i="24"/>
  <c r="C459" i="24"/>
  <c r="B459" i="24"/>
  <c r="F458" i="24"/>
  <c r="C458" i="24"/>
  <c r="B458" i="24"/>
  <c r="F457" i="24"/>
  <c r="C457" i="24"/>
  <c r="B457" i="24"/>
  <c r="F456" i="24"/>
  <c r="C456" i="24"/>
  <c r="B456" i="24"/>
  <c r="F455" i="24"/>
  <c r="C455" i="24"/>
  <c r="B455" i="24"/>
  <c r="F454" i="24"/>
  <c r="C454" i="24"/>
  <c r="B454" i="24"/>
  <c r="F453" i="24"/>
  <c r="C453" i="24"/>
  <c r="B453" i="24"/>
  <c r="F452" i="24"/>
  <c r="C452" i="24"/>
  <c r="B452" i="24"/>
  <c r="F451" i="24"/>
  <c r="C451" i="24"/>
  <c r="B451" i="24"/>
  <c r="F450" i="24"/>
  <c r="C450" i="24"/>
  <c r="B450" i="24"/>
  <c r="F449" i="24"/>
  <c r="C449" i="24"/>
  <c r="B449" i="24"/>
  <c r="F448" i="24"/>
  <c r="C448" i="24"/>
  <c r="B448" i="24"/>
  <c r="F447" i="24"/>
  <c r="C447" i="24"/>
  <c r="B447" i="24"/>
  <c r="F446" i="24"/>
  <c r="C446" i="24"/>
  <c r="B446" i="24"/>
  <c r="F445" i="24"/>
  <c r="C445" i="24"/>
  <c r="B445" i="24"/>
  <c r="F444" i="24"/>
  <c r="C444" i="24"/>
  <c r="B444" i="24"/>
  <c r="F443" i="24"/>
  <c r="C443" i="24"/>
  <c r="B443" i="24"/>
  <c r="F442" i="24"/>
  <c r="C442" i="24"/>
  <c r="B442" i="24"/>
  <c r="F441" i="24"/>
  <c r="C441" i="24"/>
  <c r="B441" i="24"/>
  <c r="F440" i="24"/>
  <c r="C440" i="24"/>
  <c r="B440" i="24"/>
  <c r="F439" i="24"/>
  <c r="C439" i="24"/>
  <c r="B439" i="24"/>
  <c r="F438" i="24"/>
  <c r="C438" i="24"/>
  <c r="B438" i="24"/>
  <c r="F437" i="24"/>
  <c r="C437" i="24"/>
  <c r="B437" i="24"/>
  <c r="F436" i="24"/>
  <c r="C436" i="24"/>
  <c r="B436" i="24"/>
  <c r="F435" i="24"/>
  <c r="C435" i="24"/>
  <c r="B435" i="24"/>
  <c r="F434" i="24"/>
  <c r="C434" i="24"/>
  <c r="B434" i="24"/>
  <c r="F433" i="24"/>
  <c r="C433" i="24"/>
  <c r="B433" i="24"/>
  <c r="F432" i="24"/>
  <c r="C432" i="24"/>
  <c r="B432" i="24"/>
  <c r="F431" i="24"/>
  <c r="C431" i="24"/>
  <c r="B431" i="24"/>
  <c r="F430" i="24"/>
  <c r="C430" i="24"/>
  <c r="B430" i="24"/>
  <c r="F429" i="24"/>
  <c r="C429" i="24"/>
  <c r="B429" i="24"/>
  <c r="F428" i="24"/>
  <c r="C428" i="24"/>
  <c r="B428" i="24"/>
  <c r="F427" i="24"/>
  <c r="C427" i="24"/>
  <c r="B427" i="24"/>
  <c r="F426" i="24"/>
  <c r="C426" i="24"/>
  <c r="B426" i="24"/>
  <c r="F425" i="24"/>
  <c r="C425" i="24"/>
  <c r="B425" i="24"/>
  <c r="F424" i="24"/>
  <c r="C424" i="24"/>
  <c r="B424" i="24"/>
  <c r="F423" i="24"/>
  <c r="C423" i="24"/>
  <c r="B423" i="24"/>
  <c r="F422" i="24"/>
  <c r="C422" i="24"/>
  <c r="B422" i="24"/>
  <c r="F421" i="24"/>
  <c r="C421" i="24"/>
  <c r="B421" i="24"/>
  <c r="F420" i="24"/>
  <c r="C420" i="24"/>
  <c r="B420" i="24"/>
  <c r="F419" i="24"/>
  <c r="C419" i="24"/>
  <c r="B419" i="24"/>
  <c r="F418" i="24"/>
  <c r="C418" i="24"/>
  <c r="B418" i="24"/>
  <c r="F417" i="24"/>
  <c r="C417" i="24"/>
  <c r="B417" i="24"/>
  <c r="F416" i="24"/>
  <c r="C416" i="24"/>
  <c r="B416" i="24"/>
  <c r="F415" i="24"/>
  <c r="C415" i="24"/>
  <c r="B415" i="24"/>
  <c r="F414" i="24"/>
  <c r="C414" i="24"/>
  <c r="B414" i="24"/>
  <c r="F413" i="24"/>
  <c r="C413" i="24"/>
  <c r="B413" i="24"/>
  <c r="F412" i="24"/>
  <c r="C412" i="24"/>
  <c r="B412" i="24"/>
  <c r="F411" i="24"/>
  <c r="C411" i="24"/>
  <c r="B411" i="24"/>
  <c r="F410" i="24"/>
  <c r="C410" i="24"/>
  <c r="B410" i="24"/>
  <c r="F409" i="24"/>
  <c r="C409" i="24"/>
  <c r="B409" i="24"/>
  <c r="F408" i="24"/>
  <c r="C408" i="24"/>
  <c r="B408" i="24"/>
  <c r="F407" i="24"/>
  <c r="C407" i="24"/>
  <c r="B407" i="24"/>
  <c r="F406" i="24"/>
  <c r="C406" i="24"/>
  <c r="B406" i="24"/>
  <c r="F405" i="24"/>
  <c r="C405" i="24"/>
  <c r="B405" i="24"/>
  <c r="F404" i="24"/>
  <c r="C404" i="24"/>
  <c r="B404" i="24"/>
  <c r="F403" i="24"/>
  <c r="C403" i="24"/>
  <c r="B403" i="24"/>
  <c r="F402" i="24"/>
  <c r="C402" i="24"/>
  <c r="B402" i="24"/>
  <c r="F401" i="24"/>
  <c r="C401" i="24"/>
  <c r="B401" i="24"/>
  <c r="F400" i="24"/>
  <c r="C400" i="24"/>
  <c r="B400" i="24"/>
  <c r="F399" i="24"/>
  <c r="C399" i="24"/>
  <c r="B399" i="24"/>
  <c r="F398" i="24"/>
  <c r="C398" i="24"/>
  <c r="B398" i="24"/>
  <c r="F397" i="24"/>
  <c r="C397" i="24"/>
  <c r="B397" i="24"/>
  <c r="F396" i="24"/>
  <c r="C396" i="24"/>
  <c r="B396" i="24"/>
  <c r="F395" i="24"/>
  <c r="C395" i="24"/>
  <c r="B395" i="24"/>
  <c r="F394" i="24"/>
  <c r="C394" i="24"/>
  <c r="B394" i="24"/>
  <c r="F393" i="24"/>
  <c r="C393" i="24"/>
  <c r="B393" i="24"/>
  <c r="F392" i="24"/>
  <c r="C392" i="24"/>
  <c r="B392" i="24"/>
  <c r="F391" i="24"/>
  <c r="C391" i="24"/>
  <c r="B391" i="24"/>
  <c r="F390" i="24"/>
  <c r="C390" i="24"/>
  <c r="B390" i="24"/>
  <c r="F389" i="24"/>
  <c r="C389" i="24"/>
  <c r="B389" i="24"/>
  <c r="F388" i="24"/>
  <c r="C388" i="24"/>
  <c r="B388" i="24"/>
  <c r="F387" i="24"/>
  <c r="C387" i="24"/>
  <c r="B387" i="24"/>
  <c r="F386" i="24"/>
  <c r="C386" i="24"/>
  <c r="B386" i="24"/>
  <c r="F385" i="24"/>
  <c r="C385" i="24"/>
  <c r="B385" i="24"/>
  <c r="F384" i="24"/>
  <c r="C384" i="24"/>
  <c r="B384" i="24"/>
  <c r="F383" i="24"/>
  <c r="C383" i="24"/>
  <c r="B383" i="24"/>
  <c r="F382" i="24"/>
  <c r="C382" i="24"/>
  <c r="B382" i="24"/>
  <c r="F381" i="24"/>
  <c r="C381" i="24"/>
  <c r="B381" i="24"/>
  <c r="F380" i="24"/>
  <c r="C380" i="24"/>
  <c r="B380" i="24"/>
  <c r="F379" i="24"/>
  <c r="C379" i="24"/>
  <c r="B379" i="24"/>
  <c r="F378" i="24"/>
  <c r="C378" i="24"/>
  <c r="B378" i="24"/>
  <c r="F377" i="24"/>
  <c r="C377" i="24"/>
  <c r="B377" i="24"/>
  <c r="F376" i="24"/>
  <c r="C376" i="24"/>
  <c r="B376" i="24"/>
  <c r="F375" i="24"/>
  <c r="C375" i="24"/>
  <c r="B375" i="24"/>
  <c r="F374" i="24"/>
  <c r="C374" i="24"/>
  <c r="B374" i="24"/>
  <c r="F373" i="24"/>
  <c r="C373" i="24"/>
  <c r="B373" i="24"/>
  <c r="F372" i="24"/>
  <c r="C372" i="24"/>
  <c r="B372" i="24"/>
  <c r="F371" i="24"/>
  <c r="C371" i="24"/>
  <c r="B371" i="24"/>
  <c r="F370" i="24"/>
  <c r="C370" i="24"/>
  <c r="B370" i="24"/>
  <c r="F369" i="24"/>
  <c r="C369" i="24"/>
  <c r="B369" i="24"/>
  <c r="F368" i="24"/>
  <c r="C368" i="24"/>
  <c r="B368" i="24"/>
  <c r="F367" i="24"/>
  <c r="C367" i="24"/>
  <c r="B367" i="24"/>
  <c r="F366" i="24"/>
  <c r="C366" i="24"/>
  <c r="B366" i="24"/>
  <c r="F365" i="24"/>
  <c r="C365" i="24"/>
  <c r="B365" i="24"/>
  <c r="F364" i="24"/>
  <c r="C364" i="24"/>
  <c r="B364" i="24"/>
  <c r="F363" i="24"/>
  <c r="C363" i="24"/>
  <c r="B363" i="24"/>
  <c r="F362" i="24"/>
  <c r="C362" i="24"/>
  <c r="B362" i="24"/>
  <c r="F361" i="24"/>
  <c r="C361" i="24"/>
  <c r="B361" i="24"/>
  <c r="F360" i="24"/>
  <c r="C360" i="24"/>
  <c r="B360" i="24"/>
  <c r="F359" i="24"/>
  <c r="C359" i="24"/>
  <c r="B359" i="24"/>
  <c r="F358" i="24"/>
  <c r="C358" i="24"/>
  <c r="B358" i="24"/>
  <c r="F357" i="24"/>
  <c r="C357" i="24"/>
  <c r="B357" i="24"/>
  <c r="F356" i="24"/>
  <c r="C356" i="24"/>
  <c r="B356" i="24"/>
  <c r="F355" i="24"/>
  <c r="C355" i="24"/>
  <c r="B355" i="24"/>
  <c r="F354" i="24"/>
  <c r="C354" i="24"/>
  <c r="B354" i="24"/>
  <c r="F353" i="24"/>
  <c r="C353" i="24"/>
  <c r="B353" i="24"/>
  <c r="F352" i="24"/>
  <c r="C352" i="24"/>
  <c r="B352" i="24"/>
  <c r="F351" i="24"/>
  <c r="C351" i="24"/>
  <c r="B351" i="24"/>
  <c r="F350" i="24"/>
  <c r="C350" i="24"/>
  <c r="B350" i="24"/>
  <c r="F349" i="24"/>
  <c r="C349" i="24"/>
  <c r="B349" i="24"/>
  <c r="F348" i="24"/>
  <c r="C348" i="24"/>
  <c r="B348" i="24"/>
  <c r="F347" i="24"/>
  <c r="C347" i="24"/>
  <c r="B347" i="24"/>
  <c r="F346" i="24"/>
  <c r="C346" i="24"/>
  <c r="B346" i="24"/>
  <c r="F345" i="24"/>
  <c r="C345" i="24"/>
  <c r="B345" i="24"/>
  <c r="F344" i="24"/>
  <c r="C344" i="24"/>
  <c r="B344" i="24"/>
  <c r="F343" i="24"/>
  <c r="C343" i="24"/>
  <c r="B343" i="24"/>
  <c r="F342" i="24"/>
  <c r="C342" i="24"/>
  <c r="B342" i="24"/>
  <c r="F341" i="24"/>
  <c r="C341" i="24"/>
  <c r="B341" i="24"/>
  <c r="F340" i="24"/>
  <c r="C340" i="24"/>
  <c r="B340" i="24"/>
  <c r="F339" i="24"/>
  <c r="C339" i="24"/>
  <c r="B339" i="24"/>
  <c r="F338" i="24"/>
  <c r="C338" i="24"/>
  <c r="B338" i="24"/>
  <c r="F337" i="24"/>
  <c r="C337" i="24"/>
  <c r="B337" i="24"/>
  <c r="F336" i="24"/>
  <c r="C336" i="24"/>
  <c r="B336" i="24"/>
  <c r="F335" i="24"/>
  <c r="C335" i="24"/>
  <c r="B335" i="24"/>
  <c r="F334" i="24"/>
  <c r="C334" i="24"/>
  <c r="B334" i="24"/>
  <c r="F333" i="24"/>
  <c r="C333" i="24"/>
  <c r="B333" i="24"/>
  <c r="F332" i="24"/>
  <c r="C332" i="24"/>
  <c r="B332" i="24"/>
  <c r="F331" i="24"/>
  <c r="C331" i="24"/>
  <c r="B331" i="24"/>
  <c r="F330" i="24"/>
  <c r="C330" i="24"/>
  <c r="B330" i="24"/>
  <c r="F329" i="24"/>
  <c r="C329" i="24"/>
  <c r="B329" i="24"/>
  <c r="F328" i="24"/>
  <c r="C328" i="24"/>
  <c r="B328" i="24"/>
  <c r="F327" i="24"/>
  <c r="C327" i="24"/>
  <c r="B327" i="24"/>
  <c r="F326" i="24"/>
  <c r="C326" i="24"/>
  <c r="B326" i="24"/>
  <c r="F325" i="24"/>
  <c r="C325" i="24"/>
  <c r="B325" i="24"/>
  <c r="F324" i="24"/>
  <c r="C324" i="24"/>
  <c r="B324" i="24"/>
  <c r="F323" i="24"/>
  <c r="C323" i="24"/>
  <c r="B323" i="24"/>
  <c r="F322" i="24"/>
  <c r="C322" i="24"/>
  <c r="B322" i="24"/>
  <c r="F321" i="24"/>
  <c r="C321" i="24"/>
  <c r="B321" i="24"/>
  <c r="F320" i="24"/>
  <c r="C320" i="24"/>
  <c r="B320" i="24"/>
  <c r="F319" i="24"/>
  <c r="C319" i="24"/>
  <c r="B319" i="24"/>
  <c r="F318" i="24"/>
  <c r="C318" i="24"/>
  <c r="B318" i="24"/>
  <c r="F317" i="24"/>
  <c r="C317" i="24"/>
  <c r="B317" i="24"/>
  <c r="F316" i="24"/>
  <c r="C316" i="24"/>
  <c r="B316" i="24"/>
  <c r="F315" i="24"/>
  <c r="C315" i="24"/>
  <c r="B315" i="24"/>
  <c r="F314" i="24"/>
  <c r="C314" i="24"/>
  <c r="B314" i="24"/>
  <c r="F313" i="24"/>
  <c r="C313" i="24"/>
  <c r="B313" i="24"/>
  <c r="F312" i="24"/>
  <c r="C312" i="24"/>
  <c r="B312" i="24"/>
  <c r="F311" i="24"/>
  <c r="C311" i="24"/>
  <c r="B311" i="24"/>
  <c r="F310" i="24"/>
  <c r="C310" i="24"/>
  <c r="B310" i="24"/>
  <c r="F309" i="24"/>
  <c r="C309" i="24"/>
  <c r="B309" i="24"/>
  <c r="F308" i="24"/>
  <c r="C308" i="24"/>
  <c r="B308" i="24"/>
  <c r="F307" i="24"/>
  <c r="C307" i="24"/>
  <c r="B307" i="24"/>
  <c r="F306" i="24"/>
  <c r="C306" i="24"/>
  <c r="B306" i="24"/>
  <c r="F305" i="24"/>
  <c r="C305" i="24"/>
  <c r="B305" i="24"/>
  <c r="F304" i="24"/>
  <c r="C304" i="24"/>
  <c r="B304" i="24"/>
  <c r="F303" i="24"/>
  <c r="C303" i="24"/>
  <c r="B303" i="24"/>
  <c r="F302" i="24"/>
  <c r="C302" i="24"/>
  <c r="B302" i="24"/>
  <c r="F301" i="24"/>
  <c r="C301" i="24"/>
  <c r="B301" i="24"/>
  <c r="F300" i="24"/>
  <c r="C300" i="24"/>
  <c r="B300" i="24"/>
  <c r="F299" i="24"/>
  <c r="C299" i="24"/>
  <c r="B299" i="24"/>
  <c r="F298" i="24"/>
  <c r="C298" i="24"/>
  <c r="B298" i="24"/>
  <c r="F297" i="24"/>
  <c r="C297" i="24"/>
  <c r="B297" i="24"/>
  <c r="F296" i="24"/>
  <c r="C296" i="24"/>
  <c r="B296" i="24"/>
  <c r="F295" i="24"/>
  <c r="C295" i="24"/>
  <c r="B295" i="24"/>
  <c r="F294" i="24"/>
  <c r="C294" i="24"/>
  <c r="B294" i="24"/>
  <c r="F293" i="24"/>
  <c r="C293" i="24"/>
  <c r="B293" i="24"/>
  <c r="F292" i="24"/>
  <c r="C292" i="24"/>
  <c r="B292" i="24"/>
  <c r="F291" i="24"/>
  <c r="C291" i="24"/>
  <c r="B291" i="24"/>
  <c r="F290" i="24"/>
  <c r="C290" i="24"/>
  <c r="B290" i="24"/>
  <c r="F289" i="24"/>
  <c r="C289" i="24"/>
  <c r="B289" i="24"/>
  <c r="F288" i="24"/>
  <c r="C288" i="24"/>
  <c r="B288" i="24"/>
  <c r="F287" i="24"/>
  <c r="C287" i="24"/>
  <c r="B287" i="24"/>
  <c r="F286" i="24"/>
  <c r="C286" i="24"/>
  <c r="B286" i="24"/>
  <c r="F285" i="24"/>
  <c r="C285" i="24"/>
  <c r="B285" i="24"/>
  <c r="F284" i="24"/>
  <c r="C284" i="24"/>
  <c r="B284" i="24"/>
  <c r="F283" i="24"/>
  <c r="C283" i="24"/>
  <c r="B283" i="24"/>
  <c r="F282" i="24"/>
  <c r="C282" i="24"/>
  <c r="B282" i="24"/>
  <c r="F281" i="24"/>
  <c r="C281" i="24"/>
  <c r="B281" i="24"/>
  <c r="F280" i="24"/>
  <c r="C280" i="24"/>
  <c r="B280" i="24"/>
  <c r="F279" i="24"/>
  <c r="C279" i="24"/>
  <c r="B279" i="24"/>
  <c r="F278" i="24"/>
  <c r="C278" i="24"/>
  <c r="B278" i="24"/>
  <c r="F277" i="24"/>
  <c r="C277" i="24"/>
  <c r="B277" i="24"/>
  <c r="F276" i="24"/>
  <c r="C276" i="24"/>
  <c r="B276" i="24"/>
  <c r="F275" i="24"/>
  <c r="C275" i="24"/>
  <c r="B275" i="24"/>
  <c r="F274" i="24"/>
  <c r="C274" i="24"/>
  <c r="B274" i="24"/>
  <c r="F273" i="24"/>
  <c r="C273" i="24"/>
  <c r="B273" i="24"/>
  <c r="F272" i="24"/>
  <c r="C272" i="24"/>
  <c r="B272" i="24"/>
  <c r="F271" i="24"/>
  <c r="C271" i="24"/>
  <c r="B271" i="24"/>
  <c r="F270" i="24"/>
  <c r="C270" i="24"/>
  <c r="B270" i="24"/>
  <c r="F269" i="24"/>
  <c r="C269" i="24"/>
  <c r="B269" i="24"/>
  <c r="F268" i="24"/>
  <c r="C268" i="24"/>
  <c r="B268" i="24"/>
  <c r="F267" i="24"/>
  <c r="C267" i="24"/>
  <c r="B267" i="24"/>
  <c r="F266" i="24"/>
  <c r="C266" i="24"/>
  <c r="B266" i="24"/>
  <c r="F265" i="24"/>
  <c r="C265" i="24"/>
  <c r="B265" i="24"/>
  <c r="F264" i="24"/>
  <c r="C264" i="24"/>
  <c r="B264" i="24"/>
  <c r="F263" i="24"/>
  <c r="C263" i="24"/>
  <c r="B263" i="24"/>
  <c r="F262" i="24"/>
  <c r="C262" i="24"/>
  <c r="B262" i="24"/>
  <c r="F261" i="24"/>
  <c r="C261" i="24"/>
  <c r="B261" i="24"/>
  <c r="F260" i="24"/>
  <c r="C260" i="24"/>
  <c r="B260" i="24"/>
  <c r="F259" i="24"/>
  <c r="C259" i="24"/>
  <c r="B259" i="24"/>
  <c r="F258" i="24"/>
  <c r="C258" i="24"/>
  <c r="B258" i="24"/>
  <c r="F257" i="24"/>
  <c r="C257" i="24"/>
  <c r="B257" i="24"/>
  <c r="F256" i="24"/>
  <c r="C256" i="24"/>
  <c r="B256" i="24"/>
  <c r="F255" i="24"/>
  <c r="C255" i="24"/>
  <c r="B255" i="24"/>
  <c r="F254" i="24"/>
  <c r="C254" i="24"/>
  <c r="B254" i="24"/>
  <c r="F253" i="24"/>
  <c r="C253" i="24"/>
  <c r="B253" i="24"/>
  <c r="F252" i="24"/>
  <c r="C252" i="24"/>
  <c r="B252" i="24"/>
  <c r="F251" i="24"/>
  <c r="C251" i="24"/>
  <c r="B251" i="24"/>
  <c r="F250" i="24"/>
  <c r="C250" i="24"/>
  <c r="B250" i="24"/>
  <c r="F249" i="24"/>
  <c r="C249" i="24"/>
  <c r="B249" i="24"/>
  <c r="F248" i="24"/>
  <c r="C248" i="24"/>
  <c r="B248" i="24"/>
  <c r="F247" i="24"/>
  <c r="C247" i="24"/>
  <c r="B247" i="24"/>
  <c r="F246" i="24"/>
  <c r="C246" i="24"/>
  <c r="B246" i="24"/>
  <c r="F245" i="24"/>
  <c r="C245" i="24"/>
  <c r="B245" i="24"/>
  <c r="F244" i="24"/>
  <c r="C244" i="24"/>
  <c r="B244" i="24"/>
  <c r="F243" i="24"/>
  <c r="C243" i="24"/>
  <c r="B243" i="24"/>
  <c r="F242" i="24"/>
  <c r="C242" i="24"/>
  <c r="B242" i="24"/>
  <c r="F241" i="24"/>
  <c r="C241" i="24"/>
  <c r="B241" i="24"/>
  <c r="F240" i="24"/>
  <c r="C240" i="24"/>
  <c r="B240" i="24"/>
  <c r="F239" i="24"/>
  <c r="C239" i="24"/>
  <c r="B239" i="24"/>
  <c r="F238" i="24"/>
  <c r="C238" i="24"/>
  <c r="B238" i="24"/>
  <c r="F237" i="24"/>
  <c r="C237" i="24"/>
  <c r="B237" i="24"/>
  <c r="F236" i="24"/>
  <c r="C236" i="24"/>
  <c r="B236" i="24"/>
  <c r="F235" i="24"/>
  <c r="C235" i="24"/>
  <c r="B235" i="24"/>
  <c r="F234" i="24"/>
  <c r="C234" i="24"/>
  <c r="B234" i="24"/>
  <c r="F233" i="24"/>
  <c r="C233" i="24"/>
  <c r="B233" i="24"/>
  <c r="F232" i="24"/>
  <c r="C232" i="24"/>
  <c r="B232" i="24"/>
  <c r="F231" i="24"/>
  <c r="C231" i="24"/>
  <c r="B231" i="24"/>
  <c r="F230" i="24"/>
  <c r="C230" i="24"/>
  <c r="B230" i="24"/>
  <c r="F229" i="24"/>
  <c r="C229" i="24"/>
  <c r="B229" i="24"/>
  <c r="F228" i="24"/>
  <c r="C228" i="24"/>
  <c r="B228" i="24"/>
  <c r="F227" i="24"/>
  <c r="C227" i="24"/>
  <c r="B227" i="24"/>
  <c r="F226" i="24"/>
  <c r="C226" i="24"/>
  <c r="B226" i="24"/>
  <c r="F225" i="24"/>
  <c r="C225" i="24"/>
  <c r="B225" i="24"/>
  <c r="F224" i="24"/>
  <c r="C224" i="24"/>
  <c r="B224" i="24"/>
  <c r="F223" i="24"/>
  <c r="C223" i="24"/>
  <c r="B223" i="24"/>
  <c r="F222" i="24"/>
  <c r="C222" i="24"/>
  <c r="B222" i="24"/>
  <c r="F221" i="24"/>
  <c r="C221" i="24"/>
  <c r="B221" i="24"/>
  <c r="F220" i="24"/>
  <c r="C220" i="24"/>
  <c r="B220" i="24"/>
  <c r="F219" i="24"/>
  <c r="C219" i="24"/>
  <c r="B219" i="24"/>
  <c r="F218" i="24"/>
  <c r="C218" i="24"/>
  <c r="B218" i="24"/>
  <c r="F217" i="24"/>
  <c r="C217" i="24"/>
  <c r="B217" i="24"/>
  <c r="F216" i="24"/>
  <c r="C216" i="24"/>
  <c r="B216" i="24"/>
  <c r="F215" i="24"/>
  <c r="C215" i="24"/>
  <c r="B215" i="24"/>
  <c r="F214" i="24"/>
  <c r="C214" i="24"/>
  <c r="B214" i="24"/>
  <c r="F213" i="24"/>
  <c r="C213" i="24"/>
  <c r="B213" i="24"/>
  <c r="F212" i="24"/>
  <c r="C212" i="24"/>
  <c r="B212" i="24"/>
  <c r="F211" i="24"/>
  <c r="C211" i="24"/>
  <c r="B211" i="24"/>
  <c r="F210" i="24"/>
  <c r="C210" i="24"/>
  <c r="B210" i="24"/>
  <c r="F209" i="24"/>
  <c r="C209" i="24"/>
  <c r="B209" i="24"/>
  <c r="F208" i="24"/>
  <c r="C208" i="24"/>
  <c r="B208" i="24"/>
  <c r="F207" i="24"/>
  <c r="C207" i="24"/>
  <c r="B207" i="24"/>
  <c r="F206" i="24"/>
  <c r="C206" i="24"/>
  <c r="B206" i="24"/>
  <c r="F205" i="24"/>
  <c r="C205" i="24"/>
  <c r="B205" i="24"/>
  <c r="F204" i="24"/>
  <c r="C204" i="24"/>
  <c r="B204" i="24"/>
  <c r="F203" i="24"/>
  <c r="C203" i="24"/>
  <c r="B203" i="24"/>
  <c r="F202" i="24"/>
  <c r="C202" i="24"/>
  <c r="B202" i="24"/>
  <c r="F201" i="24"/>
  <c r="C201" i="24"/>
  <c r="B201" i="24"/>
  <c r="F200" i="24"/>
  <c r="C200" i="24"/>
  <c r="B200" i="24"/>
  <c r="F199" i="24"/>
  <c r="C199" i="24"/>
  <c r="B199" i="24"/>
  <c r="F198" i="24"/>
  <c r="C198" i="24"/>
  <c r="B198" i="24"/>
  <c r="F197" i="24"/>
  <c r="C197" i="24"/>
  <c r="B197" i="24"/>
  <c r="F196" i="24"/>
  <c r="C196" i="24"/>
  <c r="B196" i="24"/>
  <c r="F195" i="24"/>
  <c r="C195" i="24"/>
  <c r="B195" i="24"/>
  <c r="F194" i="24"/>
  <c r="C194" i="24"/>
  <c r="B194" i="24"/>
  <c r="F193" i="24"/>
  <c r="C193" i="24"/>
  <c r="B193" i="24"/>
  <c r="F192" i="24"/>
  <c r="C192" i="24"/>
  <c r="B192" i="24"/>
  <c r="F191" i="24"/>
  <c r="C191" i="24"/>
  <c r="B191" i="24"/>
  <c r="F190" i="24"/>
  <c r="C190" i="24"/>
  <c r="B190" i="24"/>
  <c r="F189" i="24"/>
  <c r="C189" i="24"/>
  <c r="B189" i="24"/>
  <c r="F188" i="24"/>
  <c r="C188" i="24"/>
  <c r="B188" i="24"/>
  <c r="F187" i="24"/>
  <c r="C187" i="24"/>
  <c r="B187" i="24"/>
  <c r="F186" i="24"/>
  <c r="C186" i="24"/>
  <c r="B186" i="24"/>
  <c r="F185" i="24"/>
  <c r="C185" i="24"/>
  <c r="B185" i="24"/>
  <c r="F184" i="24"/>
  <c r="C184" i="24"/>
  <c r="B184" i="24"/>
  <c r="F183" i="24"/>
  <c r="C183" i="24"/>
  <c r="B183" i="24"/>
  <c r="F182" i="24"/>
  <c r="C182" i="24"/>
  <c r="B182" i="24"/>
  <c r="F181" i="24"/>
  <c r="C181" i="24"/>
  <c r="B181" i="24"/>
  <c r="F180" i="24"/>
  <c r="C180" i="24"/>
  <c r="B180" i="24"/>
  <c r="F179" i="24"/>
  <c r="C179" i="24"/>
  <c r="B179" i="24"/>
  <c r="F178" i="24"/>
  <c r="C178" i="24"/>
  <c r="B178" i="24"/>
  <c r="F177" i="24"/>
  <c r="C177" i="24"/>
  <c r="B177" i="24"/>
  <c r="F176" i="24"/>
  <c r="C176" i="24"/>
  <c r="B176" i="24"/>
  <c r="F175" i="24"/>
  <c r="C175" i="24"/>
  <c r="B175" i="24"/>
  <c r="F174" i="24"/>
  <c r="C174" i="24"/>
  <c r="B174" i="24"/>
  <c r="F173" i="24"/>
  <c r="C173" i="24"/>
  <c r="B173" i="24"/>
  <c r="F172" i="24"/>
  <c r="C172" i="24"/>
  <c r="B172" i="24"/>
  <c r="F171" i="24"/>
  <c r="C171" i="24"/>
  <c r="B171" i="24"/>
  <c r="F170" i="24"/>
  <c r="C170" i="24"/>
  <c r="B170" i="24"/>
  <c r="F169" i="24"/>
  <c r="C169" i="24"/>
  <c r="B169" i="24"/>
  <c r="F168" i="24"/>
  <c r="C168" i="24"/>
  <c r="B168" i="24"/>
  <c r="F167" i="24"/>
  <c r="C167" i="24"/>
  <c r="B167" i="24"/>
  <c r="F166" i="24"/>
  <c r="C166" i="24"/>
  <c r="B166" i="24"/>
  <c r="F165" i="24"/>
  <c r="C165" i="24"/>
  <c r="B165" i="24"/>
  <c r="F164" i="24"/>
  <c r="C164" i="24"/>
  <c r="B164" i="24"/>
  <c r="F163" i="24"/>
  <c r="C163" i="24"/>
  <c r="B163" i="24"/>
  <c r="F162" i="24"/>
  <c r="C162" i="24"/>
  <c r="B162" i="24"/>
  <c r="F161" i="24"/>
  <c r="C161" i="24"/>
  <c r="B161" i="24"/>
  <c r="F160" i="24"/>
  <c r="C160" i="24"/>
  <c r="B160" i="24"/>
  <c r="F159" i="24"/>
  <c r="C159" i="24"/>
  <c r="B159" i="24"/>
  <c r="F158" i="24"/>
  <c r="C158" i="24"/>
  <c r="B158" i="24"/>
  <c r="F157" i="24"/>
  <c r="C157" i="24"/>
  <c r="B157" i="24"/>
  <c r="F156" i="24"/>
  <c r="C156" i="24"/>
  <c r="B156" i="24"/>
  <c r="F155" i="24"/>
  <c r="C155" i="24"/>
  <c r="B155" i="24"/>
  <c r="F154" i="24"/>
  <c r="C154" i="24"/>
  <c r="B154" i="24"/>
  <c r="F153" i="24"/>
  <c r="C153" i="24"/>
  <c r="B153" i="24"/>
  <c r="F152" i="24"/>
  <c r="C152" i="24"/>
  <c r="B152" i="24"/>
  <c r="F151" i="24"/>
  <c r="C151" i="24"/>
  <c r="B151" i="24"/>
  <c r="F150" i="24"/>
  <c r="C150" i="24"/>
  <c r="B150" i="24"/>
  <c r="F149" i="24"/>
  <c r="C149" i="24"/>
  <c r="B149" i="24"/>
  <c r="F148" i="24"/>
  <c r="C148" i="24"/>
  <c r="B148" i="24"/>
  <c r="F147" i="24"/>
  <c r="C147" i="24"/>
  <c r="B147" i="24"/>
  <c r="F146" i="24"/>
  <c r="C146" i="24"/>
  <c r="B146" i="24"/>
  <c r="F145" i="24"/>
  <c r="C145" i="24"/>
  <c r="B145" i="24"/>
  <c r="F144" i="24"/>
  <c r="C144" i="24"/>
  <c r="B144" i="24"/>
  <c r="F143" i="24"/>
  <c r="C143" i="24"/>
  <c r="B143" i="24"/>
  <c r="F142" i="24"/>
  <c r="C142" i="24"/>
  <c r="B142" i="24"/>
  <c r="F141" i="24"/>
  <c r="C141" i="24"/>
  <c r="B141" i="24"/>
  <c r="F140" i="24"/>
  <c r="C140" i="24"/>
  <c r="B140" i="24"/>
  <c r="F139" i="24"/>
  <c r="C139" i="24"/>
  <c r="B139" i="24"/>
  <c r="F138" i="24"/>
  <c r="C138" i="24"/>
  <c r="B138" i="24"/>
  <c r="F137" i="24"/>
  <c r="C137" i="24"/>
  <c r="B137" i="24"/>
  <c r="F136" i="24"/>
  <c r="C136" i="24"/>
  <c r="B136" i="24"/>
  <c r="F135" i="24"/>
  <c r="C135" i="24"/>
  <c r="B135" i="24"/>
  <c r="F134" i="24"/>
  <c r="C134" i="24"/>
  <c r="B134" i="24"/>
  <c r="F133" i="24"/>
  <c r="C133" i="24"/>
  <c r="B133" i="24"/>
  <c r="F132" i="24"/>
  <c r="C132" i="24"/>
  <c r="B132" i="24"/>
  <c r="F131" i="24"/>
  <c r="C131" i="24"/>
  <c r="B131" i="24"/>
  <c r="F130" i="24"/>
  <c r="C130" i="24"/>
  <c r="B130" i="24"/>
  <c r="F129" i="24"/>
  <c r="C129" i="24"/>
  <c r="B129" i="24"/>
  <c r="F128" i="24"/>
  <c r="C128" i="24"/>
  <c r="B128" i="24"/>
  <c r="F127" i="24"/>
  <c r="C127" i="24"/>
  <c r="B127" i="24"/>
  <c r="F126" i="24"/>
  <c r="C126" i="24"/>
  <c r="B126" i="24"/>
  <c r="F125" i="24"/>
  <c r="C125" i="24"/>
  <c r="B125" i="24"/>
  <c r="F124" i="24"/>
  <c r="C124" i="24"/>
  <c r="B124" i="24"/>
  <c r="F123" i="24"/>
  <c r="C123" i="24"/>
  <c r="B123" i="24"/>
  <c r="F122" i="24"/>
  <c r="C122" i="24"/>
  <c r="B122" i="24"/>
  <c r="F121" i="24"/>
  <c r="C121" i="24"/>
  <c r="B121" i="24"/>
  <c r="F120" i="24"/>
  <c r="C120" i="24"/>
  <c r="B120" i="24"/>
  <c r="F119" i="24"/>
  <c r="C119" i="24"/>
  <c r="B119" i="24"/>
  <c r="F118" i="24"/>
  <c r="C118" i="24"/>
  <c r="B118" i="24"/>
  <c r="F117" i="24"/>
  <c r="C117" i="24"/>
  <c r="B117" i="24"/>
  <c r="F116" i="24"/>
  <c r="C116" i="24"/>
  <c r="B116" i="24"/>
  <c r="F115" i="24"/>
  <c r="C115" i="24"/>
  <c r="B115" i="24"/>
  <c r="F114" i="24"/>
  <c r="C114" i="24"/>
  <c r="B114" i="24"/>
  <c r="F113" i="24"/>
  <c r="C113" i="24"/>
  <c r="B113" i="24"/>
  <c r="F112" i="24"/>
  <c r="C112" i="24"/>
  <c r="B112" i="24"/>
  <c r="F111" i="24"/>
  <c r="C111" i="24"/>
  <c r="B111" i="24"/>
  <c r="F110" i="24"/>
  <c r="C110" i="24"/>
  <c r="B110" i="24"/>
  <c r="F109" i="24"/>
  <c r="C109" i="24"/>
  <c r="B109" i="24"/>
  <c r="F108" i="24"/>
  <c r="C108" i="24"/>
  <c r="B108" i="24"/>
  <c r="F107" i="24"/>
  <c r="C107" i="24"/>
  <c r="B107" i="24"/>
  <c r="F106" i="24"/>
  <c r="C106" i="24"/>
  <c r="B106" i="24"/>
  <c r="F105" i="24"/>
  <c r="C105" i="24"/>
  <c r="B105" i="24"/>
  <c r="F104" i="24"/>
  <c r="C104" i="24"/>
  <c r="B104" i="24"/>
  <c r="F103" i="24"/>
  <c r="C103" i="24"/>
  <c r="B103" i="24"/>
  <c r="F102" i="24"/>
  <c r="C102" i="24"/>
  <c r="B102" i="24"/>
  <c r="F101" i="24"/>
  <c r="C101" i="24"/>
  <c r="B101" i="24"/>
  <c r="F100" i="24"/>
  <c r="C100" i="24"/>
  <c r="B100" i="24"/>
  <c r="F99" i="24"/>
  <c r="C99" i="24"/>
  <c r="B99" i="24"/>
  <c r="F98" i="24"/>
  <c r="C98" i="24"/>
  <c r="B98" i="24"/>
  <c r="F97" i="24"/>
  <c r="C97" i="24"/>
  <c r="B97" i="24"/>
  <c r="F96" i="24"/>
  <c r="C96" i="24"/>
  <c r="B96" i="24"/>
  <c r="F95" i="24"/>
  <c r="C95" i="24"/>
  <c r="B95" i="24"/>
  <c r="F94" i="24"/>
  <c r="C94" i="24"/>
  <c r="B94" i="24"/>
  <c r="F93" i="24"/>
  <c r="C93" i="24"/>
  <c r="B93" i="24"/>
  <c r="F92" i="24"/>
  <c r="C92" i="24"/>
  <c r="B92" i="24"/>
  <c r="F91" i="24"/>
  <c r="C91" i="24"/>
  <c r="B91" i="24"/>
  <c r="F90" i="24"/>
  <c r="C90" i="24"/>
  <c r="B90" i="24"/>
  <c r="F89" i="24"/>
  <c r="C89" i="24"/>
  <c r="B89" i="24"/>
  <c r="F88" i="24"/>
  <c r="C88" i="24"/>
  <c r="B88" i="24"/>
  <c r="F87" i="24"/>
  <c r="C87" i="24"/>
  <c r="B87" i="24"/>
  <c r="F86" i="24"/>
  <c r="C86" i="24"/>
  <c r="B86" i="24"/>
  <c r="F85" i="24"/>
  <c r="C85" i="24"/>
  <c r="B85" i="24"/>
  <c r="F84" i="24"/>
  <c r="C84" i="24"/>
  <c r="B84" i="24"/>
  <c r="F83" i="24"/>
  <c r="C83" i="24"/>
  <c r="B83" i="24"/>
  <c r="F82" i="24"/>
  <c r="C82" i="24"/>
  <c r="B82" i="24"/>
  <c r="F81" i="24"/>
  <c r="C81" i="24"/>
  <c r="B81" i="24"/>
  <c r="F80" i="24"/>
  <c r="C80" i="24"/>
  <c r="B80" i="24"/>
  <c r="F79" i="24"/>
  <c r="C79" i="24"/>
  <c r="B79" i="24"/>
  <c r="F78" i="24"/>
  <c r="C78" i="24"/>
  <c r="B78" i="24"/>
  <c r="F77" i="24"/>
  <c r="C77" i="24"/>
  <c r="B77" i="24"/>
  <c r="F76" i="24"/>
  <c r="C76" i="24"/>
  <c r="B76" i="24"/>
  <c r="F75" i="24"/>
  <c r="C75" i="24"/>
  <c r="B75" i="24"/>
  <c r="F74" i="24"/>
  <c r="C74" i="24"/>
  <c r="B74" i="24"/>
  <c r="F73" i="24"/>
  <c r="C73" i="24"/>
  <c r="B73" i="24"/>
  <c r="F72" i="24"/>
  <c r="C72" i="24"/>
  <c r="B72" i="24"/>
  <c r="F71" i="24"/>
  <c r="C71" i="24"/>
  <c r="B71" i="24"/>
  <c r="F70" i="24"/>
  <c r="C70" i="24"/>
  <c r="B70" i="24"/>
  <c r="F69" i="24"/>
  <c r="C69" i="24"/>
  <c r="B69" i="24"/>
  <c r="F68" i="24"/>
  <c r="C68" i="24"/>
  <c r="B68" i="24"/>
  <c r="F67" i="24"/>
  <c r="C67" i="24"/>
  <c r="B67" i="24"/>
  <c r="F66" i="24"/>
  <c r="C66" i="24"/>
  <c r="B66" i="24"/>
  <c r="F65" i="24"/>
  <c r="C65" i="24"/>
  <c r="B65" i="24"/>
  <c r="F64" i="24"/>
  <c r="C64" i="24"/>
  <c r="B64" i="24"/>
  <c r="F63" i="24"/>
  <c r="C63" i="24"/>
  <c r="B63" i="24"/>
  <c r="F62" i="24"/>
  <c r="C62" i="24"/>
  <c r="B62" i="24"/>
  <c r="F61" i="24"/>
  <c r="C61" i="24"/>
  <c r="B61" i="24"/>
  <c r="F60" i="24"/>
  <c r="C60" i="24"/>
  <c r="B60" i="24"/>
  <c r="F59" i="24"/>
  <c r="C59" i="24"/>
  <c r="B59" i="24"/>
  <c r="F58" i="24"/>
  <c r="C58" i="24"/>
  <c r="B58" i="24"/>
  <c r="F57" i="24"/>
  <c r="C57" i="24"/>
  <c r="B57" i="24"/>
  <c r="F56" i="24"/>
  <c r="C56" i="24"/>
  <c r="B56" i="24"/>
  <c r="F55" i="24"/>
  <c r="C55" i="24"/>
  <c r="B55" i="24"/>
  <c r="F54" i="24"/>
  <c r="C54" i="24"/>
  <c r="B54" i="24"/>
  <c r="F53" i="24"/>
  <c r="C53" i="24"/>
  <c r="B53" i="24"/>
  <c r="F52" i="24"/>
  <c r="C52" i="24"/>
  <c r="B52" i="24"/>
  <c r="F51" i="24"/>
  <c r="C51" i="24"/>
  <c r="B51" i="24"/>
  <c r="F50" i="24"/>
  <c r="C50" i="24"/>
  <c r="B50" i="24"/>
  <c r="F49" i="24"/>
  <c r="C49" i="24"/>
  <c r="B49" i="24"/>
  <c r="F48" i="24"/>
  <c r="C48" i="24"/>
  <c r="B48" i="24"/>
  <c r="F47" i="24"/>
  <c r="C47" i="24"/>
  <c r="B47" i="24"/>
  <c r="F46" i="24"/>
  <c r="C46" i="24"/>
  <c r="B46" i="24"/>
  <c r="F45" i="24"/>
  <c r="C45" i="24"/>
  <c r="B45" i="24"/>
  <c r="F44" i="24"/>
  <c r="C44" i="24"/>
  <c r="B44" i="24"/>
  <c r="F43" i="24"/>
  <c r="C43" i="24"/>
  <c r="B43" i="24"/>
  <c r="F42" i="24"/>
  <c r="C42" i="24"/>
  <c r="B42" i="24"/>
  <c r="F41" i="24"/>
  <c r="C41" i="24"/>
  <c r="B41" i="24"/>
  <c r="F40" i="24"/>
  <c r="C40" i="24"/>
  <c r="B40" i="24"/>
  <c r="F39" i="24"/>
  <c r="C39" i="24"/>
  <c r="B39" i="24"/>
  <c r="F38" i="24"/>
  <c r="C38" i="24"/>
  <c r="B38" i="24"/>
  <c r="F37" i="24"/>
  <c r="C37" i="24"/>
  <c r="B37" i="24"/>
  <c r="F36" i="24"/>
  <c r="C36" i="24"/>
  <c r="B36" i="24"/>
  <c r="F35" i="24"/>
  <c r="C35" i="24"/>
  <c r="B35" i="24"/>
  <c r="F34" i="24"/>
  <c r="C34" i="24"/>
  <c r="B34" i="24"/>
  <c r="F33" i="24"/>
  <c r="C33" i="24"/>
  <c r="B33" i="24"/>
  <c r="F32" i="24"/>
  <c r="C32" i="24"/>
  <c r="B32" i="24"/>
  <c r="F31" i="24"/>
  <c r="C31" i="24"/>
  <c r="B31" i="24"/>
  <c r="F30" i="24"/>
  <c r="C30" i="24"/>
  <c r="B30" i="24"/>
  <c r="F29" i="24"/>
  <c r="C29" i="24"/>
  <c r="B29" i="24"/>
  <c r="F28" i="24"/>
  <c r="C28" i="24"/>
  <c r="B28" i="24"/>
  <c r="F27" i="24"/>
  <c r="C27" i="24"/>
  <c r="B27" i="24"/>
  <c r="F26" i="24"/>
  <c r="C26" i="24"/>
  <c r="B26" i="24"/>
  <c r="F25" i="24"/>
  <c r="C25" i="24"/>
  <c r="B25" i="24"/>
  <c r="F24" i="24"/>
  <c r="C24" i="24"/>
  <c r="B24" i="24"/>
  <c r="F23" i="24"/>
  <c r="C23" i="24"/>
  <c r="B23" i="24"/>
  <c r="F22" i="24"/>
  <c r="C22" i="24"/>
  <c r="B22" i="24"/>
  <c r="F21" i="24"/>
  <c r="C21" i="24"/>
  <c r="B21" i="24"/>
  <c r="F20" i="24"/>
  <c r="C20" i="24"/>
  <c r="B20" i="24"/>
  <c r="F19" i="24"/>
  <c r="C19" i="24"/>
  <c r="B19" i="24"/>
  <c r="F18" i="24"/>
  <c r="C18" i="24"/>
  <c r="B18" i="24"/>
  <c r="F17" i="24"/>
  <c r="C17" i="24"/>
  <c r="B17" i="24"/>
  <c r="F16" i="24"/>
  <c r="C16" i="24"/>
  <c r="B16" i="24"/>
  <c r="F15" i="24"/>
  <c r="C15" i="24"/>
  <c r="B15" i="24"/>
  <c r="F14" i="24"/>
  <c r="C14" i="24"/>
  <c r="B14" i="24"/>
  <c r="F13" i="24"/>
  <c r="C13" i="24"/>
  <c r="B13" i="24"/>
  <c r="F12" i="24"/>
  <c r="C12" i="24"/>
  <c r="B12" i="24"/>
  <c r="F11" i="24"/>
  <c r="C11" i="24"/>
  <c r="B11" i="24"/>
  <c r="C10" i="24"/>
  <c r="F10" i="24" s="1"/>
  <c r="B10" i="24"/>
  <c r="F9" i="24"/>
  <c r="C9" i="24"/>
  <c r="B9" i="24"/>
  <c r="A5" i="24"/>
  <c r="H4" i="24"/>
  <c r="E4" i="24"/>
  <c r="I213" i="23"/>
  <c r="J213" i="23" s="1"/>
  <c r="C213" i="23"/>
  <c r="J212" i="23"/>
  <c r="I212" i="23"/>
  <c r="C212" i="23"/>
  <c r="J211" i="23"/>
  <c r="I211" i="23"/>
  <c r="C211" i="23"/>
  <c r="I210" i="23"/>
  <c r="J210" i="23" s="1"/>
  <c r="C210" i="23"/>
  <c r="I209" i="23"/>
  <c r="J209" i="23" s="1"/>
  <c r="C209" i="23"/>
  <c r="J208" i="23"/>
  <c r="I208" i="23"/>
  <c r="C208" i="23"/>
  <c r="J207" i="23"/>
  <c r="I207" i="23"/>
  <c r="C207" i="23"/>
  <c r="J206" i="23"/>
  <c r="I206" i="23"/>
  <c r="C206" i="23"/>
  <c r="I205" i="23"/>
  <c r="J205" i="23" s="1"/>
  <c r="C205" i="23"/>
  <c r="J204" i="23"/>
  <c r="I204" i="23"/>
  <c r="C204" i="23"/>
  <c r="J203" i="23"/>
  <c r="I203" i="23"/>
  <c r="C203" i="23"/>
  <c r="I202" i="23"/>
  <c r="J202" i="23" s="1"/>
  <c r="C202" i="23"/>
  <c r="I201" i="23"/>
  <c r="J201" i="23" s="1"/>
  <c r="C201" i="23"/>
  <c r="J200" i="23"/>
  <c r="I200" i="23"/>
  <c r="C200" i="23"/>
  <c r="J199" i="23"/>
  <c r="I199" i="23"/>
  <c r="C199" i="23"/>
  <c r="J198" i="23"/>
  <c r="I198" i="23"/>
  <c r="C198" i="23"/>
  <c r="I197" i="23"/>
  <c r="J197" i="23" s="1"/>
  <c r="C197" i="23"/>
  <c r="J196" i="23"/>
  <c r="I196" i="23"/>
  <c r="C196" i="23"/>
  <c r="J195" i="23"/>
  <c r="I195" i="23"/>
  <c r="C195" i="23"/>
  <c r="I194" i="23"/>
  <c r="J194" i="23" s="1"/>
  <c r="C194" i="23"/>
  <c r="I193" i="23"/>
  <c r="J193" i="23" s="1"/>
  <c r="C193" i="23"/>
  <c r="J192" i="23"/>
  <c r="I192" i="23"/>
  <c r="C192" i="23"/>
  <c r="J191" i="23"/>
  <c r="I191" i="23"/>
  <c r="C191" i="23"/>
  <c r="J190" i="23"/>
  <c r="I190" i="23"/>
  <c r="C190" i="23"/>
  <c r="I189" i="23"/>
  <c r="J189" i="23" s="1"/>
  <c r="C189" i="23"/>
  <c r="J188" i="23"/>
  <c r="I188" i="23"/>
  <c r="C188" i="23"/>
  <c r="J187" i="23"/>
  <c r="I187" i="23"/>
  <c r="C187" i="23"/>
  <c r="I186" i="23"/>
  <c r="J186" i="23" s="1"/>
  <c r="C186" i="23"/>
  <c r="I185" i="23"/>
  <c r="J185" i="23" s="1"/>
  <c r="C185" i="23"/>
  <c r="J184" i="23"/>
  <c r="I184" i="23"/>
  <c r="C184" i="23"/>
  <c r="J183" i="23"/>
  <c r="I183" i="23"/>
  <c r="C183" i="23"/>
  <c r="J182" i="23"/>
  <c r="I182" i="23"/>
  <c r="C182" i="23"/>
  <c r="I181" i="23"/>
  <c r="J181" i="23" s="1"/>
  <c r="C181" i="23"/>
  <c r="J180" i="23"/>
  <c r="I180" i="23"/>
  <c r="C180" i="23"/>
  <c r="J179" i="23"/>
  <c r="I179" i="23"/>
  <c r="C179" i="23"/>
  <c r="I178" i="23"/>
  <c r="J178" i="23" s="1"/>
  <c r="C178" i="23"/>
  <c r="I177" i="23"/>
  <c r="J177" i="23" s="1"/>
  <c r="C177" i="23"/>
  <c r="J176" i="23"/>
  <c r="I176" i="23"/>
  <c r="C176" i="23"/>
  <c r="J175" i="23"/>
  <c r="I175" i="23"/>
  <c r="C175" i="23"/>
  <c r="J174" i="23"/>
  <c r="I174" i="23"/>
  <c r="C174" i="23"/>
  <c r="I173" i="23"/>
  <c r="J173" i="23" s="1"/>
  <c r="C173" i="23"/>
  <c r="J172" i="23"/>
  <c r="I172" i="23"/>
  <c r="C172" i="23"/>
  <c r="J171" i="23"/>
  <c r="I171" i="23"/>
  <c r="C171" i="23"/>
  <c r="I170" i="23"/>
  <c r="J170" i="23" s="1"/>
  <c r="C170" i="23"/>
  <c r="I169" i="23"/>
  <c r="J169" i="23" s="1"/>
  <c r="C169" i="23"/>
  <c r="J168" i="23"/>
  <c r="I168" i="23"/>
  <c r="C168" i="23"/>
  <c r="J167" i="23"/>
  <c r="I167" i="23"/>
  <c r="C167" i="23"/>
  <c r="J166" i="23"/>
  <c r="I166" i="23"/>
  <c r="C166" i="23"/>
  <c r="I165" i="23"/>
  <c r="J165" i="23" s="1"/>
  <c r="C165" i="23"/>
  <c r="J164" i="23"/>
  <c r="I164" i="23"/>
  <c r="C164" i="23"/>
  <c r="J163" i="23"/>
  <c r="I163" i="23"/>
  <c r="C163" i="23"/>
  <c r="I162" i="23"/>
  <c r="J162" i="23" s="1"/>
  <c r="C162" i="23"/>
  <c r="I161" i="23"/>
  <c r="J161" i="23" s="1"/>
  <c r="C161" i="23"/>
  <c r="J160" i="23"/>
  <c r="I160" i="23"/>
  <c r="C160" i="23"/>
  <c r="J159" i="23"/>
  <c r="I159" i="23"/>
  <c r="C159" i="23"/>
  <c r="J158" i="23"/>
  <c r="I158" i="23"/>
  <c r="C158" i="23"/>
  <c r="I157" i="23"/>
  <c r="J157" i="23" s="1"/>
  <c r="C157" i="23"/>
  <c r="J156" i="23"/>
  <c r="I156" i="23"/>
  <c r="C156" i="23"/>
  <c r="J155" i="23"/>
  <c r="I155" i="23"/>
  <c r="C155" i="23"/>
  <c r="I154" i="23"/>
  <c r="J154" i="23" s="1"/>
  <c r="C154" i="23"/>
  <c r="I153" i="23"/>
  <c r="J153" i="23" s="1"/>
  <c r="C153" i="23"/>
  <c r="J152" i="23"/>
  <c r="I152" i="23"/>
  <c r="C152" i="23"/>
  <c r="J151" i="23"/>
  <c r="I151" i="23"/>
  <c r="C151" i="23"/>
  <c r="J150" i="23"/>
  <c r="I150" i="23"/>
  <c r="C150" i="23"/>
  <c r="I149" i="23"/>
  <c r="J149" i="23" s="1"/>
  <c r="C149" i="23"/>
  <c r="J148" i="23"/>
  <c r="I148" i="23"/>
  <c r="C148" i="23"/>
  <c r="J147" i="23"/>
  <c r="I147" i="23"/>
  <c r="C147" i="23"/>
  <c r="I146" i="23"/>
  <c r="J146" i="23" s="1"/>
  <c r="C146" i="23"/>
  <c r="I145" i="23"/>
  <c r="J145" i="23" s="1"/>
  <c r="C145" i="23"/>
  <c r="J144" i="23"/>
  <c r="I144" i="23"/>
  <c r="C144" i="23"/>
  <c r="J143" i="23"/>
  <c r="I143" i="23"/>
  <c r="C143" i="23"/>
  <c r="J142" i="23"/>
  <c r="I142" i="23"/>
  <c r="C142" i="23"/>
  <c r="I141" i="23"/>
  <c r="J141" i="23" s="1"/>
  <c r="C141" i="23"/>
  <c r="J140" i="23"/>
  <c r="I140" i="23"/>
  <c r="C140" i="23"/>
  <c r="J139" i="23"/>
  <c r="I139" i="23"/>
  <c r="C139" i="23"/>
  <c r="I138" i="23"/>
  <c r="J138" i="23" s="1"/>
  <c r="C138" i="23"/>
  <c r="I137" i="23"/>
  <c r="J137" i="23" s="1"/>
  <c r="C137" i="23"/>
  <c r="J136" i="23"/>
  <c r="I136" i="23"/>
  <c r="C136" i="23"/>
  <c r="J135" i="23"/>
  <c r="I135" i="23"/>
  <c r="C135" i="23"/>
  <c r="J134" i="23"/>
  <c r="I134" i="23"/>
  <c r="C134" i="23"/>
  <c r="I133" i="23"/>
  <c r="J133" i="23" s="1"/>
  <c r="C133" i="23"/>
  <c r="J132" i="23"/>
  <c r="I132" i="23"/>
  <c r="C132" i="23"/>
  <c r="J131" i="23"/>
  <c r="I131" i="23"/>
  <c r="C131" i="23"/>
  <c r="I130" i="23"/>
  <c r="J130" i="23" s="1"/>
  <c r="C130" i="23"/>
  <c r="I129" i="23"/>
  <c r="J129" i="23" s="1"/>
  <c r="C129" i="23"/>
  <c r="J128" i="23"/>
  <c r="I128" i="23"/>
  <c r="C128" i="23"/>
  <c r="J127" i="23"/>
  <c r="I127" i="23"/>
  <c r="C127" i="23"/>
  <c r="J126" i="23"/>
  <c r="I126" i="23"/>
  <c r="C126" i="23"/>
  <c r="I125" i="23"/>
  <c r="J125" i="23" s="1"/>
  <c r="C125" i="23"/>
  <c r="J124" i="23"/>
  <c r="I124" i="23"/>
  <c r="C124" i="23"/>
  <c r="J123" i="23"/>
  <c r="I123" i="23"/>
  <c r="C123" i="23"/>
  <c r="I122" i="23"/>
  <c r="J122" i="23" s="1"/>
  <c r="C122" i="23"/>
  <c r="I121" i="23"/>
  <c r="J121" i="23" s="1"/>
  <c r="C121" i="23"/>
  <c r="J120" i="23"/>
  <c r="I120" i="23"/>
  <c r="C120" i="23"/>
  <c r="J119" i="23"/>
  <c r="I119" i="23"/>
  <c r="C119" i="23"/>
  <c r="J118" i="23"/>
  <c r="I118" i="23"/>
  <c r="C118" i="23"/>
  <c r="I117" i="23"/>
  <c r="J117" i="23" s="1"/>
  <c r="C117" i="23"/>
  <c r="J116" i="23"/>
  <c r="I116" i="23"/>
  <c r="C116" i="23"/>
  <c r="J115" i="23"/>
  <c r="I115" i="23"/>
  <c r="C115" i="23"/>
  <c r="I114" i="23"/>
  <c r="J114" i="23" s="1"/>
  <c r="C114" i="23"/>
  <c r="I113" i="23"/>
  <c r="J113" i="23" s="1"/>
  <c r="C113" i="23"/>
  <c r="J112" i="23"/>
  <c r="I112" i="23"/>
  <c r="C112" i="23"/>
  <c r="J111" i="23"/>
  <c r="I111" i="23"/>
  <c r="C111" i="23"/>
  <c r="J110" i="23"/>
  <c r="I110" i="23"/>
  <c r="C110" i="23"/>
  <c r="I109" i="23"/>
  <c r="J109" i="23" s="1"/>
  <c r="C109" i="23"/>
  <c r="J108" i="23"/>
  <c r="I108" i="23"/>
  <c r="C108" i="23"/>
  <c r="J107" i="23"/>
  <c r="I107" i="23"/>
  <c r="C107" i="23"/>
  <c r="I106" i="23"/>
  <c r="J106" i="23" s="1"/>
  <c r="C106" i="23"/>
  <c r="I105" i="23"/>
  <c r="J105" i="23" s="1"/>
  <c r="C105" i="23"/>
  <c r="J104" i="23"/>
  <c r="I104" i="23"/>
  <c r="C104" i="23"/>
  <c r="J103" i="23"/>
  <c r="I103" i="23"/>
  <c r="C103" i="23"/>
  <c r="J102" i="23"/>
  <c r="I102" i="23"/>
  <c r="C102" i="23"/>
  <c r="I101" i="23"/>
  <c r="J101" i="23" s="1"/>
  <c r="C101" i="23"/>
  <c r="J100" i="23"/>
  <c r="I100" i="23"/>
  <c r="C100" i="23"/>
  <c r="J99" i="23"/>
  <c r="I99" i="23"/>
  <c r="C99" i="23"/>
  <c r="I98" i="23"/>
  <c r="J98" i="23" s="1"/>
  <c r="C98" i="23"/>
  <c r="I97" i="23"/>
  <c r="J97" i="23" s="1"/>
  <c r="C97" i="23"/>
  <c r="J96" i="23"/>
  <c r="I96" i="23"/>
  <c r="C96" i="23"/>
  <c r="J95" i="23"/>
  <c r="I95" i="23"/>
  <c r="C95" i="23"/>
  <c r="J94" i="23"/>
  <c r="I94" i="23"/>
  <c r="C94" i="23"/>
  <c r="I93" i="23"/>
  <c r="J93" i="23" s="1"/>
  <c r="C93" i="23"/>
  <c r="J92" i="23"/>
  <c r="I92" i="23"/>
  <c r="C92" i="23"/>
  <c r="J91" i="23"/>
  <c r="I91" i="23"/>
  <c r="C91" i="23"/>
  <c r="I90" i="23"/>
  <c r="J90" i="23" s="1"/>
  <c r="C90" i="23"/>
  <c r="I89" i="23"/>
  <c r="J89" i="23" s="1"/>
  <c r="C89" i="23"/>
  <c r="J88" i="23"/>
  <c r="I88" i="23"/>
  <c r="C88" i="23"/>
  <c r="J87" i="23"/>
  <c r="I87" i="23"/>
  <c r="C87" i="23"/>
  <c r="J86" i="23"/>
  <c r="I86" i="23"/>
  <c r="C86" i="23"/>
  <c r="I85" i="23"/>
  <c r="J85" i="23" s="1"/>
  <c r="C85" i="23"/>
  <c r="J84" i="23"/>
  <c r="I84" i="23"/>
  <c r="C84" i="23"/>
  <c r="J83" i="23"/>
  <c r="I83" i="23"/>
  <c r="C83" i="23"/>
  <c r="I82" i="23"/>
  <c r="J82" i="23" s="1"/>
  <c r="C82" i="23"/>
  <c r="I81" i="23"/>
  <c r="J81" i="23" s="1"/>
  <c r="C81" i="23"/>
  <c r="J80" i="23"/>
  <c r="I80" i="23"/>
  <c r="C80" i="23"/>
  <c r="J79" i="23"/>
  <c r="I79" i="23"/>
  <c r="C79" i="23"/>
  <c r="J78" i="23"/>
  <c r="I78" i="23"/>
  <c r="C78" i="23"/>
  <c r="I77" i="23"/>
  <c r="J77" i="23" s="1"/>
  <c r="C77" i="23"/>
  <c r="J76" i="23"/>
  <c r="I76" i="23"/>
  <c r="C76" i="23"/>
  <c r="J75" i="23"/>
  <c r="I75" i="23"/>
  <c r="C75" i="23"/>
  <c r="I74" i="23"/>
  <c r="J74" i="23" s="1"/>
  <c r="C74" i="23"/>
  <c r="I73" i="23"/>
  <c r="J73" i="23" s="1"/>
  <c r="C73" i="23"/>
  <c r="J72" i="23"/>
  <c r="I72" i="23"/>
  <c r="C72" i="23"/>
  <c r="J71" i="23"/>
  <c r="I71" i="23"/>
  <c r="C71" i="23"/>
  <c r="J70" i="23"/>
  <c r="I70" i="23"/>
  <c r="C70" i="23"/>
  <c r="I69" i="23"/>
  <c r="J69" i="23" s="1"/>
  <c r="C69" i="23"/>
  <c r="J68" i="23"/>
  <c r="I68" i="23"/>
  <c r="C68" i="23"/>
  <c r="J67" i="23"/>
  <c r="I67" i="23"/>
  <c r="C67" i="23"/>
  <c r="I66" i="23"/>
  <c r="J66" i="23" s="1"/>
  <c r="C66" i="23"/>
  <c r="I65" i="23"/>
  <c r="J65" i="23" s="1"/>
  <c r="C65" i="23"/>
  <c r="J64" i="23"/>
  <c r="I64" i="23"/>
  <c r="C64" i="23"/>
  <c r="J63" i="23"/>
  <c r="I63" i="23"/>
  <c r="C63" i="23"/>
  <c r="J62" i="23"/>
  <c r="I62" i="23"/>
  <c r="C62" i="23"/>
  <c r="I61" i="23"/>
  <c r="J61" i="23" s="1"/>
  <c r="C61" i="23"/>
  <c r="J60" i="23"/>
  <c r="I60" i="23"/>
  <c r="C60" i="23"/>
  <c r="J59" i="23"/>
  <c r="I59" i="23"/>
  <c r="C59" i="23"/>
  <c r="I58" i="23"/>
  <c r="J58" i="23" s="1"/>
  <c r="C58" i="23"/>
  <c r="I57" i="23"/>
  <c r="J57" i="23" s="1"/>
  <c r="C57" i="23"/>
  <c r="J56" i="23"/>
  <c r="I56" i="23"/>
  <c r="C56" i="23"/>
  <c r="J55" i="23"/>
  <c r="I55" i="23"/>
  <c r="C55" i="23"/>
  <c r="J54" i="23"/>
  <c r="I54" i="23"/>
  <c r="C54" i="23"/>
  <c r="I53" i="23"/>
  <c r="J53" i="23" s="1"/>
  <c r="C53" i="23"/>
  <c r="J52" i="23"/>
  <c r="I52" i="23"/>
  <c r="C52" i="23"/>
  <c r="J51" i="23"/>
  <c r="I51" i="23"/>
  <c r="C51" i="23"/>
  <c r="I50" i="23"/>
  <c r="J50" i="23" s="1"/>
  <c r="C50" i="23"/>
  <c r="I49" i="23"/>
  <c r="J49" i="23" s="1"/>
  <c r="C49" i="23"/>
  <c r="J48" i="23"/>
  <c r="I48" i="23"/>
  <c r="C48" i="23"/>
  <c r="J47" i="23"/>
  <c r="I47" i="23"/>
  <c r="C47" i="23"/>
  <c r="J46" i="23"/>
  <c r="I46" i="23"/>
  <c r="C46" i="23"/>
  <c r="I45" i="23"/>
  <c r="J45" i="23" s="1"/>
  <c r="C45" i="23"/>
  <c r="J44" i="23"/>
  <c r="I44" i="23"/>
  <c r="C44" i="23"/>
  <c r="J43" i="23"/>
  <c r="I43" i="23"/>
  <c r="C43" i="23"/>
  <c r="I42" i="23"/>
  <c r="J42" i="23" s="1"/>
  <c r="C42" i="23"/>
  <c r="I41" i="23"/>
  <c r="J41" i="23" s="1"/>
  <c r="C41" i="23"/>
  <c r="J40" i="23"/>
  <c r="I40" i="23"/>
  <c r="C40" i="23"/>
  <c r="J39" i="23"/>
  <c r="I39" i="23"/>
  <c r="C39" i="23"/>
  <c r="J38" i="23"/>
  <c r="I38" i="23"/>
  <c r="C38" i="23"/>
  <c r="I37" i="23"/>
  <c r="J37" i="23" s="1"/>
  <c r="C37" i="23"/>
  <c r="J36" i="23"/>
  <c r="I36" i="23"/>
  <c r="C36" i="23"/>
  <c r="J35" i="23"/>
  <c r="I35" i="23"/>
  <c r="C35" i="23"/>
  <c r="I34" i="23"/>
  <c r="J34" i="23" s="1"/>
  <c r="C34" i="23"/>
  <c r="I33" i="23"/>
  <c r="J33" i="23" s="1"/>
  <c r="C33" i="23"/>
  <c r="J32" i="23"/>
  <c r="I32" i="23"/>
  <c r="C32" i="23"/>
  <c r="J31" i="23"/>
  <c r="I31" i="23"/>
  <c r="C31" i="23"/>
  <c r="J30" i="23"/>
  <c r="I30" i="23"/>
  <c r="C30" i="23"/>
  <c r="I29" i="23"/>
  <c r="J29" i="23" s="1"/>
  <c r="C29" i="23"/>
  <c r="J28" i="23"/>
  <c r="I28" i="23"/>
  <c r="C28" i="23"/>
  <c r="J27" i="23"/>
  <c r="I27" i="23"/>
  <c r="C27" i="23"/>
  <c r="I26" i="23"/>
  <c r="J26" i="23" s="1"/>
  <c r="C26" i="23"/>
  <c r="I25" i="23"/>
  <c r="J25" i="23" s="1"/>
  <c r="C25" i="23"/>
  <c r="J24" i="23"/>
  <c r="I24" i="23"/>
  <c r="C24" i="23"/>
  <c r="J23" i="23"/>
  <c r="I23" i="23"/>
  <c r="C23" i="23"/>
  <c r="J22" i="23"/>
  <c r="I22" i="23"/>
  <c r="C22" i="23"/>
  <c r="I21" i="23"/>
  <c r="J21" i="23" s="1"/>
  <c r="C21" i="23"/>
  <c r="J20" i="23"/>
  <c r="I20" i="23"/>
  <c r="C20" i="23"/>
  <c r="J19" i="23"/>
  <c r="I19" i="23"/>
  <c r="C19" i="23"/>
  <c r="I18" i="23"/>
  <c r="J18" i="23" s="1"/>
  <c r="C18" i="23"/>
  <c r="I17" i="23"/>
  <c r="J17" i="23" s="1"/>
  <c r="C17" i="23"/>
  <c r="J16" i="23"/>
  <c r="I16" i="23"/>
  <c r="C16" i="23"/>
  <c r="B10" i="23"/>
  <c r="B9" i="23"/>
  <c r="B8" i="23"/>
  <c r="F1008" i="22"/>
  <c r="C1008" i="22"/>
  <c r="B1008" i="22"/>
  <c r="F1007" i="22"/>
  <c r="C1007" i="22"/>
  <c r="B1007" i="22"/>
  <c r="F1006" i="22"/>
  <c r="C1006" i="22"/>
  <c r="B1006" i="22"/>
  <c r="F1005" i="22"/>
  <c r="C1005" i="22"/>
  <c r="B1005" i="22"/>
  <c r="F1004" i="22"/>
  <c r="C1004" i="22"/>
  <c r="B1004" i="22"/>
  <c r="F1003" i="22"/>
  <c r="C1003" i="22"/>
  <c r="B1003" i="22"/>
  <c r="F1002" i="22"/>
  <c r="C1002" i="22"/>
  <c r="B1002" i="22"/>
  <c r="F1001" i="22"/>
  <c r="C1001" i="22"/>
  <c r="B1001" i="22"/>
  <c r="F1000" i="22"/>
  <c r="C1000" i="22"/>
  <c r="B1000" i="22"/>
  <c r="F999" i="22"/>
  <c r="C999" i="22"/>
  <c r="B999" i="22"/>
  <c r="F998" i="22"/>
  <c r="C998" i="22"/>
  <c r="B998" i="22"/>
  <c r="F997" i="22"/>
  <c r="C997" i="22"/>
  <c r="B997" i="22"/>
  <c r="F996" i="22"/>
  <c r="C996" i="22"/>
  <c r="B996" i="22"/>
  <c r="F995" i="22"/>
  <c r="C995" i="22"/>
  <c r="B995" i="22"/>
  <c r="F994" i="22"/>
  <c r="C994" i="22"/>
  <c r="B994" i="22"/>
  <c r="F993" i="22"/>
  <c r="C993" i="22"/>
  <c r="B993" i="22"/>
  <c r="F992" i="22"/>
  <c r="C992" i="22"/>
  <c r="B992" i="22"/>
  <c r="F991" i="22"/>
  <c r="C991" i="22"/>
  <c r="B991" i="22"/>
  <c r="F990" i="22"/>
  <c r="C990" i="22"/>
  <c r="B990" i="22"/>
  <c r="F989" i="22"/>
  <c r="C989" i="22"/>
  <c r="B989" i="22"/>
  <c r="F988" i="22"/>
  <c r="C988" i="22"/>
  <c r="B988" i="22"/>
  <c r="F987" i="22"/>
  <c r="C987" i="22"/>
  <c r="B987" i="22"/>
  <c r="F986" i="22"/>
  <c r="C986" i="22"/>
  <c r="B986" i="22"/>
  <c r="F985" i="22"/>
  <c r="C985" i="22"/>
  <c r="B985" i="22"/>
  <c r="F984" i="22"/>
  <c r="C984" i="22"/>
  <c r="B984" i="22"/>
  <c r="F983" i="22"/>
  <c r="C983" i="22"/>
  <c r="B983" i="22"/>
  <c r="F982" i="22"/>
  <c r="C982" i="22"/>
  <c r="B982" i="22"/>
  <c r="F981" i="22"/>
  <c r="C981" i="22"/>
  <c r="B981" i="22"/>
  <c r="F980" i="22"/>
  <c r="C980" i="22"/>
  <c r="B980" i="22"/>
  <c r="F979" i="22"/>
  <c r="C979" i="22"/>
  <c r="B979" i="22"/>
  <c r="F978" i="22"/>
  <c r="C978" i="22"/>
  <c r="B978" i="22"/>
  <c r="F977" i="22"/>
  <c r="C977" i="22"/>
  <c r="B977" i="22"/>
  <c r="F976" i="22"/>
  <c r="C976" i="22"/>
  <c r="B976" i="22"/>
  <c r="F975" i="22"/>
  <c r="C975" i="22"/>
  <c r="B975" i="22"/>
  <c r="F974" i="22"/>
  <c r="C974" i="22"/>
  <c r="B974" i="22"/>
  <c r="F973" i="22"/>
  <c r="C973" i="22"/>
  <c r="B973" i="22"/>
  <c r="F972" i="22"/>
  <c r="C972" i="22"/>
  <c r="B972" i="22"/>
  <c r="F971" i="22"/>
  <c r="C971" i="22"/>
  <c r="B971" i="22"/>
  <c r="F970" i="22"/>
  <c r="C970" i="22"/>
  <c r="B970" i="22"/>
  <c r="F969" i="22"/>
  <c r="C969" i="22"/>
  <c r="B969" i="22"/>
  <c r="F968" i="22"/>
  <c r="C968" i="22"/>
  <c r="B968" i="22"/>
  <c r="F967" i="22"/>
  <c r="C967" i="22"/>
  <c r="B967" i="22"/>
  <c r="F966" i="22"/>
  <c r="C966" i="22"/>
  <c r="B966" i="22"/>
  <c r="F965" i="22"/>
  <c r="C965" i="22"/>
  <c r="B965" i="22"/>
  <c r="F964" i="22"/>
  <c r="C964" i="22"/>
  <c r="B964" i="22"/>
  <c r="F963" i="22"/>
  <c r="C963" i="22"/>
  <c r="B963" i="22"/>
  <c r="F962" i="22"/>
  <c r="C962" i="22"/>
  <c r="B962" i="22"/>
  <c r="F961" i="22"/>
  <c r="C961" i="22"/>
  <c r="B961" i="22"/>
  <c r="F960" i="22"/>
  <c r="C960" i="22"/>
  <c r="B960" i="22"/>
  <c r="F959" i="22"/>
  <c r="C959" i="22"/>
  <c r="B959" i="22"/>
  <c r="F958" i="22"/>
  <c r="C958" i="22"/>
  <c r="B958" i="22"/>
  <c r="F957" i="22"/>
  <c r="C957" i="22"/>
  <c r="B957" i="22"/>
  <c r="F956" i="22"/>
  <c r="C956" i="22"/>
  <c r="B956" i="22"/>
  <c r="F955" i="22"/>
  <c r="C955" i="22"/>
  <c r="B955" i="22"/>
  <c r="F954" i="22"/>
  <c r="C954" i="22"/>
  <c r="B954" i="22"/>
  <c r="F953" i="22"/>
  <c r="C953" i="22"/>
  <c r="B953" i="22"/>
  <c r="F952" i="22"/>
  <c r="C952" i="22"/>
  <c r="B952" i="22"/>
  <c r="F951" i="22"/>
  <c r="C951" i="22"/>
  <c r="B951" i="22"/>
  <c r="F950" i="22"/>
  <c r="C950" i="22"/>
  <c r="B950" i="22"/>
  <c r="F949" i="22"/>
  <c r="C949" i="22"/>
  <c r="B949" i="22"/>
  <c r="F948" i="22"/>
  <c r="C948" i="22"/>
  <c r="B948" i="22"/>
  <c r="F947" i="22"/>
  <c r="C947" i="22"/>
  <c r="B947" i="22"/>
  <c r="F946" i="22"/>
  <c r="C946" i="22"/>
  <c r="B946" i="22"/>
  <c r="F945" i="22"/>
  <c r="C945" i="22"/>
  <c r="B945" i="22"/>
  <c r="F944" i="22"/>
  <c r="C944" i="22"/>
  <c r="B944" i="22"/>
  <c r="F943" i="22"/>
  <c r="C943" i="22"/>
  <c r="B943" i="22"/>
  <c r="F942" i="22"/>
  <c r="C942" i="22"/>
  <c r="B942" i="22"/>
  <c r="F941" i="22"/>
  <c r="C941" i="22"/>
  <c r="B941" i="22"/>
  <c r="F940" i="22"/>
  <c r="C940" i="22"/>
  <c r="B940" i="22"/>
  <c r="F939" i="22"/>
  <c r="C939" i="22"/>
  <c r="B939" i="22"/>
  <c r="F938" i="22"/>
  <c r="C938" i="22"/>
  <c r="B938" i="22"/>
  <c r="F937" i="22"/>
  <c r="C937" i="22"/>
  <c r="B937" i="22"/>
  <c r="F936" i="22"/>
  <c r="C936" i="22"/>
  <c r="B936" i="22"/>
  <c r="F935" i="22"/>
  <c r="C935" i="22"/>
  <c r="B935" i="22"/>
  <c r="F934" i="22"/>
  <c r="C934" i="22"/>
  <c r="B934" i="22"/>
  <c r="F933" i="22"/>
  <c r="C933" i="22"/>
  <c r="B933" i="22"/>
  <c r="F932" i="22"/>
  <c r="C932" i="22"/>
  <c r="B932" i="22"/>
  <c r="F931" i="22"/>
  <c r="C931" i="22"/>
  <c r="B931" i="22"/>
  <c r="F930" i="22"/>
  <c r="C930" i="22"/>
  <c r="B930" i="22"/>
  <c r="F929" i="22"/>
  <c r="C929" i="22"/>
  <c r="B929" i="22"/>
  <c r="F928" i="22"/>
  <c r="C928" i="22"/>
  <c r="B928" i="22"/>
  <c r="F927" i="22"/>
  <c r="C927" i="22"/>
  <c r="B927" i="22"/>
  <c r="F926" i="22"/>
  <c r="C926" i="22"/>
  <c r="B926" i="22"/>
  <c r="F925" i="22"/>
  <c r="C925" i="22"/>
  <c r="B925" i="22"/>
  <c r="F924" i="22"/>
  <c r="C924" i="22"/>
  <c r="B924" i="22"/>
  <c r="F923" i="22"/>
  <c r="C923" i="22"/>
  <c r="B923" i="22"/>
  <c r="F922" i="22"/>
  <c r="C922" i="22"/>
  <c r="B922" i="22"/>
  <c r="F921" i="22"/>
  <c r="C921" i="22"/>
  <c r="B921" i="22"/>
  <c r="F920" i="22"/>
  <c r="C920" i="22"/>
  <c r="B920" i="22"/>
  <c r="F919" i="22"/>
  <c r="C919" i="22"/>
  <c r="B919" i="22"/>
  <c r="F918" i="22"/>
  <c r="C918" i="22"/>
  <c r="B918" i="22"/>
  <c r="F917" i="22"/>
  <c r="C917" i="22"/>
  <c r="B917" i="22"/>
  <c r="F916" i="22"/>
  <c r="C916" i="22"/>
  <c r="B916" i="22"/>
  <c r="F915" i="22"/>
  <c r="C915" i="22"/>
  <c r="B915" i="22"/>
  <c r="F914" i="22"/>
  <c r="C914" i="22"/>
  <c r="B914" i="22"/>
  <c r="F913" i="22"/>
  <c r="C913" i="22"/>
  <c r="B913" i="22"/>
  <c r="F912" i="22"/>
  <c r="C912" i="22"/>
  <c r="B912" i="22"/>
  <c r="F911" i="22"/>
  <c r="C911" i="22"/>
  <c r="B911" i="22"/>
  <c r="F910" i="22"/>
  <c r="C910" i="22"/>
  <c r="B910" i="22"/>
  <c r="F909" i="22"/>
  <c r="C909" i="22"/>
  <c r="B909" i="22"/>
  <c r="F908" i="22"/>
  <c r="C908" i="22"/>
  <c r="B908" i="22"/>
  <c r="F907" i="22"/>
  <c r="C907" i="22"/>
  <c r="B907" i="22"/>
  <c r="F906" i="22"/>
  <c r="C906" i="22"/>
  <c r="B906" i="22"/>
  <c r="F905" i="22"/>
  <c r="C905" i="22"/>
  <c r="B905" i="22"/>
  <c r="F904" i="22"/>
  <c r="C904" i="22"/>
  <c r="B904" i="22"/>
  <c r="F903" i="22"/>
  <c r="C903" i="22"/>
  <c r="B903" i="22"/>
  <c r="F902" i="22"/>
  <c r="C902" i="22"/>
  <c r="B902" i="22"/>
  <c r="F901" i="22"/>
  <c r="C901" i="22"/>
  <c r="B901" i="22"/>
  <c r="F900" i="22"/>
  <c r="C900" i="22"/>
  <c r="B900" i="22"/>
  <c r="F899" i="22"/>
  <c r="C899" i="22"/>
  <c r="B899" i="22"/>
  <c r="F898" i="22"/>
  <c r="C898" i="22"/>
  <c r="B898" i="22"/>
  <c r="F897" i="22"/>
  <c r="C897" i="22"/>
  <c r="B897" i="22"/>
  <c r="F896" i="22"/>
  <c r="C896" i="22"/>
  <c r="B896" i="22"/>
  <c r="F895" i="22"/>
  <c r="C895" i="22"/>
  <c r="B895" i="22"/>
  <c r="F894" i="22"/>
  <c r="C894" i="22"/>
  <c r="B894" i="22"/>
  <c r="F893" i="22"/>
  <c r="C893" i="22"/>
  <c r="B893" i="22"/>
  <c r="F892" i="22"/>
  <c r="C892" i="22"/>
  <c r="B892" i="22"/>
  <c r="F891" i="22"/>
  <c r="C891" i="22"/>
  <c r="B891" i="22"/>
  <c r="F890" i="22"/>
  <c r="C890" i="22"/>
  <c r="B890" i="22"/>
  <c r="F889" i="22"/>
  <c r="C889" i="22"/>
  <c r="B889" i="22"/>
  <c r="F888" i="22"/>
  <c r="C888" i="22"/>
  <c r="B888" i="22"/>
  <c r="F887" i="22"/>
  <c r="C887" i="22"/>
  <c r="B887" i="22"/>
  <c r="F886" i="22"/>
  <c r="C886" i="22"/>
  <c r="B886" i="22"/>
  <c r="F885" i="22"/>
  <c r="C885" i="22"/>
  <c r="B885" i="22"/>
  <c r="F884" i="22"/>
  <c r="C884" i="22"/>
  <c r="B884" i="22"/>
  <c r="F883" i="22"/>
  <c r="C883" i="22"/>
  <c r="B883" i="22"/>
  <c r="F882" i="22"/>
  <c r="C882" i="22"/>
  <c r="B882" i="22"/>
  <c r="F881" i="22"/>
  <c r="C881" i="22"/>
  <c r="B881" i="22"/>
  <c r="F880" i="22"/>
  <c r="C880" i="22"/>
  <c r="B880" i="22"/>
  <c r="F879" i="22"/>
  <c r="C879" i="22"/>
  <c r="B879" i="22"/>
  <c r="F878" i="22"/>
  <c r="C878" i="22"/>
  <c r="B878" i="22"/>
  <c r="F877" i="22"/>
  <c r="C877" i="22"/>
  <c r="B877" i="22"/>
  <c r="F876" i="22"/>
  <c r="C876" i="22"/>
  <c r="B876" i="22"/>
  <c r="F875" i="22"/>
  <c r="C875" i="22"/>
  <c r="B875" i="22"/>
  <c r="F874" i="22"/>
  <c r="C874" i="22"/>
  <c r="B874" i="22"/>
  <c r="F873" i="22"/>
  <c r="C873" i="22"/>
  <c r="B873" i="22"/>
  <c r="F872" i="22"/>
  <c r="C872" i="22"/>
  <c r="B872" i="22"/>
  <c r="F871" i="22"/>
  <c r="C871" i="22"/>
  <c r="B871" i="22"/>
  <c r="F870" i="22"/>
  <c r="C870" i="22"/>
  <c r="B870" i="22"/>
  <c r="F869" i="22"/>
  <c r="C869" i="22"/>
  <c r="B869" i="22"/>
  <c r="F868" i="22"/>
  <c r="C868" i="22"/>
  <c r="B868" i="22"/>
  <c r="F867" i="22"/>
  <c r="C867" i="22"/>
  <c r="B867" i="22"/>
  <c r="F866" i="22"/>
  <c r="C866" i="22"/>
  <c r="B866" i="22"/>
  <c r="F865" i="22"/>
  <c r="C865" i="22"/>
  <c r="B865" i="22"/>
  <c r="F864" i="22"/>
  <c r="C864" i="22"/>
  <c r="B864" i="22"/>
  <c r="F863" i="22"/>
  <c r="C863" i="22"/>
  <c r="B863" i="22"/>
  <c r="F862" i="22"/>
  <c r="C862" i="22"/>
  <c r="B862" i="22"/>
  <c r="F861" i="22"/>
  <c r="C861" i="22"/>
  <c r="B861" i="22"/>
  <c r="F860" i="22"/>
  <c r="C860" i="22"/>
  <c r="B860" i="22"/>
  <c r="F859" i="22"/>
  <c r="C859" i="22"/>
  <c r="B859" i="22"/>
  <c r="F858" i="22"/>
  <c r="C858" i="22"/>
  <c r="B858" i="22"/>
  <c r="F857" i="22"/>
  <c r="C857" i="22"/>
  <c r="B857" i="22"/>
  <c r="F856" i="22"/>
  <c r="C856" i="22"/>
  <c r="B856" i="22"/>
  <c r="F855" i="22"/>
  <c r="C855" i="22"/>
  <c r="B855" i="22"/>
  <c r="F854" i="22"/>
  <c r="C854" i="22"/>
  <c r="B854" i="22"/>
  <c r="F853" i="22"/>
  <c r="C853" i="22"/>
  <c r="B853" i="22"/>
  <c r="F852" i="22"/>
  <c r="C852" i="22"/>
  <c r="B852" i="22"/>
  <c r="F851" i="22"/>
  <c r="C851" i="22"/>
  <c r="B851" i="22"/>
  <c r="F850" i="22"/>
  <c r="C850" i="22"/>
  <c r="B850" i="22"/>
  <c r="F849" i="22"/>
  <c r="C849" i="22"/>
  <c r="B849" i="22"/>
  <c r="F848" i="22"/>
  <c r="C848" i="22"/>
  <c r="B848" i="22"/>
  <c r="F847" i="22"/>
  <c r="C847" i="22"/>
  <c r="B847" i="22"/>
  <c r="F846" i="22"/>
  <c r="C846" i="22"/>
  <c r="B846" i="22"/>
  <c r="F845" i="22"/>
  <c r="C845" i="22"/>
  <c r="B845" i="22"/>
  <c r="F844" i="22"/>
  <c r="C844" i="22"/>
  <c r="B844" i="22"/>
  <c r="F843" i="22"/>
  <c r="C843" i="22"/>
  <c r="B843" i="22"/>
  <c r="F842" i="22"/>
  <c r="C842" i="22"/>
  <c r="B842" i="22"/>
  <c r="F841" i="22"/>
  <c r="C841" i="22"/>
  <c r="B841" i="22"/>
  <c r="F840" i="22"/>
  <c r="C840" i="22"/>
  <c r="B840" i="22"/>
  <c r="F839" i="22"/>
  <c r="C839" i="22"/>
  <c r="B839" i="22"/>
  <c r="F838" i="22"/>
  <c r="C838" i="22"/>
  <c r="B838" i="22"/>
  <c r="F837" i="22"/>
  <c r="C837" i="22"/>
  <c r="B837" i="22"/>
  <c r="F836" i="22"/>
  <c r="C836" i="22"/>
  <c r="B836" i="22"/>
  <c r="F835" i="22"/>
  <c r="C835" i="22"/>
  <c r="B835" i="22"/>
  <c r="F834" i="22"/>
  <c r="C834" i="22"/>
  <c r="B834" i="22"/>
  <c r="F833" i="22"/>
  <c r="C833" i="22"/>
  <c r="B833" i="22"/>
  <c r="F832" i="22"/>
  <c r="C832" i="22"/>
  <c r="B832" i="22"/>
  <c r="F831" i="22"/>
  <c r="C831" i="22"/>
  <c r="B831" i="22"/>
  <c r="F830" i="22"/>
  <c r="C830" i="22"/>
  <c r="B830" i="22"/>
  <c r="F829" i="22"/>
  <c r="C829" i="22"/>
  <c r="B829" i="22"/>
  <c r="F828" i="22"/>
  <c r="C828" i="22"/>
  <c r="B828" i="22"/>
  <c r="F827" i="22"/>
  <c r="C827" i="22"/>
  <c r="B827" i="22"/>
  <c r="F826" i="22"/>
  <c r="C826" i="22"/>
  <c r="B826" i="22"/>
  <c r="F825" i="22"/>
  <c r="C825" i="22"/>
  <c r="B825" i="22"/>
  <c r="F824" i="22"/>
  <c r="C824" i="22"/>
  <c r="B824" i="22"/>
  <c r="F823" i="22"/>
  <c r="C823" i="22"/>
  <c r="B823" i="22"/>
  <c r="F822" i="22"/>
  <c r="C822" i="22"/>
  <c r="B822" i="22"/>
  <c r="F821" i="22"/>
  <c r="C821" i="22"/>
  <c r="B821" i="22"/>
  <c r="F820" i="22"/>
  <c r="C820" i="22"/>
  <c r="B820" i="22"/>
  <c r="F819" i="22"/>
  <c r="C819" i="22"/>
  <c r="B819" i="22"/>
  <c r="F818" i="22"/>
  <c r="C818" i="22"/>
  <c r="B818" i="22"/>
  <c r="F817" i="22"/>
  <c r="C817" i="22"/>
  <c r="B817" i="22"/>
  <c r="F816" i="22"/>
  <c r="C816" i="22"/>
  <c r="B816" i="22"/>
  <c r="F815" i="22"/>
  <c r="C815" i="22"/>
  <c r="B815" i="22"/>
  <c r="F814" i="22"/>
  <c r="C814" i="22"/>
  <c r="B814" i="22"/>
  <c r="F813" i="22"/>
  <c r="C813" i="22"/>
  <c r="B813" i="22"/>
  <c r="F812" i="22"/>
  <c r="C812" i="22"/>
  <c r="B812" i="22"/>
  <c r="F811" i="22"/>
  <c r="C811" i="22"/>
  <c r="B811" i="22"/>
  <c r="F810" i="22"/>
  <c r="C810" i="22"/>
  <c r="B810" i="22"/>
  <c r="F809" i="22"/>
  <c r="C809" i="22"/>
  <c r="B809" i="22"/>
  <c r="F808" i="22"/>
  <c r="C808" i="22"/>
  <c r="B808" i="22"/>
  <c r="F807" i="22"/>
  <c r="C807" i="22"/>
  <c r="B807" i="22"/>
  <c r="F806" i="22"/>
  <c r="C806" i="22"/>
  <c r="B806" i="22"/>
  <c r="F805" i="22"/>
  <c r="C805" i="22"/>
  <c r="B805" i="22"/>
  <c r="F804" i="22"/>
  <c r="C804" i="22"/>
  <c r="B804" i="22"/>
  <c r="F803" i="22"/>
  <c r="C803" i="22"/>
  <c r="B803" i="22"/>
  <c r="F802" i="22"/>
  <c r="C802" i="22"/>
  <c r="B802" i="22"/>
  <c r="F801" i="22"/>
  <c r="C801" i="22"/>
  <c r="B801" i="22"/>
  <c r="F800" i="22"/>
  <c r="C800" i="22"/>
  <c r="B800" i="22"/>
  <c r="F799" i="22"/>
  <c r="C799" i="22"/>
  <c r="B799" i="22"/>
  <c r="F798" i="22"/>
  <c r="C798" i="22"/>
  <c r="B798" i="22"/>
  <c r="F797" i="22"/>
  <c r="C797" i="22"/>
  <c r="B797" i="22"/>
  <c r="F796" i="22"/>
  <c r="C796" i="22"/>
  <c r="B796" i="22"/>
  <c r="F795" i="22"/>
  <c r="C795" i="22"/>
  <c r="B795" i="22"/>
  <c r="F794" i="22"/>
  <c r="C794" i="22"/>
  <c r="B794" i="22"/>
  <c r="F793" i="22"/>
  <c r="C793" i="22"/>
  <c r="B793" i="22"/>
  <c r="F792" i="22"/>
  <c r="C792" i="22"/>
  <c r="B792" i="22"/>
  <c r="F791" i="22"/>
  <c r="C791" i="22"/>
  <c r="B791" i="22"/>
  <c r="F790" i="22"/>
  <c r="C790" i="22"/>
  <c r="B790" i="22"/>
  <c r="F789" i="22"/>
  <c r="C789" i="22"/>
  <c r="B789" i="22"/>
  <c r="F788" i="22"/>
  <c r="C788" i="22"/>
  <c r="B788" i="22"/>
  <c r="F787" i="22"/>
  <c r="C787" i="22"/>
  <c r="B787" i="22"/>
  <c r="F786" i="22"/>
  <c r="C786" i="22"/>
  <c r="B786" i="22"/>
  <c r="F785" i="22"/>
  <c r="C785" i="22"/>
  <c r="B785" i="22"/>
  <c r="F784" i="22"/>
  <c r="C784" i="22"/>
  <c r="B784" i="22"/>
  <c r="F783" i="22"/>
  <c r="C783" i="22"/>
  <c r="B783" i="22"/>
  <c r="F782" i="22"/>
  <c r="C782" i="22"/>
  <c r="B782" i="22"/>
  <c r="F781" i="22"/>
  <c r="C781" i="22"/>
  <c r="B781" i="22"/>
  <c r="F780" i="22"/>
  <c r="C780" i="22"/>
  <c r="B780" i="22"/>
  <c r="F779" i="22"/>
  <c r="C779" i="22"/>
  <c r="B779" i="22"/>
  <c r="F778" i="22"/>
  <c r="C778" i="22"/>
  <c r="B778" i="22"/>
  <c r="F777" i="22"/>
  <c r="C777" i="22"/>
  <c r="B777" i="22"/>
  <c r="F776" i="22"/>
  <c r="C776" i="22"/>
  <c r="B776" i="22"/>
  <c r="F775" i="22"/>
  <c r="C775" i="22"/>
  <c r="B775" i="22"/>
  <c r="F774" i="22"/>
  <c r="C774" i="22"/>
  <c r="B774" i="22"/>
  <c r="F773" i="22"/>
  <c r="C773" i="22"/>
  <c r="B773" i="22"/>
  <c r="F772" i="22"/>
  <c r="C772" i="22"/>
  <c r="B772" i="22"/>
  <c r="F771" i="22"/>
  <c r="C771" i="22"/>
  <c r="B771" i="22"/>
  <c r="F770" i="22"/>
  <c r="C770" i="22"/>
  <c r="B770" i="22"/>
  <c r="F769" i="22"/>
  <c r="C769" i="22"/>
  <c r="B769" i="22"/>
  <c r="F768" i="22"/>
  <c r="C768" i="22"/>
  <c r="B768" i="22"/>
  <c r="F767" i="22"/>
  <c r="C767" i="22"/>
  <c r="B767" i="22"/>
  <c r="F766" i="22"/>
  <c r="C766" i="22"/>
  <c r="B766" i="22"/>
  <c r="F765" i="22"/>
  <c r="C765" i="22"/>
  <c r="B765" i="22"/>
  <c r="F764" i="22"/>
  <c r="C764" i="22"/>
  <c r="B764" i="22"/>
  <c r="F763" i="22"/>
  <c r="C763" i="22"/>
  <c r="B763" i="22"/>
  <c r="F762" i="22"/>
  <c r="C762" i="22"/>
  <c r="B762" i="22"/>
  <c r="F761" i="22"/>
  <c r="C761" i="22"/>
  <c r="B761" i="22"/>
  <c r="F760" i="22"/>
  <c r="C760" i="22"/>
  <c r="B760" i="22"/>
  <c r="F759" i="22"/>
  <c r="C759" i="22"/>
  <c r="B759" i="22"/>
  <c r="F758" i="22"/>
  <c r="C758" i="22"/>
  <c r="B758" i="22"/>
  <c r="F757" i="22"/>
  <c r="C757" i="22"/>
  <c r="B757" i="22"/>
  <c r="F756" i="22"/>
  <c r="C756" i="22"/>
  <c r="B756" i="22"/>
  <c r="F755" i="22"/>
  <c r="C755" i="22"/>
  <c r="B755" i="22"/>
  <c r="F754" i="22"/>
  <c r="C754" i="22"/>
  <c r="B754" i="22"/>
  <c r="F753" i="22"/>
  <c r="C753" i="22"/>
  <c r="B753" i="22"/>
  <c r="F752" i="22"/>
  <c r="C752" i="22"/>
  <c r="B752" i="22"/>
  <c r="F751" i="22"/>
  <c r="C751" i="22"/>
  <c r="B751" i="22"/>
  <c r="F750" i="22"/>
  <c r="C750" i="22"/>
  <c r="B750" i="22"/>
  <c r="F749" i="22"/>
  <c r="C749" i="22"/>
  <c r="B749" i="22"/>
  <c r="F748" i="22"/>
  <c r="C748" i="22"/>
  <c r="B748" i="22"/>
  <c r="F747" i="22"/>
  <c r="C747" i="22"/>
  <c r="B747" i="22"/>
  <c r="F746" i="22"/>
  <c r="C746" i="22"/>
  <c r="B746" i="22"/>
  <c r="F745" i="22"/>
  <c r="C745" i="22"/>
  <c r="B745" i="22"/>
  <c r="F744" i="22"/>
  <c r="C744" i="22"/>
  <c r="B744" i="22"/>
  <c r="F743" i="22"/>
  <c r="C743" i="22"/>
  <c r="B743" i="22"/>
  <c r="F742" i="22"/>
  <c r="C742" i="22"/>
  <c r="B742" i="22"/>
  <c r="F741" i="22"/>
  <c r="C741" i="22"/>
  <c r="B741" i="22"/>
  <c r="F740" i="22"/>
  <c r="C740" i="22"/>
  <c r="B740" i="22"/>
  <c r="F739" i="22"/>
  <c r="C739" i="22"/>
  <c r="B739" i="22"/>
  <c r="F738" i="22"/>
  <c r="C738" i="22"/>
  <c r="B738" i="22"/>
  <c r="F737" i="22"/>
  <c r="C737" i="22"/>
  <c r="B737" i="22"/>
  <c r="F736" i="22"/>
  <c r="C736" i="22"/>
  <c r="B736" i="22"/>
  <c r="F735" i="22"/>
  <c r="C735" i="22"/>
  <c r="B735" i="22"/>
  <c r="F734" i="22"/>
  <c r="C734" i="22"/>
  <c r="B734" i="22"/>
  <c r="F733" i="22"/>
  <c r="C733" i="22"/>
  <c r="B733" i="22"/>
  <c r="F732" i="22"/>
  <c r="C732" i="22"/>
  <c r="B732" i="22"/>
  <c r="F731" i="22"/>
  <c r="C731" i="22"/>
  <c r="B731" i="22"/>
  <c r="F730" i="22"/>
  <c r="C730" i="22"/>
  <c r="B730" i="22"/>
  <c r="F729" i="22"/>
  <c r="C729" i="22"/>
  <c r="B729" i="22"/>
  <c r="F728" i="22"/>
  <c r="C728" i="22"/>
  <c r="B728" i="22"/>
  <c r="F727" i="22"/>
  <c r="C727" i="22"/>
  <c r="B727" i="22"/>
  <c r="F726" i="22"/>
  <c r="C726" i="22"/>
  <c r="B726" i="22"/>
  <c r="F725" i="22"/>
  <c r="C725" i="22"/>
  <c r="B725" i="22"/>
  <c r="F724" i="22"/>
  <c r="C724" i="22"/>
  <c r="B724" i="22"/>
  <c r="F723" i="22"/>
  <c r="C723" i="22"/>
  <c r="B723" i="22"/>
  <c r="F722" i="22"/>
  <c r="C722" i="22"/>
  <c r="B722" i="22"/>
  <c r="F721" i="22"/>
  <c r="C721" i="22"/>
  <c r="B721" i="22"/>
  <c r="F720" i="22"/>
  <c r="C720" i="22"/>
  <c r="B720" i="22"/>
  <c r="F719" i="22"/>
  <c r="C719" i="22"/>
  <c r="B719" i="22"/>
  <c r="F718" i="22"/>
  <c r="C718" i="22"/>
  <c r="B718" i="22"/>
  <c r="F717" i="22"/>
  <c r="C717" i="22"/>
  <c r="B717" i="22"/>
  <c r="F716" i="22"/>
  <c r="C716" i="22"/>
  <c r="B716" i="22"/>
  <c r="F715" i="22"/>
  <c r="C715" i="22"/>
  <c r="B715" i="22"/>
  <c r="F714" i="22"/>
  <c r="C714" i="22"/>
  <c r="B714" i="22"/>
  <c r="F713" i="22"/>
  <c r="C713" i="22"/>
  <c r="B713" i="22"/>
  <c r="F712" i="22"/>
  <c r="C712" i="22"/>
  <c r="B712" i="22"/>
  <c r="F711" i="22"/>
  <c r="C711" i="22"/>
  <c r="B711" i="22"/>
  <c r="F710" i="22"/>
  <c r="C710" i="22"/>
  <c r="B710" i="22"/>
  <c r="F709" i="22"/>
  <c r="C709" i="22"/>
  <c r="B709" i="22"/>
  <c r="F708" i="22"/>
  <c r="C708" i="22"/>
  <c r="B708" i="22"/>
  <c r="F707" i="22"/>
  <c r="C707" i="22"/>
  <c r="B707" i="22"/>
  <c r="F706" i="22"/>
  <c r="C706" i="22"/>
  <c r="B706" i="22"/>
  <c r="F705" i="22"/>
  <c r="C705" i="22"/>
  <c r="B705" i="22"/>
  <c r="F704" i="22"/>
  <c r="C704" i="22"/>
  <c r="B704" i="22"/>
  <c r="F703" i="22"/>
  <c r="C703" i="22"/>
  <c r="B703" i="22"/>
  <c r="F702" i="22"/>
  <c r="C702" i="22"/>
  <c r="B702" i="22"/>
  <c r="F701" i="22"/>
  <c r="C701" i="22"/>
  <c r="B701" i="22"/>
  <c r="F700" i="22"/>
  <c r="C700" i="22"/>
  <c r="B700" i="22"/>
  <c r="F699" i="22"/>
  <c r="C699" i="22"/>
  <c r="B699" i="22"/>
  <c r="F698" i="22"/>
  <c r="C698" i="22"/>
  <c r="B698" i="22"/>
  <c r="F697" i="22"/>
  <c r="C697" i="22"/>
  <c r="B697" i="22"/>
  <c r="F696" i="22"/>
  <c r="C696" i="22"/>
  <c r="B696" i="22"/>
  <c r="F695" i="22"/>
  <c r="C695" i="22"/>
  <c r="B695" i="22"/>
  <c r="F694" i="22"/>
  <c r="C694" i="22"/>
  <c r="B694" i="22"/>
  <c r="F693" i="22"/>
  <c r="C693" i="22"/>
  <c r="B693" i="22"/>
  <c r="F692" i="22"/>
  <c r="C692" i="22"/>
  <c r="B692" i="22"/>
  <c r="F691" i="22"/>
  <c r="C691" i="22"/>
  <c r="B691" i="22"/>
  <c r="F690" i="22"/>
  <c r="C690" i="22"/>
  <c r="B690" i="22"/>
  <c r="F689" i="22"/>
  <c r="C689" i="22"/>
  <c r="B689" i="22"/>
  <c r="F688" i="22"/>
  <c r="C688" i="22"/>
  <c r="B688" i="22"/>
  <c r="F687" i="22"/>
  <c r="C687" i="22"/>
  <c r="B687" i="22"/>
  <c r="F686" i="22"/>
  <c r="C686" i="22"/>
  <c r="B686" i="22"/>
  <c r="F685" i="22"/>
  <c r="C685" i="22"/>
  <c r="B685" i="22"/>
  <c r="F684" i="22"/>
  <c r="C684" i="22"/>
  <c r="B684" i="22"/>
  <c r="F683" i="22"/>
  <c r="C683" i="22"/>
  <c r="B683" i="22"/>
  <c r="F682" i="22"/>
  <c r="C682" i="22"/>
  <c r="B682" i="22"/>
  <c r="F681" i="22"/>
  <c r="C681" i="22"/>
  <c r="B681" i="22"/>
  <c r="F680" i="22"/>
  <c r="C680" i="22"/>
  <c r="B680" i="22"/>
  <c r="F679" i="22"/>
  <c r="C679" i="22"/>
  <c r="B679" i="22"/>
  <c r="F678" i="22"/>
  <c r="C678" i="22"/>
  <c r="B678" i="22"/>
  <c r="F677" i="22"/>
  <c r="C677" i="22"/>
  <c r="B677" i="22"/>
  <c r="F676" i="22"/>
  <c r="C676" i="22"/>
  <c r="B676" i="22"/>
  <c r="F675" i="22"/>
  <c r="C675" i="22"/>
  <c r="B675" i="22"/>
  <c r="F674" i="22"/>
  <c r="C674" i="22"/>
  <c r="B674" i="22"/>
  <c r="F673" i="22"/>
  <c r="C673" i="22"/>
  <c r="B673" i="22"/>
  <c r="F672" i="22"/>
  <c r="C672" i="22"/>
  <c r="B672" i="22"/>
  <c r="F671" i="22"/>
  <c r="C671" i="22"/>
  <c r="B671" i="22"/>
  <c r="F670" i="22"/>
  <c r="C670" i="22"/>
  <c r="B670" i="22"/>
  <c r="F669" i="22"/>
  <c r="C669" i="22"/>
  <c r="B669" i="22"/>
  <c r="F668" i="22"/>
  <c r="C668" i="22"/>
  <c r="B668" i="22"/>
  <c r="F667" i="22"/>
  <c r="C667" i="22"/>
  <c r="B667" i="22"/>
  <c r="F666" i="22"/>
  <c r="C666" i="22"/>
  <c r="B666" i="22"/>
  <c r="F665" i="22"/>
  <c r="C665" i="22"/>
  <c r="B665" i="22"/>
  <c r="F664" i="22"/>
  <c r="C664" i="22"/>
  <c r="B664" i="22"/>
  <c r="F663" i="22"/>
  <c r="C663" i="22"/>
  <c r="B663" i="22"/>
  <c r="F662" i="22"/>
  <c r="C662" i="22"/>
  <c r="B662" i="22"/>
  <c r="F661" i="22"/>
  <c r="C661" i="22"/>
  <c r="B661" i="22"/>
  <c r="F660" i="22"/>
  <c r="C660" i="22"/>
  <c r="B660" i="22"/>
  <c r="F659" i="22"/>
  <c r="C659" i="22"/>
  <c r="B659" i="22"/>
  <c r="F658" i="22"/>
  <c r="C658" i="22"/>
  <c r="B658" i="22"/>
  <c r="F657" i="22"/>
  <c r="C657" i="22"/>
  <c r="B657" i="22"/>
  <c r="F656" i="22"/>
  <c r="C656" i="22"/>
  <c r="B656" i="22"/>
  <c r="F655" i="22"/>
  <c r="C655" i="22"/>
  <c r="B655" i="22"/>
  <c r="F654" i="22"/>
  <c r="C654" i="22"/>
  <c r="B654" i="22"/>
  <c r="F653" i="22"/>
  <c r="C653" i="22"/>
  <c r="B653" i="22"/>
  <c r="F652" i="22"/>
  <c r="C652" i="22"/>
  <c r="B652" i="22"/>
  <c r="F651" i="22"/>
  <c r="C651" i="22"/>
  <c r="B651" i="22"/>
  <c r="F650" i="22"/>
  <c r="C650" i="22"/>
  <c r="B650" i="22"/>
  <c r="F649" i="22"/>
  <c r="C649" i="22"/>
  <c r="B649" i="22"/>
  <c r="F648" i="22"/>
  <c r="C648" i="22"/>
  <c r="B648" i="22"/>
  <c r="F647" i="22"/>
  <c r="C647" i="22"/>
  <c r="B647" i="22"/>
  <c r="F646" i="22"/>
  <c r="C646" i="22"/>
  <c r="B646" i="22"/>
  <c r="F645" i="22"/>
  <c r="C645" i="22"/>
  <c r="B645" i="22"/>
  <c r="F644" i="22"/>
  <c r="C644" i="22"/>
  <c r="B644" i="22"/>
  <c r="F643" i="22"/>
  <c r="C643" i="22"/>
  <c r="B643" i="22"/>
  <c r="F642" i="22"/>
  <c r="C642" i="22"/>
  <c r="B642" i="22"/>
  <c r="F641" i="22"/>
  <c r="C641" i="22"/>
  <c r="B641" i="22"/>
  <c r="F640" i="22"/>
  <c r="C640" i="22"/>
  <c r="B640" i="22"/>
  <c r="F639" i="22"/>
  <c r="C639" i="22"/>
  <c r="B639" i="22"/>
  <c r="F638" i="22"/>
  <c r="C638" i="22"/>
  <c r="B638" i="22"/>
  <c r="F637" i="22"/>
  <c r="C637" i="22"/>
  <c r="B637" i="22"/>
  <c r="F636" i="22"/>
  <c r="C636" i="22"/>
  <c r="B636" i="22"/>
  <c r="F635" i="22"/>
  <c r="C635" i="22"/>
  <c r="B635" i="22"/>
  <c r="F634" i="22"/>
  <c r="C634" i="22"/>
  <c r="B634" i="22"/>
  <c r="F633" i="22"/>
  <c r="C633" i="22"/>
  <c r="B633" i="22"/>
  <c r="F632" i="22"/>
  <c r="C632" i="22"/>
  <c r="B632" i="22"/>
  <c r="F631" i="22"/>
  <c r="C631" i="22"/>
  <c r="B631" i="22"/>
  <c r="F630" i="22"/>
  <c r="C630" i="22"/>
  <c r="B630" i="22"/>
  <c r="F629" i="22"/>
  <c r="C629" i="22"/>
  <c r="B629" i="22"/>
  <c r="F628" i="22"/>
  <c r="C628" i="22"/>
  <c r="B628" i="22"/>
  <c r="F627" i="22"/>
  <c r="C627" i="22"/>
  <c r="B627" i="22"/>
  <c r="F626" i="22"/>
  <c r="C626" i="22"/>
  <c r="B626" i="22"/>
  <c r="F625" i="22"/>
  <c r="C625" i="22"/>
  <c r="B625" i="22"/>
  <c r="F624" i="22"/>
  <c r="C624" i="22"/>
  <c r="B624" i="22"/>
  <c r="F623" i="22"/>
  <c r="C623" i="22"/>
  <c r="B623" i="22"/>
  <c r="F622" i="22"/>
  <c r="C622" i="22"/>
  <c r="B622" i="22"/>
  <c r="F621" i="22"/>
  <c r="C621" i="22"/>
  <c r="B621" i="22"/>
  <c r="F620" i="22"/>
  <c r="C620" i="22"/>
  <c r="B620" i="22"/>
  <c r="F619" i="22"/>
  <c r="C619" i="22"/>
  <c r="B619" i="22"/>
  <c r="F618" i="22"/>
  <c r="C618" i="22"/>
  <c r="B618" i="22"/>
  <c r="F617" i="22"/>
  <c r="C617" i="22"/>
  <c r="B617" i="22"/>
  <c r="F616" i="22"/>
  <c r="C616" i="22"/>
  <c r="B616" i="22"/>
  <c r="F615" i="22"/>
  <c r="C615" i="22"/>
  <c r="B615" i="22"/>
  <c r="F614" i="22"/>
  <c r="C614" i="22"/>
  <c r="B614" i="22"/>
  <c r="F613" i="22"/>
  <c r="C613" i="22"/>
  <c r="B613" i="22"/>
  <c r="F612" i="22"/>
  <c r="C612" i="22"/>
  <c r="B612" i="22"/>
  <c r="F611" i="22"/>
  <c r="C611" i="22"/>
  <c r="B611" i="22"/>
  <c r="F610" i="22"/>
  <c r="C610" i="22"/>
  <c r="B610" i="22"/>
  <c r="F609" i="22"/>
  <c r="C609" i="22"/>
  <c r="B609" i="22"/>
  <c r="F608" i="22"/>
  <c r="C608" i="22"/>
  <c r="B608" i="22"/>
  <c r="F607" i="22"/>
  <c r="C607" i="22"/>
  <c r="B607" i="22"/>
  <c r="F606" i="22"/>
  <c r="C606" i="22"/>
  <c r="B606" i="22"/>
  <c r="F605" i="22"/>
  <c r="C605" i="22"/>
  <c r="B605" i="22"/>
  <c r="F604" i="22"/>
  <c r="C604" i="22"/>
  <c r="B604" i="22"/>
  <c r="F603" i="22"/>
  <c r="C603" i="22"/>
  <c r="B603" i="22"/>
  <c r="F602" i="22"/>
  <c r="C602" i="22"/>
  <c r="B602" i="22"/>
  <c r="F601" i="22"/>
  <c r="C601" i="22"/>
  <c r="B601" i="22"/>
  <c r="F600" i="22"/>
  <c r="C600" i="22"/>
  <c r="B600" i="22"/>
  <c r="F599" i="22"/>
  <c r="C599" i="22"/>
  <c r="B599" i="22"/>
  <c r="F598" i="22"/>
  <c r="C598" i="22"/>
  <c r="B598" i="22"/>
  <c r="F597" i="22"/>
  <c r="C597" i="22"/>
  <c r="B597" i="22"/>
  <c r="F596" i="22"/>
  <c r="C596" i="22"/>
  <c r="B596" i="22"/>
  <c r="F595" i="22"/>
  <c r="C595" i="22"/>
  <c r="B595" i="22"/>
  <c r="F594" i="22"/>
  <c r="C594" i="22"/>
  <c r="B594" i="22"/>
  <c r="F593" i="22"/>
  <c r="C593" i="22"/>
  <c r="B593" i="22"/>
  <c r="F592" i="22"/>
  <c r="C592" i="22"/>
  <c r="B592" i="22"/>
  <c r="F591" i="22"/>
  <c r="C591" i="22"/>
  <c r="B591" i="22"/>
  <c r="F590" i="22"/>
  <c r="C590" i="22"/>
  <c r="B590" i="22"/>
  <c r="F589" i="22"/>
  <c r="C589" i="22"/>
  <c r="B589" i="22"/>
  <c r="F588" i="22"/>
  <c r="C588" i="22"/>
  <c r="B588" i="22"/>
  <c r="F587" i="22"/>
  <c r="C587" i="22"/>
  <c r="B587" i="22"/>
  <c r="F586" i="22"/>
  <c r="C586" i="22"/>
  <c r="B586" i="22"/>
  <c r="F585" i="22"/>
  <c r="C585" i="22"/>
  <c r="B585" i="22"/>
  <c r="F584" i="22"/>
  <c r="C584" i="22"/>
  <c r="B584" i="22"/>
  <c r="F583" i="22"/>
  <c r="C583" i="22"/>
  <c r="B583" i="22"/>
  <c r="F582" i="22"/>
  <c r="C582" i="22"/>
  <c r="B582" i="22"/>
  <c r="F581" i="22"/>
  <c r="C581" i="22"/>
  <c r="B581" i="22"/>
  <c r="F580" i="22"/>
  <c r="C580" i="22"/>
  <c r="B580" i="22"/>
  <c r="F579" i="22"/>
  <c r="C579" i="22"/>
  <c r="B579" i="22"/>
  <c r="F578" i="22"/>
  <c r="C578" i="22"/>
  <c r="B578" i="22"/>
  <c r="F577" i="22"/>
  <c r="C577" i="22"/>
  <c r="B577" i="22"/>
  <c r="F576" i="22"/>
  <c r="C576" i="22"/>
  <c r="B576" i="22"/>
  <c r="F575" i="22"/>
  <c r="C575" i="22"/>
  <c r="B575" i="22"/>
  <c r="F574" i="22"/>
  <c r="C574" i="22"/>
  <c r="B574" i="22"/>
  <c r="F573" i="22"/>
  <c r="C573" i="22"/>
  <c r="B573" i="22"/>
  <c r="F572" i="22"/>
  <c r="C572" i="22"/>
  <c r="B572" i="22"/>
  <c r="F571" i="22"/>
  <c r="C571" i="22"/>
  <c r="B571" i="22"/>
  <c r="F570" i="22"/>
  <c r="C570" i="22"/>
  <c r="B570" i="22"/>
  <c r="F569" i="22"/>
  <c r="C569" i="22"/>
  <c r="B569" i="22"/>
  <c r="F568" i="22"/>
  <c r="C568" i="22"/>
  <c r="B568" i="22"/>
  <c r="F567" i="22"/>
  <c r="C567" i="22"/>
  <c r="B567" i="22"/>
  <c r="F566" i="22"/>
  <c r="C566" i="22"/>
  <c r="B566" i="22"/>
  <c r="F565" i="22"/>
  <c r="C565" i="22"/>
  <c r="B565" i="22"/>
  <c r="F564" i="22"/>
  <c r="C564" i="22"/>
  <c r="B564" i="22"/>
  <c r="F563" i="22"/>
  <c r="C563" i="22"/>
  <c r="B563" i="22"/>
  <c r="F562" i="22"/>
  <c r="C562" i="22"/>
  <c r="B562" i="22"/>
  <c r="F561" i="22"/>
  <c r="C561" i="22"/>
  <c r="B561" i="22"/>
  <c r="F560" i="22"/>
  <c r="C560" i="22"/>
  <c r="B560" i="22"/>
  <c r="F559" i="22"/>
  <c r="C559" i="22"/>
  <c r="B559" i="22"/>
  <c r="F558" i="22"/>
  <c r="C558" i="22"/>
  <c r="B558" i="22"/>
  <c r="F557" i="22"/>
  <c r="C557" i="22"/>
  <c r="B557" i="22"/>
  <c r="F556" i="22"/>
  <c r="C556" i="22"/>
  <c r="B556" i="22"/>
  <c r="F555" i="22"/>
  <c r="C555" i="22"/>
  <c r="B555" i="22"/>
  <c r="F554" i="22"/>
  <c r="C554" i="22"/>
  <c r="B554" i="22"/>
  <c r="F553" i="22"/>
  <c r="C553" i="22"/>
  <c r="B553" i="22"/>
  <c r="F552" i="22"/>
  <c r="C552" i="22"/>
  <c r="B552" i="22"/>
  <c r="F551" i="22"/>
  <c r="C551" i="22"/>
  <c r="B551" i="22"/>
  <c r="F550" i="22"/>
  <c r="C550" i="22"/>
  <c r="B550" i="22"/>
  <c r="F549" i="22"/>
  <c r="C549" i="22"/>
  <c r="B549" i="22"/>
  <c r="F548" i="22"/>
  <c r="C548" i="22"/>
  <c r="B548" i="22"/>
  <c r="F547" i="22"/>
  <c r="C547" i="22"/>
  <c r="B547" i="22"/>
  <c r="F546" i="22"/>
  <c r="C546" i="22"/>
  <c r="B546" i="22"/>
  <c r="F545" i="22"/>
  <c r="C545" i="22"/>
  <c r="B545" i="22"/>
  <c r="F544" i="22"/>
  <c r="C544" i="22"/>
  <c r="B544" i="22"/>
  <c r="F543" i="22"/>
  <c r="C543" i="22"/>
  <c r="B543" i="22"/>
  <c r="F542" i="22"/>
  <c r="C542" i="22"/>
  <c r="B542" i="22"/>
  <c r="F541" i="22"/>
  <c r="C541" i="22"/>
  <c r="B541" i="22"/>
  <c r="F540" i="22"/>
  <c r="C540" i="22"/>
  <c r="B540" i="22"/>
  <c r="F539" i="22"/>
  <c r="C539" i="22"/>
  <c r="B539" i="22"/>
  <c r="F538" i="22"/>
  <c r="C538" i="22"/>
  <c r="B538" i="22"/>
  <c r="F537" i="22"/>
  <c r="C537" i="22"/>
  <c r="B537" i="22"/>
  <c r="F536" i="22"/>
  <c r="C536" i="22"/>
  <c r="B536" i="22"/>
  <c r="F535" i="22"/>
  <c r="C535" i="22"/>
  <c r="B535" i="22"/>
  <c r="F534" i="22"/>
  <c r="C534" i="22"/>
  <c r="B534" i="22"/>
  <c r="F533" i="22"/>
  <c r="C533" i="22"/>
  <c r="B533" i="22"/>
  <c r="F532" i="22"/>
  <c r="C532" i="22"/>
  <c r="B532" i="22"/>
  <c r="F531" i="22"/>
  <c r="C531" i="22"/>
  <c r="B531" i="22"/>
  <c r="F530" i="22"/>
  <c r="C530" i="22"/>
  <c r="B530" i="22"/>
  <c r="F529" i="22"/>
  <c r="C529" i="22"/>
  <c r="B529" i="22"/>
  <c r="F528" i="22"/>
  <c r="C528" i="22"/>
  <c r="B528" i="22"/>
  <c r="F527" i="22"/>
  <c r="C527" i="22"/>
  <c r="B527" i="22"/>
  <c r="F526" i="22"/>
  <c r="C526" i="22"/>
  <c r="B526" i="22"/>
  <c r="F525" i="22"/>
  <c r="C525" i="22"/>
  <c r="B525" i="22"/>
  <c r="F524" i="22"/>
  <c r="C524" i="22"/>
  <c r="B524" i="22"/>
  <c r="F523" i="22"/>
  <c r="C523" i="22"/>
  <c r="B523" i="22"/>
  <c r="F522" i="22"/>
  <c r="C522" i="22"/>
  <c r="B522" i="22"/>
  <c r="F521" i="22"/>
  <c r="C521" i="22"/>
  <c r="B521" i="22"/>
  <c r="F520" i="22"/>
  <c r="C520" i="22"/>
  <c r="B520" i="22"/>
  <c r="F519" i="22"/>
  <c r="C519" i="22"/>
  <c r="B519" i="22"/>
  <c r="F518" i="22"/>
  <c r="C518" i="22"/>
  <c r="B518" i="22"/>
  <c r="F517" i="22"/>
  <c r="C517" i="22"/>
  <c r="B517" i="22"/>
  <c r="F516" i="22"/>
  <c r="C516" i="22"/>
  <c r="B516" i="22"/>
  <c r="F515" i="22"/>
  <c r="C515" i="22"/>
  <c r="B515" i="22"/>
  <c r="F514" i="22"/>
  <c r="C514" i="22"/>
  <c r="B514" i="22"/>
  <c r="F513" i="22"/>
  <c r="C513" i="22"/>
  <c r="B513" i="22"/>
  <c r="F512" i="22"/>
  <c r="C512" i="22"/>
  <c r="B512" i="22"/>
  <c r="F511" i="22"/>
  <c r="C511" i="22"/>
  <c r="B511" i="22"/>
  <c r="F510" i="22"/>
  <c r="C510" i="22"/>
  <c r="B510" i="22"/>
  <c r="F509" i="22"/>
  <c r="C509" i="22"/>
  <c r="B509" i="22"/>
  <c r="F508" i="22"/>
  <c r="C508" i="22"/>
  <c r="B508" i="22"/>
  <c r="F507" i="22"/>
  <c r="C507" i="22"/>
  <c r="B507" i="22"/>
  <c r="F506" i="22"/>
  <c r="C506" i="22"/>
  <c r="B506" i="22"/>
  <c r="F505" i="22"/>
  <c r="C505" i="22"/>
  <c r="B505" i="22"/>
  <c r="F504" i="22"/>
  <c r="C504" i="22"/>
  <c r="B504" i="22"/>
  <c r="F503" i="22"/>
  <c r="C503" i="22"/>
  <c r="B503" i="22"/>
  <c r="F502" i="22"/>
  <c r="C502" i="22"/>
  <c r="B502" i="22"/>
  <c r="F501" i="22"/>
  <c r="C501" i="22"/>
  <c r="B501" i="22"/>
  <c r="F500" i="22"/>
  <c r="C500" i="22"/>
  <c r="B500" i="22"/>
  <c r="F499" i="22"/>
  <c r="C499" i="22"/>
  <c r="B499" i="22"/>
  <c r="F498" i="22"/>
  <c r="C498" i="22"/>
  <c r="B498" i="22"/>
  <c r="F497" i="22"/>
  <c r="C497" i="22"/>
  <c r="B497" i="22"/>
  <c r="F496" i="22"/>
  <c r="C496" i="22"/>
  <c r="B496" i="22"/>
  <c r="F495" i="22"/>
  <c r="C495" i="22"/>
  <c r="B495" i="22"/>
  <c r="F494" i="22"/>
  <c r="C494" i="22"/>
  <c r="B494" i="22"/>
  <c r="F493" i="22"/>
  <c r="C493" i="22"/>
  <c r="B493" i="22"/>
  <c r="F492" i="22"/>
  <c r="C492" i="22"/>
  <c r="B492" i="22"/>
  <c r="F491" i="22"/>
  <c r="C491" i="22"/>
  <c r="B491" i="22"/>
  <c r="F490" i="22"/>
  <c r="C490" i="22"/>
  <c r="B490" i="22"/>
  <c r="F489" i="22"/>
  <c r="C489" i="22"/>
  <c r="B489" i="22"/>
  <c r="F488" i="22"/>
  <c r="C488" i="22"/>
  <c r="B488" i="22"/>
  <c r="F487" i="22"/>
  <c r="C487" i="22"/>
  <c r="B487" i="22"/>
  <c r="F486" i="22"/>
  <c r="C486" i="22"/>
  <c r="B486" i="22"/>
  <c r="F485" i="22"/>
  <c r="C485" i="22"/>
  <c r="B485" i="22"/>
  <c r="F484" i="22"/>
  <c r="C484" i="22"/>
  <c r="B484" i="22"/>
  <c r="F483" i="22"/>
  <c r="C483" i="22"/>
  <c r="B483" i="22"/>
  <c r="F482" i="22"/>
  <c r="C482" i="22"/>
  <c r="B482" i="22"/>
  <c r="F481" i="22"/>
  <c r="C481" i="22"/>
  <c r="B481" i="22"/>
  <c r="F480" i="22"/>
  <c r="C480" i="22"/>
  <c r="B480" i="22"/>
  <c r="F479" i="22"/>
  <c r="C479" i="22"/>
  <c r="B479" i="22"/>
  <c r="F478" i="22"/>
  <c r="C478" i="22"/>
  <c r="B478" i="22"/>
  <c r="F477" i="22"/>
  <c r="C477" i="22"/>
  <c r="B477" i="22"/>
  <c r="F476" i="22"/>
  <c r="C476" i="22"/>
  <c r="B476" i="22"/>
  <c r="F475" i="22"/>
  <c r="C475" i="22"/>
  <c r="B475" i="22"/>
  <c r="F474" i="22"/>
  <c r="C474" i="22"/>
  <c r="B474" i="22"/>
  <c r="F473" i="22"/>
  <c r="C473" i="22"/>
  <c r="B473" i="22"/>
  <c r="F472" i="22"/>
  <c r="C472" i="22"/>
  <c r="B472" i="22"/>
  <c r="F471" i="22"/>
  <c r="C471" i="22"/>
  <c r="B471" i="22"/>
  <c r="F470" i="22"/>
  <c r="C470" i="22"/>
  <c r="B470" i="22"/>
  <c r="F469" i="22"/>
  <c r="C469" i="22"/>
  <c r="B469" i="22"/>
  <c r="F468" i="22"/>
  <c r="C468" i="22"/>
  <c r="B468" i="22"/>
  <c r="F467" i="22"/>
  <c r="C467" i="22"/>
  <c r="B467" i="22"/>
  <c r="F466" i="22"/>
  <c r="C466" i="22"/>
  <c r="B466" i="22"/>
  <c r="F465" i="22"/>
  <c r="C465" i="22"/>
  <c r="B465" i="22"/>
  <c r="F464" i="22"/>
  <c r="C464" i="22"/>
  <c r="B464" i="22"/>
  <c r="F463" i="22"/>
  <c r="C463" i="22"/>
  <c r="B463" i="22"/>
  <c r="F462" i="22"/>
  <c r="C462" i="22"/>
  <c r="B462" i="22"/>
  <c r="F461" i="22"/>
  <c r="C461" i="22"/>
  <c r="B461" i="22"/>
  <c r="F460" i="22"/>
  <c r="C460" i="22"/>
  <c r="B460" i="22"/>
  <c r="F459" i="22"/>
  <c r="C459" i="22"/>
  <c r="B459" i="22"/>
  <c r="F458" i="22"/>
  <c r="C458" i="22"/>
  <c r="B458" i="22"/>
  <c r="F457" i="22"/>
  <c r="C457" i="22"/>
  <c r="B457" i="22"/>
  <c r="F456" i="22"/>
  <c r="C456" i="22"/>
  <c r="B456" i="22"/>
  <c r="F455" i="22"/>
  <c r="C455" i="22"/>
  <c r="B455" i="22"/>
  <c r="F454" i="22"/>
  <c r="C454" i="22"/>
  <c r="B454" i="22"/>
  <c r="F453" i="22"/>
  <c r="C453" i="22"/>
  <c r="B453" i="22"/>
  <c r="F452" i="22"/>
  <c r="C452" i="22"/>
  <c r="B452" i="22"/>
  <c r="F451" i="22"/>
  <c r="C451" i="22"/>
  <c r="B451" i="22"/>
  <c r="F450" i="22"/>
  <c r="C450" i="22"/>
  <c r="B450" i="22"/>
  <c r="F449" i="22"/>
  <c r="C449" i="22"/>
  <c r="B449" i="22"/>
  <c r="F448" i="22"/>
  <c r="C448" i="22"/>
  <c r="B448" i="22"/>
  <c r="F447" i="22"/>
  <c r="C447" i="22"/>
  <c r="B447" i="22"/>
  <c r="F446" i="22"/>
  <c r="C446" i="22"/>
  <c r="B446" i="22"/>
  <c r="F445" i="22"/>
  <c r="C445" i="22"/>
  <c r="B445" i="22"/>
  <c r="F444" i="22"/>
  <c r="C444" i="22"/>
  <c r="B444" i="22"/>
  <c r="F443" i="22"/>
  <c r="C443" i="22"/>
  <c r="B443" i="22"/>
  <c r="F442" i="22"/>
  <c r="C442" i="22"/>
  <c r="B442" i="22"/>
  <c r="F441" i="22"/>
  <c r="C441" i="22"/>
  <c r="B441" i="22"/>
  <c r="F440" i="22"/>
  <c r="C440" i="22"/>
  <c r="B440" i="22"/>
  <c r="F439" i="22"/>
  <c r="C439" i="22"/>
  <c r="B439" i="22"/>
  <c r="F438" i="22"/>
  <c r="C438" i="22"/>
  <c r="B438" i="22"/>
  <c r="F437" i="22"/>
  <c r="C437" i="22"/>
  <c r="B437" i="22"/>
  <c r="F436" i="22"/>
  <c r="C436" i="22"/>
  <c r="B436" i="22"/>
  <c r="F435" i="22"/>
  <c r="C435" i="22"/>
  <c r="B435" i="22"/>
  <c r="F434" i="22"/>
  <c r="C434" i="22"/>
  <c r="B434" i="22"/>
  <c r="F433" i="22"/>
  <c r="C433" i="22"/>
  <c r="B433" i="22"/>
  <c r="F432" i="22"/>
  <c r="C432" i="22"/>
  <c r="B432" i="22"/>
  <c r="F431" i="22"/>
  <c r="C431" i="22"/>
  <c r="B431" i="22"/>
  <c r="F430" i="22"/>
  <c r="C430" i="22"/>
  <c r="B430" i="22"/>
  <c r="F429" i="22"/>
  <c r="C429" i="22"/>
  <c r="B429" i="22"/>
  <c r="F428" i="22"/>
  <c r="C428" i="22"/>
  <c r="B428" i="22"/>
  <c r="F427" i="22"/>
  <c r="C427" i="22"/>
  <c r="B427" i="22"/>
  <c r="F426" i="22"/>
  <c r="C426" i="22"/>
  <c r="B426" i="22"/>
  <c r="F425" i="22"/>
  <c r="C425" i="22"/>
  <c r="B425" i="22"/>
  <c r="F424" i="22"/>
  <c r="C424" i="22"/>
  <c r="B424" i="22"/>
  <c r="F423" i="22"/>
  <c r="C423" i="22"/>
  <c r="B423" i="22"/>
  <c r="F422" i="22"/>
  <c r="C422" i="22"/>
  <c r="B422" i="22"/>
  <c r="F421" i="22"/>
  <c r="C421" i="22"/>
  <c r="B421" i="22"/>
  <c r="F420" i="22"/>
  <c r="C420" i="22"/>
  <c r="B420" i="22"/>
  <c r="F419" i="22"/>
  <c r="C419" i="22"/>
  <c r="B419" i="22"/>
  <c r="F418" i="22"/>
  <c r="C418" i="22"/>
  <c r="B418" i="22"/>
  <c r="F417" i="22"/>
  <c r="C417" i="22"/>
  <c r="B417" i="22"/>
  <c r="F416" i="22"/>
  <c r="C416" i="22"/>
  <c r="B416" i="22"/>
  <c r="F415" i="22"/>
  <c r="C415" i="22"/>
  <c r="B415" i="22"/>
  <c r="F414" i="22"/>
  <c r="C414" i="22"/>
  <c r="B414" i="22"/>
  <c r="F413" i="22"/>
  <c r="C413" i="22"/>
  <c r="B413" i="22"/>
  <c r="F412" i="22"/>
  <c r="C412" i="22"/>
  <c r="B412" i="22"/>
  <c r="F411" i="22"/>
  <c r="C411" i="22"/>
  <c r="B411" i="22"/>
  <c r="F410" i="22"/>
  <c r="C410" i="22"/>
  <c r="B410" i="22"/>
  <c r="F409" i="22"/>
  <c r="C409" i="22"/>
  <c r="B409" i="22"/>
  <c r="F408" i="22"/>
  <c r="C408" i="22"/>
  <c r="B408" i="22"/>
  <c r="F407" i="22"/>
  <c r="C407" i="22"/>
  <c r="B407" i="22"/>
  <c r="F406" i="22"/>
  <c r="C406" i="22"/>
  <c r="B406" i="22"/>
  <c r="F405" i="22"/>
  <c r="C405" i="22"/>
  <c r="B405" i="22"/>
  <c r="F404" i="22"/>
  <c r="C404" i="22"/>
  <c r="B404" i="22"/>
  <c r="F403" i="22"/>
  <c r="C403" i="22"/>
  <c r="B403" i="22"/>
  <c r="F402" i="22"/>
  <c r="C402" i="22"/>
  <c r="B402" i="22"/>
  <c r="F401" i="22"/>
  <c r="C401" i="22"/>
  <c r="B401" i="22"/>
  <c r="F400" i="22"/>
  <c r="C400" i="22"/>
  <c r="B400" i="22"/>
  <c r="F399" i="22"/>
  <c r="C399" i="22"/>
  <c r="B399" i="22"/>
  <c r="F398" i="22"/>
  <c r="C398" i="22"/>
  <c r="B398" i="22"/>
  <c r="F397" i="22"/>
  <c r="C397" i="22"/>
  <c r="B397" i="22"/>
  <c r="F396" i="22"/>
  <c r="C396" i="22"/>
  <c r="B396" i="22"/>
  <c r="F395" i="22"/>
  <c r="C395" i="22"/>
  <c r="B395" i="22"/>
  <c r="F394" i="22"/>
  <c r="C394" i="22"/>
  <c r="B394" i="22"/>
  <c r="F393" i="22"/>
  <c r="C393" i="22"/>
  <c r="B393" i="22"/>
  <c r="F392" i="22"/>
  <c r="C392" i="22"/>
  <c r="B392" i="22"/>
  <c r="F391" i="22"/>
  <c r="C391" i="22"/>
  <c r="B391" i="22"/>
  <c r="F390" i="22"/>
  <c r="C390" i="22"/>
  <c r="B390" i="22"/>
  <c r="F389" i="22"/>
  <c r="C389" i="22"/>
  <c r="B389" i="22"/>
  <c r="F388" i="22"/>
  <c r="C388" i="22"/>
  <c r="B388" i="22"/>
  <c r="F387" i="22"/>
  <c r="C387" i="22"/>
  <c r="B387" i="22"/>
  <c r="F386" i="22"/>
  <c r="C386" i="22"/>
  <c r="B386" i="22"/>
  <c r="F385" i="22"/>
  <c r="C385" i="22"/>
  <c r="B385" i="22"/>
  <c r="F384" i="22"/>
  <c r="C384" i="22"/>
  <c r="B384" i="22"/>
  <c r="F383" i="22"/>
  <c r="C383" i="22"/>
  <c r="B383" i="22"/>
  <c r="F382" i="22"/>
  <c r="C382" i="22"/>
  <c r="B382" i="22"/>
  <c r="F381" i="22"/>
  <c r="C381" i="22"/>
  <c r="B381" i="22"/>
  <c r="F380" i="22"/>
  <c r="C380" i="22"/>
  <c r="B380" i="22"/>
  <c r="F379" i="22"/>
  <c r="C379" i="22"/>
  <c r="B379" i="22"/>
  <c r="F378" i="22"/>
  <c r="C378" i="22"/>
  <c r="B378" i="22"/>
  <c r="F377" i="22"/>
  <c r="C377" i="22"/>
  <c r="B377" i="22"/>
  <c r="F376" i="22"/>
  <c r="C376" i="22"/>
  <c r="B376" i="22"/>
  <c r="F375" i="22"/>
  <c r="C375" i="22"/>
  <c r="B375" i="22"/>
  <c r="F374" i="22"/>
  <c r="C374" i="22"/>
  <c r="B374" i="22"/>
  <c r="F373" i="22"/>
  <c r="C373" i="22"/>
  <c r="B373" i="22"/>
  <c r="F372" i="22"/>
  <c r="C372" i="22"/>
  <c r="B372" i="22"/>
  <c r="F371" i="22"/>
  <c r="C371" i="22"/>
  <c r="B371" i="22"/>
  <c r="F370" i="22"/>
  <c r="C370" i="22"/>
  <c r="B370" i="22"/>
  <c r="F369" i="22"/>
  <c r="C369" i="22"/>
  <c r="B369" i="22"/>
  <c r="F368" i="22"/>
  <c r="C368" i="22"/>
  <c r="B368" i="22"/>
  <c r="F367" i="22"/>
  <c r="C367" i="22"/>
  <c r="B367" i="22"/>
  <c r="F366" i="22"/>
  <c r="C366" i="22"/>
  <c r="B366" i="22"/>
  <c r="F365" i="22"/>
  <c r="C365" i="22"/>
  <c r="B365" i="22"/>
  <c r="F364" i="22"/>
  <c r="C364" i="22"/>
  <c r="B364" i="22"/>
  <c r="F363" i="22"/>
  <c r="C363" i="22"/>
  <c r="B363" i="22"/>
  <c r="F362" i="22"/>
  <c r="C362" i="22"/>
  <c r="B362" i="22"/>
  <c r="F361" i="22"/>
  <c r="C361" i="22"/>
  <c r="B361" i="22"/>
  <c r="F360" i="22"/>
  <c r="C360" i="22"/>
  <c r="B360" i="22"/>
  <c r="F359" i="22"/>
  <c r="C359" i="22"/>
  <c r="B359" i="22"/>
  <c r="F358" i="22"/>
  <c r="C358" i="22"/>
  <c r="B358" i="22"/>
  <c r="F357" i="22"/>
  <c r="C357" i="22"/>
  <c r="B357" i="22"/>
  <c r="F356" i="22"/>
  <c r="C356" i="22"/>
  <c r="B356" i="22"/>
  <c r="F355" i="22"/>
  <c r="C355" i="22"/>
  <c r="B355" i="22"/>
  <c r="F354" i="22"/>
  <c r="C354" i="22"/>
  <c r="B354" i="22"/>
  <c r="F353" i="22"/>
  <c r="C353" i="22"/>
  <c r="B353" i="22"/>
  <c r="F352" i="22"/>
  <c r="C352" i="22"/>
  <c r="B352" i="22"/>
  <c r="F351" i="22"/>
  <c r="C351" i="22"/>
  <c r="B351" i="22"/>
  <c r="F350" i="22"/>
  <c r="C350" i="22"/>
  <c r="B350" i="22"/>
  <c r="F349" i="22"/>
  <c r="C349" i="22"/>
  <c r="B349" i="22"/>
  <c r="F348" i="22"/>
  <c r="C348" i="22"/>
  <c r="B348" i="22"/>
  <c r="F347" i="22"/>
  <c r="C347" i="22"/>
  <c r="B347" i="22"/>
  <c r="F346" i="22"/>
  <c r="C346" i="22"/>
  <c r="B346" i="22"/>
  <c r="F345" i="22"/>
  <c r="C345" i="22"/>
  <c r="B345" i="22"/>
  <c r="F344" i="22"/>
  <c r="C344" i="22"/>
  <c r="B344" i="22"/>
  <c r="F343" i="22"/>
  <c r="C343" i="22"/>
  <c r="B343" i="22"/>
  <c r="F342" i="22"/>
  <c r="C342" i="22"/>
  <c r="B342" i="22"/>
  <c r="F341" i="22"/>
  <c r="C341" i="22"/>
  <c r="B341" i="22"/>
  <c r="F340" i="22"/>
  <c r="C340" i="22"/>
  <c r="B340" i="22"/>
  <c r="F339" i="22"/>
  <c r="C339" i="22"/>
  <c r="B339" i="22"/>
  <c r="F338" i="22"/>
  <c r="C338" i="22"/>
  <c r="B338" i="22"/>
  <c r="F337" i="22"/>
  <c r="C337" i="22"/>
  <c r="B337" i="22"/>
  <c r="F336" i="22"/>
  <c r="C336" i="22"/>
  <c r="B336" i="22"/>
  <c r="F335" i="22"/>
  <c r="C335" i="22"/>
  <c r="B335" i="22"/>
  <c r="F334" i="22"/>
  <c r="C334" i="22"/>
  <c r="B334" i="22"/>
  <c r="F333" i="22"/>
  <c r="C333" i="22"/>
  <c r="B333" i="22"/>
  <c r="F332" i="22"/>
  <c r="C332" i="22"/>
  <c r="B332" i="22"/>
  <c r="F331" i="22"/>
  <c r="C331" i="22"/>
  <c r="B331" i="22"/>
  <c r="F330" i="22"/>
  <c r="C330" i="22"/>
  <c r="B330" i="22"/>
  <c r="F329" i="22"/>
  <c r="C329" i="22"/>
  <c r="B329" i="22"/>
  <c r="F328" i="22"/>
  <c r="C328" i="22"/>
  <c r="B328" i="22"/>
  <c r="F327" i="22"/>
  <c r="C327" i="22"/>
  <c r="B327" i="22"/>
  <c r="F326" i="22"/>
  <c r="C326" i="22"/>
  <c r="B326" i="22"/>
  <c r="F325" i="22"/>
  <c r="C325" i="22"/>
  <c r="B325" i="22"/>
  <c r="F324" i="22"/>
  <c r="C324" i="22"/>
  <c r="B324" i="22"/>
  <c r="F323" i="22"/>
  <c r="C323" i="22"/>
  <c r="B323" i="22"/>
  <c r="F322" i="22"/>
  <c r="C322" i="22"/>
  <c r="B322" i="22"/>
  <c r="F321" i="22"/>
  <c r="C321" i="22"/>
  <c r="B321" i="22"/>
  <c r="F320" i="22"/>
  <c r="C320" i="22"/>
  <c r="B320" i="22"/>
  <c r="F319" i="22"/>
  <c r="C319" i="22"/>
  <c r="B319" i="22"/>
  <c r="F318" i="22"/>
  <c r="C318" i="22"/>
  <c r="B318" i="22"/>
  <c r="F317" i="22"/>
  <c r="C317" i="22"/>
  <c r="B317" i="22"/>
  <c r="F316" i="22"/>
  <c r="C316" i="22"/>
  <c r="B316" i="22"/>
  <c r="F315" i="22"/>
  <c r="C315" i="22"/>
  <c r="B315" i="22"/>
  <c r="F314" i="22"/>
  <c r="C314" i="22"/>
  <c r="B314" i="22"/>
  <c r="F313" i="22"/>
  <c r="C313" i="22"/>
  <c r="B313" i="22"/>
  <c r="F312" i="22"/>
  <c r="C312" i="22"/>
  <c r="B312" i="22"/>
  <c r="F311" i="22"/>
  <c r="C311" i="22"/>
  <c r="B311" i="22"/>
  <c r="F310" i="22"/>
  <c r="C310" i="22"/>
  <c r="B310" i="22"/>
  <c r="F309" i="22"/>
  <c r="C309" i="22"/>
  <c r="B309" i="22"/>
  <c r="F308" i="22"/>
  <c r="C308" i="22"/>
  <c r="B308" i="22"/>
  <c r="F307" i="22"/>
  <c r="C307" i="22"/>
  <c r="B307" i="22"/>
  <c r="F306" i="22"/>
  <c r="C306" i="22"/>
  <c r="B306" i="22"/>
  <c r="F305" i="22"/>
  <c r="C305" i="22"/>
  <c r="B305" i="22"/>
  <c r="F304" i="22"/>
  <c r="C304" i="22"/>
  <c r="B304" i="22"/>
  <c r="F303" i="22"/>
  <c r="C303" i="22"/>
  <c r="B303" i="22"/>
  <c r="F302" i="22"/>
  <c r="C302" i="22"/>
  <c r="B302" i="22"/>
  <c r="F301" i="22"/>
  <c r="C301" i="22"/>
  <c r="B301" i="22"/>
  <c r="F300" i="22"/>
  <c r="C300" i="22"/>
  <c r="B300" i="22"/>
  <c r="F299" i="22"/>
  <c r="C299" i="22"/>
  <c r="B299" i="22"/>
  <c r="F298" i="22"/>
  <c r="C298" i="22"/>
  <c r="B298" i="22"/>
  <c r="F297" i="22"/>
  <c r="C297" i="22"/>
  <c r="B297" i="22"/>
  <c r="F296" i="22"/>
  <c r="C296" i="22"/>
  <c r="B296" i="22"/>
  <c r="F295" i="22"/>
  <c r="C295" i="22"/>
  <c r="B295" i="22"/>
  <c r="F294" i="22"/>
  <c r="C294" i="22"/>
  <c r="B294" i="22"/>
  <c r="F293" i="22"/>
  <c r="C293" i="22"/>
  <c r="B293" i="22"/>
  <c r="F292" i="22"/>
  <c r="C292" i="22"/>
  <c r="B292" i="22"/>
  <c r="F291" i="22"/>
  <c r="C291" i="22"/>
  <c r="B291" i="22"/>
  <c r="F290" i="22"/>
  <c r="C290" i="22"/>
  <c r="B290" i="22"/>
  <c r="F289" i="22"/>
  <c r="C289" i="22"/>
  <c r="B289" i="22"/>
  <c r="F288" i="22"/>
  <c r="C288" i="22"/>
  <c r="B288" i="22"/>
  <c r="F287" i="22"/>
  <c r="C287" i="22"/>
  <c r="B287" i="22"/>
  <c r="F286" i="22"/>
  <c r="C286" i="22"/>
  <c r="B286" i="22"/>
  <c r="F285" i="22"/>
  <c r="C285" i="22"/>
  <c r="B285" i="22"/>
  <c r="F284" i="22"/>
  <c r="C284" i="22"/>
  <c r="B284" i="22"/>
  <c r="F283" i="22"/>
  <c r="C283" i="22"/>
  <c r="B283" i="22"/>
  <c r="F282" i="22"/>
  <c r="C282" i="22"/>
  <c r="B282" i="22"/>
  <c r="F281" i="22"/>
  <c r="C281" i="22"/>
  <c r="B281" i="22"/>
  <c r="F280" i="22"/>
  <c r="C280" i="22"/>
  <c r="B280" i="22"/>
  <c r="F279" i="22"/>
  <c r="C279" i="22"/>
  <c r="B279" i="22"/>
  <c r="F278" i="22"/>
  <c r="C278" i="22"/>
  <c r="B278" i="22"/>
  <c r="F277" i="22"/>
  <c r="C277" i="22"/>
  <c r="B277" i="22"/>
  <c r="F276" i="22"/>
  <c r="C276" i="22"/>
  <c r="B276" i="22"/>
  <c r="F275" i="22"/>
  <c r="C275" i="22"/>
  <c r="B275" i="22"/>
  <c r="F274" i="22"/>
  <c r="C274" i="22"/>
  <c r="B274" i="22"/>
  <c r="F273" i="22"/>
  <c r="C273" i="22"/>
  <c r="B273" i="22"/>
  <c r="F272" i="22"/>
  <c r="C272" i="22"/>
  <c r="B272" i="22"/>
  <c r="F271" i="22"/>
  <c r="C271" i="22"/>
  <c r="B271" i="22"/>
  <c r="F270" i="22"/>
  <c r="C270" i="22"/>
  <c r="B270" i="22"/>
  <c r="F269" i="22"/>
  <c r="C269" i="22"/>
  <c r="B269" i="22"/>
  <c r="F268" i="22"/>
  <c r="C268" i="22"/>
  <c r="B268" i="22"/>
  <c r="F267" i="22"/>
  <c r="C267" i="22"/>
  <c r="B267" i="22"/>
  <c r="F266" i="22"/>
  <c r="C266" i="22"/>
  <c r="B266" i="22"/>
  <c r="F265" i="22"/>
  <c r="C265" i="22"/>
  <c r="B265" i="22"/>
  <c r="F264" i="22"/>
  <c r="C264" i="22"/>
  <c r="B264" i="22"/>
  <c r="F263" i="22"/>
  <c r="C263" i="22"/>
  <c r="B263" i="22"/>
  <c r="F262" i="22"/>
  <c r="C262" i="22"/>
  <c r="B262" i="22"/>
  <c r="F261" i="22"/>
  <c r="C261" i="22"/>
  <c r="B261" i="22"/>
  <c r="F260" i="22"/>
  <c r="C260" i="22"/>
  <c r="B260" i="22"/>
  <c r="F259" i="22"/>
  <c r="C259" i="22"/>
  <c r="B259" i="22"/>
  <c r="F258" i="22"/>
  <c r="C258" i="22"/>
  <c r="B258" i="22"/>
  <c r="F257" i="22"/>
  <c r="C257" i="22"/>
  <c r="B257" i="22"/>
  <c r="F256" i="22"/>
  <c r="C256" i="22"/>
  <c r="B256" i="22"/>
  <c r="F255" i="22"/>
  <c r="C255" i="22"/>
  <c r="B255" i="22"/>
  <c r="F254" i="22"/>
  <c r="C254" i="22"/>
  <c r="B254" i="22"/>
  <c r="F253" i="22"/>
  <c r="C253" i="22"/>
  <c r="B253" i="22"/>
  <c r="F252" i="22"/>
  <c r="C252" i="22"/>
  <c r="B252" i="22"/>
  <c r="F251" i="22"/>
  <c r="C251" i="22"/>
  <c r="B251" i="22"/>
  <c r="F250" i="22"/>
  <c r="C250" i="22"/>
  <c r="B250" i="22"/>
  <c r="F249" i="22"/>
  <c r="C249" i="22"/>
  <c r="B249" i="22"/>
  <c r="F248" i="22"/>
  <c r="C248" i="22"/>
  <c r="B248" i="22"/>
  <c r="F247" i="22"/>
  <c r="C247" i="22"/>
  <c r="B247" i="22"/>
  <c r="F246" i="22"/>
  <c r="C246" i="22"/>
  <c r="B246" i="22"/>
  <c r="F245" i="22"/>
  <c r="C245" i="22"/>
  <c r="B245" i="22"/>
  <c r="F244" i="22"/>
  <c r="C244" i="22"/>
  <c r="B244" i="22"/>
  <c r="F243" i="22"/>
  <c r="C243" i="22"/>
  <c r="B243" i="22"/>
  <c r="F242" i="22"/>
  <c r="C242" i="22"/>
  <c r="B242" i="22"/>
  <c r="F241" i="22"/>
  <c r="C241" i="22"/>
  <c r="B241" i="22"/>
  <c r="F240" i="22"/>
  <c r="C240" i="22"/>
  <c r="B240" i="22"/>
  <c r="F239" i="22"/>
  <c r="C239" i="22"/>
  <c r="B239" i="22"/>
  <c r="F238" i="22"/>
  <c r="C238" i="22"/>
  <c r="B238" i="22"/>
  <c r="F237" i="22"/>
  <c r="C237" i="22"/>
  <c r="B237" i="22"/>
  <c r="F236" i="22"/>
  <c r="C236" i="22"/>
  <c r="B236" i="22"/>
  <c r="F235" i="22"/>
  <c r="C235" i="22"/>
  <c r="B235" i="22"/>
  <c r="F234" i="22"/>
  <c r="C234" i="22"/>
  <c r="B234" i="22"/>
  <c r="F233" i="22"/>
  <c r="C233" i="22"/>
  <c r="B233" i="22"/>
  <c r="F232" i="22"/>
  <c r="C232" i="22"/>
  <c r="B232" i="22"/>
  <c r="F231" i="22"/>
  <c r="C231" i="22"/>
  <c r="B231" i="22"/>
  <c r="F230" i="22"/>
  <c r="C230" i="22"/>
  <c r="B230" i="22"/>
  <c r="F229" i="22"/>
  <c r="C229" i="22"/>
  <c r="B229" i="22"/>
  <c r="F228" i="22"/>
  <c r="C228" i="22"/>
  <c r="B228" i="22"/>
  <c r="F227" i="22"/>
  <c r="C227" i="22"/>
  <c r="B227" i="22"/>
  <c r="F226" i="22"/>
  <c r="C226" i="22"/>
  <c r="B226" i="22"/>
  <c r="F225" i="22"/>
  <c r="C225" i="22"/>
  <c r="B225" i="22"/>
  <c r="F224" i="22"/>
  <c r="C224" i="22"/>
  <c r="B224" i="22"/>
  <c r="F223" i="22"/>
  <c r="C223" i="22"/>
  <c r="B223" i="22"/>
  <c r="F222" i="22"/>
  <c r="C222" i="22"/>
  <c r="B222" i="22"/>
  <c r="F221" i="22"/>
  <c r="C221" i="22"/>
  <c r="B221" i="22"/>
  <c r="F220" i="22"/>
  <c r="C220" i="22"/>
  <c r="B220" i="22"/>
  <c r="F219" i="22"/>
  <c r="C219" i="22"/>
  <c r="B219" i="22"/>
  <c r="F218" i="22"/>
  <c r="C218" i="22"/>
  <c r="B218" i="22"/>
  <c r="F217" i="22"/>
  <c r="C217" i="22"/>
  <c r="B217" i="22"/>
  <c r="F216" i="22"/>
  <c r="C216" i="22"/>
  <c r="B216" i="22"/>
  <c r="F215" i="22"/>
  <c r="C215" i="22"/>
  <c r="B215" i="22"/>
  <c r="F214" i="22"/>
  <c r="C214" i="22"/>
  <c r="B214" i="22"/>
  <c r="F213" i="22"/>
  <c r="C213" i="22"/>
  <c r="B213" i="22"/>
  <c r="F212" i="22"/>
  <c r="C212" i="22"/>
  <c r="B212" i="22"/>
  <c r="F211" i="22"/>
  <c r="C211" i="22"/>
  <c r="B211" i="22"/>
  <c r="F210" i="22"/>
  <c r="C210" i="22"/>
  <c r="B210" i="22"/>
  <c r="F209" i="22"/>
  <c r="C209" i="22"/>
  <c r="B209" i="22"/>
  <c r="F208" i="22"/>
  <c r="C208" i="22"/>
  <c r="B208" i="22"/>
  <c r="F207" i="22"/>
  <c r="C207" i="22"/>
  <c r="B207" i="22"/>
  <c r="F206" i="22"/>
  <c r="C206" i="22"/>
  <c r="B206" i="22"/>
  <c r="F205" i="22"/>
  <c r="C205" i="22"/>
  <c r="B205" i="22"/>
  <c r="F204" i="22"/>
  <c r="C204" i="22"/>
  <c r="B204" i="22"/>
  <c r="F203" i="22"/>
  <c r="C203" i="22"/>
  <c r="B203" i="22"/>
  <c r="F202" i="22"/>
  <c r="C202" i="22"/>
  <c r="B202" i="22"/>
  <c r="F201" i="22"/>
  <c r="C201" i="22"/>
  <c r="B201" i="22"/>
  <c r="F200" i="22"/>
  <c r="C200" i="22"/>
  <c r="B200" i="22"/>
  <c r="F199" i="22"/>
  <c r="C199" i="22"/>
  <c r="B199" i="22"/>
  <c r="F198" i="22"/>
  <c r="C198" i="22"/>
  <c r="B198" i="22"/>
  <c r="F197" i="22"/>
  <c r="C197" i="22"/>
  <c r="B197" i="22"/>
  <c r="F196" i="22"/>
  <c r="C196" i="22"/>
  <c r="B196" i="22"/>
  <c r="F195" i="22"/>
  <c r="C195" i="22"/>
  <c r="B195" i="22"/>
  <c r="F194" i="22"/>
  <c r="C194" i="22"/>
  <c r="B194" i="22"/>
  <c r="F193" i="22"/>
  <c r="C193" i="22"/>
  <c r="B193" i="22"/>
  <c r="F192" i="22"/>
  <c r="C192" i="22"/>
  <c r="B192" i="22"/>
  <c r="F191" i="22"/>
  <c r="C191" i="22"/>
  <c r="B191" i="22"/>
  <c r="F190" i="22"/>
  <c r="C190" i="22"/>
  <c r="B190" i="22"/>
  <c r="F189" i="22"/>
  <c r="C189" i="22"/>
  <c r="B189" i="22"/>
  <c r="F188" i="22"/>
  <c r="C188" i="22"/>
  <c r="B188" i="22"/>
  <c r="F187" i="22"/>
  <c r="C187" i="22"/>
  <c r="B187" i="22"/>
  <c r="F186" i="22"/>
  <c r="C186" i="22"/>
  <c r="B186" i="22"/>
  <c r="F185" i="22"/>
  <c r="C185" i="22"/>
  <c r="B185" i="22"/>
  <c r="F184" i="22"/>
  <c r="C184" i="22"/>
  <c r="B184" i="22"/>
  <c r="F183" i="22"/>
  <c r="C183" i="22"/>
  <c r="B183" i="22"/>
  <c r="F182" i="22"/>
  <c r="C182" i="22"/>
  <c r="B182" i="22"/>
  <c r="F181" i="22"/>
  <c r="C181" i="22"/>
  <c r="B181" i="22"/>
  <c r="F180" i="22"/>
  <c r="C180" i="22"/>
  <c r="B180" i="22"/>
  <c r="F179" i="22"/>
  <c r="C179" i="22"/>
  <c r="B179" i="22"/>
  <c r="F178" i="22"/>
  <c r="C178" i="22"/>
  <c r="B178" i="22"/>
  <c r="F177" i="22"/>
  <c r="C177" i="22"/>
  <c r="B177" i="22"/>
  <c r="F176" i="22"/>
  <c r="C176" i="22"/>
  <c r="B176" i="22"/>
  <c r="F175" i="22"/>
  <c r="C175" i="22"/>
  <c r="B175" i="22"/>
  <c r="F174" i="22"/>
  <c r="C174" i="22"/>
  <c r="B174" i="22"/>
  <c r="F173" i="22"/>
  <c r="C173" i="22"/>
  <c r="B173" i="22"/>
  <c r="F172" i="22"/>
  <c r="C172" i="22"/>
  <c r="B172" i="22"/>
  <c r="F171" i="22"/>
  <c r="C171" i="22"/>
  <c r="B171" i="22"/>
  <c r="F170" i="22"/>
  <c r="C170" i="22"/>
  <c r="B170" i="22"/>
  <c r="F169" i="22"/>
  <c r="C169" i="22"/>
  <c r="B169" i="22"/>
  <c r="F168" i="22"/>
  <c r="C168" i="22"/>
  <c r="B168" i="22"/>
  <c r="F167" i="22"/>
  <c r="C167" i="22"/>
  <c r="B167" i="22"/>
  <c r="F166" i="22"/>
  <c r="C166" i="22"/>
  <c r="B166" i="22"/>
  <c r="F165" i="22"/>
  <c r="C165" i="22"/>
  <c r="B165" i="22"/>
  <c r="F164" i="22"/>
  <c r="C164" i="22"/>
  <c r="B164" i="22"/>
  <c r="F163" i="22"/>
  <c r="C163" i="22"/>
  <c r="B163" i="22"/>
  <c r="F162" i="22"/>
  <c r="C162" i="22"/>
  <c r="B162" i="22"/>
  <c r="F161" i="22"/>
  <c r="C161" i="22"/>
  <c r="B161" i="22"/>
  <c r="F160" i="22"/>
  <c r="C160" i="22"/>
  <c r="B160" i="22"/>
  <c r="F159" i="22"/>
  <c r="C159" i="22"/>
  <c r="B159" i="22"/>
  <c r="F158" i="22"/>
  <c r="C158" i="22"/>
  <c r="B158" i="22"/>
  <c r="F157" i="22"/>
  <c r="C157" i="22"/>
  <c r="B157" i="22"/>
  <c r="F156" i="22"/>
  <c r="C156" i="22"/>
  <c r="B156" i="22"/>
  <c r="F155" i="22"/>
  <c r="C155" i="22"/>
  <c r="B155" i="22"/>
  <c r="F154" i="22"/>
  <c r="C154" i="22"/>
  <c r="B154" i="22"/>
  <c r="F153" i="22"/>
  <c r="C153" i="22"/>
  <c r="B153" i="22"/>
  <c r="F152" i="22"/>
  <c r="C152" i="22"/>
  <c r="B152" i="22"/>
  <c r="F151" i="22"/>
  <c r="C151" i="22"/>
  <c r="B151" i="22"/>
  <c r="F150" i="22"/>
  <c r="C150" i="22"/>
  <c r="B150" i="22"/>
  <c r="F149" i="22"/>
  <c r="C149" i="22"/>
  <c r="B149" i="22"/>
  <c r="F148" i="22"/>
  <c r="C148" i="22"/>
  <c r="B148" i="22"/>
  <c r="F147" i="22"/>
  <c r="C147" i="22"/>
  <c r="B147" i="22"/>
  <c r="F146" i="22"/>
  <c r="C146" i="22"/>
  <c r="B146" i="22"/>
  <c r="F145" i="22"/>
  <c r="C145" i="22"/>
  <c r="B145" i="22"/>
  <c r="F144" i="22"/>
  <c r="C144" i="22"/>
  <c r="B144" i="22"/>
  <c r="F143" i="22"/>
  <c r="C143" i="22"/>
  <c r="B143" i="22"/>
  <c r="F142" i="22"/>
  <c r="C142" i="22"/>
  <c r="B142" i="22"/>
  <c r="F141" i="22"/>
  <c r="C141" i="22"/>
  <c r="B141" i="22"/>
  <c r="F140" i="22"/>
  <c r="C140" i="22"/>
  <c r="B140" i="22"/>
  <c r="F139" i="22"/>
  <c r="C139" i="22"/>
  <c r="B139" i="22"/>
  <c r="F138" i="22"/>
  <c r="C138" i="22"/>
  <c r="B138" i="22"/>
  <c r="F137" i="22"/>
  <c r="C137" i="22"/>
  <c r="B137" i="22"/>
  <c r="F136" i="22"/>
  <c r="C136" i="22"/>
  <c r="B136" i="22"/>
  <c r="F135" i="22"/>
  <c r="C135" i="22"/>
  <c r="B135" i="22"/>
  <c r="F134" i="22"/>
  <c r="C134" i="22"/>
  <c r="B134" i="22"/>
  <c r="F133" i="22"/>
  <c r="C133" i="22"/>
  <c r="B133" i="22"/>
  <c r="F132" i="22"/>
  <c r="C132" i="22"/>
  <c r="B132" i="22"/>
  <c r="F131" i="22"/>
  <c r="C131" i="22"/>
  <c r="B131" i="22"/>
  <c r="F130" i="22"/>
  <c r="C130" i="22"/>
  <c r="B130" i="22"/>
  <c r="F129" i="22"/>
  <c r="C129" i="22"/>
  <c r="B129" i="22"/>
  <c r="F128" i="22"/>
  <c r="C128" i="22"/>
  <c r="B128" i="22"/>
  <c r="F127" i="22"/>
  <c r="C127" i="22"/>
  <c r="B127" i="22"/>
  <c r="F126" i="22"/>
  <c r="C126" i="22"/>
  <c r="B126" i="22"/>
  <c r="F125" i="22"/>
  <c r="C125" i="22"/>
  <c r="B125" i="22"/>
  <c r="F124" i="22"/>
  <c r="C124" i="22"/>
  <c r="B124" i="22"/>
  <c r="F123" i="22"/>
  <c r="C123" i="22"/>
  <c r="B123" i="22"/>
  <c r="F122" i="22"/>
  <c r="C122" i="22"/>
  <c r="B122" i="22"/>
  <c r="F121" i="22"/>
  <c r="C121" i="22"/>
  <c r="B121" i="22"/>
  <c r="F120" i="22"/>
  <c r="C120" i="22"/>
  <c r="B120" i="22"/>
  <c r="F119" i="22"/>
  <c r="C119" i="22"/>
  <c r="B119" i="22"/>
  <c r="F118" i="22"/>
  <c r="C118" i="22"/>
  <c r="B118" i="22"/>
  <c r="F117" i="22"/>
  <c r="C117" i="22"/>
  <c r="B117" i="22"/>
  <c r="F116" i="22"/>
  <c r="C116" i="22"/>
  <c r="B116" i="22"/>
  <c r="F115" i="22"/>
  <c r="C115" i="22"/>
  <c r="B115" i="22"/>
  <c r="F114" i="22"/>
  <c r="C114" i="22"/>
  <c r="B114" i="22"/>
  <c r="F113" i="22"/>
  <c r="C113" i="22"/>
  <c r="B113" i="22"/>
  <c r="F112" i="22"/>
  <c r="C112" i="22"/>
  <c r="B112" i="22"/>
  <c r="F111" i="22"/>
  <c r="C111" i="22"/>
  <c r="B111" i="22"/>
  <c r="F110" i="22"/>
  <c r="C110" i="22"/>
  <c r="B110" i="22"/>
  <c r="F109" i="22"/>
  <c r="C109" i="22"/>
  <c r="B109" i="22"/>
  <c r="F108" i="22"/>
  <c r="C108" i="22"/>
  <c r="B108" i="22"/>
  <c r="F107" i="22"/>
  <c r="C107" i="22"/>
  <c r="B107" i="22"/>
  <c r="F106" i="22"/>
  <c r="C106" i="22"/>
  <c r="B106" i="22"/>
  <c r="F105" i="22"/>
  <c r="C105" i="22"/>
  <c r="B105" i="22"/>
  <c r="F104" i="22"/>
  <c r="C104" i="22"/>
  <c r="B104" i="22"/>
  <c r="F103" i="22"/>
  <c r="C103" i="22"/>
  <c r="B103" i="22"/>
  <c r="F102" i="22"/>
  <c r="C102" i="22"/>
  <c r="B102" i="22"/>
  <c r="F101" i="22"/>
  <c r="C101" i="22"/>
  <c r="B101" i="22"/>
  <c r="F100" i="22"/>
  <c r="C100" i="22"/>
  <c r="B100" i="22"/>
  <c r="F99" i="22"/>
  <c r="C99" i="22"/>
  <c r="B99" i="22"/>
  <c r="F98" i="22"/>
  <c r="C98" i="22"/>
  <c r="B98" i="22"/>
  <c r="F97" i="22"/>
  <c r="C97" i="22"/>
  <c r="B97" i="22"/>
  <c r="F96" i="22"/>
  <c r="C96" i="22"/>
  <c r="B96" i="22"/>
  <c r="F95" i="22"/>
  <c r="C95" i="22"/>
  <c r="B95" i="22"/>
  <c r="F94" i="22"/>
  <c r="C94" i="22"/>
  <c r="B94" i="22"/>
  <c r="F93" i="22"/>
  <c r="C93" i="22"/>
  <c r="B93" i="22"/>
  <c r="F92" i="22"/>
  <c r="C92" i="22"/>
  <c r="B92" i="22"/>
  <c r="F91" i="22"/>
  <c r="C91" i="22"/>
  <c r="B91" i="22"/>
  <c r="F90" i="22"/>
  <c r="C90" i="22"/>
  <c r="B90" i="22"/>
  <c r="F89" i="22"/>
  <c r="C89" i="22"/>
  <c r="B89" i="22"/>
  <c r="F88" i="22"/>
  <c r="C88" i="22"/>
  <c r="B88" i="22"/>
  <c r="F87" i="22"/>
  <c r="C87" i="22"/>
  <c r="B87" i="22"/>
  <c r="F86" i="22"/>
  <c r="C86" i="22"/>
  <c r="B86" i="22"/>
  <c r="F85" i="22"/>
  <c r="C85" i="22"/>
  <c r="B85" i="22"/>
  <c r="F84" i="22"/>
  <c r="C84" i="22"/>
  <c r="B84" i="22"/>
  <c r="F83" i="22"/>
  <c r="C83" i="22"/>
  <c r="B83" i="22"/>
  <c r="F82" i="22"/>
  <c r="C82" i="22"/>
  <c r="B82" i="22"/>
  <c r="F81" i="22"/>
  <c r="C81" i="22"/>
  <c r="B81" i="22"/>
  <c r="F80" i="22"/>
  <c r="C80" i="22"/>
  <c r="B80" i="22"/>
  <c r="F79" i="22"/>
  <c r="C79" i="22"/>
  <c r="B79" i="22"/>
  <c r="F78" i="22"/>
  <c r="C78" i="22"/>
  <c r="B78" i="22"/>
  <c r="F77" i="22"/>
  <c r="C77" i="22"/>
  <c r="B77" i="22"/>
  <c r="F76" i="22"/>
  <c r="C76" i="22"/>
  <c r="B76" i="22"/>
  <c r="F75" i="22"/>
  <c r="C75" i="22"/>
  <c r="B75" i="22"/>
  <c r="F74" i="22"/>
  <c r="C74" i="22"/>
  <c r="B74" i="22"/>
  <c r="F73" i="22"/>
  <c r="C73" i="22"/>
  <c r="B73" i="22"/>
  <c r="F72" i="22"/>
  <c r="C72" i="22"/>
  <c r="B72" i="22"/>
  <c r="F71" i="22"/>
  <c r="C71" i="22"/>
  <c r="B71" i="22"/>
  <c r="F70" i="22"/>
  <c r="C70" i="22"/>
  <c r="B70" i="22"/>
  <c r="F69" i="22"/>
  <c r="C69" i="22"/>
  <c r="B69" i="22"/>
  <c r="F68" i="22"/>
  <c r="C68" i="22"/>
  <c r="B68" i="22"/>
  <c r="F67" i="22"/>
  <c r="C67" i="22"/>
  <c r="B67" i="22"/>
  <c r="F66" i="22"/>
  <c r="C66" i="22"/>
  <c r="B66" i="22"/>
  <c r="F65" i="22"/>
  <c r="C65" i="22"/>
  <c r="B65" i="22"/>
  <c r="F64" i="22"/>
  <c r="C64" i="22"/>
  <c r="B64" i="22"/>
  <c r="F63" i="22"/>
  <c r="C63" i="22"/>
  <c r="B63" i="22"/>
  <c r="F62" i="22"/>
  <c r="C62" i="22"/>
  <c r="B62" i="22"/>
  <c r="F61" i="22"/>
  <c r="C61" i="22"/>
  <c r="B61" i="22"/>
  <c r="F60" i="22"/>
  <c r="C60" i="22"/>
  <c r="B60" i="22"/>
  <c r="F59" i="22"/>
  <c r="C59" i="22"/>
  <c r="B59" i="22"/>
  <c r="F58" i="22"/>
  <c r="C58" i="22"/>
  <c r="B58" i="22"/>
  <c r="F57" i="22"/>
  <c r="C57" i="22"/>
  <c r="B57" i="22"/>
  <c r="F56" i="22"/>
  <c r="C56" i="22"/>
  <c r="B56" i="22"/>
  <c r="F55" i="22"/>
  <c r="C55" i="22"/>
  <c r="B55" i="22"/>
  <c r="F54" i="22"/>
  <c r="C54" i="22"/>
  <c r="B54" i="22"/>
  <c r="F53" i="22"/>
  <c r="C53" i="22"/>
  <c r="B53" i="22"/>
  <c r="F52" i="22"/>
  <c r="C52" i="22"/>
  <c r="B52" i="22"/>
  <c r="F51" i="22"/>
  <c r="C51" i="22"/>
  <c r="B51" i="22"/>
  <c r="F50" i="22"/>
  <c r="C50" i="22"/>
  <c r="B50" i="22"/>
  <c r="F49" i="22"/>
  <c r="C49" i="22"/>
  <c r="B49" i="22"/>
  <c r="F48" i="22"/>
  <c r="C48" i="22"/>
  <c r="B48" i="22"/>
  <c r="F47" i="22"/>
  <c r="C47" i="22"/>
  <c r="B47" i="22"/>
  <c r="F46" i="22"/>
  <c r="C46" i="22"/>
  <c r="B46" i="22"/>
  <c r="F45" i="22"/>
  <c r="C45" i="22"/>
  <c r="B45" i="22"/>
  <c r="F44" i="22"/>
  <c r="C44" i="22"/>
  <c r="B44" i="22"/>
  <c r="F43" i="22"/>
  <c r="C43" i="22"/>
  <c r="B43" i="22"/>
  <c r="F42" i="22"/>
  <c r="C42" i="22"/>
  <c r="B42" i="22"/>
  <c r="F41" i="22"/>
  <c r="C41" i="22"/>
  <c r="B41" i="22"/>
  <c r="F40" i="22"/>
  <c r="C40" i="22"/>
  <c r="B40" i="22"/>
  <c r="F39" i="22"/>
  <c r="C39" i="22"/>
  <c r="B39" i="22"/>
  <c r="F38" i="22"/>
  <c r="C38" i="22"/>
  <c r="B38" i="22"/>
  <c r="F37" i="22"/>
  <c r="C37" i="22"/>
  <c r="B37" i="22"/>
  <c r="F36" i="22"/>
  <c r="C36" i="22"/>
  <c r="B36" i="22"/>
  <c r="F35" i="22"/>
  <c r="C35" i="22"/>
  <c r="B35" i="22"/>
  <c r="F34" i="22"/>
  <c r="C34" i="22"/>
  <c r="B34" i="22"/>
  <c r="F33" i="22"/>
  <c r="C33" i="22"/>
  <c r="B33" i="22"/>
  <c r="F32" i="22"/>
  <c r="C32" i="22"/>
  <c r="B32" i="22"/>
  <c r="F31" i="22"/>
  <c r="C31" i="22"/>
  <c r="B31" i="22"/>
  <c r="F30" i="22"/>
  <c r="C30" i="22"/>
  <c r="B30" i="22"/>
  <c r="F29" i="22"/>
  <c r="C29" i="22"/>
  <c r="B29" i="22"/>
  <c r="F28" i="22"/>
  <c r="C28" i="22"/>
  <c r="B28" i="22"/>
  <c r="F27" i="22"/>
  <c r="C27" i="22"/>
  <c r="B27" i="22"/>
  <c r="F26" i="22"/>
  <c r="C26" i="22"/>
  <c r="B26" i="22"/>
  <c r="F25" i="22"/>
  <c r="C25" i="22"/>
  <c r="B25" i="22"/>
  <c r="F24" i="22"/>
  <c r="C24" i="22"/>
  <c r="B24" i="22"/>
  <c r="F23" i="22"/>
  <c r="C23" i="22"/>
  <c r="B23" i="22"/>
  <c r="F22" i="22"/>
  <c r="C22" i="22"/>
  <c r="B22" i="22"/>
  <c r="F21" i="22"/>
  <c r="C21" i="22"/>
  <c r="B21" i="22"/>
  <c r="F20" i="22"/>
  <c r="C20" i="22"/>
  <c r="B20" i="22"/>
  <c r="F19" i="22"/>
  <c r="C19" i="22"/>
  <c r="B19" i="22"/>
  <c r="F18" i="22"/>
  <c r="C18" i="22"/>
  <c r="B18" i="22"/>
  <c r="F17" i="22"/>
  <c r="C17" i="22"/>
  <c r="B17" i="22"/>
  <c r="F16" i="22"/>
  <c r="C16" i="22"/>
  <c r="B16" i="22"/>
  <c r="F15" i="22"/>
  <c r="C15" i="22"/>
  <c r="B15" i="22"/>
  <c r="F14" i="22"/>
  <c r="C14" i="22"/>
  <c r="B14" i="22"/>
  <c r="F13" i="22"/>
  <c r="C13" i="22"/>
  <c r="B13" i="22"/>
  <c r="F12" i="22"/>
  <c r="C12" i="22"/>
  <c r="B12" i="22"/>
  <c r="F11" i="22"/>
  <c r="C11" i="22"/>
  <c r="B11" i="22"/>
  <c r="F10" i="22"/>
  <c r="C10" i="22"/>
  <c r="B10" i="22"/>
  <c r="F9" i="22"/>
  <c r="C9" i="22"/>
  <c r="B9" i="22"/>
  <c r="H4" i="22"/>
  <c r="E4" i="22"/>
  <c r="B4" i="22"/>
  <c r="F1008" i="21"/>
  <c r="C1008" i="21"/>
  <c r="B1008" i="21"/>
  <c r="F1007" i="21"/>
  <c r="C1007" i="21"/>
  <c r="B1007" i="21"/>
  <c r="F1006" i="21"/>
  <c r="C1006" i="21"/>
  <c r="B1006" i="21"/>
  <c r="F1005" i="21"/>
  <c r="C1005" i="21"/>
  <c r="B1005" i="21"/>
  <c r="F1004" i="21"/>
  <c r="C1004" i="21"/>
  <c r="B1004" i="21"/>
  <c r="F1003" i="21"/>
  <c r="C1003" i="21"/>
  <c r="B1003" i="21"/>
  <c r="F1002" i="21"/>
  <c r="C1002" i="21"/>
  <c r="B1002" i="21"/>
  <c r="F1001" i="21"/>
  <c r="C1001" i="21"/>
  <c r="B1001" i="21"/>
  <c r="F1000" i="21"/>
  <c r="C1000" i="21"/>
  <c r="B1000" i="21"/>
  <c r="F999" i="21"/>
  <c r="C999" i="21"/>
  <c r="B999" i="21"/>
  <c r="F998" i="21"/>
  <c r="C998" i="21"/>
  <c r="B998" i="21"/>
  <c r="F997" i="21"/>
  <c r="C997" i="21"/>
  <c r="B997" i="21"/>
  <c r="F996" i="21"/>
  <c r="C996" i="21"/>
  <c r="B996" i="21"/>
  <c r="F995" i="21"/>
  <c r="C995" i="21"/>
  <c r="B995" i="21"/>
  <c r="F994" i="21"/>
  <c r="C994" i="21"/>
  <c r="B994" i="21"/>
  <c r="F993" i="21"/>
  <c r="C993" i="21"/>
  <c r="B993" i="21"/>
  <c r="F992" i="21"/>
  <c r="C992" i="21"/>
  <c r="B992" i="21"/>
  <c r="F991" i="21"/>
  <c r="C991" i="21"/>
  <c r="B991" i="21"/>
  <c r="F990" i="21"/>
  <c r="C990" i="21"/>
  <c r="B990" i="21"/>
  <c r="F989" i="21"/>
  <c r="C989" i="21"/>
  <c r="B989" i="21"/>
  <c r="F988" i="21"/>
  <c r="C988" i="21"/>
  <c r="B988" i="21"/>
  <c r="F987" i="21"/>
  <c r="C987" i="21"/>
  <c r="B987" i="21"/>
  <c r="F986" i="21"/>
  <c r="C986" i="21"/>
  <c r="B986" i="21"/>
  <c r="F985" i="21"/>
  <c r="C985" i="21"/>
  <c r="B985" i="21"/>
  <c r="F984" i="21"/>
  <c r="C984" i="21"/>
  <c r="B984" i="21"/>
  <c r="F983" i="21"/>
  <c r="C983" i="21"/>
  <c r="B983" i="21"/>
  <c r="F982" i="21"/>
  <c r="C982" i="21"/>
  <c r="B982" i="21"/>
  <c r="F981" i="21"/>
  <c r="C981" i="21"/>
  <c r="B981" i="21"/>
  <c r="F980" i="21"/>
  <c r="C980" i="21"/>
  <c r="B980" i="21"/>
  <c r="F979" i="21"/>
  <c r="C979" i="21"/>
  <c r="B979" i="21"/>
  <c r="F978" i="21"/>
  <c r="C978" i="21"/>
  <c r="B978" i="21"/>
  <c r="F977" i="21"/>
  <c r="C977" i="21"/>
  <c r="B977" i="21"/>
  <c r="F976" i="21"/>
  <c r="C976" i="21"/>
  <c r="B976" i="21"/>
  <c r="F975" i="21"/>
  <c r="C975" i="21"/>
  <c r="B975" i="21"/>
  <c r="F974" i="21"/>
  <c r="C974" i="21"/>
  <c r="B974" i="21"/>
  <c r="F973" i="21"/>
  <c r="C973" i="21"/>
  <c r="B973" i="21"/>
  <c r="F972" i="21"/>
  <c r="C972" i="21"/>
  <c r="B972" i="21"/>
  <c r="F971" i="21"/>
  <c r="C971" i="21"/>
  <c r="B971" i="21"/>
  <c r="F970" i="21"/>
  <c r="C970" i="21"/>
  <c r="B970" i="21"/>
  <c r="F969" i="21"/>
  <c r="C969" i="21"/>
  <c r="B969" i="21"/>
  <c r="F968" i="21"/>
  <c r="C968" i="21"/>
  <c r="B968" i="21"/>
  <c r="F967" i="21"/>
  <c r="C967" i="21"/>
  <c r="B967" i="21"/>
  <c r="F966" i="21"/>
  <c r="C966" i="21"/>
  <c r="B966" i="21"/>
  <c r="F965" i="21"/>
  <c r="C965" i="21"/>
  <c r="B965" i="21"/>
  <c r="F964" i="21"/>
  <c r="C964" i="21"/>
  <c r="B964" i="21"/>
  <c r="F963" i="21"/>
  <c r="C963" i="21"/>
  <c r="B963" i="21"/>
  <c r="F962" i="21"/>
  <c r="C962" i="21"/>
  <c r="B962" i="21"/>
  <c r="F961" i="21"/>
  <c r="C961" i="21"/>
  <c r="B961" i="21"/>
  <c r="F960" i="21"/>
  <c r="C960" i="21"/>
  <c r="B960" i="21"/>
  <c r="F959" i="21"/>
  <c r="C959" i="21"/>
  <c r="B959" i="21"/>
  <c r="F958" i="21"/>
  <c r="C958" i="21"/>
  <c r="B958" i="21"/>
  <c r="F957" i="21"/>
  <c r="C957" i="21"/>
  <c r="B957" i="21"/>
  <c r="F956" i="21"/>
  <c r="C956" i="21"/>
  <c r="B956" i="21"/>
  <c r="F955" i="21"/>
  <c r="C955" i="21"/>
  <c r="B955" i="21"/>
  <c r="F954" i="21"/>
  <c r="C954" i="21"/>
  <c r="B954" i="21"/>
  <c r="F953" i="21"/>
  <c r="C953" i="21"/>
  <c r="B953" i="21"/>
  <c r="F952" i="21"/>
  <c r="C952" i="21"/>
  <c r="B952" i="21"/>
  <c r="F951" i="21"/>
  <c r="C951" i="21"/>
  <c r="B951" i="21"/>
  <c r="F950" i="21"/>
  <c r="C950" i="21"/>
  <c r="B950" i="21"/>
  <c r="F949" i="21"/>
  <c r="C949" i="21"/>
  <c r="B949" i="21"/>
  <c r="F948" i="21"/>
  <c r="C948" i="21"/>
  <c r="B948" i="21"/>
  <c r="F947" i="21"/>
  <c r="C947" i="21"/>
  <c r="B947" i="21"/>
  <c r="F946" i="21"/>
  <c r="C946" i="21"/>
  <c r="B946" i="21"/>
  <c r="F945" i="21"/>
  <c r="C945" i="21"/>
  <c r="B945" i="21"/>
  <c r="F944" i="21"/>
  <c r="C944" i="21"/>
  <c r="B944" i="21"/>
  <c r="F943" i="21"/>
  <c r="C943" i="21"/>
  <c r="B943" i="21"/>
  <c r="F942" i="21"/>
  <c r="C942" i="21"/>
  <c r="B942" i="21"/>
  <c r="F941" i="21"/>
  <c r="C941" i="21"/>
  <c r="B941" i="21"/>
  <c r="F940" i="21"/>
  <c r="C940" i="21"/>
  <c r="B940" i="21"/>
  <c r="F939" i="21"/>
  <c r="C939" i="21"/>
  <c r="B939" i="21"/>
  <c r="F938" i="21"/>
  <c r="C938" i="21"/>
  <c r="B938" i="21"/>
  <c r="F937" i="21"/>
  <c r="C937" i="21"/>
  <c r="B937" i="21"/>
  <c r="F936" i="21"/>
  <c r="C936" i="21"/>
  <c r="B936" i="21"/>
  <c r="F935" i="21"/>
  <c r="C935" i="21"/>
  <c r="B935" i="21"/>
  <c r="F934" i="21"/>
  <c r="C934" i="21"/>
  <c r="B934" i="21"/>
  <c r="F933" i="21"/>
  <c r="C933" i="21"/>
  <c r="B933" i="21"/>
  <c r="F932" i="21"/>
  <c r="C932" i="21"/>
  <c r="B932" i="21"/>
  <c r="F931" i="21"/>
  <c r="C931" i="21"/>
  <c r="B931" i="21"/>
  <c r="F930" i="21"/>
  <c r="C930" i="21"/>
  <c r="B930" i="21"/>
  <c r="F929" i="21"/>
  <c r="C929" i="21"/>
  <c r="B929" i="21"/>
  <c r="F928" i="21"/>
  <c r="C928" i="21"/>
  <c r="B928" i="21"/>
  <c r="F927" i="21"/>
  <c r="C927" i="21"/>
  <c r="B927" i="21"/>
  <c r="F926" i="21"/>
  <c r="C926" i="21"/>
  <c r="B926" i="21"/>
  <c r="F925" i="21"/>
  <c r="C925" i="21"/>
  <c r="B925" i="21"/>
  <c r="F924" i="21"/>
  <c r="C924" i="21"/>
  <c r="B924" i="21"/>
  <c r="F923" i="21"/>
  <c r="C923" i="21"/>
  <c r="B923" i="21"/>
  <c r="F922" i="21"/>
  <c r="C922" i="21"/>
  <c r="B922" i="21"/>
  <c r="F921" i="21"/>
  <c r="C921" i="21"/>
  <c r="B921" i="21"/>
  <c r="F920" i="21"/>
  <c r="C920" i="21"/>
  <c r="B920" i="21"/>
  <c r="F919" i="21"/>
  <c r="C919" i="21"/>
  <c r="B919" i="21"/>
  <c r="F918" i="21"/>
  <c r="C918" i="21"/>
  <c r="B918" i="21"/>
  <c r="F917" i="21"/>
  <c r="C917" i="21"/>
  <c r="B917" i="21"/>
  <c r="F916" i="21"/>
  <c r="C916" i="21"/>
  <c r="B916" i="21"/>
  <c r="F915" i="21"/>
  <c r="C915" i="21"/>
  <c r="B915" i="21"/>
  <c r="F914" i="21"/>
  <c r="C914" i="21"/>
  <c r="B914" i="21"/>
  <c r="F913" i="21"/>
  <c r="C913" i="21"/>
  <c r="B913" i="21"/>
  <c r="F912" i="21"/>
  <c r="C912" i="21"/>
  <c r="B912" i="21"/>
  <c r="F911" i="21"/>
  <c r="C911" i="21"/>
  <c r="B911" i="21"/>
  <c r="F910" i="21"/>
  <c r="C910" i="21"/>
  <c r="B910" i="21"/>
  <c r="F909" i="21"/>
  <c r="C909" i="21"/>
  <c r="B909" i="21"/>
  <c r="F908" i="21"/>
  <c r="C908" i="21"/>
  <c r="B908" i="21"/>
  <c r="F907" i="21"/>
  <c r="C907" i="21"/>
  <c r="B907" i="21"/>
  <c r="F906" i="21"/>
  <c r="C906" i="21"/>
  <c r="B906" i="21"/>
  <c r="F905" i="21"/>
  <c r="C905" i="21"/>
  <c r="B905" i="21"/>
  <c r="F904" i="21"/>
  <c r="C904" i="21"/>
  <c r="B904" i="21"/>
  <c r="F903" i="21"/>
  <c r="C903" i="21"/>
  <c r="B903" i="21"/>
  <c r="F902" i="21"/>
  <c r="C902" i="21"/>
  <c r="B902" i="21"/>
  <c r="F901" i="21"/>
  <c r="C901" i="21"/>
  <c r="B901" i="21"/>
  <c r="F900" i="21"/>
  <c r="C900" i="21"/>
  <c r="B900" i="21"/>
  <c r="F899" i="21"/>
  <c r="C899" i="21"/>
  <c r="B899" i="21"/>
  <c r="F898" i="21"/>
  <c r="C898" i="21"/>
  <c r="B898" i="21"/>
  <c r="F897" i="21"/>
  <c r="C897" i="21"/>
  <c r="B897" i="21"/>
  <c r="F896" i="21"/>
  <c r="C896" i="21"/>
  <c r="B896" i="21"/>
  <c r="F895" i="21"/>
  <c r="C895" i="21"/>
  <c r="B895" i="21"/>
  <c r="F894" i="21"/>
  <c r="C894" i="21"/>
  <c r="B894" i="21"/>
  <c r="F893" i="21"/>
  <c r="C893" i="21"/>
  <c r="B893" i="21"/>
  <c r="F892" i="21"/>
  <c r="C892" i="21"/>
  <c r="B892" i="21"/>
  <c r="F891" i="21"/>
  <c r="C891" i="21"/>
  <c r="B891" i="21"/>
  <c r="F890" i="21"/>
  <c r="C890" i="21"/>
  <c r="B890" i="21"/>
  <c r="F889" i="21"/>
  <c r="C889" i="21"/>
  <c r="B889" i="21"/>
  <c r="F888" i="21"/>
  <c r="C888" i="21"/>
  <c r="B888" i="21"/>
  <c r="F887" i="21"/>
  <c r="C887" i="21"/>
  <c r="B887" i="21"/>
  <c r="F886" i="21"/>
  <c r="C886" i="21"/>
  <c r="B886" i="21"/>
  <c r="F885" i="21"/>
  <c r="C885" i="21"/>
  <c r="B885" i="21"/>
  <c r="F884" i="21"/>
  <c r="C884" i="21"/>
  <c r="B884" i="21"/>
  <c r="F883" i="21"/>
  <c r="C883" i="21"/>
  <c r="B883" i="21"/>
  <c r="F882" i="21"/>
  <c r="C882" i="21"/>
  <c r="B882" i="21"/>
  <c r="F881" i="21"/>
  <c r="C881" i="21"/>
  <c r="B881" i="21"/>
  <c r="F880" i="21"/>
  <c r="C880" i="21"/>
  <c r="B880" i="21"/>
  <c r="F879" i="21"/>
  <c r="C879" i="21"/>
  <c r="B879" i="21"/>
  <c r="F878" i="21"/>
  <c r="C878" i="21"/>
  <c r="B878" i="21"/>
  <c r="F877" i="21"/>
  <c r="C877" i="21"/>
  <c r="B877" i="21"/>
  <c r="F876" i="21"/>
  <c r="C876" i="21"/>
  <c r="B876" i="21"/>
  <c r="F875" i="21"/>
  <c r="C875" i="21"/>
  <c r="B875" i="21"/>
  <c r="F874" i="21"/>
  <c r="C874" i="21"/>
  <c r="B874" i="21"/>
  <c r="F873" i="21"/>
  <c r="C873" i="21"/>
  <c r="B873" i="21"/>
  <c r="F872" i="21"/>
  <c r="C872" i="21"/>
  <c r="B872" i="21"/>
  <c r="F871" i="21"/>
  <c r="C871" i="21"/>
  <c r="B871" i="21"/>
  <c r="F870" i="21"/>
  <c r="C870" i="21"/>
  <c r="B870" i="21"/>
  <c r="F869" i="21"/>
  <c r="C869" i="21"/>
  <c r="B869" i="21"/>
  <c r="F868" i="21"/>
  <c r="C868" i="21"/>
  <c r="B868" i="21"/>
  <c r="F867" i="21"/>
  <c r="C867" i="21"/>
  <c r="B867" i="21"/>
  <c r="F866" i="21"/>
  <c r="C866" i="21"/>
  <c r="B866" i="21"/>
  <c r="F865" i="21"/>
  <c r="C865" i="21"/>
  <c r="B865" i="21"/>
  <c r="F864" i="21"/>
  <c r="C864" i="21"/>
  <c r="B864" i="21"/>
  <c r="F863" i="21"/>
  <c r="C863" i="21"/>
  <c r="B863" i="21"/>
  <c r="F862" i="21"/>
  <c r="C862" i="21"/>
  <c r="B862" i="21"/>
  <c r="F861" i="21"/>
  <c r="C861" i="21"/>
  <c r="B861" i="21"/>
  <c r="F860" i="21"/>
  <c r="C860" i="21"/>
  <c r="B860" i="21"/>
  <c r="F859" i="21"/>
  <c r="C859" i="21"/>
  <c r="B859" i="21"/>
  <c r="F858" i="21"/>
  <c r="C858" i="21"/>
  <c r="B858" i="21"/>
  <c r="F857" i="21"/>
  <c r="C857" i="21"/>
  <c r="B857" i="21"/>
  <c r="F856" i="21"/>
  <c r="C856" i="21"/>
  <c r="B856" i="21"/>
  <c r="F855" i="21"/>
  <c r="C855" i="21"/>
  <c r="B855" i="21"/>
  <c r="F854" i="21"/>
  <c r="C854" i="21"/>
  <c r="B854" i="21"/>
  <c r="F853" i="21"/>
  <c r="C853" i="21"/>
  <c r="B853" i="21"/>
  <c r="F852" i="21"/>
  <c r="C852" i="21"/>
  <c r="B852" i="21"/>
  <c r="F851" i="21"/>
  <c r="C851" i="21"/>
  <c r="B851" i="21"/>
  <c r="F850" i="21"/>
  <c r="C850" i="21"/>
  <c r="B850" i="21"/>
  <c r="F849" i="21"/>
  <c r="C849" i="21"/>
  <c r="B849" i="21"/>
  <c r="F848" i="21"/>
  <c r="C848" i="21"/>
  <c r="B848" i="21"/>
  <c r="F847" i="21"/>
  <c r="C847" i="21"/>
  <c r="B847" i="21"/>
  <c r="F846" i="21"/>
  <c r="C846" i="21"/>
  <c r="B846" i="21"/>
  <c r="F845" i="21"/>
  <c r="C845" i="21"/>
  <c r="B845" i="21"/>
  <c r="F844" i="21"/>
  <c r="C844" i="21"/>
  <c r="B844" i="21"/>
  <c r="F843" i="21"/>
  <c r="C843" i="21"/>
  <c r="B843" i="21"/>
  <c r="F842" i="21"/>
  <c r="C842" i="21"/>
  <c r="B842" i="21"/>
  <c r="F841" i="21"/>
  <c r="C841" i="21"/>
  <c r="B841" i="21"/>
  <c r="F840" i="21"/>
  <c r="C840" i="21"/>
  <c r="B840" i="21"/>
  <c r="F839" i="21"/>
  <c r="C839" i="21"/>
  <c r="B839" i="21"/>
  <c r="F838" i="21"/>
  <c r="C838" i="21"/>
  <c r="B838" i="21"/>
  <c r="F837" i="21"/>
  <c r="C837" i="21"/>
  <c r="B837" i="21"/>
  <c r="F836" i="21"/>
  <c r="C836" i="21"/>
  <c r="B836" i="21"/>
  <c r="F835" i="21"/>
  <c r="C835" i="21"/>
  <c r="B835" i="21"/>
  <c r="F834" i="21"/>
  <c r="C834" i="21"/>
  <c r="B834" i="21"/>
  <c r="F833" i="21"/>
  <c r="C833" i="21"/>
  <c r="B833" i="21"/>
  <c r="F832" i="21"/>
  <c r="C832" i="21"/>
  <c r="B832" i="21"/>
  <c r="F831" i="21"/>
  <c r="C831" i="21"/>
  <c r="B831" i="21"/>
  <c r="F830" i="21"/>
  <c r="C830" i="21"/>
  <c r="B830" i="21"/>
  <c r="F829" i="21"/>
  <c r="C829" i="21"/>
  <c r="B829" i="21"/>
  <c r="F828" i="21"/>
  <c r="C828" i="21"/>
  <c r="B828" i="21"/>
  <c r="F827" i="21"/>
  <c r="C827" i="21"/>
  <c r="B827" i="21"/>
  <c r="F826" i="21"/>
  <c r="C826" i="21"/>
  <c r="B826" i="21"/>
  <c r="F825" i="21"/>
  <c r="C825" i="21"/>
  <c r="B825" i="21"/>
  <c r="F824" i="21"/>
  <c r="C824" i="21"/>
  <c r="B824" i="21"/>
  <c r="F823" i="21"/>
  <c r="C823" i="21"/>
  <c r="B823" i="21"/>
  <c r="F822" i="21"/>
  <c r="C822" i="21"/>
  <c r="B822" i="21"/>
  <c r="F821" i="21"/>
  <c r="C821" i="21"/>
  <c r="B821" i="21"/>
  <c r="F820" i="21"/>
  <c r="C820" i="21"/>
  <c r="B820" i="21"/>
  <c r="F819" i="21"/>
  <c r="C819" i="21"/>
  <c r="B819" i="21"/>
  <c r="F818" i="21"/>
  <c r="C818" i="21"/>
  <c r="B818" i="21"/>
  <c r="F817" i="21"/>
  <c r="C817" i="21"/>
  <c r="B817" i="21"/>
  <c r="F816" i="21"/>
  <c r="C816" i="21"/>
  <c r="B816" i="21"/>
  <c r="F815" i="21"/>
  <c r="C815" i="21"/>
  <c r="B815" i="21"/>
  <c r="F814" i="21"/>
  <c r="C814" i="21"/>
  <c r="B814" i="21"/>
  <c r="F813" i="21"/>
  <c r="C813" i="21"/>
  <c r="B813" i="21"/>
  <c r="F812" i="21"/>
  <c r="C812" i="21"/>
  <c r="B812" i="21"/>
  <c r="F811" i="21"/>
  <c r="C811" i="21"/>
  <c r="B811" i="21"/>
  <c r="F810" i="21"/>
  <c r="C810" i="21"/>
  <c r="B810" i="21"/>
  <c r="F809" i="21"/>
  <c r="C809" i="21"/>
  <c r="B809" i="21"/>
  <c r="F808" i="21"/>
  <c r="C808" i="21"/>
  <c r="B808" i="21"/>
  <c r="F807" i="21"/>
  <c r="C807" i="21"/>
  <c r="B807" i="21"/>
  <c r="F806" i="21"/>
  <c r="C806" i="21"/>
  <c r="B806" i="21"/>
  <c r="F805" i="21"/>
  <c r="C805" i="21"/>
  <c r="B805" i="21"/>
  <c r="F804" i="21"/>
  <c r="C804" i="21"/>
  <c r="B804" i="21"/>
  <c r="F803" i="21"/>
  <c r="C803" i="21"/>
  <c r="B803" i="21"/>
  <c r="F802" i="21"/>
  <c r="C802" i="21"/>
  <c r="B802" i="21"/>
  <c r="F801" i="21"/>
  <c r="C801" i="21"/>
  <c r="B801" i="21"/>
  <c r="F800" i="21"/>
  <c r="C800" i="21"/>
  <c r="B800" i="21"/>
  <c r="F799" i="21"/>
  <c r="C799" i="21"/>
  <c r="B799" i="21"/>
  <c r="F798" i="21"/>
  <c r="C798" i="21"/>
  <c r="B798" i="21"/>
  <c r="F797" i="21"/>
  <c r="C797" i="21"/>
  <c r="B797" i="21"/>
  <c r="F796" i="21"/>
  <c r="C796" i="21"/>
  <c r="B796" i="21"/>
  <c r="F795" i="21"/>
  <c r="C795" i="21"/>
  <c r="B795" i="21"/>
  <c r="F794" i="21"/>
  <c r="C794" i="21"/>
  <c r="B794" i="21"/>
  <c r="F793" i="21"/>
  <c r="C793" i="21"/>
  <c r="B793" i="21"/>
  <c r="F792" i="21"/>
  <c r="C792" i="21"/>
  <c r="B792" i="21"/>
  <c r="F791" i="21"/>
  <c r="C791" i="21"/>
  <c r="B791" i="21"/>
  <c r="F790" i="21"/>
  <c r="C790" i="21"/>
  <c r="B790" i="21"/>
  <c r="F789" i="21"/>
  <c r="C789" i="21"/>
  <c r="B789" i="21"/>
  <c r="F788" i="21"/>
  <c r="C788" i="21"/>
  <c r="B788" i="21"/>
  <c r="F787" i="21"/>
  <c r="C787" i="21"/>
  <c r="B787" i="21"/>
  <c r="F786" i="21"/>
  <c r="C786" i="21"/>
  <c r="B786" i="21"/>
  <c r="F785" i="21"/>
  <c r="C785" i="21"/>
  <c r="B785" i="21"/>
  <c r="F784" i="21"/>
  <c r="C784" i="21"/>
  <c r="B784" i="21"/>
  <c r="F783" i="21"/>
  <c r="C783" i="21"/>
  <c r="B783" i="21"/>
  <c r="F782" i="21"/>
  <c r="C782" i="21"/>
  <c r="B782" i="21"/>
  <c r="F781" i="21"/>
  <c r="C781" i="21"/>
  <c r="B781" i="21"/>
  <c r="F780" i="21"/>
  <c r="C780" i="21"/>
  <c r="B780" i="21"/>
  <c r="F779" i="21"/>
  <c r="C779" i="21"/>
  <c r="B779" i="21"/>
  <c r="F778" i="21"/>
  <c r="C778" i="21"/>
  <c r="B778" i="21"/>
  <c r="F777" i="21"/>
  <c r="C777" i="21"/>
  <c r="B777" i="21"/>
  <c r="F776" i="21"/>
  <c r="C776" i="21"/>
  <c r="B776" i="21"/>
  <c r="F775" i="21"/>
  <c r="C775" i="21"/>
  <c r="B775" i="21"/>
  <c r="F774" i="21"/>
  <c r="C774" i="21"/>
  <c r="B774" i="21"/>
  <c r="F773" i="21"/>
  <c r="C773" i="21"/>
  <c r="B773" i="21"/>
  <c r="F772" i="21"/>
  <c r="C772" i="21"/>
  <c r="B772" i="21"/>
  <c r="F771" i="21"/>
  <c r="C771" i="21"/>
  <c r="B771" i="21"/>
  <c r="F770" i="21"/>
  <c r="C770" i="21"/>
  <c r="B770" i="21"/>
  <c r="F769" i="21"/>
  <c r="C769" i="21"/>
  <c r="B769" i="21"/>
  <c r="F768" i="21"/>
  <c r="C768" i="21"/>
  <c r="B768" i="21"/>
  <c r="F767" i="21"/>
  <c r="C767" i="21"/>
  <c r="B767" i="21"/>
  <c r="F766" i="21"/>
  <c r="C766" i="21"/>
  <c r="B766" i="21"/>
  <c r="F765" i="21"/>
  <c r="C765" i="21"/>
  <c r="B765" i="21"/>
  <c r="F764" i="21"/>
  <c r="C764" i="21"/>
  <c r="B764" i="21"/>
  <c r="F763" i="21"/>
  <c r="C763" i="21"/>
  <c r="B763" i="21"/>
  <c r="F762" i="21"/>
  <c r="C762" i="21"/>
  <c r="B762" i="21"/>
  <c r="F761" i="21"/>
  <c r="C761" i="21"/>
  <c r="B761" i="21"/>
  <c r="F760" i="21"/>
  <c r="C760" i="21"/>
  <c r="B760" i="21"/>
  <c r="F759" i="21"/>
  <c r="C759" i="21"/>
  <c r="B759" i="21"/>
  <c r="F758" i="21"/>
  <c r="C758" i="21"/>
  <c r="B758" i="21"/>
  <c r="F757" i="21"/>
  <c r="C757" i="21"/>
  <c r="B757" i="21"/>
  <c r="F756" i="21"/>
  <c r="C756" i="21"/>
  <c r="B756" i="21"/>
  <c r="F755" i="21"/>
  <c r="C755" i="21"/>
  <c r="B755" i="21"/>
  <c r="F754" i="21"/>
  <c r="C754" i="21"/>
  <c r="B754" i="21"/>
  <c r="F753" i="21"/>
  <c r="C753" i="21"/>
  <c r="B753" i="21"/>
  <c r="F752" i="21"/>
  <c r="C752" i="21"/>
  <c r="B752" i="21"/>
  <c r="F751" i="21"/>
  <c r="C751" i="21"/>
  <c r="B751" i="21"/>
  <c r="F750" i="21"/>
  <c r="C750" i="21"/>
  <c r="B750" i="21"/>
  <c r="F749" i="21"/>
  <c r="C749" i="21"/>
  <c r="B749" i="21"/>
  <c r="F748" i="21"/>
  <c r="C748" i="21"/>
  <c r="B748" i="21"/>
  <c r="F747" i="21"/>
  <c r="C747" i="21"/>
  <c r="B747" i="21"/>
  <c r="F746" i="21"/>
  <c r="C746" i="21"/>
  <c r="B746" i="21"/>
  <c r="F745" i="21"/>
  <c r="C745" i="21"/>
  <c r="B745" i="21"/>
  <c r="F744" i="21"/>
  <c r="C744" i="21"/>
  <c r="B744" i="21"/>
  <c r="F743" i="21"/>
  <c r="C743" i="21"/>
  <c r="B743" i="21"/>
  <c r="F742" i="21"/>
  <c r="C742" i="21"/>
  <c r="B742" i="21"/>
  <c r="F741" i="21"/>
  <c r="C741" i="21"/>
  <c r="B741" i="21"/>
  <c r="F740" i="21"/>
  <c r="C740" i="21"/>
  <c r="B740" i="21"/>
  <c r="F739" i="21"/>
  <c r="C739" i="21"/>
  <c r="B739" i="21"/>
  <c r="F738" i="21"/>
  <c r="C738" i="21"/>
  <c r="B738" i="21"/>
  <c r="F737" i="21"/>
  <c r="C737" i="21"/>
  <c r="B737" i="21"/>
  <c r="F736" i="21"/>
  <c r="C736" i="21"/>
  <c r="B736" i="21"/>
  <c r="F735" i="21"/>
  <c r="C735" i="21"/>
  <c r="B735" i="21"/>
  <c r="F734" i="21"/>
  <c r="C734" i="21"/>
  <c r="B734" i="21"/>
  <c r="F733" i="21"/>
  <c r="C733" i="21"/>
  <c r="B733" i="21"/>
  <c r="F732" i="21"/>
  <c r="C732" i="21"/>
  <c r="B732" i="21"/>
  <c r="F731" i="21"/>
  <c r="C731" i="21"/>
  <c r="B731" i="21"/>
  <c r="F730" i="21"/>
  <c r="C730" i="21"/>
  <c r="B730" i="21"/>
  <c r="F729" i="21"/>
  <c r="C729" i="21"/>
  <c r="B729" i="21"/>
  <c r="F728" i="21"/>
  <c r="C728" i="21"/>
  <c r="B728" i="21"/>
  <c r="F727" i="21"/>
  <c r="C727" i="21"/>
  <c r="B727" i="21"/>
  <c r="F726" i="21"/>
  <c r="C726" i="21"/>
  <c r="B726" i="21"/>
  <c r="F725" i="21"/>
  <c r="C725" i="21"/>
  <c r="B725" i="21"/>
  <c r="F724" i="21"/>
  <c r="C724" i="21"/>
  <c r="B724" i="21"/>
  <c r="F723" i="21"/>
  <c r="C723" i="21"/>
  <c r="B723" i="21"/>
  <c r="F722" i="21"/>
  <c r="C722" i="21"/>
  <c r="B722" i="21"/>
  <c r="F721" i="21"/>
  <c r="C721" i="21"/>
  <c r="B721" i="21"/>
  <c r="F720" i="21"/>
  <c r="C720" i="21"/>
  <c r="B720" i="21"/>
  <c r="F719" i="21"/>
  <c r="C719" i="21"/>
  <c r="B719" i="21"/>
  <c r="F718" i="21"/>
  <c r="C718" i="21"/>
  <c r="B718" i="21"/>
  <c r="F717" i="21"/>
  <c r="C717" i="21"/>
  <c r="B717" i="21"/>
  <c r="F716" i="21"/>
  <c r="C716" i="21"/>
  <c r="B716" i="21"/>
  <c r="F715" i="21"/>
  <c r="C715" i="21"/>
  <c r="B715" i="21"/>
  <c r="F714" i="21"/>
  <c r="C714" i="21"/>
  <c r="B714" i="21"/>
  <c r="F713" i="21"/>
  <c r="C713" i="21"/>
  <c r="B713" i="21"/>
  <c r="F712" i="21"/>
  <c r="C712" i="21"/>
  <c r="B712" i="21"/>
  <c r="F711" i="21"/>
  <c r="C711" i="21"/>
  <c r="B711" i="21"/>
  <c r="F710" i="21"/>
  <c r="C710" i="21"/>
  <c r="B710" i="21"/>
  <c r="F709" i="21"/>
  <c r="C709" i="21"/>
  <c r="B709" i="21"/>
  <c r="F708" i="21"/>
  <c r="C708" i="21"/>
  <c r="B708" i="21"/>
  <c r="F707" i="21"/>
  <c r="C707" i="21"/>
  <c r="B707" i="21"/>
  <c r="F706" i="21"/>
  <c r="C706" i="21"/>
  <c r="B706" i="21"/>
  <c r="F705" i="21"/>
  <c r="C705" i="21"/>
  <c r="B705" i="21"/>
  <c r="F704" i="21"/>
  <c r="C704" i="21"/>
  <c r="B704" i="21"/>
  <c r="F703" i="21"/>
  <c r="C703" i="21"/>
  <c r="B703" i="21"/>
  <c r="F702" i="21"/>
  <c r="C702" i="21"/>
  <c r="B702" i="21"/>
  <c r="F701" i="21"/>
  <c r="C701" i="21"/>
  <c r="B701" i="21"/>
  <c r="F700" i="21"/>
  <c r="C700" i="21"/>
  <c r="B700" i="21"/>
  <c r="F699" i="21"/>
  <c r="C699" i="21"/>
  <c r="B699" i="21"/>
  <c r="F698" i="21"/>
  <c r="C698" i="21"/>
  <c r="B698" i="21"/>
  <c r="F697" i="21"/>
  <c r="C697" i="21"/>
  <c r="B697" i="21"/>
  <c r="F696" i="21"/>
  <c r="C696" i="21"/>
  <c r="B696" i="21"/>
  <c r="F695" i="21"/>
  <c r="C695" i="21"/>
  <c r="B695" i="21"/>
  <c r="F694" i="21"/>
  <c r="C694" i="21"/>
  <c r="B694" i="21"/>
  <c r="F693" i="21"/>
  <c r="C693" i="21"/>
  <c r="B693" i="21"/>
  <c r="F692" i="21"/>
  <c r="C692" i="21"/>
  <c r="B692" i="21"/>
  <c r="F691" i="21"/>
  <c r="C691" i="21"/>
  <c r="B691" i="21"/>
  <c r="F690" i="21"/>
  <c r="C690" i="21"/>
  <c r="B690" i="21"/>
  <c r="F689" i="21"/>
  <c r="C689" i="21"/>
  <c r="B689" i="21"/>
  <c r="F688" i="21"/>
  <c r="C688" i="21"/>
  <c r="B688" i="21"/>
  <c r="F687" i="21"/>
  <c r="C687" i="21"/>
  <c r="B687" i="21"/>
  <c r="F686" i="21"/>
  <c r="C686" i="21"/>
  <c r="B686" i="21"/>
  <c r="F685" i="21"/>
  <c r="C685" i="21"/>
  <c r="B685" i="21"/>
  <c r="F684" i="21"/>
  <c r="C684" i="21"/>
  <c r="B684" i="21"/>
  <c r="F683" i="21"/>
  <c r="C683" i="21"/>
  <c r="B683" i="21"/>
  <c r="F682" i="21"/>
  <c r="C682" i="21"/>
  <c r="B682" i="21"/>
  <c r="F681" i="21"/>
  <c r="C681" i="21"/>
  <c r="B681" i="21"/>
  <c r="F680" i="21"/>
  <c r="C680" i="21"/>
  <c r="B680" i="21"/>
  <c r="F679" i="21"/>
  <c r="C679" i="21"/>
  <c r="B679" i="21"/>
  <c r="F678" i="21"/>
  <c r="C678" i="21"/>
  <c r="B678" i="21"/>
  <c r="F677" i="21"/>
  <c r="C677" i="21"/>
  <c r="B677" i="21"/>
  <c r="F676" i="21"/>
  <c r="C676" i="21"/>
  <c r="B676" i="21"/>
  <c r="F675" i="21"/>
  <c r="C675" i="21"/>
  <c r="B675" i="21"/>
  <c r="F674" i="21"/>
  <c r="C674" i="21"/>
  <c r="B674" i="21"/>
  <c r="F673" i="21"/>
  <c r="C673" i="21"/>
  <c r="B673" i="21"/>
  <c r="F672" i="21"/>
  <c r="C672" i="21"/>
  <c r="B672" i="21"/>
  <c r="F671" i="21"/>
  <c r="C671" i="21"/>
  <c r="B671" i="21"/>
  <c r="F670" i="21"/>
  <c r="C670" i="21"/>
  <c r="B670" i="21"/>
  <c r="F669" i="21"/>
  <c r="C669" i="21"/>
  <c r="B669" i="21"/>
  <c r="F668" i="21"/>
  <c r="C668" i="21"/>
  <c r="B668" i="21"/>
  <c r="F667" i="21"/>
  <c r="C667" i="21"/>
  <c r="B667" i="21"/>
  <c r="F666" i="21"/>
  <c r="C666" i="21"/>
  <c r="B666" i="21"/>
  <c r="F665" i="21"/>
  <c r="C665" i="21"/>
  <c r="B665" i="21"/>
  <c r="F664" i="21"/>
  <c r="C664" i="21"/>
  <c r="B664" i="21"/>
  <c r="F663" i="21"/>
  <c r="C663" i="21"/>
  <c r="B663" i="21"/>
  <c r="F662" i="21"/>
  <c r="C662" i="21"/>
  <c r="B662" i="21"/>
  <c r="F661" i="21"/>
  <c r="C661" i="21"/>
  <c r="B661" i="21"/>
  <c r="F660" i="21"/>
  <c r="C660" i="21"/>
  <c r="B660" i="21"/>
  <c r="F659" i="21"/>
  <c r="C659" i="21"/>
  <c r="B659" i="21"/>
  <c r="F658" i="21"/>
  <c r="C658" i="21"/>
  <c r="B658" i="21"/>
  <c r="F657" i="21"/>
  <c r="C657" i="21"/>
  <c r="B657" i="21"/>
  <c r="F656" i="21"/>
  <c r="C656" i="21"/>
  <c r="B656" i="21"/>
  <c r="F655" i="21"/>
  <c r="C655" i="21"/>
  <c r="B655" i="21"/>
  <c r="F654" i="21"/>
  <c r="C654" i="21"/>
  <c r="B654" i="21"/>
  <c r="F653" i="21"/>
  <c r="C653" i="21"/>
  <c r="B653" i="21"/>
  <c r="F652" i="21"/>
  <c r="C652" i="21"/>
  <c r="B652" i="21"/>
  <c r="F651" i="21"/>
  <c r="C651" i="21"/>
  <c r="B651" i="21"/>
  <c r="F650" i="21"/>
  <c r="C650" i="21"/>
  <c r="B650" i="21"/>
  <c r="F649" i="21"/>
  <c r="C649" i="21"/>
  <c r="B649" i="21"/>
  <c r="F648" i="21"/>
  <c r="C648" i="21"/>
  <c r="B648" i="21"/>
  <c r="F647" i="21"/>
  <c r="C647" i="21"/>
  <c r="B647" i="21"/>
  <c r="F646" i="21"/>
  <c r="C646" i="21"/>
  <c r="B646" i="21"/>
  <c r="F645" i="21"/>
  <c r="C645" i="21"/>
  <c r="B645" i="21"/>
  <c r="F644" i="21"/>
  <c r="C644" i="21"/>
  <c r="B644" i="21"/>
  <c r="F643" i="21"/>
  <c r="C643" i="21"/>
  <c r="B643" i="21"/>
  <c r="F642" i="21"/>
  <c r="C642" i="21"/>
  <c r="B642" i="21"/>
  <c r="F641" i="21"/>
  <c r="C641" i="21"/>
  <c r="B641" i="21"/>
  <c r="F640" i="21"/>
  <c r="C640" i="21"/>
  <c r="B640" i="21"/>
  <c r="F639" i="21"/>
  <c r="C639" i="21"/>
  <c r="B639" i="21"/>
  <c r="F638" i="21"/>
  <c r="C638" i="21"/>
  <c r="B638" i="21"/>
  <c r="F637" i="21"/>
  <c r="C637" i="21"/>
  <c r="B637" i="21"/>
  <c r="F636" i="21"/>
  <c r="C636" i="21"/>
  <c r="B636" i="21"/>
  <c r="F635" i="21"/>
  <c r="C635" i="21"/>
  <c r="B635" i="21"/>
  <c r="F634" i="21"/>
  <c r="C634" i="21"/>
  <c r="B634" i="21"/>
  <c r="F633" i="21"/>
  <c r="C633" i="21"/>
  <c r="B633" i="21"/>
  <c r="F632" i="21"/>
  <c r="C632" i="21"/>
  <c r="B632" i="21"/>
  <c r="F631" i="21"/>
  <c r="C631" i="21"/>
  <c r="B631" i="21"/>
  <c r="F630" i="21"/>
  <c r="C630" i="21"/>
  <c r="B630" i="21"/>
  <c r="F629" i="21"/>
  <c r="C629" i="21"/>
  <c r="B629" i="21"/>
  <c r="F628" i="21"/>
  <c r="C628" i="21"/>
  <c r="B628" i="21"/>
  <c r="F627" i="21"/>
  <c r="C627" i="21"/>
  <c r="B627" i="21"/>
  <c r="F626" i="21"/>
  <c r="C626" i="21"/>
  <c r="B626" i="21"/>
  <c r="F625" i="21"/>
  <c r="C625" i="21"/>
  <c r="B625" i="21"/>
  <c r="F624" i="21"/>
  <c r="C624" i="21"/>
  <c r="B624" i="21"/>
  <c r="F623" i="21"/>
  <c r="C623" i="21"/>
  <c r="B623" i="21"/>
  <c r="F622" i="21"/>
  <c r="C622" i="21"/>
  <c r="B622" i="21"/>
  <c r="F621" i="21"/>
  <c r="C621" i="21"/>
  <c r="B621" i="21"/>
  <c r="F620" i="21"/>
  <c r="C620" i="21"/>
  <c r="B620" i="21"/>
  <c r="F619" i="21"/>
  <c r="C619" i="21"/>
  <c r="B619" i="21"/>
  <c r="F618" i="21"/>
  <c r="C618" i="21"/>
  <c r="B618" i="21"/>
  <c r="F617" i="21"/>
  <c r="C617" i="21"/>
  <c r="B617" i="21"/>
  <c r="F616" i="21"/>
  <c r="C616" i="21"/>
  <c r="B616" i="21"/>
  <c r="F615" i="21"/>
  <c r="C615" i="21"/>
  <c r="B615" i="21"/>
  <c r="F614" i="21"/>
  <c r="C614" i="21"/>
  <c r="B614" i="21"/>
  <c r="F613" i="21"/>
  <c r="C613" i="21"/>
  <c r="B613" i="21"/>
  <c r="F612" i="21"/>
  <c r="C612" i="21"/>
  <c r="B612" i="21"/>
  <c r="F611" i="21"/>
  <c r="C611" i="21"/>
  <c r="B611" i="21"/>
  <c r="F610" i="21"/>
  <c r="C610" i="21"/>
  <c r="B610" i="21"/>
  <c r="F609" i="21"/>
  <c r="C609" i="21"/>
  <c r="B609" i="21"/>
  <c r="F608" i="21"/>
  <c r="C608" i="21"/>
  <c r="B608" i="21"/>
  <c r="F607" i="21"/>
  <c r="C607" i="21"/>
  <c r="B607" i="21"/>
  <c r="F606" i="21"/>
  <c r="C606" i="21"/>
  <c r="B606" i="21"/>
  <c r="F605" i="21"/>
  <c r="C605" i="21"/>
  <c r="B605" i="21"/>
  <c r="F604" i="21"/>
  <c r="C604" i="21"/>
  <c r="B604" i="21"/>
  <c r="F603" i="21"/>
  <c r="C603" i="21"/>
  <c r="B603" i="21"/>
  <c r="F602" i="21"/>
  <c r="C602" i="21"/>
  <c r="B602" i="21"/>
  <c r="F601" i="21"/>
  <c r="C601" i="21"/>
  <c r="B601" i="21"/>
  <c r="F600" i="21"/>
  <c r="C600" i="21"/>
  <c r="B600" i="21"/>
  <c r="F599" i="21"/>
  <c r="C599" i="21"/>
  <c r="B599" i="21"/>
  <c r="F598" i="21"/>
  <c r="C598" i="21"/>
  <c r="B598" i="21"/>
  <c r="F597" i="21"/>
  <c r="C597" i="21"/>
  <c r="B597" i="21"/>
  <c r="F596" i="21"/>
  <c r="C596" i="21"/>
  <c r="B596" i="21"/>
  <c r="F595" i="21"/>
  <c r="C595" i="21"/>
  <c r="B595" i="21"/>
  <c r="F594" i="21"/>
  <c r="C594" i="21"/>
  <c r="B594" i="21"/>
  <c r="F593" i="21"/>
  <c r="C593" i="21"/>
  <c r="B593" i="21"/>
  <c r="F592" i="21"/>
  <c r="C592" i="21"/>
  <c r="B592" i="21"/>
  <c r="F591" i="21"/>
  <c r="C591" i="21"/>
  <c r="B591" i="21"/>
  <c r="F590" i="21"/>
  <c r="C590" i="21"/>
  <c r="B590" i="21"/>
  <c r="F589" i="21"/>
  <c r="C589" i="21"/>
  <c r="B589" i="21"/>
  <c r="F588" i="21"/>
  <c r="C588" i="21"/>
  <c r="B588" i="21"/>
  <c r="F587" i="21"/>
  <c r="C587" i="21"/>
  <c r="B587" i="21"/>
  <c r="F586" i="21"/>
  <c r="C586" i="21"/>
  <c r="B586" i="21"/>
  <c r="F585" i="21"/>
  <c r="C585" i="21"/>
  <c r="B585" i="21"/>
  <c r="F584" i="21"/>
  <c r="C584" i="21"/>
  <c r="B584" i="21"/>
  <c r="F583" i="21"/>
  <c r="C583" i="21"/>
  <c r="B583" i="21"/>
  <c r="F582" i="21"/>
  <c r="C582" i="21"/>
  <c r="B582" i="21"/>
  <c r="F581" i="21"/>
  <c r="C581" i="21"/>
  <c r="B581" i="21"/>
  <c r="F580" i="21"/>
  <c r="C580" i="21"/>
  <c r="B580" i="21"/>
  <c r="F579" i="21"/>
  <c r="C579" i="21"/>
  <c r="B579" i="21"/>
  <c r="F578" i="21"/>
  <c r="C578" i="21"/>
  <c r="B578" i="21"/>
  <c r="F577" i="21"/>
  <c r="C577" i="21"/>
  <c r="B577" i="21"/>
  <c r="F576" i="21"/>
  <c r="C576" i="21"/>
  <c r="B576" i="21"/>
  <c r="F575" i="21"/>
  <c r="C575" i="21"/>
  <c r="B575" i="21"/>
  <c r="F574" i="21"/>
  <c r="C574" i="21"/>
  <c r="B574" i="21"/>
  <c r="F573" i="21"/>
  <c r="C573" i="21"/>
  <c r="B573" i="21"/>
  <c r="F572" i="21"/>
  <c r="C572" i="21"/>
  <c r="B572" i="21"/>
  <c r="F571" i="21"/>
  <c r="C571" i="21"/>
  <c r="B571" i="21"/>
  <c r="F570" i="21"/>
  <c r="C570" i="21"/>
  <c r="B570" i="21"/>
  <c r="F569" i="21"/>
  <c r="C569" i="21"/>
  <c r="B569" i="21"/>
  <c r="F568" i="21"/>
  <c r="C568" i="21"/>
  <c r="B568" i="21"/>
  <c r="F567" i="21"/>
  <c r="C567" i="21"/>
  <c r="B567" i="21"/>
  <c r="F566" i="21"/>
  <c r="C566" i="21"/>
  <c r="B566" i="21"/>
  <c r="F565" i="21"/>
  <c r="C565" i="21"/>
  <c r="B565" i="21"/>
  <c r="F564" i="21"/>
  <c r="C564" i="21"/>
  <c r="B564" i="21"/>
  <c r="F563" i="21"/>
  <c r="C563" i="21"/>
  <c r="B563" i="21"/>
  <c r="F562" i="21"/>
  <c r="C562" i="21"/>
  <c r="B562" i="21"/>
  <c r="F561" i="21"/>
  <c r="C561" i="21"/>
  <c r="B561" i="21"/>
  <c r="F560" i="21"/>
  <c r="C560" i="21"/>
  <c r="B560" i="21"/>
  <c r="F559" i="21"/>
  <c r="C559" i="21"/>
  <c r="B559" i="21"/>
  <c r="F558" i="21"/>
  <c r="C558" i="21"/>
  <c r="B558" i="21"/>
  <c r="F557" i="21"/>
  <c r="C557" i="21"/>
  <c r="B557" i="21"/>
  <c r="F556" i="21"/>
  <c r="C556" i="21"/>
  <c r="B556" i="21"/>
  <c r="F555" i="21"/>
  <c r="C555" i="21"/>
  <c r="B555" i="21"/>
  <c r="F554" i="21"/>
  <c r="C554" i="21"/>
  <c r="B554" i="21"/>
  <c r="F553" i="21"/>
  <c r="C553" i="21"/>
  <c r="B553" i="21"/>
  <c r="F552" i="21"/>
  <c r="C552" i="21"/>
  <c r="B552" i="21"/>
  <c r="F551" i="21"/>
  <c r="C551" i="21"/>
  <c r="B551" i="21"/>
  <c r="F550" i="21"/>
  <c r="C550" i="21"/>
  <c r="B550" i="21"/>
  <c r="F549" i="21"/>
  <c r="C549" i="21"/>
  <c r="B549" i="21"/>
  <c r="F548" i="21"/>
  <c r="C548" i="21"/>
  <c r="B548" i="21"/>
  <c r="F547" i="21"/>
  <c r="C547" i="21"/>
  <c r="B547" i="21"/>
  <c r="F546" i="21"/>
  <c r="C546" i="21"/>
  <c r="B546" i="21"/>
  <c r="F545" i="21"/>
  <c r="C545" i="21"/>
  <c r="B545" i="21"/>
  <c r="F544" i="21"/>
  <c r="C544" i="21"/>
  <c r="B544" i="21"/>
  <c r="F543" i="21"/>
  <c r="C543" i="21"/>
  <c r="B543" i="21"/>
  <c r="F542" i="21"/>
  <c r="C542" i="21"/>
  <c r="B542" i="21"/>
  <c r="F541" i="21"/>
  <c r="C541" i="21"/>
  <c r="B541" i="21"/>
  <c r="F540" i="21"/>
  <c r="C540" i="21"/>
  <c r="B540" i="21"/>
  <c r="F539" i="21"/>
  <c r="C539" i="21"/>
  <c r="B539" i="21"/>
  <c r="F538" i="21"/>
  <c r="C538" i="21"/>
  <c r="B538" i="21"/>
  <c r="F537" i="21"/>
  <c r="C537" i="21"/>
  <c r="B537" i="21"/>
  <c r="F536" i="21"/>
  <c r="C536" i="21"/>
  <c r="B536" i="21"/>
  <c r="F535" i="21"/>
  <c r="C535" i="21"/>
  <c r="B535" i="21"/>
  <c r="F534" i="21"/>
  <c r="C534" i="21"/>
  <c r="B534" i="21"/>
  <c r="F533" i="21"/>
  <c r="C533" i="21"/>
  <c r="B533" i="21"/>
  <c r="F532" i="21"/>
  <c r="C532" i="21"/>
  <c r="B532" i="21"/>
  <c r="F531" i="21"/>
  <c r="C531" i="21"/>
  <c r="B531" i="21"/>
  <c r="F530" i="21"/>
  <c r="C530" i="21"/>
  <c r="B530" i="21"/>
  <c r="F529" i="21"/>
  <c r="C529" i="21"/>
  <c r="B529" i="21"/>
  <c r="F528" i="21"/>
  <c r="C528" i="21"/>
  <c r="B528" i="21"/>
  <c r="F527" i="21"/>
  <c r="C527" i="21"/>
  <c r="B527" i="21"/>
  <c r="F526" i="21"/>
  <c r="C526" i="21"/>
  <c r="B526" i="21"/>
  <c r="F525" i="21"/>
  <c r="C525" i="21"/>
  <c r="B525" i="21"/>
  <c r="F524" i="21"/>
  <c r="C524" i="21"/>
  <c r="B524" i="21"/>
  <c r="F523" i="21"/>
  <c r="C523" i="21"/>
  <c r="B523" i="21"/>
  <c r="F522" i="21"/>
  <c r="C522" i="21"/>
  <c r="B522" i="21"/>
  <c r="F521" i="21"/>
  <c r="C521" i="21"/>
  <c r="B521" i="21"/>
  <c r="F520" i="21"/>
  <c r="C520" i="21"/>
  <c r="B520" i="21"/>
  <c r="F519" i="21"/>
  <c r="C519" i="21"/>
  <c r="B519" i="21"/>
  <c r="F518" i="21"/>
  <c r="C518" i="21"/>
  <c r="B518" i="21"/>
  <c r="F517" i="21"/>
  <c r="C517" i="21"/>
  <c r="B517" i="21"/>
  <c r="F516" i="21"/>
  <c r="C516" i="21"/>
  <c r="B516" i="21"/>
  <c r="F515" i="21"/>
  <c r="C515" i="21"/>
  <c r="B515" i="21"/>
  <c r="F514" i="21"/>
  <c r="C514" i="21"/>
  <c r="B514" i="21"/>
  <c r="F513" i="21"/>
  <c r="C513" i="21"/>
  <c r="B513" i="21"/>
  <c r="F512" i="21"/>
  <c r="C512" i="21"/>
  <c r="B512" i="21"/>
  <c r="F511" i="21"/>
  <c r="C511" i="21"/>
  <c r="B511" i="21"/>
  <c r="F510" i="21"/>
  <c r="C510" i="21"/>
  <c r="B510" i="21"/>
  <c r="F509" i="21"/>
  <c r="C509" i="21"/>
  <c r="B509" i="21"/>
  <c r="F508" i="21"/>
  <c r="C508" i="21"/>
  <c r="B508" i="21"/>
  <c r="F507" i="21"/>
  <c r="C507" i="21"/>
  <c r="B507" i="21"/>
  <c r="F506" i="21"/>
  <c r="C506" i="21"/>
  <c r="B506" i="21"/>
  <c r="F505" i="21"/>
  <c r="C505" i="21"/>
  <c r="B505" i="21"/>
  <c r="F504" i="21"/>
  <c r="C504" i="21"/>
  <c r="B504" i="21"/>
  <c r="F503" i="21"/>
  <c r="C503" i="21"/>
  <c r="B503" i="21"/>
  <c r="F502" i="21"/>
  <c r="C502" i="21"/>
  <c r="B502" i="21"/>
  <c r="F501" i="21"/>
  <c r="C501" i="21"/>
  <c r="B501" i="21"/>
  <c r="F500" i="21"/>
  <c r="C500" i="21"/>
  <c r="B500" i="21"/>
  <c r="F499" i="21"/>
  <c r="C499" i="21"/>
  <c r="B499" i="21"/>
  <c r="F498" i="21"/>
  <c r="C498" i="21"/>
  <c r="B498" i="21"/>
  <c r="F497" i="21"/>
  <c r="C497" i="21"/>
  <c r="B497" i="21"/>
  <c r="F496" i="21"/>
  <c r="C496" i="21"/>
  <c r="B496" i="21"/>
  <c r="F495" i="21"/>
  <c r="C495" i="21"/>
  <c r="B495" i="21"/>
  <c r="F494" i="21"/>
  <c r="C494" i="21"/>
  <c r="B494" i="21"/>
  <c r="F493" i="21"/>
  <c r="C493" i="21"/>
  <c r="B493" i="21"/>
  <c r="F492" i="21"/>
  <c r="C492" i="21"/>
  <c r="B492" i="21"/>
  <c r="F491" i="21"/>
  <c r="C491" i="21"/>
  <c r="B491" i="21"/>
  <c r="F490" i="21"/>
  <c r="C490" i="21"/>
  <c r="B490" i="21"/>
  <c r="F489" i="21"/>
  <c r="C489" i="21"/>
  <c r="B489" i="21"/>
  <c r="F488" i="21"/>
  <c r="C488" i="21"/>
  <c r="B488" i="21"/>
  <c r="F487" i="21"/>
  <c r="C487" i="21"/>
  <c r="B487" i="21"/>
  <c r="F486" i="21"/>
  <c r="C486" i="21"/>
  <c r="B486" i="21"/>
  <c r="F485" i="21"/>
  <c r="C485" i="21"/>
  <c r="B485" i="21"/>
  <c r="F484" i="21"/>
  <c r="C484" i="21"/>
  <c r="B484" i="21"/>
  <c r="F483" i="21"/>
  <c r="C483" i="21"/>
  <c r="B483" i="21"/>
  <c r="F482" i="21"/>
  <c r="C482" i="21"/>
  <c r="B482" i="21"/>
  <c r="F481" i="21"/>
  <c r="C481" i="21"/>
  <c r="B481" i="21"/>
  <c r="F480" i="21"/>
  <c r="C480" i="21"/>
  <c r="B480" i="21"/>
  <c r="F479" i="21"/>
  <c r="C479" i="21"/>
  <c r="B479" i="21"/>
  <c r="F478" i="21"/>
  <c r="C478" i="21"/>
  <c r="B478" i="21"/>
  <c r="F477" i="21"/>
  <c r="C477" i="21"/>
  <c r="B477" i="21"/>
  <c r="F476" i="21"/>
  <c r="C476" i="21"/>
  <c r="B476" i="21"/>
  <c r="F475" i="21"/>
  <c r="C475" i="21"/>
  <c r="B475" i="21"/>
  <c r="F474" i="21"/>
  <c r="C474" i="21"/>
  <c r="B474" i="21"/>
  <c r="F473" i="21"/>
  <c r="C473" i="21"/>
  <c r="B473" i="21"/>
  <c r="F472" i="21"/>
  <c r="C472" i="21"/>
  <c r="B472" i="21"/>
  <c r="F471" i="21"/>
  <c r="C471" i="21"/>
  <c r="B471" i="21"/>
  <c r="F470" i="21"/>
  <c r="C470" i="21"/>
  <c r="B470" i="21"/>
  <c r="F469" i="21"/>
  <c r="C469" i="21"/>
  <c r="B469" i="21"/>
  <c r="F468" i="21"/>
  <c r="C468" i="21"/>
  <c r="B468" i="21"/>
  <c r="F467" i="21"/>
  <c r="C467" i="21"/>
  <c r="B467" i="21"/>
  <c r="F466" i="21"/>
  <c r="C466" i="21"/>
  <c r="B466" i="21"/>
  <c r="F465" i="21"/>
  <c r="C465" i="21"/>
  <c r="B465" i="21"/>
  <c r="F464" i="21"/>
  <c r="C464" i="21"/>
  <c r="B464" i="21"/>
  <c r="F463" i="21"/>
  <c r="C463" i="21"/>
  <c r="B463" i="21"/>
  <c r="F462" i="21"/>
  <c r="C462" i="21"/>
  <c r="B462" i="21"/>
  <c r="F461" i="21"/>
  <c r="C461" i="21"/>
  <c r="B461" i="21"/>
  <c r="F460" i="21"/>
  <c r="C460" i="21"/>
  <c r="B460" i="21"/>
  <c r="F459" i="21"/>
  <c r="C459" i="21"/>
  <c r="B459" i="21"/>
  <c r="F458" i="21"/>
  <c r="C458" i="21"/>
  <c r="B458" i="21"/>
  <c r="F457" i="21"/>
  <c r="C457" i="21"/>
  <c r="B457" i="21"/>
  <c r="F456" i="21"/>
  <c r="C456" i="21"/>
  <c r="B456" i="21"/>
  <c r="F455" i="21"/>
  <c r="C455" i="21"/>
  <c r="B455" i="21"/>
  <c r="F454" i="21"/>
  <c r="C454" i="21"/>
  <c r="B454" i="21"/>
  <c r="F453" i="21"/>
  <c r="C453" i="21"/>
  <c r="B453" i="21"/>
  <c r="F452" i="21"/>
  <c r="C452" i="21"/>
  <c r="B452" i="21"/>
  <c r="F451" i="21"/>
  <c r="C451" i="21"/>
  <c r="B451" i="21"/>
  <c r="F450" i="21"/>
  <c r="C450" i="21"/>
  <c r="B450" i="21"/>
  <c r="F449" i="21"/>
  <c r="C449" i="21"/>
  <c r="B449" i="21"/>
  <c r="F448" i="21"/>
  <c r="C448" i="21"/>
  <c r="B448" i="21"/>
  <c r="F447" i="21"/>
  <c r="C447" i="21"/>
  <c r="B447" i="21"/>
  <c r="F446" i="21"/>
  <c r="C446" i="21"/>
  <c r="B446" i="21"/>
  <c r="F445" i="21"/>
  <c r="C445" i="21"/>
  <c r="B445" i="21"/>
  <c r="F444" i="21"/>
  <c r="C444" i="21"/>
  <c r="B444" i="21"/>
  <c r="F443" i="21"/>
  <c r="C443" i="21"/>
  <c r="B443" i="21"/>
  <c r="F442" i="21"/>
  <c r="C442" i="21"/>
  <c r="B442" i="21"/>
  <c r="F441" i="21"/>
  <c r="C441" i="21"/>
  <c r="B441" i="21"/>
  <c r="F440" i="21"/>
  <c r="C440" i="21"/>
  <c r="B440" i="21"/>
  <c r="F439" i="21"/>
  <c r="C439" i="21"/>
  <c r="B439" i="21"/>
  <c r="F438" i="21"/>
  <c r="C438" i="21"/>
  <c r="B438" i="21"/>
  <c r="F437" i="21"/>
  <c r="C437" i="21"/>
  <c r="B437" i="21"/>
  <c r="F436" i="21"/>
  <c r="C436" i="21"/>
  <c r="B436" i="21"/>
  <c r="F435" i="21"/>
  <c r="C435" i="21"/>
  <c r="B435" i="21"/>
  <c r="F434" i="21"/>
  <c r="C434" i="21"/>
  <c r="B434" i="21"/>
  <c r="F433" i="21"/>
  <c r="C433" i="21"/>
  <c r="B433" i="21"/>
  <c r="F432" i="21"/>
  <c r="C432" i="21"/>
  <c r="B432" i="21"/>
  <c r="F431" i="21"/>
  <c r="C431" i="21"/>
  <c r="B431" i="21"/>
  <c r="F430" i="21"/>
  <c r="C430" i="21"/>
  <c r="B430" i="21"/>
  <c r="F429" i="21"/>
  <c r="C429" i="21"/>
  <c r="B429" i="21"/>
  <c r="F428" i="21"/>
  <c r="C428" i="21"/>
  <c r="B428" i="21"/>
  <c r="F427" i="21"/>
  <c r="C427" i="21"/>
  <c r="B427" i="21"/>
  <c r="F426" i="21"/>
  <c r="C426" i="21"/>
  <c r="B426" i="21"/>
  <c r="F425" i="21"/>
  <c r="C425" i="21"/>
  <c r="B425" i="21"/>
  <c r="F424" i="21"/>
  <c r="C424" i="21"/>
  <c r="B424" i="21"/>
  <c r="F423" i="21"/>
  <c r="C423" i="21"/>
  <c r="B423" i="21"/>
  <c r="F422" i="21"/>
  <c r="C422" i="21"/>
  <c r="B422" i="21"/>
  <c r="F421" i="21"/>
  <c r="C421" i="21"/>
  <c r="B421" i="21"/>
  <c r="F420" i="21"/>
  <c r="C420" i="21"/>
  <c r="B420" i="21"/>
  <c r="F419" i="21"/>
  <c r="C419" i="21"/>
  <c r="B419" i="21"/>
  <c r="F418" i="21"/>
  <c r="C418" i="21"/>
  <c r="B418" i="21"/>
  <c r="F417" i="21"/>
  <c r="C417" i="21"/>
  <c r="B417" i="21"/>
  <c r="F416" i="21"/>
  <c r="C416" i="21"/>
  <c r="B416" i="21"/>
  <c r="F415" i="21"/>
  <c r="C415" i="21"/>
  <c r="B415" i="21"/>
  <c r="F414" i="21"/>
  <c r="C414" i="21"/>
  <c r="B414" i="21"/>
  <c r="F413" i="21"/>
  <c r="C413" i="21"/>
  <c r="B413" i="21"/>
  <c r="F412" i="21"/>
  <c r="C412" i="21"/>
  <c r="B412" i="21"/>
  <c r="F411" i="21"/>
  <c r="C411" i="21"/>
  <c r="B411" i="21"/>
  <c r="F410" i="21"/>
  <c r="C410" i="21"/>
  <c r="B410" i="21"/>
  <c r="F409" i="21"/>
  <c r="C409" i="21"/>
  <c r="B409" i="21"/>
  <c r="F408" i="21"/>
  <c r="C408" i="21"/>
  <c r="B408" i="21"/>
  <c r="F407" i="21"/>
  <c r="C407" i="21"/>
  <c r="B407" i="21"/>
  <c r="F406" i="21"/>
  <c r="C406" i="21"/>
  <c r="B406" i="21"/>
  <c r="F405" i="21"/>
  <c r="C405" i="21"/>
  <c r="B405" i="21"/>
  <c r="F404" i="21"/>
  <c r="C404" i="21"/>
  <c r="B404" i="21"/>
  <c r="F403" i="21"/>
  <c r="C403" i="21"/>
  <c r="B403" i="21"/>
  <c r="F402" i="21"/>
  <c r="C402" i="21"/>
  <c r="B402" i="21"/>
  <c r="F401" i="21"/>
  <c r="C401" i="21"/>
  <c r="B401" i="21"/>
  <c r="F400" i="21"/>
  <c r="C400" i="21"/>
  <c r="B400" i="21"/>
  <c r="F399" i="21"/>
  <c r="C399" i="21"/>
  <c r="B399" i="21"/>
  <c r="F398" i="21"/>
  <c r="C398" i="21"/>
  <c r="B398" i="21"/>
  <c r="F397" i="21"/>
  <c r="C397" i="21"/>
  <c r="B397" i="21"/>
  <c r="F396" i="21"/>
  <c r="C396" i="21"/>
  <c r="B396" i="21"/>
  <c r="F395" i="21"/>
  <c r="C395" i="21"/>
  <c r="B395" i="21"/>
  <c r="F394" i="21"/>
  <c r="C394" i="21"/>
  <c r="B394" i="21"/>
  <c r="F393" i="21"/>
  <c r="C393" i="21"/>
  <c r="B393" i="21"/>
  <c r="F392" i="21"/>
  <c r="C392" i="21"/>
  <c r="B392" i="21"/>
  <c r="F391" i="21"/>
  <c r="C391" i="21"/>
  <c r="B391" i="21"/>
  <c r="F390" i="21"/>
  <c r="C390" i="21"/>
  <c r="B390" i="21"/>
  <c r="F389" i="21"/>
  <c r="C389" i="21"/>
  <c r="B389" i="21"/>
  <c r="F388" i="21"/>
  <c r="C388" i="21"/>
  <c r="B388" i="21"/>
  <c r="F387" i="21"/>
  <c r="C387" i="21"/>
  <c r="B387" i="21"/>
  <c r="F386" i="21"/>
  <c r="C386" i="21"/>
  <c r="B386" i="21"/>
  <c r="F385" i="21"/>
  <c r="C385" i="21"/>
  <c r="B385" i="21"/>
  <c r="F384" i="21"/>
  <c r="C384" i="21"/>
  <c r="B384" i="21"/>
  <c r="F383" i="21"/>
  <c r="C383" i="21"/>
  <c r="B383" i="21"/>
  <c r="F382" i="21"/>
  <c r="C382" i="21"/>
  <c r="B382" i="21"/>
  <c r="F381" i="21"/>
  <c r="C381" i="21"/>
  <c r="B381" i="21"/>
  <c r="F380" i="21"/>
  <c r="C380" i="21"/>
  <c r="B380" i="21"/>
  <c r="F379" i="21"/>
  <c r="C379" i="21"/>
  <c r="B379" i="21"/>
  <c r="F378" i="21"/>
  <c r="C378" i="21"/>
  <c r="B378" i="21"/>
  <c r="F377" i="21"/>
  <c r="C377" i="21"/>
  <c r="B377" i="21"/>
  <c r="F376" i="21"/>
  <c r="C376" i="21"/>
  <c r="B376" i="21"/>
  <c r="F375" i="21"/>
  <c r="C375" i="21"/>
  <c r="B375" i="21"/>
  <c r="F374" i="21"/>
  <c r="C374" i="21"/>
  <c r="B374" i="21"/>
  <c r="F373" i="21"/>
  <c r="C373" i="21"/>
  <c r="B373" i="21"/>
  <c r="F372" i="21"/>
  <c r="C372" i="21"/>
  <c r="B372" i="21"/>
  <c r="F371" i="21"/>
  <c r="C371" i="21"/>
  <c r="B371" i="21"/>
  <c r="F370" i="21"/>
  <c r="C370" i="21"/>
  <c r="B370" i="21"/>
  <c r="F369" i="21"/>
  <c r="C369" i="21"/>
  <c r="B369" i="21"/>
  <c r="F368" i="21"/>
  <c r="C368" i="21"/>
  <c r="B368" i="21"/>
  <c r="F367" i="21"/>
  <c r="C367" i="21"/>
  <c r="B367" i="21"/>
  <c r="F366" i="21"/>
  <c r="C366" i="21"/>
  <c r="B366" i="21"/>
  <c r="F365" i="21"/>
  <c r="C365" i="21"/>
  <c r="B365" i="21"/>
  <c r="F364" i="21"/>
  <c r="C364" i="21"/>
  <c r="B364" i="21"/>
  <c r="F363" i="21"/>
  <c r="C363" i="21"/>
  <c r="B363" i="21"/>
  <c r="F362" i="21"/>
  <c r="C362" i="21"/>
  <c r="B362" i="21"/>
  <c r="F361" i="21"/>
  <c r="C361" i="21"/>
  <c r="B361" i="21"/>
  <c r="F360" i="21"/>
  <c r="C360" i="21"/>
  <c r="B360" i="21"/>
  <c r="F359" i="21"/>
  <c r="C359" i="21"/>
  <c r="B359" i="21"/>
  <c r="F358" i="21"/>
  <c r="C358" i="21"/>
  <c r="B358" i="21"/>
  <c r="F357" i="21"/>
  <c r="C357" i="21"/>
  <c r="B357" i="21"/>
  <c r="F356" i="21"/>
  <c r="C356" i="21"/>
  <c r="B356" i="21"/>
  <c r="F355" i="21"/>
  <c r="C355" i="21"/>
  <c r="B355" i="21"/>
  <c r="F354" i="21"/>
  <c r="C354" i="21"/>
  <c r="B354" i="21"/>
  <c r="F353" i="21"/>
  <c r="C353" i="21"/>
  <c r="B353" i="21"/>
  <c r="F352" i="21"/>
  <c r="C352" i="21"/>
  <c r="B352" i="21"/>
  <c r="F351" i="21"/>
  <c r="C351" i="21"/>
  <c r="B351" i="21"/>
  <c r="F350" i="21"/>
  <c r="C350" i="21"/>
  <c r="B350" i="21"/>
  <c r="F349" i="21"/>
  <c r="C349" i="21"/>
  <c r="B349" i="21"/>
  <c r="F348" i="21"/>
  <c r="C348" i="21"/>
  <c r="B348" i="21"/>
  <c r="F347" i="21"/>
  <c r="C347" i="21"/>
  <c r="B347" i="21"/>
  <c r="F346" i="21"/>
  <c r="C346" i="21"/>
  <c r="B346" i="21"/>
  <c r="F345" i="21"/>
  <c r="C345" i="21"/>
  <c r="B345" i="21"/>
  <c r="F344" i="21"/>
  <c r="C344" i="21"/>
  <c r="B344" i="21"/>
  <c r="F343" i="21"/>
  <c r="C343" i="21"/>
  <c r="B343" i="21"/>
  <c r="F342" i="21"/>
  <c r="C342" i="21"/>
  <c r="B342" i="21"/>
  <c r="F341" i="21"/>
  <c r="C341" i="21"/>
  <c r="B341" i="21"/>
  <c r="F340" i="21"/>
  <c r="C340" i="21"/>
  <c r="B340" i="21"/>
  <c r="F339" i="21"/>
  <c r="C339" i="21"/>
  <c r="B339" i="21"/>
  <c r="F338" i="21"/>
  <c r="C338" i="21"/>
  <c r="B338" i="21"/>
  <c r="F337" i="21"/>
  <c r="C337" i="21"/>
  <c r="B337" i="21"/>
  <c r="F336" i="21"/>
  <c r="C336" i="21"/>
  <c r="B336" i="21"/>
  <c r="F335" i="21"/>
  <c r="C335" i="21"/>
  <c r="B335" i="21"/>
  <c r="F334" i="21"/>
  <c r="C334" i="21"/>
  <c r="B334" i="21"/>
  <c r="F333" i="21"/>
  <c r="C333" i="21"/>
  <c r="B333" i="21"/>
  <c r="F332" i="21"/>
  <c r="C332" i="21"/>
  <c r="B332" i="21"/>
  <c r="F331" i="21"/>
  <c r="C331" i="21"/>
  <c r="B331" i="21"/>
  <c r="F330" i="21"/>
  <c r="C330" i="21"/>
  <c r="B330" i="21"/>
  <c r="F329" i="21"/>
  <c r="C329" i="21"/>
  <c r="B329" i="21"/>
  <c r="F328" i="21"/>
  <c r="C328" i="21"/>
  <c r="B328" i="21"/>
  <c r="F327" i="21"/>
  <c r="C327" i="21"/>
  <c r="B327" i="21"/>
  <c r="F326" i="21"/>
  <c r="C326" i="21"/>
  <c r="B326" i="21"/>
  <c r="F325" i="21"/>
  <c r="C325" i="21"/>
  <c r="B325" i="21"/>
  <c r="F324" i="21"/>
  <c r="C324" i="21"/>
  <c r="B324" i="21"/>
  <c r="F323" i="21"/>
  <c r="C323" i="21"/>
  <c r="B323" i="21"/>
  <c r="F322" i="21"/>
  <c r="C322" i="21"/>
  <c r="B322" i="21"/>
  <c r="F321" i="21"/>
  <c r="C321" i="21"/>
  <c r="B321" i="21"/>
  <c r="F320" i="21"/>
  <c r="C320" i="21"/>
  <c r="B320" i="21"/>
  <c r="F319" i="21"/>
  <c r="C319" i="21"/>
  <c r="B319" i="21"/>
  <c r="F318" i="21"/>
  <c r="C318" i="21"/>
  <c r="B318" i="21"/>
  <c r="F317" i="21"/>
  <c r="C317" i="21"/>
  <c r="B317" i="21"/>
  <c r="F316" i="21"/>
  <c r="C316" i="21"/>
  <c r="B316" i="21"/>
  <c r="F315" i="21"/>
  <c r="C315" i="21"/>
  <c r="B315" i="21"/>
  <c r="F314" i="21"/>
  <c r="C314" i="21"/>
  <c r="B314" i="21"/>
  <c r="F313" i="21"/>
  <c r="C313" i="21"/>
  <c r="B313" i="21"/>
  <c r="F312" i="21"/>
  <c r="C312" i="21"/>
  <c r="B312" i="21"/>
  <c r="F311" i="21"/>
  <c r="C311" i="21"/>
  <c r="B311" i="21"/>
  <c r="F310" i="21"/>
  <c r="C310" i="21"/>
  <c r="B310" i="21"/>
  <c r="F309" i="21"/>
  <c r="C309" i="21"/>
  <c r="B309" i="21"/>
  <c r="F308" i="21"/>
  <c r="C308" i="21"/>
  <c r="B308" i="21"/>
  <c r="F307" i="21"/>
  <c r="C307" i="21"/>
  <c r="B307" i="21"/>
  <c r="F306" i="21"/>
  <c r="C306" i="21"/>
  <c r="B306" i="21"/>
  <c r="F305" i="21"/>
  <c r="C305" i="21"/>
  <c r="B305" i="21"/>
  <c r="F304" i="21"/>
  <c r="C304" i="21"/>
  <c r="B304" i="21"/>
  <c r="F303" i="21"/>
  <c r="C303" i="21"/>
  <c r="B303" i="21"/>
  <c r="F302" i="21"/>
  <c r="C302" i="21"/>
  <c r="B302" i="21"/>
  <c r="F301" i="21"/>
  <c r="C301" i="21"/>
  <c r="B301" i="21"/>
  <c r="F300" i="21"/>
  <c r="C300" i="21"/>
  <c r="B300" i="21"/>
  <c r="F299" i="21"/>
  <c r="C299" i="21"/>
  <c r="B299" i="21"/>
  <c r="F298" i="21"/>
  <c r="C298" i="21"/>
  <c r="B298" i="21"/>
  <c r="F297" i="21"/>
  <c r="C297" i="21"/>
  <c r="B297" i="21"/>
  <c r="F296" i="21"/>
  <c r="C296" i="21"/>
  <c r="B296" i="21"/>
  <c r="F295" i="21"/>
  <c r="C295" i="21"/>
  <c r="B295" i="21"/>
  <c r="F294" i="21"/>
  <c r="C294" i="21"/>
  <c r="B294" i="21"/>
  <c r="F293" i="21"/>
  <c r="C293" i="21"/>
  <c r="B293" i="21"/>
  <c r="F292" i="21"/>
  <c r="C292" i="21"/>
  <c r="B292" i="21"/>
  <c r="F291" i="21"/>
  <c r="C291" i="21"/>
  <c r="B291" i="21"/>
  <c r="F290" i="21"/>
  <c r="C290" i="21"/>
  <c r="B290" i="21"/>
  <c r="F289" i="21"/>
  <c r="C289" i="21"/>
  <c r="B289" i="21"/>
  <c r="F288" i="21"/>
  <c r="C288" i="21"/>
  <c r="B288" i="21"/>
  <c r="F287" i="21"/>
  <c r="C287" i="21"/>
  <c r="B287" i="21"/>
  <c r="F286" i="21"/>
  <c r="C286" i="21"/>
  <c r="B286" i="21"/>
  <c r="F285" i="21"/>
  <c r="C285" i="21"/>
  <c r="B285" i="21"/>
  <c r="F284" i="21"/>
  <c r="C284" i="21"/>
  <c r="B284" i="21"/>
  <c r="F283" i="21"/>
  <c r="C283" i="21"/>
  <c r="B283" i="21"/>
  <c r="F282" i="21"/>
  <c r="C282" i="21"/>
  <c r="B282" i="21"/>
  <c r="F281" i="21"/>
  <c r="C281" i="21"/>
  <c r="B281" i="21"/>
  <c r="F280" i="21"/>
  <c r="C280" i="21"/>
  <c r="B280" i="21"/>
  <c r="F279" i="21"/>
  <c r="C279" i="21"/>
  <c r="B279" i="21"/>
  <c r="F278" i="21"/>
  <c r="C278" i="21"/>
  <c r="B278" i="21"/>
  <c r="F277" i="21"/>
  <c r="C277" i="21"/>
  <c r="B277" i="21"/>
  <c r="F276" i="21"/>
  <c r="C276" i="21"/>
  <c r="B276" i="21"/>
  <c r="F275" i="21"/>
  <c r="C275" i="21"/>
  <c r="B275" i="21"/>
  <c r="F274" i="21"/>
  <c r="C274" i="21"/>
  <c r="B274" i="21"/>
  <c r="F273" i="21"/>
  <c r="C273" i="21"/>
  <c r="B273" i="21"/>
  <c r="F272" i="21"/>
  <c r="C272" i="21"/>
  <c r="B272" i="21"/>
  <c r="F271" i="21"/>
  <c r="C271" i="21"/>
  <c r="B271" i="21"/>
  <c r="F270" i="21"/>
  <c r="C270" i="21"/>
  <c r="B270" i="21"/>
  <c r="F269" i="21"/>
  <c r="C269" i="21"/>
  <c r="B269" i="21"/>
  <c r="F268" i="21"/>
  <c r="C268" i="21"/>
  <c r="B268" i="21"/>
  <c r="F267" i="21"/>
  <c r="C267" i="21"/>
  <c r="B267" i="21"/>
  <c r="F266" i="21"/>
  <c r="C266" i="21"/>
  <c r="B266" i="21"/>
  <c r="F265" i="21"/>
  <c r="C265" i="21"/>
  <c r="B265" i="21"/>
  <c r="F264" i="21"/>
  <c r="C264" i="21"/>
  <c r="B264" i="21"/>
  <c r="F263" i="21"/>
  <c r="C263" i="21"/>
  <c r="B263" i="21"/>
  <c r="F262" i="21"/>
  <c r="C262" i="21"/>
  <c r="B262" i="21"/>
  <c r="F261" i="21"/>
  <c r="C261" i="21"/>
  <c r="B261" i="21"/>
  <c r="F260" i="21"/>
  <c r="C260" i="21"/>
  <c r="B260" i="21"/>
  <c r="F259" i="21"/>
  <c r="C259" i="21"/>
  <c r="B259" i="21"/>
  <c r="F258" i="21"/>
  <c r="C258" i="21"/>
  <c r="B258" i="21"/>
  <c r="F257" i="21"/>
  <c r="C257" i="21"/>
  <c r="B257" i="21"/>
  <c r="F256" i="21"/>
  <c r="C256" i="21"/>
  <c r="B256" i="21"/>
  <c r="F255" i="21"/>
  <c r="C255" i="21"/>
  <c r="B255" i="21"/>
  <c r="F254" i="21"/>
  <c r="C254" i="21"/>
  <c r="B254" i="21"/>
  <c r="F253" i="21"/>
  <c r="C253" i="21"/>
  <c r="B253" i="21"/>
  <c r="F252" i="21"/>
  <c r="C252" i="21"/>
  <c r="B252" i="21"/>
  <c r="F251" i="21"/>
  <c r="C251" i="21"/>
  <c r="B251" i="21"/>
  <c r="F250" i="21"/>
  <c r="C250" i="21"/>
  <c r="B250" i="21"/>
  <c r="F249" i="21"/>
  <c r="C249" i="21"/>
  <c r="B249" i="21"/>
  <c r="F248" i="21"/>
  <c r="C248" i="21"/>
  <c r="B248" i="21"/>
  <c r="F247" i="21"/>
  <c r="C247" i="21"/>
  <c r="B247" i="21"/>
  <c r="F246" i="21"/>
  <c r="C246" i="21"/>
  <c r="B246" i="21"/>
  <c r="F245" i="21"/>
  <c r="C245" i="21"/>
  <c r="B245" i="21"/>
  <c r="F244" i="21"/>
  <c r="C244" i="21"/>
  <c r="B244" i="21"/>
  <c r="F243" i="21"/>
  <c r="C243" i="21"/>
  <c r="B243" i="21"/>
  <c r="F242" i="21"/>
  <c r="C242" i="21"/>
  <c r="B242" i="21"/>
  <c r="F241" i="21"/>
  <c r="C241" i="21"/>
  <c r="B241" i="21"/>
  <c r="F240" i="21"/>
  <c r="C240" i="21"/>
  <c r="B240" i="21"/>
  <c r="F239" i="21"/>
  <c r="C239" i="21"/>
  <c r="B239" i="21"/>
  <c r="F238" i="21"/>
  <c r="C238" i="21"/>
  <c r="B238" i="21"/>
  <c r="F237" i="21"/>
  <c r="C237" i="21"/>
  <c r="B237" i="21"/>
  <c r="F236" i="21"/>
  <c r="C236" i="21"/>
  <c r="B236" i="21"/>
  <c r="F235" i="21"/>
  <c r="C235" i="21"/>
  <c r="B235" i="21"/>
  <c r="F234" i="21"/>
  <c r="C234" i="21"/>
  <c r="B234" i="21"/>
  <c r="F233" i="21"/>
  <c r="C233" i="21"/>
  <c r="B233" i="21"/>
  <c r="F232" i="21"/>
  <c r="C232" i="21"/>
  <c r="B232" i="21"/>
  <c r="F231" i="21"/>
  <c r="C231" i="21"/>
  <c r="B231" i="21"/>
  <c r="F230" i="21"/>
  <c r="C230" i="21"/>
  <c r="B230" i="21"/>
  <c r="F229" i="21"/>
  <c r="C229" i="21"/>
  <c r="B229" i="21"/>
  <c r="F228" i="21"/>
  <c r="C228" i="21"/>
  <c r="B228" i="21"/>
  <c r="F227" i="21"/>
  <c r="C227" i="21"/>
  <c r="B227" i="21"/>
  <c r="F226" i="21"/>
  <c r="C226" i="21"/>
  <c r="B226" i="21"/>
  <c r="F225" i="21"/>
  <c r="C225" i="21"/>
  <c r="B225" i="21"/>
  <c r="F224" i="21"/>
  <c r="C224" i="21"/>
  <c r="B224" i="21"/>
  <c r="F223" i="21"/>
  <c r="C223" i="21"/>
  <c r="B223" i="21"/>
  <c r="F222" i="21"/>
  <c r="C222" i="21"/>
  <c r="B222" i="21"/>
  <c r="F221" i="21"/>
  <c r="C221" i="21"/>
  <c r="B221" i="21"/>
  <c r="F220" i="21"/>
  <c r="C220" i="21"/>
  <c r="B220" i="21"/>
  <c r="F219" i="21"/>
  <c r="C219" i="21"/>
  <c r="B219" i="21"/>
  <c r="F218" i="21"/>
  <c r="C218" i="21"/>
  <c r="B218" i="21"/>
  <c r="F217" i="21"/>
  <c r="C217" i="21"/>
  <c r="B217" i="21"/>
  <c r="F216" i="21"/>
  <c r="C216" i="21"/>
  <c r="B216" i="21"/>
  <c r="F215" i="21"/>
  <c r="C215" i="21"/>
  <c r="B215" i="21"/>
  <c r="F214" i="21"/>
  <c r="C214" i="21"/>
  <c r="B214" i="21"/>
  <c r="F213" i="21"/>
  <c r="C213" i="21"/>
  <c r="B213" i="21"/>
  <c r="F212" i="21"/>
  <c r="C212" i="21"/>
  <c r="B212" i="21"/>
  <c r="F211" i="21"/>
  <c r="C211" i="21"/>
  <c r="B211" i="21"/>
  <c r="F210" i="21"/>
  <c r="C210" i="21"/>
  <c r="B210" i="21"/>
  <c r="F209" i="21"/>
  <c r="C209" i="21"/>
  <c r="B209" i="21"/>
  <c r="F208" i="21"/>
  <c r="C208" i="21"/>
  <c r="B208" i="21"/>
  <c r="F207" i="21"/>
  <c r="C207" i="21"/>
  <c r="B207" i="21"/>
  <c r="F206" i="21"/>
  <c r="C206" i="21"/>
  <c r="B206" i="21"/>
  <c r="F205" i="21"/>
  <c r="C205" i="21"/>
  <c r="B205" i="21"/>
  <c r="F204" i="21"/>
  <c r="C204" i="21"/>
  <c r="B204" i="21"/>
  <c r="F203" i="21"/>
  <c r="C203" i="21"/>
  <c r="B203" i="21"/>
  <c r="F202" i="21"/>
  <c r="C202" i="21"/>
  <c r="B202" i="21"/>
  <c r="F201" i="21"/>
  <c r="C201" i="21"/>
  <c r="B201" i="21"/>
  <c r="F200" i="21"/>
  <c r="C200" i="21"/>
  <c r="B200" i="21"/>
  <c r="F199" i="21"/>
  <c r="C199" i="21"/>
  <c r="B199" i="21"/>
  <c r="F198" i="21"/>
  <c r="C198" i="21"/>
  <c r="B198" i="21"/>
  <c r="F197" i="21"/>
  <c r="C197" i="21"/>
  <c r="B197" i="21"/>
  <c r="F196" i="21"/>
  <c r="C196" i="21"/>
  <c r="B196" i="21"/>
  <c r="F195" i="21"/>
  <c r="C195" i="21"/>
  <c r="B195" i="21"/>
  <c r="F194" i="21"/>
  <c r="C194" i="21"/>
  <c r="B194" i="21"/>
  <c r="F193" i="21"/>
  <c r="C193" i="21"/>
  <c r="B193" i="21"/>
  <c r="F192" i="21"/>
  <c r="C192" i="21"/>
  <c r="B192" i="21"/>
  <c r="F191" i="21"/>
  <c r="C191" i="21"/>
  <c r="B191" i="21"/>
  <c r="F190" i="21"/>
  <c r="C190" i="21"/>
  <c r="B190" i="21"/>
  <c r="F189" i="21"/>
  <c r="C189" i="21"/>
  <c r="B189" i="21"/>
  <c r="F188" i="21"/>
  <c r="C188" i="21"/>
  <c r="B188" i="21"/>
  <c r="F187" i="21"/>
  <c r="C187" i="21"/>
  <c r="B187" i="21"/>
  <c r="F186" i="21"/>
  <c r="C186" i="21"/>
  <c r="B186" i="21"/>
  <c r="F185" i="21"/>
  <c r="C185" i="21"/>
  <c r="B185" i="21"/>
  <c r="F184" i="21"/>
  <c r="C184" i="21"/>
  <c r="B184" i="21"/>
  <c r="F183" i="21"/>
  <c r="C183" i="21"/>
  <c r="B183" i="21"/>
  <c r="F182" i="21"/>
  <c r="C182" i="21"/>
  <c r="B182" i="21"/>
  <c r="F181" i="21"/>
  <c r="C181" i="21"/>
  <c r="B181" i="21"/>
  <c r="F180" i="21"/>
  <c r="C180" i="21"/>
  <c r="B180" i="21"/>
  <c r="F179" i="21"/>
  <c r="C179" i="21"/>
  <c r="B179" i="21"/>
  <c r="F178" i="21"/>
  <c r="C178" i="21"/>
  <c r="B178" i="21"/>
  <c r="F177" i="21"/>
  <c r="C177" i="21"/>
  <c r="B177" i="21"/>
  <c r="F176" i="21"/>
  <c r="C176" i="21"/>
  <c r="B176" i="21"/>
  <c r="F175" i="21"/>
  <c r="C175" i="21"/>
  <c r="B175" i="21"/>
  <c r="F174" i="21"/>
  <c r="C174" i="21"/>
  <c r="B174" i="21"/>
  <c r="F173" i="21"/>
  <c r="C173" i="21"/>
  <c r="B173" i="21"/>
  <c r="F172" i="21"/>
  <c r="C172" i="21"/>
  <c r="B172" i="21"/>
  <c r="F171" i="21"/>
  <c r="C171" i="21"/>
  <c r="B171" i="21"/>
  <c r="F170" i="21"/>
  <c r="C170" i="21"/>
  <c r="B170" i="21"/>
  <c r="F169" i="21"/>
  <c r="C169" i="21"/>
  <c r="B169" i="21"/>
  <c r="F168" i="21"/>
  <c r="C168" i="21"/>
  <c r="B168" i="21"/>
  <c r="F167" i="21"/>
  <c r="C167" i="21"/>
  <c r="B167" i="21"/>
  <c r="F166" i="21"/>
  <c r="C166" i="21"/>
  <c r="B166" i="21"/>
  <c r="F165" i="21"/>
  <c r="C165" i="21"/>
  <c r="B165" i="21"/>
  <c r="F164" i="21"/>
  <c r="C164" i="21"/>
  <c r="B164" i="21"/>
  <c r="F163" i="21"/>
  <c r="C163" i="21"/>
  <c r="B163" i="21"/>
  <c r="F162" i="21"/>
  <c r="C162" i="21"/>
  <c r="B162" i="21"/>
  <c r="F161" i="21"/>
  <c r="C161" i="21"/>
  <c r="B161" i="21"/>
  <c r="F160" i="21"/>
  <c r="C160" i="21"/>
  <c r="B160" i="21"/>
  <c r="F159" i="21"/>
  <c r="C159" i="21"/>
  <c r="B159" i="21"/>
  <c r="F158" i="21"/>
  <c r="C158" i="21"/>
  <c r="B158" i="21"/>
  <c r="F157" i="21"/>
  <c r="C157" i="21"/>
  <c r="B157" i="21"/>
  <c r="F156" i="21"/>
  <c r="C156" i="21"/>
  <c r="B156" i="21"/>
  <c r="F155" i="21"/>
  <c r="C155" i="21"/>
  <c r="B155" i="21"/>
  <c r="F154" i="21"/>
  <c r="C154" i="21"/>
  <c r="B154" i="21"/>
  <c r="F153" i="21"/>
  <c r="C153" i="21"/>
  <c r="B153" i="21"/>
  <c r="F152" i="21"/>
  <c r="C152" i="21"/>
  <c r="B152" i="21"/>
  <c r="F151" i="21"/>
  <c r="C151" i="21"/>
  <c r="B151" i="21"/>
  <c r="F150" i="21"/>
  <c r="C150" i="21"/>
  <c r="B150" i="21"/>
  <c r="F149" i="21"/>
  <c r="C149" i="21"/>
  <c r="B149" i="21"/>
  <c r="F148" i="21"/>
  <c r="C148" i="21"/>
  <c r="B148" i="21"/>
  <c r="F147" i="21"/>
  <c r="C147" i="21"/>
  <c r="B147" i="21"/>
  <c r="F146" i="21"/>
  <c r="C146" i="21"/>
  <c r="B146" i="21"/>
  <c r="F145" i="21"/>
  <c r="C145" i="21"/>
  <c r="B145" i="21"/>
  <c r="F144" i="21"/>
  <c r="C144" i="21"/>
  <c r="B144" i="21"/>
  <c r="F143" i="21"/>
  <c r="C143" i="21"/>
  <c r="B143" i="21"/>
  <c r="F142" i="21"/>
  <c r="C142" i="21"/>
  <c r="B142" i="21"/>
  <c r="F141" i="21"/>
  <c r="C141" i="21"/>
  <c r="B141" i="21"/>
  <c r="F140" i="21"/>
  <c r="C140" i="21"/>
  <c r="B140" i="21"/>
  <c r="F139" i="21"/>
  <c r="C139" i="21"/>
  <c r="B139" i="21"/>
  <c r="F138" i="21"/>
  <c r="C138" i="21"/>
  <c r="B138" i="21"/>
  <c r="F137" i="21"/>
  <c r="C137" i="21"/>
  <c r="B137" i="21"/>
  <c r="F136" i="21"/>
  <c r="C136" i="21"/>
  <c r="B136" i="21"/>
  <c r="F135" i="21"/>
  <c r="C135" i="21"/>
  <c r="B135" i="21"/>
  <c r="F134" i="21"/>
  <c r="C134" i="21"/>
  <c r="B134" i="21"/>
  <c r="F133" i="21"/>
  <c r="C133" i="21"/>
  <c r="B133" i="21"/>
  <c r="F132" i="21"/>
  <c r="C132" i="21"/>
  <c r="B132" i="21"/>
  <c r="F131" i="21"/>
  <c r="C131" i="21"/>
  <c r="B131" i="21"/>
  <c r="F130" i="21"/>
  <c r="C130" i="21"/>
  <c r="B130" i="21"/>
  <c r="F129" i="21"/>
  <c r="C129" i="21"/>
  <c r="B129" i="21"/>
  <c r="F128" i="21"/>
  <c r="C128" i="21"/>
  <c r="B128" i="21"/>
  <c r="F127" i="21"/>
  <c r="C127" i="21"/>
  <c r="B127" i="21"/>
  <c r="F126" i="21"/>
  <c r="C126" i="21"/>
  <c r="B126" i="21"/>
  <c r="F125" i="21"/>
  <c r="C125" i="21"/>
  <c r="B125" i="21"/>
  <c r="F124" i="21"/>
  <c r="C124" i="21"/>
  <c r="B124" i="21"/>
  <c r="F123" i="21"/>
  <c r="C123" i="21"/>
  <c r="B123" i="21"/>
  <c r="F122" i="21"/>
  <c r="C122" i="21"/>
  <c r="B122" i="21"/>
  <c r="F121" i="21"/>
  <c r="C121" i="21"/>
  <c r="B121" i="21"/>
  <c r="F120" i="21"/>
  <c r="C120" i="21"/>
  <c r="B120" i="21"/>
  <c r="F119" i="21"/>
  <c r="C119" i="21"/>
  <c r="B119" i="21"/>
  <c r="F118" i="21"/>
  <c r="C118" i="21"/>
  <c r="B118" i="21"/>
  <c r="F117" i="21"/>
  <c r="C117" i="21"/>
  <c r="B117" i="21"/>
  <c r="F116" i="21"/>
  <c r="C116" i="21"/>
  <c r="B116" i="21"/>
  <c r="F115" i="21"/>
  <c r="C115" i="21"/>
  <c r="B115" i="21"/>
  <c r="F114" i="21"/>
  <c r="C114" i="21"/>
  <c r="B114" i="21"/>
  <c r="F113" i="21"/>
  <c r="C113" i="21"/>
  <c r="B113" i="21"/>
  <c r="F112" i="21"/>
  <c r="C112" i="21"/>
  <c r="B112" i="21"/>
  <c r="F111" i="21"/>
  <c r="C111" i="21"/>
  <c r="B111" i="21"/>
  <c r="F110" i="21"/>
  <c r="C110" i="21"/>
  <c r="B110" i="21"/>
  <c r="F109" i="21"/>
  <c r="C109" i="21"/>
  <c r="B109" i="21"/>
  <c r="F108" i="21"/>
  <c r="C108" i="21"/>
  <c r="B108" i="21"/>
  <c r="F107" i="21"/>
  <c r="C107" i="21"/>
  <c r="B107" i="21"/>
  <c r="F106" i="21"/>
  <c r="C106" i="21"/>
  <c r="B106" i="21"/>
  <c r="F105" i="21"/>
  <c r="C105" i="21"/>
  <c r="B105" i="21"/>
  <c r="F104" i="21"/>
  <c r="C104" i="21"/>
  <c r="B104" i="21"/>
  <c r="F103" i="21"/>
  <c r="C103" i="21"/>
  <c r="B103" i="21"/>
  <c r="F102" i="21"/>
  <c r="C102" i="21"/>
  <c r="B102" i="21"/>
  <c r="F101" i="21"/>
  <c r="C101" i="21"/>
  <c r="B101" i="21"/>
  <c r="F100" i="21"/>
  <c r="C100" i="21"/>
  <c r="B100" i="21"/>
  <c r="F99" i="21"/>
  <c r="C99" i="21"/>
  <c r="B99" i="21"/>
  <c r="F98" i="21"/>
  <c r="C98" i="21"/>
  <c r="B98" i="21"/>
  <c r="F97" i="21"/>
  <c r="C97" i="21"/>
  <c r="B97" i="21"/>
  <c r="F96" i="21"/>
  <c r="C96" i="21"/>
  <c r="B96" i="21"/>
  <c r="F95" i="21"/>
  <c r="C95" i="21"/>
  <c r="B95" i="21"/>
  <c r="F94" i="21"/>
  <c r="C94" i="21"/>
  <c r="B94" i="21"/>
  <c r="F93" i="21"/>
  <c r="C93" i="21"/>
  <c r="B93" i="21"/>
  <c r="F92" i="21"/>
  <c r="C92" i="21"/>
  <c r="B92" i="21"/>
  <c r="F91" i="21"/>
  <c r="C91" i="21"/>
  <c r="B91" i="21"/>
  <c r="F90" i="21"/>
  <c r="C90" i="21"/>
  <c r="B90" i="21"/>
  <c r="F89" i="21"/>
  <c r="C89" i="21"/>
  <c r="B89" i="21"/>
  <c r="F88" i="21"/>
  <c r="C88" i="21"/>
  <c r="B88" i="21"/>
  <c r="F87" i="21"/>
  <c r="C87" i="21"/>
  <c r="B87" i="21"/>
  <c r="F86" i="21"/>
  <c r="C86" i="21"/>
  <c r="B86" i="21"/>
  <c r="F85" i="21"/>
  <c r="C85" i="21"/>
  <c r="B85" i="21"/>
  <c r="F84" i="21"/>
  <c r="C84" i="21"/>
  <c r="B84" i="21"/>
  <c r="F83" i="21"/>
  <c r="C83" i="21"/>
  <c r="B83" i="21"/>
  <c r="F82" i="21"/>
  <c r="C82" i="21"/>
  <c r="B82" i="21"/>
  <c r="F81" i="21"/>
  <c r="C81" i="21"/>
  <c r="B81" i="21"/>
  <c r="F80" i="21"/>
  <c r="C80" i="21"/>
  <c r="B80" i="21"/>
  <c r="F79" i="21"/>
  <c r="C79" i="21"/>
  <c r="B79" i="21"/>
  <c r="F78" i="21"/>
  <c r="C78" i="21"/>
  <c r="B78" i="21"/>
  <c r="F77" i="21"/>
  <c r="C77" i="21"/>
  <c r="B77" i="21"/>
  <c r="F76" i="21"/>
  <c r="C76" i="21"/>
  <c r="B76" i="21"/>
  <c r="F75" i="21"/>
  <c r="C75" i="21"/>
  <c r="B75" i="21"/>
  <c r="F74" i="21"/>
  <c r="C74" i="21"/>
  <c r="B74" i="21"/>
  <c r="F73" i="21"/>
  <c r="C73" i="21"/>
  <c r="B73" i="21"/>
  <c r="F72" i="21"/>
  <c r="C72" i="21"/>
  <c r="B72" i="21"/>
  <c r="F71" i="21"/>
  <c r="C71" i="21"/>
  <c r="B71" i="21"/>
  <c r="F70" i="21"/>
  <c r="C70" i="21"/>
  <c r="B70" i="21"/>
  <c r="F69" i="21"/>
  <c r="C69" i="21"/>
  <c r="B69" i="21"/>
  <c r="F68" i="21"/>
  <c r="C68" i="21"/>
  <c r="B68" i="21"/>
  <c r="F67" i="21"/>
  <c r="C67" i="21"/>
  <c r="B67" i="21"/>
  <c r="F66" i="21"/>
  <c r="C66" i="21"/>
  <c r="B66" i="21"/>
  <c r="F65" i="21"/>
  <c r="C65" i="21"/>
  <c r="B65" i="21"/>
  <c r="F64" i="21"/>
  <c r="C64" i="21"/>
  <c r="B64" i="21"/>
  <c r="F63" i="21"/>
  <c r="C63" i="21"/>
  <c r="B63" i="21"/>
  <c r="F62" i="21"/>
  <c r="C62" i="21"/>
  <c r="B62" i="21"/>
  <c r="F61" i="21"/>
  <c r="C61" i="21"/>
  <c r="B61" i="21"/>
  <c r="F60" i="21"/>
  <c r="C60" i="21"/>
  <c r="B60" i="21"/>
  <c r="F59" i="21"/>
  <c r="C59" i="21"/>
  <c r="B59" i="21"/>
  <c r="F58" i="21"/>
  <c r="C58" i="21"/>
  <c r="B58" i="21"/>
  <c r="F57" i="21"/>
  <c r="C57" i="21"/>
  <c r="B57" i="21"/>
  <c r="F56" i="21"/>
  <c r="C56" i="21"/>
  <c r="B56" i="21"/>
  <c r="F55" i="21"/>
  <c r="C55" i="21"/>
  <c r="B55" i="21"/>
  <c r="F54" i="21"/>
  <c r="C54" i="21"/>
  <c r="B54" i="21"/>
  <c r="F53" i="21"/>
  <c r="C53" i="21"/>
  <c r="B53" i="21"/>
  <c r="F52" i="21"/>
  <c r="C52" i="21"/>
  <c r="B52" i="21"/>
  <c r="F51" i="21"/>
  <c r="C51" i="21"/>
  <c r="B51" i="21"/>
  <c r="F50" i="21"/>
  <c r="C50" i="21"/>
  <c r="B50" i="21"/>
  <c r="F49" i="21"/>
  <c r="C49" i="21"/>
  <c r="B49" i="21"/>
  <c r="F48" i="21"/>
  <c r="C48" i="21"/>
  <c r="B48" i="21"/>
  <c r="F47" i="21"/>
  <c r="C47" i="21"/>
  <c r="B47" i="21"/>
  <c r="F46" i="21"/>
  <c r="C46" i="21"/>
  <c r="B46" i="21"/>
  <c r="F45" i="21"/>
  <c r="C45" i="21"/>
  <c r="B45" i="21"/>
  <c r="F44" i="21"/>
  <c r="C44" i="21"/>
  <c r="B44" i="21"/>
  <c r="F43" i="21"/>
  <c r="C43" i="21"/>
  <c r="B43" i="21"/>
  <c r="F42" i="21"/>
  <c r="C42" i="21"/>
  <c r="B42" i="21"/>
  <c r="F41" i="21"/>
  <c r="C41" i="21"/>
  <c r="B41" i="21"/>
  <c r="F40" i="21"/>
  <c r="C40" i="21"/>
  <c r="B40" i="21"/>
  <c r="F39" i="21"/>
  <c r="C39" i="21"/>
  <c r="B39" i="21"/>
  <c r="F38" i="21"/>
  <c r="C38" i="21"/>
  <c r="B38" i="21"/>
  <c r="F37" i="21"/>
  <c r="C37" i="21"/>
  <c r="B37" i="21"/>
  <c r="F36" i="21"/>
  <c r="C36" i="21"/>
  <c r="B36" i="21"/>
  <c r="F35" i="21"/>
  <c r="C35" i="21"/>
  <c r="B35" i="21"/>
  <c r="F34" i="21"/>
  <c r="C34" i="21"/>
  <c r="B34" i="21"/>
  <c r="F33" i="21"/>
  <c r="C33" i="21"/>
  <c r="B33" i="21"/>
  <c r="F32" i="21"/>
  <c r="C32" i="21"/>
  <c r="B32" i="21"/>
  <c r="F31" i="21"/>
  <c r="C31" i="21"/>
  <c r="B31" i="21"/>
  <c r="F30" i="21"/>
  <c r="C30" i="21"/>
  <c r="B30" i="21"/>
  <c r="F29" i="21"/>
  <c r="C29" i="21"/>
  <c r="B29" i="21"/>
  <c r="F28" i="21"/>
  <c r="C28" i="21"/>
  <c r="B28" i="21"/>
  <c r="F27" i="21"/>
  <c r="C27" i="21"/>
  <c r="B27" i="21"/>
  <c r="F26" i="21"/>
  <c r="C26" i="21"/>
  <c r="B26" i="21"/>
  <c r="F25" i="21"/>
  <c r="C25" i="21"/>
  <c r="B25" i="21"/>
  <c r="F24" i="21"/>
  <c r="C24" i="21"/>
  <c r="B24" i="21"/>
  <c r="F23" i="21"/>
  <c r="C23" i="21"/>
  <c r="B23" i="21"/>
  <c r="F22" i="21"/>
  <c r="C22" i="21"/>
  <c r="B22" i="21"/>
  <c r="F21" i="21"/>
  <c r="C21" i="21"/>
  <c r="B21" i="21"/>
  <c r="F20" i="21"/>
  <c r="C20" i="21"/>
  <c r="B20" i="21"/>
  <c r="F19" i="21"/>
  <c r="C19" i="21"/>
  <c r="B19" i="21"/>
  <c r="F18" i="21"/>
  <c r="C18" i="21"/>
  <c r="B18" i="21"/>
  <c r="F17" i="21"/>
  <c r="C17" i="21"/>
  <c r="B17" i="21"/>
  <c r="F16" i="21"/>
  <c r="C16" i="21"/>
  <c r="B16" i="21"/>
  <c r="F15" i="21"/>
  <c r="C15" i="21"/>
  <c r="B15" i="21"/>
  <c r="F14" i="21"/>
  <c r="C14" i="21"/>
  <c r="B14" i="21"/>
  <c r="F13" i="21"/>
  <c r="C13" i="21"/>
  <c r="B13" i="21"/>
  <c r="F12" i="21"/>
  <c r="C12" i="21"/>
  <c r="B12" i="21"/>
  <c r="F11" i="21"/>
  <c r="C11" i="21"/>
  <c r="B11" i="21"/>
  <c r="F10" i="21"/>
  <c r="C10" i="21"/>
  <c r="B10" i="21"/>
  <c r="F9" i="21"/>
  <c r="C9" i="21"/>
  <c r="B9" i="21"/>
  <c r="E4" i="21"/>
  <c r="A5" i="21" s="1"/>
  <c r="J213" i="20"/>
  <c r="I213" i="20"/>
  <c r="C213" i="20"/>
  <c r="J212" i="20"/>
  <c r="I212" i="20"/>
  <c r="C212" i="20"/>
  <c r="I211" i="20"/>
  <c r="J211" i="20" s="1"/>
  <c r="C211" i="20"/>
  <c r="I210" i="20"/>
  <c r="J210" i="20" s="1"/>
  <c r="C210" i="20"/>
  <c r="I209" i="20"/>
  <c r="J209" i="20" s="1"/>
  <c r="C209" i="20"/>
  <c r="J208" i="20"/>
  <c r="I208" i="20"/>
  <c r="C208" i="20"/>
  <c r="J207" i="20"/>
  <c r="I207" i="20"/>
  <c r="C207" i="20"/>
  <c r="I206" i="20"/>
  <c r="J206" i="20" s="1"/>
  <c r="C206" i="20"/>
  <c r="J205" i="20"/>
  <c r="I205" i="20"/>
  <c r="C205" i="20"/>
  <c r="J204" i="20"/>
  <c r="I204" i="20"/>
  <c r="C204" i="20"/>
  <c r="I203" i="20"/>
  <c r="J203" i="20" s="1"/>
  <c r="C203" i="20"/>
  <c r="I202" i="20"/>
  <c r="J202" i="20" s="1"/>
  <c r="C202" i="20"/>
  <c r="I201" i="20"/>
  <c r="J201" i="20" s="1"/>
  <c r="C201" i="20"/>
  <c r="J200" i="20"/>
  <c r="I200" i="20"/>
  <c r="C200" i="20"/>
  <c r="J199" i="20"/>
  <c r="I199" i="20"/>
  <c r="C199" i="20"/>
  <c r="I198" i="20"/>
  <c r="J198" i="20" s="1"/>
  <c r="C198" i="20"/>
  <c r="J197" i="20"/>
  <c r="I197" i="20"/>
  <c r="C197" i="20"/>
  <c r="J196" i="20"/>
  <c r="I196" i="20"/>
  <c r="C196" i="20"/>
  <c r="I195" i="20"/>
  <c r="J195" i="20" s="1"/>
  <c r="C195" i="20"/>
  <c r="I194" i="20"/>
  <c r="J194" i="20" s="1"/>
  <c r="C194" i="20"/>
  <c r="I193" i="20"/>
  <c r="J193" i="20" s="1"/>
  <c r="C193" i="20"/>
  <c r="J192" i="20"/>
  <c r="I192" i="20"/>
  <c r="C192" i="20"/>
  <c r="J191" i="20"/>
  <c r="I191" i="20"/>
  <c r="C191" i="20"/>
  <c r="I190" i="20"/>
  <c r="J190" i="20" s="1"/>
  <c r="C190" i="20"/>
  <c r="J189" i="20"/>
  <c r="I189" i="20"/>
  <c r="C189" i="20"/>
  <c r="J188" i="20"/>
  <c r="I188" i="20"/>
  <c r="C188" i="20"/>
  <c r="I187" i="20"/>
  <c r="J187" i="20" s="1"/>
  <c r="C187" i="20"/>
  <c r="I186" i="20"/>
  <c r="J186" i="20" s="1"/>
  <c r="C186" i="20"/>
  <c r="I185" i="20"/>
  <c r="J185" i="20" s="1"/>
  <c r="C185" i="20"/>
  <c r="J184" i="20"/>
  <c r="I184" i="20"/>
  <c r="C184" i="20"/>
  <c r="J183" i="20"/>
  <c r="I183" i="20"/>
  <c r="C183" i="20"/>
  <c r="I182" i="20"/>
  <c r="J182" i="20" s="1"/>
  <c r="C182" i="20"/>
  <c r="J181" i="20"/>
  <c r="I181" i="20"/>
  <c r="C181" i="20"/>
  <c r="J180" i="20"/>
  <c r="I180" i="20"/>
  <c r="C180" i="20"/>
  <c r="I179" i="20"/>
  <c r="J179" i="20" s="1"/>
  <c r="C179" i="20"/>
  <c r="I178" i="20"/>
  <c r="J178" i="20" s="1"/>
  <c r="C178" i="20"/>
  <c r="I177" i="20"/>
  <c r="J177" i="20" s="1"/>
  <c r="C177" i="20"/>
  <c r="J176" i="20"/>
  <c r="I176" i="20"/>
  <c r="C176" i="20"/>
  <c r="J175" i="20"/>
  <c r="I175" i="20"/>
  <c r="C175" i="20"/>
  <c r="I174" i="20"/>
  <c r="J174" i="20" s="1"/>
  <c r="C174" i="20"/>
  <c r="J173" i="20"/>
  <c r="I173" i="20"/>
  <c r="C173" i="20"/>
  <c r="J172" i="20"/>
  <c r="I172" i="20"/>
  <c r="C172" i="20"/>
  <c r="I171" i="20"/>
  <c r="J171" i="20" s="1"/>
  <c r="C171" i="20"/>
  <c r="I170" i="20"/>
  <c r="J170" i="20" s="1"/>
  <c r="C170" i="20"/>
  <c r="J169" i="20"/>
  <c r="I169" i="20"/>
  <c r="C169" i="20"/>
  <c r="J168" i="20"/>
  <c r="I168" i="20"/>
  <c r="C168" i="20"/>
  <c r="J167" i="20"/>
  <c r="I167" i="20"/>
  <c r="C167" i="20"/>
  <c r="I166" i="20"/>
  <c r="J166" i="20" s="1"/>
  <c r="C166" i="20"/>
  <c r="J165" i="20"/>
  <c r="I165" i="20"/>
  <c r="C165" i="20"/>
  <c r="J164" i="20"/>
  <c r="I164" i="20"/>
  <c r="C164" i="20"/>
  <c r="I163" i="20"/>
  <c r="J163" i="20" s="1"/>
  <c r="C163" i="20"/>
  <c r="I162" i="20"/>
  <c r="J162" i="20" s="1"/>
  <c r="C162" i="20"/>
  <c r="J161" i="20"/>
  <c r="I161" i="20"/>
  <c r="C161" i="20"/>
  <c r="J160" i="20"/>
  <c r="I160" i="20"/>
  <c r="C160" i="20"/>
  <c r="J159" i="20"/>
  <c r="I159" i="20"/>
  <c r="C159" i="20"/>
  <c r="I158" i="20"/>
  <c r="J158" i="20" s="1"/>
  <c r="C158" i="20"/>
  <c r="J157" i="20"/>
  <c r="I157" i="20"/>
  <c r="C157" i="20"/>
  <c r="J156" i="20"/>
  <c r="I156" i="20"/>
  <c r="C156" i="20"/>
  <c r="I155" i="20"/>
  <c r="J155" i="20" s="1"/>
  <c r="C155" i="20"/>
  <c r="I154" i="20"/>
  <c r="J154" i="20" s="1"/>
  <c r="C154" i="20"/>
  <c r="J153" i="20"/>
  <c r="I153" i="20"/>
  <c r="C153" i="20"/>
  <c r="J152" i="20"/>
  <c r="I152" i="20"/>
  <c r="C152" i="20"/>
  <c r="J151" i="20"/>
  <c r="I151" i="20"/>
  <c r="C151" i="20"/>
  <c r="I150" i="20"/>
  <c r="J150" i="20" s="1"/>
  <c r="C150" i="20"/>
  <c r="J149" i="20"/>
  <c r="I149" i="20"/>
  <c r="C149" i="20"/>
  <c r="J148" i="20"/>
  <c r="I148" i="20"/>
  <c r="C148" i="20"/>
  <c r="I147" i="20"/>
  <c r="J147" i="20" s="1"/>
  <c r="C147" i="20"/>
  <c r="I146" i="20"/>
  <c r="J146" i="20" s="1"/>
  <c r="C146" i="20"/>
  <c r="J145" i="20"/>
  <c r="I145" i="20"/>
  <c r="C145" i="20"/>
  <c r="J144" i="20"/>
  <c r="I144" i="20"/>
  <c r="C144" i="20"/>
  <c r="J143" i="20"/>
  <c r="I143" i="20"/>
  <c r="C143" i="20"/>
  <c r="I142" i="20"/>
  <c r="J142" i="20" s="1"/>
  <c r="C142" i="20"/>
  <c r="J141" i="20"/>
  <c r="I141" i="20"/>
  <c r="C141" i="20"/>
  <c r="J140" i="20"/>
  <c r="I140" i="20"/>
  <c r="C140" i="20"/>
  <c r="I139" i="20"/>
  <c r="J139" i="20" s="1"/>
  <c r="C139" i="20"/>
  <c r="I138" i="20"/>
  <c r="J138" i="20" s="1"/>
  <c r="C138" i="20"/>
  <c r="J137" i="20"/>
  <c r="I137" i="20"/>
  <c r="C137" i="20"/>
  <c r="J136" i="20"/>
  <c r="I136" i="20"/>
  <c r="C136" i="20"/>
  <c r="J135" i="20"/>
  <c r="I135" i="20"/>
  <c r="C135" i="20"/>
  <c r="I134" i="20"/>
  <c r="J134" i="20" s="1"/>
  <c r="C134" i="20"/>
  <c r="J133" i="20"/>
  <c r="I133" i="20"/>
  <c r="C133" i="20"/>
  <c r="J132" i="20"/>
  <c r="I132" i="20"/>
  <c r="C132" i="20"/>
  <c r="I131" i="20"/>
  <c r="J131" i="20" s="1"/>
  <c r="C131" i="20"/>
  <c r="I130" i="20"/>
  <c r="J130" i="20" s="1"/>
  <c r="C130" i="20"/>
  <c r="J129" i="20"/>
  <c r="I129" i="20"/>
  <c r="C129" i="20"/>
  <c r="J128" i="20"/>
  <c r="I128" i="20"/>
  <c r="C128" i="20"/>
  <c r="J127" i="20"/>
  <c r="I127" i="20"/>
  <c r="C127" i="20"/>
  <c r="I126" i="20"/>
  <c r="J126" i="20" s="1"/>
  <c r="C126" i="20"/>
  <c r="J125" i="20"/>
  <c r="I125" i="20"/>
  <c r="C125" i="20"/>
  <c r="J124" i="20"/>
  <c r="I124" i="20"/>
  <c r="C124" i="20"/>
  <c r="I123" i="20"/>
  <c r="J123" i="20" s="1"/>
  <c r="C123" i="20"/>
  <c r="I122" i="20"/>
  <c r="J122" i="20" s="1"/>
  <c r="C122" i="20"/>
  <c r="J121" i="20"/>
  <c r="I121" i="20"/>
  <c r="C121" i="20"/>
  <c r="J120" i="20"/>
  <c r="I120" i="20"/>
  <c r="C120" i="20"/>
  <c r="J119" i="20"/>
  <c r="I119" i="20"/>
  <c r="C119" i="20"/>
  <c r="I118" i="20"/>
  <c r="J118" i="20" s="1"/>
  <c r="C118" i="20"/>
  <c r="J117" i="20"/>
  <c r="I117" i="20"/>
  <c r="C117" i="20"/>
  <c r="J116" i="20"/>
  <c r="I116" i="20"/>
  <c r="C116" i="20"/>
  <c r="I115" i="20"/>
  <c r="J115" i="20" s="1"/>
  <c r="C115" i="20"/>
  <c r="I114" i="20"/>
  <c r="J114" i="20" s="1"/>
  <c r="C114" i="20"/>
  <c r="J113" i="20"/>
  <c r="I113" i="20"/>
  <c r="C113" i="20"/>
  <c r="J112" i="20"/>
  <c r="I112" i="20"/>
  <c r="C112" i="20"/>
  <c r="J111" i="20"/>
  <c r="I111" i="20"/>
  <c r="C111" i="20"/>
  <c r="I110" i="20"/>
  <c r="J110" i="20" s="1"/>
  <c r="C110" i="20"/>
  <c r="J109" i="20"/>
  <c r="I109" i="20"/>
  <c r="C109" i="20"/>
  <c r="J108" i="20"/>
  <c r="I108" i="20"/>
  <c r="C108" i="20"/>
  <c r="I107" i="20"/>
  <c r="J107" i="20" s="1"/>
  <c r="C107" i="20"/>
  <c r="I106" i="20"/>
  <c r="J106" i="20" s="1"/>
  <c r="C106" i="20"/>
  <c r="J105" i="20"/>
  <c r="I105" i="20"/>
  <c r="C105" i="20"/>
  <c r="J104" i="20"/>
  <c r="I104" i="20"/>
  <c r="C104" i="20"/>
  <c r="J103" i="20"/>
  <c r="I103" i="20"/>
  <c r="C103" i="20"/>
  <c r="I102" i="20"/>
  <c r="J102" i="20" s="1"/>
  <c r="C102" i="20"/>
  <c r="J101" i="20"/>
  <c r="I101" i="20"/>
  <c r="C101" i="20"/>
  <c r="J100" i="20"/>
  <c r="I100" i="20"/>
  <c r="C100" i="20"/>
  <c r="I99" i="20"/>
  <c r="J99" i="20" s="1"/>
  <c r="C99" i="20"/>
  <c r="I98" i="20"/>
  <c r="J98" i="20" s="1"/>
  <c r="C98" i="20"/>
  <c r="J97" i="20"/>
  <c r="I97" i="20"/>
  <c r="C97" i="20"/>
  <c r="J96" i="20"/>
  <c r="I96" i="20"/>
  <c r="C96" i="20"/>
  <c r="J95" i="20"/>
  <c r="I95" i="20"/>
  <c r="C95" i="20"/>
  <c r="I94" i="20"/>
  <c r="J94" i="20" s="1"/>
  <c r="C94" i="20"/>
  <c r="J93" i="20"/>
  <c r="I93" i="20"/>
  <c r="C93" i="20"/>
  <c r="J92" i="20"/>
  <c r="I92" i="20"/>
  <c r="C92" i="20"/>
  <c r="I91" i="20"/>
  <c r="J91" i="20" s="1"/>
  <c r="C91" i="20"/>
  <c r="I90" i="20"/>
  <c r="J90" i="20" s="1"/>
  <c r="C90" i="20"/>
  <c r="J89" i="20"/>
  <c r="I89" i="20"/>
  <c r="C89" i="20"/>
  <c r="J88" i="20"/>
  <c r="I88" i="20"/>
  <c r="C88" i="20"/>
  <c r="J87" i="20"/>
  <c r="I87" i="20"/>
  <c r="C87" i="20"/>
  <c r="I86" i="20"/>
  <c r="J86" i="20" s="1"/>
  <c r="C86" i="20"/>
  <c r="J85" i="20"/>
  <c r="I85" i="20"/>
  <c r="C85" i="20"/>
  <c r="J84" i="20"/>
  <c r="I84" i="20"/>
  <c r="C84" i="20"/>
  <c r="I83" i="20"/>
  <c r="J83" i="20" s="1"/>
  <c r="C83" i="20"/>
  <c r="I82" i="20"/>
  <c r="J82" i="20" s="1"/>
  <c r="C82" i="20"/>
  <c r="J81" i="20"/>
  <c r="I81" i="20"/>
  <c r="C81" i="20"/>
  <c r="J80" i="20"/>
  <c r="I80" i="20"/>
  <c r="C80" i="20"/>
  <c r="J79" i="20"/>
  <c r="I79" i="20"/>
  <c r="C79" i="20"/>
  <c r="I78" i="20"/>
  <c r="J78" i="20" s="1"/>
  <c r="C78" i="20"/>
  <c r="J77" i="20"/>
  <c r="I77" i="20"/>
  <c r="C77" i="20"/>
  <c r="J76" i="20"/>
  <c r="I76" i="20"/>
  <c r="C76" i="20"/>
  <c r="I75" i="20"/>
  <c r="J75" i="20" s="1"/>
  <c r="C75" i="20"/>
  <c r="I74" i="20"/>
  <c r="J74" i="20" s="1"/>
  <c r="C74" i="20"/>
  <c r="J73" i="20"/>
  <c r="I73" i="20"/>
  <c r="C73" i="20"/>
  <c r="J72" i="20"/>
  <c r="I72" i="20"/>
  <c r="C72" i="20"/>
  <c r="J71" i="20"/>
  <c r="I71" i="20"/>
  <c r="C71" i="20"/>
  <c r="I70" i="20"/>
  <c r="J70" i="20" s="1"/>
  <c r="C70" i="20"/>
  <c r="J69" i="20"/>
  <c r="I69" i="20"/>
  <c r="C69" i="20"/>
  <c r="J68" i="20"/>
  <c r="I68" i="20"/>
  <c r="C68" i="20"/>
  <c r="I67" i="20"/>
  <c r="J67" i="20" s="1"/>
  <c r="C67" i="20"/>
  <c r="I66" i="20"/>
  <c r="J66" i="20" s="1"/>
  <c r="C66" i="20"/>
  <c r="J65" i="20"/>
  <c r="I65" i="20"/>
  <c r="C65" i="20"/>
  <c r="J64" i="20"/>
  <c r="I64" i="20"/>
  <c r="C64" i="20"/>
  <c r="J63" i="20"/>
  <c r="I63" i="20"/>
  <c r="C63" i="20"/>
  <c r="I62" i="20"/>
  <c r="J62" i="20" s="1"/>
  <c r="C62" i="20"/>
  <c r="J61" i="20"/>
  <c r="I61" i="20"/>
  <c r="C61" i="20"/>
  <c r="J60" i="20"/>
  <c r="I60" i="20"/>
  <c r="C60" i="20"/>
  <c r="I59" i="20"/>
  <c r="J59" i="20" s="1"/>
  <c r="C59" i="20"/>
  <c r="I58" i="20"/>
  <c r="J58" i="20" s="1"/>
  <c r="C58" i="20"/>
  <c r="J57" i="20"/>
  <c r="I57" i="20"/>
  <c r="C57" i="20"/>
  <c r="J56" i="20"/>
  <c r="I56" i="20"/>
  <c r="C56" i="20"/>
  <c r="J55" i="20"/>
  <c r="I55" i="20"/>
  <c r="C55" i="20"/>
  <c r="I54" i="20"/>
  <c r="J54" i="20" s="1"/>
  <c r="C54" i="20"/>
  <c r="J53" i="20"/>
  <c r="I53" i="20"/>
  <c r="C53" i="20"/>
  <c r="J52" i="20"/>
  <c r="I52" i="20"/>
  <c r="C52" i="20"/>
  <c r="I51" i="20"/>
  <c r="J51" i="20" s="1"/>
  <c r="C51" i="20"/>
  <c r="I50" i="20"/>
  <c r="J50" i="20" s="1"/>
  <c r="C50" i="20"/>
  <c r="J49" i="20"/>
  <c r="I49" i="20"/>
  <c r="C49" i="20"/>
  <c r="J48" i="20"/>
  <c r="I48" i="20"/>
  <c r="C48" i="20"/>
  <c r="J47" i="20"/>
  <c r="I47" i="20"/>
  <c r="C47" i="20"/>
  <c r="I46" i="20"/>
  <c r="J46" i="20" s="1"/>
  <c r="C46" i="20"/>
  <c r="J45" i="20"/>
  <c r="I45" i="20"/>
  <c r="C45" i="20"/>
  <c r="J44" i="20"/>
  <c r="I44" i="20"/>
  <c r="C44" i="20"/>
  <c r="I43" i="20"/>
  <c r="J43" i="20" s="1"/>
  <c r="C43" i="20"/>
  <c r="I42" i="20"/>
  <c r="J42" i="20" s="1"/>
  <c r="C42" i="20"/>
  <c r="J41" i="20"/>
  <c r="I41" i="20"/>
  <c r="C41" i="20"/>
  <c r="J40" i="20"/>
  <c r="I40" i="20"/>
  <c r="C40" i="20"/>
  <c r="J39" i="20"/>
  <c r="I39" i="20"/>
  <c r="C39" i="20"/>
  <c r="I38" i="20"/>
  <c r="J38" i="20" s="1"/>
  <c r="C38" i="20"/>
  <c r="J37" i="20"/>
  <c r="I37" i="20"/>
  <c r="C37" i="20"/>
  <c r="J36" i="20"/>
  <c r="I36" i="20"/>
  <c r="C36" i="20"/>
  <c r="I35" i="20"/>
  <c r="J35" i="20" s="1"/>
  <c r="C35" i="20"/>
  <c r="I34" i="20"/>
  <c r="J34" i="20" s="1"/>
  <c r="C34" i="20"/>
  <c r="J33" i="20"/>
  <c r="I33" i="20"/>
  <c r="C33" i="20"/>
  <c r="J32" i="20"/>
  <c r="I32" i="20"/>
  <c r="C32" i="20"/>
  <c r="J31" i="20"/>
  <c r="I31" i="20"/>
  <c r="C31" i="20"/>
  <c r="I30" i="20"/>
  <c r="J30" i="20" s="1"/>
  <c r="C30" i="20"/>
  <c r="J29" i="20"/>
  <c r="I29" i="20"/>
  <c r="C29" i="20"/>
  <c r="J28" i="20"/>
  <c r="I28" i="20"/>
  <c r="C28" i="20"/>
  <c r="I27" i="20"/>
  <c r="J27" i="20" s="1"/>
  <c r="C27" i="20"/>
  <c r="I26" i="20"/>
  <c r="J26" i="20" s="1"/>
  <c r="C26" i="20"/>
  <c r="J25" i="20"/>
  <c r="I25" i="20"/>
  <c r="C25" i="20"/>
  <c r="J24" i="20"/>
  <c r="I24" i="20"/>
  <c r="C24" i="20"/>
  <c r="J23" i="20"/>
  <c r="I23" i="20"/>
  <c r="C23" i="20"/>
  <c r="I22" i="20"/>
  <c r="J22" i="20" s="1"/>
  <c r="C22" i="20"/>
  <c r="J21" i="20"/>
  <c r="I21" i="20"/>
  <c r="C21" i="20"/>
  <c r="J20" i="20"/>
  <c r="I20" i="20"/>
  <c r="C20" i="20"/>
  <c r="I19" i="20"/>
  <c r="J19" i="20" s="1"/>
  <c r="C19" i="20"/>
  <c r="I18" i="20"/>
  <c r="J18" i="20" s="1"/>
  <c r="C18" i="20"/>
  <c r="J17" i="20"/>
  <c r="I17" i="20"/>
  <c r="C17" i="20"/>
  <c r="J16" i="20"/>
  <c r="I16" i="20"/>
  <c r="C16" i="20"/>
  <c r="B10" i="20"/>
  <c r="B9" i="20"/>
  <c r="B8" i="20"/>
  <c r="F1008" i="19"/>
  <c r="C1008" i="19"/>
  <c r="B1008" i="19"/>
  <c r="F1007" i="19"/>
  <c r="C1007" i="19"/>
  <c r="B1007" i="19"/>
  <c r="F1006" i="19"/>
  <c r="C1006" i="19"/>
  <c r="B1006" i="19"/>
  <c r="F1005" i="19"/>
  <c r="C1005" i="19"/>
  <c r="B1005" i="19"/>
  <c r="F1004" i="19"/>
  <c r="C1004" i="19"/>
  <c r="B1004" i="19"/>
  <c r="F1003" i="19"/>
  <c r="C1003" i="19"/>
  <c r="B1003" i="19"/>
  <c r="F1002" i="19"/>
  <c r="C1002" i="19"/>
  <c r="B1002" i="19"/>
  <c r="F1001" i="19"/>
  <c r="C1001" i="19"/>
  <c r="B1001" i="19"/>
  <c r="F1000" i="19"/>
  <c r="C1000" i="19"/>
  <c r="B1000" i="19"/>
  <c r="F999" i="19"/>
  <c r="C999" i="19"/>
  <c r="B999" i="19"/>
  <c r="F998" i="19"/>
  <c r="C998" i="19"/>
  <c r="B998" i="19"/>
  <c r="F997" i="19"/>
  <c r="C997" i="19"/>
  <c r="B997" i="19"/>
  <c r="F996" i="19"/>
  <c r="C996" i="19"/>
  <c r="B996" i="19"/>
  <c r="F995" i="19"/>
  <c r="C995" i="19"/>
  <c r="B995" i="19"/>
  <c r="F994" i="19"/>
  <c r="C994" i="19"/>
  <c r="B994" i="19"/>
  <c r="F993" i="19"/>
  <c r="C993" i="19"/>
  <c r="B993" i="19"/>
  <c r="F992" i="19"/>
  <c r="C992" i="19"/>
  <c r="B992" i="19"/>
  <c r="F991" i="19"/>
  <c r="C991" i="19"/>
  <c r="B991" i="19"/>
  <c r="F990" i="19"/>
  <c r="C990" i="19"/>
  <c r="B990" i="19"/>
  <c r="F989" i="19"/>
  <c r="C989" i="19"/>
  <c r="B989" i="19"/>
  <c r="F988" i="19"/>
  <c r="C988" i="19"/>
  <c r="B988" i="19"/>
  <c r="F987" i="19"/>
  <c r="C987" i="19"/>
  <c r="B987" i="19"/>
  <c r="F986" i="19"/>
  <c r="C986" i="19"/>
  <c r="B986" i="19"/>
  <c r="F985" i="19"/>
  <c r="C985" i="19"/>
  <c r="B985" i="19"/>
  <c r="F984" i="19"/>
  <c r="C984" i="19"/>
  <c r="B984" i="19"/>
  <c r="F983" i="19"/>
  <c r="C983" i="19"/>
  <c r="B983" i="19"/>
  <c r="F982" i="19"/>
  <c r="C982" i="19"/>
  <c r="B982" i="19"/>
  <c r="F981" i="19"/>
  <c r="C981" i="19"/>
  <c r="B981" i="19"/>
  <c r="F980" i="19"/>
  <c r="C980" i="19"/>
  <c r="B980" i="19"/>
  <c r="F979" i="19"/>
  <c r="C979" i="19"/>
  <c r="B979" i="19"/>
  <c r="F978" i="19"/>
  <c r="C978" i="19"/>
  <c r="B978" i="19"/>
  <c r="F977" i="19"/>
  <c r="C977" i="19"/>
  <c r="B977" i="19"/>
  <c r="F976" i="19"/>
  <c r="C976" i="19"/>
  <c r="B976" i="19"/>
  <c r="F975" i="19"/>
  <c r="C975" i="19"/>
  <c r="B975" i="19"/>
  <c r="F974" i="19"/>
  <c r="C974" i="19"/>
  <c r="B974" i="19"/>
  <c r="F973" i="19"/>
  <c r="C973" i="19"/>
  <c r="B973" i="19"/>
  <c r="F972" i="19"/>
  <c r="C972" i="19"/>
  <c r="B972" i="19"/>
  <c r="F971" i="19"/>
  <c r="C971" i="19"/>
  <c r="B971" i="19"/>
  <c r="F970" i="19"/>
  <c r="C970" i="19"/>
  <c r="B970" i="19"/>
  <c r="F969" i="19"/>
  <c r="C969" i="19"/>
  <c r="B969" i="19"/>
  <c r="F968" i="19"/>
  <c r="C968" i="19"/>
  <c r="B968" i="19"/>
  <c r="F967" i="19"/>
  <c r="C967" i="19"/>
  <c r="B967" i="19"/>
  <c r="F966" i="19"/>
  <c r="C966" i="19"/>
  <c r="B966" i="19"/>
  <c r="F965" i="19"/>
  <c r="C965" i="19"/>
  <c r="B965" i="19"/>
  <c r="F964" i="19"/>
  <c r="C964" i="19"/>
  <c r="B964" i="19"/>
  <c r="F963" i="19"/>
  <c r="C963" i="19"/>
  <c r="B963" i="19"/>
  <c r="F962" i="19"/>
  <c r="C962" i="19"/>
  <c r="B962" i="19"/>
  <c r="F961" i="19"/>
  <c r="C961" i="19"/>
  <c r="B961" i="19"/>
  <c r="F960" i="19"/>
  <c r="C960" i="19"/>
  <c r="B960" i="19"/>
  <c r="F959" i="19"/>
  <c r="C959" i="19"/>
  <c r="B959" i="19"/>
  <c r="F958" i="19"/>
  <c r="C958" i="19"/>
  <c r="B958" i="19"/>
  <c r="F957" i="19"/>
  <c r="C957" i="19"/>
  <c r="B957" i="19"/>
  <c r="F956" i="19"/>
  <c r="C956" i="19"/>
  <c r="B956" i="19"/>
  <c r="F955" i="19"/>
  <c r="C955" i="19"/>
  <c r="B955" i="19"/>
  <c r="F954" i="19"/>
  <c r="C954" i="19"/>
  <c r="B954" i="19"/>
  <c r="F953" i="19"/>
  <c r="C953" i="19"/>
  <c r="B953" i="19"/>
  <c r="F952" i="19"/>
  <c r="C952" i="19"/>
  <c r="B952" i="19"/>
  <c r="F951" i="19"/>
  <c r="C951" i="19"/>
  <c r="B951" i="19"/>
  <c r="F950" i="19"/>
  <c r="C950" i="19"/>
  <c r="B950" i="19"/>
  <c r="F949" i="19"/>
  <c r="C949" i="19"/>
  <c r="B949" i="19"/>
  <c r="F948" i="19"/>
  <c r="C948" i="19"/>
  <c r="B948" i="19"/>
  <c r="F947" i="19"/>
  <c r="C947" i="19"/>
  <c r="B947" i="19"/>
  <c r="F946" i="19"/>
  <c r="C946" i="19"/>
  <c r="B946" i="19"/>
  <c r="F945" i="19"/>
  <c r="C945" i="19"/>
  <c r="B945" i="19"/>
  <c r="F944" i="19"/>
  <c r="C944" i="19"/>
  <c r="B944" i="19"/>
  <c r="F943" i="19"/>
  <c r="C943" i="19"/>
  <c r="B943" i="19"/>
  <c r="F942" i="19"/>
  <c r="C942" i="19"/>
  <c r="B942" i="19"/>
  <c r="F941" i="19"/>
  <c r="C941" i="19"/>
  <c r="B941" i="19"/>
  <c r="F940" i="19"/>
  <c r="C940" i="19"/>
  <c r="B940" i="19"/>
  <c r="F939" i="19"/>
  <c r="C939" i="19"/>
  <c r="B939" i="19"/>
  <c r="F938" i="19"/>
  <c r="C938" i="19"/>
  <c r="B938" i="19"/>
  <c r="F937" i="19"/>
  <c r="C937" i="19"/>
  <c r="B937" i="19"/>
  <c r="F936" i="19"/>
  <c r="C936" i="19"/>
  <c r="B936" i="19"/>
  <c r="F935" i="19"/>
  <c r="C935" i="19"/>
  <c r="B935" i="19"/>
  <c r="F934" i="19"/>
  <c r="C934" i="19"/>
  <c r="B934" i="19"/>
  <c r="F933" i="19"/>
  <c r="C933" i="19"/>
  <c r="B933" i="19"/>
  <c r="F932" i="19"/>
  <c r="C932" i="19"/>
  <c r="B932" i="19"/>
  <c r="F931" i="19"/>
  <c r="C931" i="19"/>
  <c r="B931" i="19"/>
  <c r="F930" i="19"/>
  <c r="C930" i="19"/>
  <c r="B930" i="19"/>
  <c r="F929" i="19"/>
  <c r="C929" i="19"/>
  <c r="B929" i="19"/>
  <c r="F928" i="19"/>
  <c r="C928" i="19"/>
  <c r="B928" i="19"/>
  <c r="F927" i="19"/>
  <c r="C927" i="19"/>
  <c r="B927" i="19"/>
  <c r="F926" i="19"/>
  <c r="C926" i="19"/>
  <c r="B926" i="19"/>
  <c r="F925" i="19"/>
  <c r="C925" i="19"/>
  <c r="B925" i="19"/>
  <c r="F924" i="19"/>
  <c r="C924" i="19"/>
  <c r="B924" i="19"/>
  <c r="F923" i="19"/>
  <c r="C923" i="19"/>
  <c r="B923" i="19"/>
  <c r="F922" i="19"/>
  <c r="C922" i="19"/>
  <c r="B922" i="19"/>
  <c r="F921" i="19"/>
  <c r="C921" i="19"/>
  <c r="B921" i="19"/>
  <c r="F920" i="19"/>
  <c r="C920" i="19"/>
  <c r="B920" i="19"/>
  <c r="F919" i="19"/>
  <c r="C919" i="19"/>
  <c r="B919" i="19"/>
  <c r="F918" i="19"/>
  <c r="C918" i="19"/>
  <c r="B918" i="19"/>
  <c r="F917" i="19"/>
  <c r="C917" i="19"/>
  <c r="B917" i="19"/>
  <c r="F916" i="19"/>
  <c r="C916" i="19"/>
  <c r="B916" i="19"/>
  <c r="F915" i="19"/>
  <c r="C915" i="19"/>
  <c r="B915" i="19"/>
  <c r="F914" i="19"/>
  <c r="C914" i="19"/>
  <c r="B914" i="19"/>
  <c r="F913" i="19"/>
  <c r="C913" i="19"/>
  <c r="B913" i="19"/>
  <c r="F912" i="19"/>
  <c r="C912" i="19"/>
  <c r="B912" i="19"/>
  <c r="F911" i="19"/>
  <c r="C911" i="19"/>
  <c r="B911" i="19"/>
  <c r="F910" i="19"/>
  <c r="C910" i="19"/>
  <c r="B910" i="19"/>
  <c r="F909" i="19"/>
  <c r="C909" i="19"/>
  <c r="B909" i="19"/>
  <c r="F908" i="19"/>
  <c r="C908" i="19"/>
  <c r="B908" i="19"/>
  <c r="F907" i="19"/>
  <c r="C907" i="19"/>
  <c r="B907" i="19"/>
  <c r="F906" i="19"/>
  <c r="C906" i="19"/>
  <c r="B906" i="19"/>
  <c r="F905" i="19"/>
  <c r="C905" i="19"/>
  <c r="B905" i="19"/>
  <c r="F904" i="19"/>
  <c r="C904" i="19"/>
  <c r="B904" i="19"/>
  <c r="F903" i="19"/>
  <c r="C903" i="19"/>
  <c r="B903" i="19"/>
  <c r="F902" i="19"/>
  <c r="C902" i="19"/>
  <c r="B902" i="19"/>
  <c r="F901" i="19"/>
  <c r="C901" i="19"/>
  <c r="B901" i="19"/>
  <c r="F900" i="19"/>
  <c r="C900" i="19"/>
  <c r="B900" i="19"/>
  <c r="F899" i="19"/>
  <c r="C899" i="19"/>
  <c r="B899" i="19"/>
  <c r="F898" i="19"/>
  <c r="C898" i="19"/>
  <c r="B898" i="19"/>
  <c r="F897" i="19"/>
  <c r="C897" i="19"/>
  <c r="B897" i="19"/>
  <c r="F896" i="19"/>
  <c r="C896" i="19"/>
  <c r="B896" i="19"/>
  <c r="F895" i="19"/>
  <c r="C895" i="19"/>
  <c r="B895" i="19"/>
  <c r="F894" i="19"/>
  <c r="C894" i="19"/>
  <c r="B894" i="19"/>
  <c r="F893" i="19"/>
  <c r="C893" i="19"/>
  <c r="B893" i="19"/>
  <c r="F892" i="19"/>
  <c r="C892" i="19"/>
  <c r="B892" i="19"/>
  <c r="F891" i="19"/>
  <c r="C891" i="19"/>
  <c r="B891" i="19"/>
  <c r="F890" i="19"/>
  <c r="C890" i="19"/>
  <c r="B890" i="19"/>
  <c r="F889" i="19"/>
  <c r="C889" i="19"/>
  <c r="B889" i="19"/>
  <c r="F888" i="19"/>
  <c r="C888" i="19"/>
  <c r="B888" i="19"/>
  <c r="F887" i="19"/>
  <c r="C887" i="19"/>
  <c r="B887" i="19"/>
  <c r="F886" i="19"/>
  <c r="C886" i="19"/>
  <c r="B886" i="19"/>
  <c r="F885" i="19"/>
  <c r="C885" i="19"/>
  <c r="B885" i="19"/>
  <c r="F884" i="19"/>
  <c r="C884" i="19"/>
  <c r="B884" i="19"/>
  <c r="F883" i="19"/>
  <c r="C883" i="19"/>
  <c r="B883" i="19"/>
  <c r="F882" i="19"/>
  <c r="C882" i="19"/>
  <c r="B882" i="19"/>
  <c r="F881" i="19"/>
  <c r="C881" i="19"/>
  <c r="B881" i="19"/>
  <c r="F880" i="19"/>
  <c r="C880" i="19"/>
  <c r="B880" i="19"/>
  <c r="F879" i="19"/>
  <c r="C879" i="19"/>
  <c r="B879" i="19"/>
  <c r="F878" i="19"/>
  <c r="C878" i="19"/>
  <c r="B878" i="19"/>
  <c r="F877" i="19"/>
  <c r="C877" i="19"/>
  <c r="B877" i="19"/>
  <c r="F876" i="19"/>
  <c r="C876" i="19"/>
  <c r="B876" i="19"/>
  <c r="F875" i="19"/>
  <c r="C875" i="19"/>
  <c r="B875" i="19"/>
  <c r="F874" i="19"/>
  <c r="C874" i="19"/>
  <c r="B874" i="19"/>
  <c r="F873" i="19"/>
  <c r="C873" i="19"/>
  <c r="B873" i="19"/>
  <c r="F872" i="19"/>
  <c r="C872" i="19"/>
  <c r="B872" i="19"/>
  <c r="F871" i="19"/>
  <c r="C871" i="19"/>
  <c r="B871" i="19"/>
  <c r="F870" i="19"/>
  <c r="C870" i="19"/>
  <c r="B870" i="19"/>
  <c r="F869" i="19"/>
  <c r="C869" i="19"/>
  <c r="B869" i="19"/>
  <c r="F868" i="19"/>
  <c r="C868" i="19"/>
  <c r="B868" i="19"/>
  <c r="F867" i="19"/>
  <c r="C867" i="19"/>
  <c r="B867" i="19"/>
  <c r="F866" i="19"/>
  <c r="C866" i="19"/>
  <c r="B866" i="19"/>
  <c r="F865" i="19"/>
  <c r="C865" i="19"/>
  <c r="B865" i="19"/>
  <c r="F864" i="19"/>
  <c r="C864" i="19"/>
  <c r="B864" i="19"/>
  <c r="F863" i="19"/>
  <c r="C863" i="19"/>
  <c r="B863" i="19"/>
  <c r="F862" i="19"/>
  <c r="C862" i="19"/>
  <c r="B862" i="19"/>
  <c r="F861" i="19"/>
  <c r="C861" i="19"/>
  <c r="B861" i="19"/>
  <c r="F860" i="19"/>
  <c r="C860" i="19"/>
  <c r="B860" i="19"/>
  <c r="F859" i="19"/>
  <c r="C859" i="19"/>
  <c r="B859" i="19"/>
  <c r="F858" i="19"/>
  <c r="C858" i="19"/>
  <c r="B858" i="19"/>
  <c r="F857" i="19"/>
  <c r="C857" i="19"/>
  <c r="B857" i="19"/>
  <c r="F856" i="19"/>
  <c r="C856" i="19"/>
  <c r="B856" i="19"/>
  <c r="F855" i="19"/>
  <c r="C855" i="19"/>
  <c r="B855" i="19"/>
  <c r="F854" i="19"/>
  <c r="C854" i="19"/>
  <c r="B854" i="19"/>
  <c r="F853" i="19"/>
  <c r="C853" i="19"/>
  <c r="B853" i="19"/>
  <c r="F852" i="19"/>
  <c r="C852" i="19"/>
  <c r="B852" i="19"/>
  <c r="F851" i="19"/>
  <c r="C851" i="19"/>
  <c r="B851" i="19"/>
  <c r="F850" i="19"/>
  <c r="C850" i="19"/>
  <c r="B850" i="19"/>
  <c r="F849" i="19"/>
  <c r="C849" i="19"/>
  <c r="B849" i="19"/>
  <c r="F848" i="19"/>
  <c r="C848" i="19"/>
  <c r="B848" i="19"/>
  <c r="F847" i="19"/>
  <c r="C847" i="19"/>
  <c r="B847" i="19"/>
  <c r="F846" i="19"/>
  <c r="C846" i="19"/>
  <c r="B846" i="19"/>
  <c r="F845" i="19"/>
  <c r="C845" i="19"/>
  <c r="B845" i="19"/>
  <c r="F844" i="19"/>
  <c r="C844" i="19"/>
  <c r="B844" i="19"/>
  <c r="F843" i="19"/>
  <c r="C843" i="19"/>
  <c r="B843" i="19"/>
  <c r="F842" i="19"/>
  <c r="C842" i="19"/>
  <c r="B842" i="19"/>
  <c r="F841" i="19"/>
  <c r="C841" i="19"/>
  <c r="B841" i="19"/>
  <c r="F840" i="19"/>
  <c r="C840" i="19"/>
  <c r="B840" i="19"/>
  <c r="F839" i="19"/>
  <c r="C839" i="19"/>
  <c r="B839" i="19"/>
  <c r="F838" i="19"/>
  <c r="C838" i="19"/>
  <c r="B838" i="19"/>
  <c r="F837" i="19"/>
  <c r="C837" i="19"/>
  <c r="B837" i="19"/>
  <c r="F836" i="19"/>
  <c r="C836" i="19"/>
  <c r="B836" i="19"/>
  <c r="F835" i="19"/>
  <c r="C835" i="19"/>
  <c r="B835" i="19"/>
  <c r="F834" i="19"/>
  <c r="C834" i="19"/>
  <c r="B834" i="19"/>
  <c r="F833" i="19"/>
  <c r="C833" i="19"/>
  <c r="B833" i="19"/>
  <c r="F832" i="19"/>
  <c r="C832" i="19"/>
  <c r="B832" i="19"/>
  <c r="F831" i="19"/>
  <c r="C831" i="19"/>
  <c r="B831" i="19"/>
  <c r="F830" i="19"/>
  <c r="C830" i="19"/>
  <c r="B830" i="19"/>
  <c r="F829" i="19"/>
  <c r="C829" i="19"/>
  <c r="B829" i="19"/>
  <c r="F828" i="19"/>
  <c r="C828" i="19"/>
  <c r="B828" i="19"/>
  <c r="F827" i="19"/>
  <c r="C827" i="19"/>
  <c r="B827" i="19"/>
  <c r="F826" i="19"/>
  <c r="C826" i="19"/>
  <c r="B826" i="19"/>
  <c r="F825" i="19"/>
  <c r="C825" i="19"/>
  <c r="B825" i="19"/>
  <c r="F824" i="19"/>
  <c r="C824" i="19"/>
  <c r="B824" i="19"/>
  <c r="F823" i="19"/>
  <c r="C823" i="19"/>
  <c r="B823" i="19"/>
  <c r="F822" i="19"/>
  <c r="C822" i="19"/>
  <c r="B822" i="19"/>
  <c r="F821" i="19"/>
  <c r="C821" i="19"/>
  <c r="B821" i="19"/>
  <c r="F820" i="19"/>
  <c r="C820" i="19"/>
  <c r="B820" i="19"/>
  <c r="F819" i="19"/>
  <c r="C819" i="19"/>
  <c r="B819" i="19"/>
  <c r="F818" i="19"/>
  <c r="C818" i="19"/>
  <c r="B818" i="19"/>
  <c r="F817" i="19"/>
  <c r="C817" i="19"/>
  <c r="B817" i="19"/>
  <c r="F816" i="19"/>
  <c r="C816" i="19"/>
  <c r="B816" i="19"/>
  <c r="F815" i="19"/>
  <c r="C815" i="19"/>
  <c r="B815" i="19"/>
  <c r="F814" i="19"/>
  <c r="C814" i="19"/>
  <c r="B814" i="19"/>
  <c r="F813" i="19"/>
  <c r="C813" i="19"/>
  <c r="B813" i="19"/>
  <c r="F812" i="19"/>
  <c r="C812" i="19"/>
  <c r="B812" i="19"/>
  <c r="F811" i="19"/>
  <c r="C811" i="19"/>
  <c r="B811" i="19"/>
  <c r="F810" i="19"/>
  <c r="C810" i="19"/>
  <c r="B810" i="19"/>
  <c r="F809" i="19"/>
  <c r="C809" i="19"/>
  <c r="B809" i="19"/>
  <c r="F808" i="19"/>
  <c r="C808" i="19"/>
  <c r="B808" i="19"/>
  <c r="F807" i="19"/>
  <c r="C807" i="19"/>
  <c r="B807" i="19"/>
  <c r="F806" i="19"/>
  <c r="C806" i="19"/>
  <c r="B806" i="19"/>
  <c r="F805" i="19"/>
  <c r="C805" i="19"/>
  <c r="B805" i="19"/>
  <c r="F804" i="19"/>
  <c r="C804" i="19"/>
  <c r="B804" i="19"/>
  <c r="F803" i="19"/>
  <c r="C803" i="19"/>
  <c r="B803" i="19"/>
  <c r="F802" i="19"/>
  <c r="C802" i="19"/>
  <c r="B802" i="19"/>
  <c r="F801" i="19"/>
  <c r="C801" i="19"/>
  <c r="B801" i="19"/>
  <c r="F800" i="19"/>
  <c r="C800" i="19"/>
  <c r="B800" i="19"/>
  <c r="F799" i="19"/>
  <c r="C799" i="19"/>
  <c r="B799" i="19"/>
  <c r="F798" i="19"/>
  <c r="C798" i="19"/>
  <c r="B798" i="19"/>
  <c r="F797" i="19"/>
  <c r="C797" i="19"/>
  <c r="B797" i="19"/>
  <c r="F796" i="19"/>
  <c r="C796" i="19"/>
  <c r="B796" i="19"/>
  <c r="F795" i="19"/>
  <c r="C795" i="19"/>
  <c r="B795" i="19"/>
  <c r="F794" i="19"/>
  <c r="C794" i="19"/>
  <c r="B794" i="19"/>
  <c r="F793" i="19"/>
  <c r="C793" i="19"/>
  <c r="B793" i="19"/>
  <c r="F792" i="19"/>
  <c r="C792" i="19"/>
  <c r="B792" i="19"/>
  <c r="F791" i="19"/>
  <c r="C791" i="19"/>
  <c r="B791" i="19"/>
  <c r="F790" i="19"/>
  <c r="C790" i="19"/>
  <c r="B790" i="19"/>
  <c r="F789" i="19"/>
  <c r="C789" i="19"/>
  <c r="B789" i="19"/>
  <c r="F788" i="19"/>
  <c r="C788" i="19"/>
  <c r="B788" i="19"/>
  <c r="F787" i="19"/>
  <c r="C787" i="19"/>
  <c r="B787" i="19"/>
  <c r="F786" i="19"/>
  <c r="C786" i="19"/>
  <c r="B786" i="19"/>
  <c r="F785" i="19"/>
  <c r="C785" i="19"/>
  <c r="B785" i="19"/>
  <c r="F784" i="19"/>
  <c r="C784" i="19"/>
  <c r="B784" i="19"/>
  <c r="F783" i="19"/>
  <c r="C783" i="19"/>
  <c r="B783" i="19"/>
  <c r="F782" i="19"/>
  <c r="C782" i="19"/>
  <c r="B782" i="19"/>
  <c r="F781" i="19"/>
  <c r="C781" i="19"/>
  <c r="B781" i="19"/>
  <c r="F780" i="19"/>
  <c r="C780" i="19"/>
  <c r="B780" i="19"/>
  <c r="F779" i="19"/>
  <c r="C779" i="19"/>
  <c r="B779" i="19"/>
  <c r="F778" i="19"/>
  <c r="C778" i="19"/>
  <c r="B778" i="19"/>
  <c r="F777" i="19"/>
  <c r="C777" i="19"/>
  <c r="B777" i="19"/>
  <c r="F776" i="19"/>
  <c r="C776" i="19"/>
  <c r="B776" i="19"/>
  <c r="F775" i="19"/>
  <c r="C775" i="19"/>
  <c r="B775" i="19"/>
  <c r="F774" i="19"/>
  <c r="C774" i="19"/>
  <c r="B774" i="19"/>
  <c r="F773" i="19"/>
  <c r="C773" i="19"/>
  <c r="B773" i="19"/>
  <c r="F772" i="19"/>
  <c r="C772" i="19"/>
  <c r="B772" i="19"/>
  <c r="F771" i="19"/>
  <c r="C771" i="19"/>
  <c r="B771" i="19"/>
  <c r="F770" i="19"/>
  <c r="C770" i="19"/>
  <c r="B770" i="19"/>
  <c r="F769" i="19"/>
  <c r="C769" i="19"/>
  <c r="B769" i="19"/>
  <c r="F768" i="19"/>
  <c r="C768" i="19"/>
  <c r="B768" i="19"/>
  <c r="F767" i="19"/>
  <c r="C767" i="19"/>
  <c r="B767" i="19"/>
  <c r="F766" i="19"/>
  <c r="C766" i="19"/>
  <c r="B766" i="19"/>
  <c r="F765" i="19"/>
  <c r="C765" i="19"/>
  <c r="B765" i="19"/>
  <c r="F764" i="19"/>
  <c r="C764" i="19"/>
  <c r="B764" i="19"/>
  <c r="F763" i="19"/>
  <c r="C763" i="19"/>
  <c r="B763" i="19"/>
  <c r="F762" i="19"/>
  <c r="C762" i="19"/>
  <c r="B762" i="19"/>
  <c r="F761" i="19"/>
  <c r="C761" i="19"/>
  <c r="B761" i="19"/>
  <c r="F760" i="19"/>
  <c r="C760" i="19"/>
  <c r="B760" i="19"/>
  <c r="F759" i="19"/>
  <c r="C759" i="19"/>
  <c r="B759" i="19"/>
  <c r="F758" i="19"/>
  <c r="C758" i="19"/>
  <c r="B758" i="19"/>
  <c r="F757" i="19"/>
  <c r="C757" i="19"/>
  <c r="B757" i="19"/>
  <c r="F756" i="19"/>
  <c r="C756" i="19"/>
  <c r="B756" i="19"/>
  <c r="F755" i="19"/>
  <c r="C755" i="19"/>
  <c r="B755" i="19"/>
  <c r="F754" i="19"/>
  <c r="C754" i="19"/>
  <c r="B754" i="19"/>
  <c r="F753" i="19"/>
  <c r="C753" i="19"/>
  <c r="B753" i="19"/>
  <c r="F752" i="19"/>
  <c r="C752" i="19"/>
  <c r="B752" i="19"/>
  <c r="F751" i="19"/>
  <c r="C751" i="19"/>
  <c r="B751" i="19"/>
  <c r="F750" i="19"/>
  <c r="C750" i="19"/>
  <c r="B750" i="19"/>
  <c r="F749" i="19"/>
  <c r="C749" i="19"/>
  <c r="B749" i="19"/>
  <c r="F748" i="19"/>
  <c r="C748" i="19"/>
  <c r="B748" i="19"/>
  <c r="F747" i="19"/>
  <c r="C747" i="19"/>
  <c r="B747" i="19"/>
  <c r="F746" i="19"/>
  <c r="C746" i="19"/>
  <c r="B746" i="19"/>
  <c r="F745" i="19"/>
  <c r="C745" i="19"/>
  <c r="B745" i="19"/>
  <c r="F744" i="19"/>
  <c r="C744" i="19"/>
  <c r="B744" i="19"/>
  <c r="F743" i="19"/>
  <c r="C743" i="19"/>
  <c r="B743" i="19"/>
  <c r="F742" i="19"/>
  <c r="C742" i="19"/>
  <c r="B742" i="19"/>
  <c r="F741" i="19"/>
  <c r="C741" i="19"/>
  <c r="B741" i="19"/>
  <c r="F740" i="19"/>
  <c r="C740" i="19"/>
  <c r="B740" i="19"/>
  <c r="F739" i="19"/>
  <c r="C739" i="19"/>
  <c r="B739" i="19"/>
  <c r="F738" i="19"/>
  <c r="C738" i="19"/>
  <c r="B738" i="19"/>
  <c r="F737" i="19"/>
  <c r="C737" i="19"/>
  <c r="B737" i="19"/>
  <c r="F736" i="19"/>
  <c r="C736" i="19"/>
  <c r="B736" i="19"/>
  <c r="F735" i="19"/>
  <c r="C735" i="19"/>
  <c r="B735" i="19"/>
  <c r="F734" i="19"/>
  <c r="C734" i="19"/>
  <c r="B734" i="19"/>
  <c r="F733" i="19"/>
  <c r="C733" i="19"/>
  <c r="B733" i="19"/>
  <c r="F732" i="19"/>
  <c r="C732" i="19"/>
  <c r="B732" i="19"/>
  <c r="F731" i="19"/>
  <c r="C731" i="19"/>
  <c r="B731" i="19"/>
  <c r="F730" i="19"/>
  <c r="C730" i="19"/>
  <c r="B730" i="19"/>
  <c r="F729" i="19"/>
  <c r="C729" i="19"/>
  <c r="B729" i="19"/>
  <c r="F728" i="19"/>
  <c r="C728" i="19"/>
  <c r="B728" i="19"/>
  <c r="F727" i="19"/>
  <c r="C727" i="19"/>
  <c r="B727" i="19"/>
  <c r="F726" i="19"/>
  <c r="C726" i="19"/>
  <c r="B726" i="19"/>
  <c r="F725" i="19"/>
  <c r="C725" i="19"/>
  <c r="B725" i="19"/>
  <c r="F724" i="19"/>
  <c r="C724" i="19"/>
  <c r="B724" i="19"/>
  <c r="F723" i="19"/>
  <c r="C723" i="19"/>
  <c r="B723" i="19"/>
  <c r="F722" i="19"/>
  <c r="C722" i="19"/>
  <c r="B722" i="19"/>
  <c r="F721" i="19"/>
  <c r="C721" i="19"/>
  <c r="B721" i="19"/>
  <c r="F720" i="19"/>
  <c r="C720" i="19"/>
  <c r="B720" i="19"/>
  <c r="F719" i="19"/>
  <c r="C719" i="19"/>
  <c r="B719" i="19"/>
  <c r="F718" i="19"/>
  <c r="C718" i="19"/>
  <c r="B718" i="19"/>
  <c r="F717" i="19"/>
  <c r="C717" i="19"/>
  <c r="B717" i="19"/>
  <c r="F716" i="19"/>
  <c r="C716" i="19"/>
  <c r="B716" i="19"/>
  <c r="F715" i="19"/>
  <c r="C715" i="19"/>
  <c r="B715" i="19"/>
  <c r="F714" i="19"/>
  <c r="C714" i="19"/>
  <c r="B714" i="19"/>
  <c r="F713" i="19"/>
  <c r="C713" i="19"/>
  <c r="B713" i="19"/>
  <c r="F712" i="19"/>
  <c r="C712" i="19"/>
  <c r="B712" i="19"/>
  <c r="F711" i="19"/>
  <c r="C711" i="19"/>
  <c r="B711" i="19"/>
  <c r="F710" i="19"/>
  <c r="C710" i="19"/>
  <c r="B710" i="19"/>
  <c r="F709" i="19"/>
  <c r="C709" i="19"/>
  <c r="B709" i="19"/>
  <c r="F708" i="19"/>
  <c r="C708" i="19"/>
  <c r="B708" i="19"/>
  <c r="F707" i="19"/>
  <c r="C707" i="19"/>
  <c r="B707" i="19"/>
  <c r="F706" i="19"/>
  <c r="C706" i="19"/>
  <c r="B706" i="19"/>
  <c r="F705" i="19"/>
  <c r="C705" i="19"/>
  <c r="B705" i="19"/>
  <c r="F704" i="19"/>
  <c r="C704" i="19"/>
  <c r="B704" i="19"/>
  <c r="F703" i="19"/>
  <c r="C703" i="19"/>
  <c r="B703" i="19"/>
  <c r="F702" i="19"/>
  <c r="C702" i="19"/>
  <c r="B702" i="19"/>
  <c r="F701" i="19"/>
  <c r="C701" i="19"/>
  <c r="B701" i="19"/>
  <c r="F700" i="19"/>
  <c r="C700" i="19"/>
  <c r="B700" i="19"/>
  <c r="F699" i="19"/>
  <c r="C699" i="19"/>
  <c r="B699" i="19"/>
  <c r="F698" i="19"/>
  <c r="C698" i="19"/>
  <c r="B698" i="19"/>
  <c r="F697" i="19"/>
  <c r="C697" i="19"/>
  <c r="B697" i="19"/>
  <c r="F696" i="19"/>
  <c r="C696" i="19"/>
  <c r="B696" i="19"/>
  <c r="F695" i="19"/>
  <c r="C695" i="19"/>
  <c r="B695" i="19"/>
  <c r="F694" i="19"/>
  <c r="C694" i="19"/>
  <c r="B694" i="19"/>
  <c r="F693" i="19"/>
  <c r="C693" i="19"/>
  <c r="B693" i="19"/>
  <c r="F692" i="19"/>
  <c r="C692" i="19"/>
  <c r="B692" i="19"/>
  <c r="F691" i="19"/>
  <c r="C691" i="19"/>
  <c r="B691" i="19"/>
  <c r="F690" i="19"/>
  <c r="C690" i="19"/>
  <c r="B690" i="19"/>
  <c r="F689" i="19"/>
  <c r="C689" i="19"/>
  <c r="B689" i="19"/>
  <c r="F688" i="19"/>
  <c r="C688" i="19"/>
  <c r="B688" i="19"/>
  <c r="F687" i="19"/>
  <c r="C687" i="19"/>
  <c r="B687" i="19"/>
  <c r="F686" i="19"/>
  <c r="C686" i="19"/>
  <c r="B686" i="19"/>
  <c r="F685" i="19"/>
  <c r="C685" i="19"/>
  <c r="B685" i="19"/>
  <c r="F684" i="19"/>
  <c r="C684" i="19"/>
  <c r="B684" i="19"/>
  <c r="F683" i="19"/>
  <c r="C683" i="19"/>
  <c r="B683" i="19"/>
  <c r="F682" i="19"/>
  <c r="C682" i="19"/>
  <c r="B682" i="19"/>
  <c r="F681" i="19"/>
  <c r="C681" i="19"/>
  <c r="B681" i="19"/>
  <c r="F680" i="19"/>
  <c r="C680" i="19"/>
  <c r="B680" i="19"/>
  <c r="F679" i="19"/>
  <c r="C679" i="19"/>
  <c r="B679" i="19"/>
  <c r="F678" i="19"/>
  <c r="C678" i="19"/>
  <c r="B678" i="19"/>
  <c r="F677" i="19"/>
  <c r="C677" i="19"/>
  <c r="B677" i="19"/>
  <c r="F676" i="19"/>
  <c r="C676" i="19"/>
  <c r="B676" i="19"/>
  <c r="F675" i="19"/>
  <c r="C675" i="19"/>
  <c r="B675" i="19"/>
  <c r="F674" i="19"/>
  <c r="C674" i="19"/>
  <c r="B674" i="19"/>
  <c r="F673" i="19"/>
  <c r="C673" i="19"/>
  <c r="B673" i="19"/>
  <c r="F672" i="19"/>
  <c r="C672" i="19"/>
  <c r="B672" i="19"/>
  <c r="F671" i="19"/>
  <c r="C671" i="19"/>
  <c r="B671" i="19"/>
  <c r="F670" i="19"/>
  <c r="C670" i="19"/>
  <c r="B670" i="19"/>
  <c r="F669" i="19"/>
  <c r="C669" i="19"/>
  <c r="B669" i="19"/>
  <c r="F668" i="19"/>
  <c r="C668" i="19"/>
  <c r="B668" i="19"/>
  <c r="F667" i="19"/>
  <c r="C667" i="19"/>
  <c r="B667" i="19"/>
  <c r="F666" i="19"/>
  <c r="C666" i="19"/>
  <c r="B666" i="19"/>
  <c r="F665" i="19"/>
  <c r="C665" i="19"/>
  <c r="B665" i="19"/>
  <c r="F664" i="19"/>
  <c r="C664" i="19"/>
  <c r="B664" i="19"/>
  <c r="F663" i="19"/>
  <c r="C663" i="19"/>
  <c r="B663" i="19"/>
  <c r="F662" i="19"/>
  <c r="C662" i="19"/>
  <c r="B662" i="19"/>
  <c r="F661" i="19"/>
  <c r="C661" i="19"/>
  <c r="B661" i="19"/>
  <c r="F660" i="19"/>
  <c r="C660" i="19"/>
  <c r="B660" i="19"/>
  <c r="F659" i="19"/>
  <c r="C659" i="19"/>
  <c r="B659" i="19"/>
  <c r="F658" i="19"/>
  <c r="C658" i="19"/>
  <c r="B658" i="19"/>
  <c r="F657" i="19"/>
  <c r="C657" i="19"/>
  <c r="B657" i="19"/>
  <c r="F656" i="19"/>
  <c r="C656" i="19"/>
  <c r="B656" i="19"/>
  <c r="F655" i="19"/>
  <c r="C655" i="19"/>
  <c r="B655" i="19"/>
  <c r="F654" i="19"/>
  <c r="C654" i="19"/>
  <c r="B654" i="19"/>
  <c r="F653" i="19"/>
  <c r="C653" i="19"/>
  <c r="B653" i="19"/>
  <c r="F652" i="19"/>
  <c r="C652" i="19"/>
  <c r="B652" i="19"/>
  <c r="F651" i="19"/>
  <c r="C651" i="19"/>
  <c r="B651" i="19"/>
  <c r="F650" i="19"/>
  <c r="C650" i="19"/>
  <c r="B650" i="19"/>
  <c r="F649" i="19"/>
  <c r="C649" i="19"/>
  <c r="B649" i="19"/>
  <c r="F648" i="19"/>
  <c r="C648" i="19"/>
  <c r="B648" i="19"/>
  <c r="F647" i="19"/>
  <c r="C647" i="19"/>
  <c r="B647" i="19"/>
  <c r="F646" i="19"/>
  <c r="C646" i="19"/>
  <c r="B646" i="19"/>
  <c r="F645" i="19"/>
  <c r="C645" i="19"/>
  <c r="B645" i="19"/>
  <c r="F644" i="19"/>
  <c r="C644" i="19"/>
  <c r="B644" i="19"/>
  <c r="F643" i="19"/>
  <c r="C643" i="19"/>
  <c r="B643" i="19"/>
  <c r="F642" i="19"/>
  <c r="C642" i="19"/>
  <c r="B642" i="19"/>
  <c r="F641" i="19"/>
  <c r="C641" i="19"/>
  <c r="B641" i="19"/>
  <c r="F640" i="19"/>
  <c r="C640" i="19"/>
  <c r="B640" i="19"/>
  <c r="F639" i="19"/>
  <c r="C639" i="19"/>
  <c r="B639" i="19"/>
  <c r="F638" i="19"/>
  <c r="C638" i="19"/>
  <c r="B638" i="19"/>
  <c r="F637" i="19"/>
  <c r="C637" i="19"/>
  <c r="B637" i="19"/>
  <c r="F636" i="19"/>
  <c r="C636" i="19"/>
  <c r="B636" i="19"/>
  <c r="F635" i="19"/>
  <c r="C635" i="19"/>
  <c r="B635" i="19"/>
  <c r="F634" i="19"/>
  <c r="C634" i="19"/>
  <c r="B634" i="19"/>
  <c r="F633" i="19"/>
  <c r="C633" i="19"/>
  <c r="B633" i="19"/>
  <c r="F632" i="19"/>
  <c r="C632" i="19"/>
  <c r="B632" i="19"/>
  <c r="F631" i="19"/>
  <c r="C631" i="19"/>
  <c r="B631" i="19"/>
  <c r="F630" i="19"/>
  <c r="C630" i="19"/>
  <c r="B630" i="19"/>
  <c r="F629" i="19"/>
  <c r="C629" i="19"/>
  <c r="B629" i="19"/>
  <c r="F628" i="19"/>
  <c r="C628" i="19"/>
  <c r="B628" i="19"/>
  <c r="F627" i="19"/>
  <c r="C627" i="19"/>
  <c r="B627" i="19"/>
  <c r="F626" i="19"/>
  <c r="C626" i="19"/>
  <c r="B626" i="19"/>
  <c r="F625" i="19"/>
  <c r="C625" i="19"/>
  <c r="B625" i="19"/>
  <c r="F624" i="19"/>
  <c r="C624" i="19"/>
  <c r="B624" i="19"/>
  <c r="F623" i="19"/>
  <c r="C623" i="19"/>
  <c r="B623" i="19"/>
  <c r="F622" i="19"/>
  <c r="C622" i="19"/>
  <c r="B622" i="19"/>
  <c r="F621" i="19"/>
  <c r="C621" i="19"/>
  <c r="B621" i="19"/>
  <c r="F620" i="19"/>
  <c r="C620" i="19"/>
  <c r="B620" i="19"/>
  <c r="F619" i="19"/>
  <c r="C619" i="19"/>
  <c r="B619" i="19"/>
  <c r="F618" i="19"/>
  <c r="C618" i="19"/>
  <c r="B618" i="19"/>
  <c r="F617" i="19"/>
  <c r="C617" i="19"/>
  <c r="B617" i="19"/>
  <c r="F616" i="19"/>
  <c r="C616" i="19"/>
  <c r="B616" i="19"/>
  <c r="F615" i="19"/>
  <c r="C615" i="19"/>
  <c r="B615" i="19"/>
  <c r="F614" i="19"/>
  <c r="C614" i="19"/>
  <c r="B614" i="19"/>
  <c r="F613" i="19"/>
  <c r="C613" i="19"/>
  <c r="B613" i="19"/>
  <c r="F612" i="19"/>
  <c r="C612" i="19"/>
  <c r="B612" i="19"/>
  <c r="F611" i="19"/>
  <c r="C611" i="19"/>
  <c r="B611" i="19"/>
  <c r="F610" i="19"/>
  <c r="C610" i="19"/>
  <c r="B610" i="19"/>
  <c r="F609" i="19"/>
  <c r="C609" i="19"/>
  <c r="B609" i="19"/>
  <c r="F608" i="19"/>
  <c r="C608" i="19"/>
  <c r="B608" i="19"/>
  <c r="F607" i="19"/>
  <c r="C607" i="19"/>
  <c r="B607" i="19"/>
  <c r="F606" i="19"/>
  <c r="C606" i="19"/>
  <c r="B606" i="19"/>
  <c r="F605" i="19"/>
  <c r="C605" i="19"/>
  <c r="B605" i="19"/>
  <c r="F604" i="19"/>
  <c r="C604" i="19"/>
  <c r="B604" i="19"/>
  <c r="F603" i="19"/>
  <c r="C603" i="19"/>
  <c r="B603" i="19"/>
  <c r="F602" i="19"/>
  <c r="C602" i="19"/>
  <c r="B602" i="19"/>
  <c r="F601" i="19"/>
  <c r="C601" i="19"/>
  <c r="B601" i="19"/>
  <c r="F600" i="19"/>
  <c r="C600" i="19"/>
  <c r="B600" i="19"/>
  <c r="F599" i="19"/>
  <c r="C599" i="19"/>
  <c r="B599" i="19"/>
  <c r="F598" i="19"/>
  <c r="C598" i="19"/>
  <c r="B598" i="19"/>
  <c r="F597" i="19"/>
  <c r="C597" i="19"/>
  <c r="B597" i="19"/>
  <c r="F596" i="19"/>
  <c r="C596" i="19"/>
  <c r="B596" i="19"/>
  <c r="F595" i="19"/>
  <c r="C595" i="19"/>
  <c r="B595" i="19"/>
  <c r="F594" i="19"/>
  <c r="C594" i="19"/>
  <c r="B594" i="19"/>
  <c r="F593" i="19"/>
  <c r="C593" i="19"/>
  <c r="B593" i="19"/>
  <c r="F592" i="19"/>
  <c r="C592" i="19"/>
  <c r="B592" i="19"/>
  <c r="F591" i="19"/>
  <c r="C591" i="19"/>
  <c r="B591" i="19"/>
  <c r="F590" i="19"/>
  <c r="C590" i="19"/>
  <c r="B590" i="19"/>
  <c r="F589" i="19"/>
  <c r="C589" i="19"/>
  <c r="B589" i="19"/>
  <c r="F588" i="19"/>
  <c r="C588" i="19"/>
  <c r="B588" i="19"/>
  <c r="F587" i="19"/>
  <c r="C587" i="19"/>
  <c r="B587" i="19"/>
  <c r="F586" i="19"/>
  <c r="C586" i="19"/>
  <c r="B586" i="19"/>
  <c r="F585" i="19"/>
  <c r="C585" i="19"/>
  <c r="B585" i="19"/>
  <c r="F584" i="19"/>
  <c r="C584" i="19"/>
  <c r="B584" i="19"/>
  <c r="F583" i="19"/>
  <c r="C583" i="19"/>
  <c r="B583" i="19"/>
  <c r="F582" i="19"/>
  <c r="C582" i="19"/>
  <c r="B582" i="19"/>
  <c r="F581" i="19"/>
  <c r="C581" i="19"/>
  <c r="B581" i="19"/>
  <c r="F580" i="19"/>
  <c r="C580" i="19"/>
  <c r="B580" i="19"/>
  <c r="F579" i="19"/>
  <c r="C579" i="19"/>
  <c r="B579" i="19"/>
  <c r="F578" i="19"/>
  <c r="C578" i="19"/>
  <c r="B578" i="19"/>
  <c r="F577" i="19"/>
  <c r="C577" i="19"/>
  <c r="B577" i="19"/>
  <c r="F576" i="19"/>
  <c r="C576" i="19"/>
  <c r="B576" i="19"/>
  <c r="F575" i="19"/>
  <c r="C575" i="19"/>
  <c r="B575" i="19"/>
  <c r="F574" i="19"/>
  <c r="C574" i="19"/>
  <c r="B574" i="19"/>
  <c r="F573" i="19"/>
  <c r="C573" i="19"/>
  <c r="B573" i="19"/>
  <c r="F572" i="19"/>
  <c r="C572" i="19"/>
  <c r="B572" i="19"/>
  <c r="F571" i="19"/>
  <c r="C571" i="19"/>
  <c r="B571" i="19"/>
  <c r="F570" i="19"/>
  <c r="C570" i="19"/>
  <c r="B570" i="19"/>
  <c r="F569" i="19"/>
  <c r="C569" i="19"/>
  <c r="B569" i="19"/>
  <c r="F568" i="19"/>
  <c r="C568" i="19"/>
  <c r="B568" i="19"/>
  <c r="F567" i="19"/>
  <c r="C567" i="19"/>
  <c r="B567" i="19"/>
  <c r="F566" i="19"/>
  <c r="C566" i="19"/>
  <c r="B566" i="19"/>
  <c r="F565" i="19"/>
  <c r="C565" i="19"/>
  <c r="B565" i="19"/>
  <c r="F564" i="19"/>
  <c r="C564" i="19"/>
  <c r="B564" i="19"/>
  <c r="F563" i="19"/>
  <c r="C563" i="19"/>
  <c r="B563" i="19"/>
  <c r="F562" i="19"/>
  <c r="C562" i="19"/>
  <c r="B562" i="19"/>
  <c r="F561" i="19"/>
  <c r="C561" i="19"/>
  <c r="B561" i="19"/>
  <c r="F560" i="19"/>
  <c r="C560" i="19"/>
  <c r="B560" i="19"/>
  <c r="F559" i="19"/>
  <c r="C559" i="19"/>
  <c r="B559" i="19"/>
  <c r="F558" i="19"/>
  <c r="C558" i="19"/>
  <c r="B558" i="19"/>
  <c r="F557" i="19"/>
  <c r="C557" i="19"/>
  <c r="B557" i="19"/>
  <c r="F556" i="19"/>
  <c r="C556" i="19"/>
  <c r="B556" i="19"/>
  <c r="F555" i="19"/>
  <c r="C555" i="19"/>
  <c r="B555" i="19"/>
  <c r="F554" i="19"/>
  <c r="C554" i="19"/>
  <c r="B554" i="19"/>
  <c r="F553" i="19"/>
  <c r="C553" i="19"/>
  <c r="B553" i="19"/>
  <c r="F552" i="19"/>
  <c r="C552" i="19"/>
  <c r="B552" i="19"/>
  <c r="F551" i="19"/>
  <c r="C551" i="19"/>
  <c r="B551" i="19"/>
  <c r="F550" i="19"/>
  <c r="C550" i="19"/>
  <c r="B550" i="19"/>
  <c r="F549" i="19"/>
  <c r="C549" i="19"/>
  <c r="B549" i="19"/>
  <c r="F548" i="19"/>
  <c r="C548" i="19"/>
  <c r="B548" i="19"/>
  <c r="F547" i="19"/>
  <c r="C547" i="19"/>
  <c r="B547" i="19"/>
  <c r="F546" i="19"/>
  <c r="C546" i="19"/>
  <c r="B546" i="19"/>
  <c r="F545" i="19"/>
  <c r="C545" i="19"/>
  <c r="B545" i="19"/>
  <c r="F544" i="19"/>
  <c r="C544" i="19"/>
  <c r="B544" i="19"/>
  <c r="F543" i="19"/>
  <c r="C543" i="19"/>
  <c r="B543" i="19"/>
  <c r="F542" i="19"/>
  <c r="C542" i="19"/>
  <c r="B542" i="19"/>
  <c r="F541" i="19"/>
  <c r="C541" i="19"/>
  <c r="B541" i="19"/>
  <c r="F540" i="19"/>
  <c r="C540" i="19"/>
  <c r="B540" i="19"/>
  <c r="F539" i="19"/>
  <c r="C539" i="19"/>
  <c r="B539" i="19"/>
  <c r="F538" i="19"/>
  <c r="C538" i="19"/>
  <c r="B538" i="19"/>
  <c r="F537" i="19"/>
  <c r="C537" i="19"/>
  <c r="B537" i="19"/>
  <c r="F536" i="19"/>
  <c r="C536" i="19"/>
  <c r="B536" i="19"/>
  <c r="F535" i="19"/>
  <c r="C535" i="19"/>
  <c r="B535" i="19"/>
  <c r="F534" i="19"/>
  <c r="C534" i="19"/>
  <c r="B534" i="19"/>
  <c r="F533" i="19"/>
  <c r="C533" i="19"/>
  <c r="B533" i="19"/>
  <c r="F532" i="19"/>
  <c r="C532" i="19"/>
  <c r="B532" i="19"/>
  <c r="F531" i="19"/>
  <c r="C531" i="19"/>
  <c r="B531" i="19"/>
  <c r="F530" i="19"/>
  <c r="C530" i="19"/>
  <c r="B530" i="19"/>
  <c r="F529" i="19"/>
  <c r="C529" i="19"/>
  <c r="B529" i="19"/>
  <c r="F528" i="19"/>
  <c r="C528" i="19"/>
  <c r="B528" i="19"/>
  <c r="F527" i="19"/>
  <c r="C527" i="19"/>
  <c r="B527" i="19"/>
  <c r="F526" i="19"/>
  <c r="C526" i="19"/>
  <c r="B526" i="19"/>
  <c r="F525" i="19"/>
  <c r="C525" i="19"/>
  <c r="B525" i="19"/>
  <c r="F524" i="19"/>
  <c r="C524" i="19"/>
  <c r="B524" i="19"/>
  <c r="F523" i="19"/>
  <c r="C523" i="19"/>
  <c r="B523" i="19"/>
  <c r="F522" i="19"/>
  <c r="C522" i="19"/>
  <c r="B522" i="19"/>
  <c r="F521" i="19"/>
  <c r="C521" i="19"/>
  <c r="B521" i="19"/>
  <c r="F520" i="19"/>
  <c r="C520" i="19"/>
  <c r="B520" i="19"/>
  <c r="F519" i="19"/>
  <c r="C519" i="19"/>
  <c r="B519" i="19"/>
  <c r="F518" i="19"/>
  <c r="C518" i="19"/>
  <c r="B518" i="19"/>
  <c r="F517" i="19"/>
  <c r="C517" i="19"/>
  <c r="B517" i="19"/>
  <c r="F516" i="19"/>
  <c r="C516" i="19"/>
  <c r="B516" i="19"/>
  <c r="F515" i="19"/>
  <c r="C515" i="19"/>
  <c r="B515" i="19"/>
  <c r="F514" i="19"/>
  <c r="C514" i="19"/>
  <c r="B514" i="19"/>
  <c r="F513" i="19"/>
  <c r="C513" i="19"/>
  <c r="B513" i="19"/>
  <c r="F512" i="19"/>
  <c r="C512" i="19"/>
  <c r="B512" i="19"/>
  <c r="F511" i="19"/>
  <c r="C511" i="19"/>
  <c r="B511" i="19"/>
  <c r="F510" i="19"/>
  <c r="C510" i="19"/>
  <c r="B510" i="19"/>
  <c r="F509" i="19"/>
  <c r="C509" i="19"/>
  <c r="B509" i="19"/>
  <c r="F508" i="19"/>
  <c r="C508" i="19"/>
  <c r="B508" i="19"/>
  <c r="F507" i="19"/>
  <c r="C507" i="19"/>
  <c r="B507" i="19"/>
  <c r="F506" i="19"/>
  <c r="C506" i="19"/>
  <c r="B506" i="19"/>
  <c r="F505" i="19"/>
  <c r="C505" i="19"/>
  <c r="B505" i="19"/>
  <c r="F504" i="19"/>
  <c r="C504" i="19"/>
  <c r="B504" i="19"/>
  <c r="F503" i="19"/>
  <c r="C503" i="19"/>
  <c r="B503" i="19"/>
  <c r="F502" i="19"/>
  <c r="C502" i="19"/>
  <c r="B502" i="19"/>
  <c r="F501" i="19"/>
  <c r="C501" i="19"/>
  <c r="B501" i="19"/>
  <c r="F500" i="19"/>
  <c r="C500" i="19"/>
  <c r="B500" i="19"/>
  <c r="F499" i="19"/>
  <c r="C499" i="19"/>
  <c r="B499" i="19"/>
  <c r="F498" i="19"/>
  <c r="C498" i="19"/>
  <c r="B498" i="19"/>
  <c r="F497" i="19"/>
  <c r="C497" i="19"/>
  <c r="B497" i="19"/>
  <c r="F496" i="19"/>
  <c r="C496" i="19"/>
  <c r="B496" i="19"/>
  <c r="F495" i="19"/>
  <c r="C495" i="19"/>
  <c r="B495" i="19"/>
  <c r="F494" i="19"/>
  <c r="C494" i="19"/>
  <c r="B494" i="19"/>
  <c r="F493" i="19"/>
  <c r="C493" i="19"/>
  <c r="B493" i="19"/>
  <c r="F492" i="19"/>
  <c r="C492" i="19"/>
  <c r="B492" i="19"/>
  <c r="F491" i="19"/>
  <c r="C491" i="19"/>
  <c r="B491" i="19"/>
  <c r="F490" i="19"/>
  <c r="C490" i="19"/>
  <c r="B490" i="19"/>
  <c r="F489" i="19"/>
  <c r="C489" i="19"/>
  <c r="B489" i="19"/>
  <c r="F488" i="19"/>
  <c r="C488" i="19"/>
  <c r="B488" i="19"/>
  <c r="F487" i="19"/>
  <c r="C487" i="19"/>
  <c r="B487" i="19"/>
  <c r="F486" i="19"/>
  <c r="C486" i="19"/>
  <c r="B486" i="19"/>
  <c r="F485" i="19"/>
  <c r="C485" i="19"/>
  <c r="B485" i="19"/>
  <c r="F484" i="19"/>
  <c r="C484" i="19"/>
  <c r="B484" i="19"/>
  <c r="F483" i="19"/>
  <c r="C483" i="19"/>
  <c r="B483" i="19"/>
  <c r="F482" i="19"/>
  <c r="C482" i="19"/>
  <c r="B482" i="19"/>
  <c r="F481" i="19"/>
  <c r="C481" i="19"/>
  <c r="B481" i="19"/>
  <c r="F480" i="19"/>
  <c r="C480" i="19"/>
  <c r="B480" i="19"/>
  <c r="F479" i="19"/>
  <c r="C479" i="19"/>
  <c r="B479" i="19"/>
  <c r="F478" i="19"/>
  <c r="C478" i="19"/>
  <c r="B478" i="19"/>
  <c r="F477" i="19"/>
  <c r="C477" i="19"/>
  <c r="B477" i="19"/>
  <c r="F476" i="19"/>
  <c r="C476" i="19"/>
  <c r="B476" i="19"/>
  <c r="F475" i="19"/>
  <c r="C475" i="19"/>
  <c r="B475" i="19"/>
  <c r="F474" i="19"/>
  <c r="C474" i="19"/>
  <c r="B474" i="19"/>
  <c r="F473" i="19"/>
  <c r="C473" i="19"/>
  <c r="B473" i="19"/>
  <c r="F472" i="19"/>
  <c r="C472" i="19"/>
  <c r="B472" i="19"/>
  <c r="F471" i="19"/>
  <c r="C471" i="19"/>
  <c r="B471" i="19"/>
  <c r="F470" i="19"/>
  <c r="C470" i="19"/>
  <c r="B470" i="19"/>
  <c r="F469" i="19"/>
  <c r="C469" i="19"/>
  <c r="B469" i="19"/>
  <c r="F468" i="19"/>
  <c r="C468" i="19"/>
  <c r="B468" i="19"/>
  <c r="F467" i="19"/>
  <c r="C467" i="19"/>
  <c r="B467" i="19"/>
  <c r="F466" i="19"/>
  <c r="C466" i="19"/>
  <c r="B466" i="19"/>
  <c r="F465" i="19"/>
  <c r="C465" i="19"/>
  <c r="B465" i="19"/>
  <c r="F464" i="19"/>
  <c r="C464" i="19"/>
  <c r="B464" i="19"/>
  <c r="F463" i="19"/>
  <c r="C463" i="19"/>
  <c r="B463" i="19"/>
  <c r="F462" i="19"/>
  <c r="C462" i="19"/>
  <c r="B462" i="19"/>
  <c r="F461" i="19"/>
  <c r="C461" i="19"/>
  <c r="B461" i="19"/>
  <c r="F460" i="19"/>
  <c r="C460" i="19"/>
  <c r="B460" i="19"/>
  <c r="F459" i="19"/>
  <c r="C459" i="19"/>
  <c r="B459" i="19"/>
  <c r="F458" i="19"/>
  <c r="C458" i="19"/>
  <c r="B458" i="19"/>
  <c r="F457" i="19"/>
  <c r="C457" i="19"/>
  <c r="B457" i="19"/>
  <c r="F456" i="19"/>
  <c r="C456" i="19"/>
  <c r="B456" i="19"/>
  <c r="F455" i="19"/>
  <c r="C455" i="19"/>
  <c r="B455" i="19"/>
  <c r="F454" i="19"/>
  <c r="C454" i="19"/>
  <c r="B454" i="19"/>
  <c r="F453" i="19"/>
  <c r="C453" i="19"/>
  <c r="B453" i="19"/>
  <c r="F452" i="19"/>
  <c r="C452" i="19"/>
  <c r="B452" i="19"/>
  <c r="F451" i="19"/>
  <c r="C451" i="19"/>
  <c r="B451" i="19"/>
  <c r="F450" i="19"/>
  <c r="C450" i="19"/>
  <c r="B450" i="19"/>
  <c r="F449" i="19"/>
  <c r="C449" i="19"/>
  <c r="B449" i="19"/>
  <c r="F448" i="19"/>
  <c r="C448" i="19"/>
  <c r="B448" i="19"/>
  <c r="F447" i="19"/>
  <c r="C447" i="19"/>
  <c r="B447" i="19"/>
  <c r="F446" i="19"/>
  <c r="C446" i="19"/>
  <c r="B446" i="19"/>
  <c r="F445" i="19"/>
  <c r="C445" i="19"/>
  <c r="B445" i="19"/>
  <c r="F444" i="19"/>
  <c r="C444" i="19"/>
  <c r="B444" i="19"/>
  <c r="F443" i="19"/>
  <c r="C443" i="19"/>
  <c r="B443" i="19"/>
  <c r="F442" i="19"/>
  <c r="C442" i="19"/>
  <c r="B442" i="19"/>
  <c r="F441" i="19"/>
  <c r="C441" i="19"/>
  <c r="B441" i="19"/>
  <c r="F440" i="19"/>
  <c r="C440" i="19"/>
  <c r="B440" i="19"/>
  <c r="F439" i="19"/>
  <c r="C439" i="19"/>
  <c r="B439" i="19"/>
  <c r="F438" i="19"/>
  <c r="C438" i="19"/>
  <c r="B438" i="19"/>
  <c r="F437" i="19"/>
  <c r="C437" i="19"/>
  <c r="B437" i="19"/>
  <c r="F436" i="19"/>
  <c r="C436" i="19"/>
  <c r="B436" i="19"/>
  <c r="F435" i="19"/>
  <c r="C435" i="19"/>
  <c r="B435" i="19"/>
  <c r="F434" i="19"/>
  <c r="C434" i="19"/>
  <c r="B434" i="19"/>
  <c r="F433" i="19"/>
  <c r="C433" i="19"/>
  <c r="B433" i="19"/>
  <c r="F432" i="19"/>
  <c r="C432" i="19"/>
  <c r="B432" i="19"/>
  <c r="F431" i="19"/>
  <c r="C431" i="19"/>
  <c r="B431" i="19"/>
  <c r="F430" i="19"/>
  <c r="C430" i="19"/>
  <c r="B430" i="19"/>
  <c r="F429" i="19"/>
  <c r="C429" i="19"/>
  <c r="B429" i="19"/>
  <c r="F428" i="19"/>
  <c r="C428" i="19"/>
  <c r="B428" i="19"/>
  <c r="F427" i="19"/>
  <c r="C427" i="19"/>
  <c r="B427" i="19"/>
  <c r="F426" i="19"/>
  <c r="C426" i="19"/>
  <c r="B426" i="19"/>
  <c r="F425" i="19"/>
  <c r="C425" i="19"/>
  <c r="B425" i="19"/>
  <c r="F424" i="19"/>
  <c r="C424" i="19"/>
  <c r="B424" i="19"/>
  <c r="F423" i="19"/>
  <c r="C423" i="19"/>
  <c r="B423" i="19"/>
  <c r="F422" i="19"/>
  <c r="C422" i="19"/>
  <c r="B422" i="19"/>
  <c r="F421" i="19"/>
  <c r="C421" i="19"/>
  <c r="B421" i="19"/>
  <c r="F420" i="19"/>
  <c r="C420" i="19"/>
  <c r="B420" i="19"/>
  <c r="F419" i="19"/>
  <c r="C419" i="19"/>
  <c r="B419" i="19"/>
  <c r="F418" i="19"/>
  <c r="C418" i="19"/>
  <c r="B418" i="19"/>
  <c r="F417" i="19"/>
  <c r="C417" i="19"/>
  <c r="B417" i="19"/>
  <c r="F416" i="19"/>
  <c r="C416" i="19"/>
  <c r="B416" i="19"/>
  <c r="F415" i="19"/>
  <c r="C415" i="19"/>
  <c r="B415" i="19"/>
  <c r="F414" i="19"/>
  <c r="C414" i="19"/>
  <c r="B414" i="19"/>
  <c r="F413" i="19"/>
  <c r="C413" i="19"/>
  <c r="B413" i="19"/>
  <c r="F412" i="19"/>
  <c r="C412" i="19"/>
  <c r="B412" i="19"/>
  <c r="F411" i="19"/>
  <c r="C411" i="19"/>
  <c r="B411" i="19"/>
  <c r="F410" i="19"/>
  <c r="C410" i="19"/>
  <c r="B410" i="19"/>
  <c r="F409" i="19"/>
  <c r="C409" i="19"/>
  <c r="B409" i="19"/>
  <c r="F408" i="19"/>
  <c r="C408" i="19"/>
  <c r="B408" i="19"/>
  <c r="F407" i="19"/>
  <c r="C407" i="19"/>
  <c r="B407" i="19"/>
  <c r="F406" i="19"/>
  <c r="C406" i="19"/>
  <c r="B406" i="19"/>
  <c r="F405" i="19"/>
  <c r="C405" i="19"/>
  <c r="B405" i="19"/>
  <c r="F404" i="19"/>
  <c r="C404" i="19"/>
  <c r="B404" i="19"/>
  <c r="F403" i="19"/>
  <c r="C403" i="19"/>
  <c r="B403" i="19"/>
  <c r="F402" i="19"/>
  <c r="C402" i="19"/>
  <c r="B402" i="19"/>
  <c r="F401" i="19"/>
  <c r="C401" i="19"/>
  <c r="B401" i="19"/>
  <c r="F400" i="19"/>
  <c r="C400" i="19"/>
  <c r="B400" i="19"/>
  <c r="F399" i="19"/>
  <c r="C399" i="19"/>
  <c r="B399" i="19"/>
  <c r="F398" i="19"/>
  <c r="C398" i="19"/>
  <c r="B398" i="19"/>
  <c r="F397" i="19"/>
  <c r="C397" i="19"/>
  <c r="B397" i="19"/>
  <c r="F396" i="19"/>
  <c r="C396" i="19"/>
  <c r="B396" i="19"/>
  <c r="F395" i="19"/>
  <c r="C395" i="19"/>
  <c r="B395" i="19"/>
  <c r="F394" i="19"/>
  <c r="C394" i="19"/>
  <c r="B394" i="19"/>
  <c r="F393" i="19"/>
  <c r="C393" i="19"/>
  <c r="B393" i="19"/>
  <c r="F392" i="19"/>
  <c r="C392" i="19"/>
  <c r="B392" i="19"/>
  <c r="F391" i="19"/>
  <c r="C391" i="19"/>
  <c r="B391" i="19"/>
  <c r="F390" i="19"/>
  <c r="C390" i="19"/>
  <c r="B390" i="19"/>
  <c r="F389" i="19"/>
  <c r="C389" i="19"/>
  <c r="B389" i="19"/>
  <c r="F388" i="19"/>
  <c r="C388" i="19"/>
  <c r="B388" i="19"/>
  <c r="F387" i="19"/>
  <c r="C387" i="19"/>
  <c r="B387" i="19"/>
  <c r="F386" i="19"/>
  <c r="C386" i="19"/>
  <c r="B386" i="19"/>
  <c r="F385" i="19"/>
  <c r="C385" i="19"/>
  <c r="B385" i="19"/>
  <c r="F384" i="19"/>
  <c r="C384" i="19"/>
  <c r="B384" i="19"/>
  <c r="F383" i="19"/>
  <c r="C383" i="19"/>
  <c r="B383" i="19"/>
  <c r="F382" i="19"/>
  <c r="C382" i="19"/>
  <c r="B382" i="19"/>
  <c r="F381" i="19"/>
  <c r="C381" i="19"/>
  <c r="B381" i="19"/>
  <c r="F380" i="19"/>
  <c r="C380" i="19"/>
  <c r="B380" i="19"/>
  <c r="F379" i="19"/>
  <c r="C379" i="19"/>
  <c r="B379" i="19"/>
  <c r="F378" i="19"/>
  <c r="C378" i="19"/>
  <c r="B378" i="19"/>
  <c r="F377" i="19"/>
  <c r="C377" i="19"/>
  <c r="B377" i="19"/>
  <c r="F376" i="19"/>
  <c r="C376" i="19"/>
  <c r="B376" i="19"/>
  <c r="F375" i="19"/>
  <c r="C375" i="19"/>
  <c r="B375" i="19"/>
  <c r="F374" i="19"/>
  <c r="C374" i="19"/>
  <c r="B374" i="19"/>
  <c r="F373" i="19"/>
  <c r="C373" i="19"/>
  <c r="B373" i="19"/>
  <c r="F372" i="19"/>
  <c r="C372" i="19"/>
  <c r="B372" i="19"/>
  <c r="F371" i="19"/>
  <c r="C371" i="19"/>
  <c r="B371" i="19"/>
  <c r="F370" i="19"/>
  <c r="C370" i="19"/>
  <c r="B370" i="19"/>
  <c r="F369" i="19"/>
  <c r="C369" i="19"/>
  <c r="B369" i="19"/>
  <c r="F368" i="19"/>
  <c r="C368" i="19"/>
  <c r="B368" i="19"/>
  <c r="F367" i="19"/>
  <c r="C367" i="19"/>
  <c r="B367" i="19"/>
  <c r="F366" i="19"/>
  <c r="C366" i="19"/>
  <c r="B366" i="19"/>
  <c r="F365" i="19"/>
  <c r="C365" i="19"/>
  <c r="B365" i="19"/>
  <c r="F364" i="19"/>
  <c r="C364" i="19"/>
  <c r="B364" i="19"/>
  <c r="F363" i="19"/>
  <c r="C363" i="19"/>
  <c r="B363" i="19"/>
  <c r="F362" i="19"/>
  <c r="C362" i="19"/>
  <c r="B362" i="19"/>
  <c r="F361" i="19"/>
  <c r="C361" i="19"/>
  <c r="B361" i="19"/>
  <c r="F360" i="19"/>
  <c r="C360" i="19"/>
  <c r="B360" i="19"/>
  <c r="F359" i="19"/>
  <c r="C359" i="19"/>
  <c r="B359" i="19"/>
  <c r="F358" i="19"/>
  <c r="C358" i="19"/>
  <c r="B358" i="19"/>
  <c r="F357" i="19"/>
  <c r="C357" i="19"/>
  <c r="B357" i="19"/>
  <c r="F356" i="19"/>
  <c r="C356" i="19"/>
  <c r="B356" i="19"/>
  <c r="F355" i="19"/>
  <c r="C355" i="19"/>
  <c r="B355" i="19"/>
  <c r="F354" i="19"/>
  <c r="C354" i="19"/>
  <c r="B354" i="19"/>
  <c r="F353" i="19"/>
  <c r="C353" i="19"/>
  <c r="B353" i="19"/>
  <c r="F352" i="19"/>
  <c r="C352" i="19"/>
  <c r="B352" i="19"/>
  <c r="F351" i="19"/>
  <c r="C351" i="19"/>
  <c r="B351" i="19"/>
  <c r="F350" i="19"/>
  <c r="C350" i="19"/>
  <c r="B350" i="19"/>
  <c r="F349" i="19"/>
  <c r="C349" i="19"/>
  <c r="B349" i="19"/>
  <c r="F348" i="19"/>
  <c r="C348" i="19"/>
  <c r="B348" i="19"/>
  <c r="F347" i="19"/>
  <c r="C347" i="19"/>
  <c r="B347" i="19"/>
  <c r="F346" i="19"/>
  <c r="C346" i="19"/>
  <c r="B346" i="19"/>
  <c r="F345" i="19"/>
  <c r="C345" i="19"/>
  <c r="B345" i="19"/>
  <c r="F344" i="19"/>
  <c r="C344" i="19"/>
  <c r="B344" i="19"/>
  <c r="F343" i="19"/>
  <c r="C343" i="19"/>
  <c r="B343" i="19"/>
  <c r="F342" i="19"/>
  <c r="C342" i="19"/>
  <c r="B342" i="19"/>
  <c r="F341" i="19"/>
  <c r="C341" i="19"/>
  <c r="B341" i="19"/>
  <c r="F340" i="19"/>
  <c r="C340" i="19"/>
  <c r="B340" i="19"/>
  <c r="F339" i="19"/>
  <c r="C339" i="19"/>
  <c r="B339" i="19"/>
  <c r="F338" i="19"/>
  <c r="C338" i="19"/>
  <c r="B338" i="19"/>
  <c r="F337" i="19"/>
  <c r="C337" i="19"/>
  <c r="B337" i="19"/>
  <c r="F336" i="19"/>
  <c r="C336" i="19"/>
  <c r="B336" i="19"/>
  <c r="F335" i="19"/>
  <c r="C335" i="19"/>
  <c r="B335" i="19"/>
  <c r="F334" i="19"/>
  <c r="C334" i="19"/>
  <c r="B334" i="19"/>
  <c r="F333" i="19"/>
  <c r="C333" i="19"/>
  <c r="B333" i="19"/>
  <c r="F332" i="19"/>
  <c r="C332" i="19"/>
  <c r="B332" i="19"/>
  <c r="F331" i="19"/>
  <c r="C331" i="19"/>
  <c r="B331" i="19"/>
  <c r="F330" i="19"/>
  <c r="C330" i="19"/>
  <c r="B330" i="19"/>
  <c r="F329" i="19"/>
  <c r="C329" i="19"/>
  <c r="B329" i="19"/>
  <c r="F328" i="19"/>
  <c r="C328" i="19"/>
  <c r="B328" i="19"/>
  <c r="F327" i="19"/>
  <c r="C327" i="19"/>
  <c r="B327" i="19"/>
  <c r="F326" i="19"/>
  <c r="C326" i="19"/>
  <c r="B326" i="19"/>
  <c r="F325" i="19"/>
  <c r="C325" i="19"/>
  <c r="B325" i="19"/>
  <c r="F324" i="19"/>
  <c r="C324" i="19"/>
  <c r="B324" i="19"/>
  <c r="F323" i="19"/>
  <c r="C323" i="19"/>
  <c r="B323" i="19"/>
  <c r="F322" i="19"/>
  <c r="C322" i="19"/>
  <c r="B322" i="19"/>
  <c r="F321" i="19"/>
  <c r="C321" i="19"/>
  <c r="B321" i="19"/>
  <c r="F320" i="19"/>
  <c r="C320" i="19"/>
  <c r="B320" i="19"/>
  <c r="F319" i="19"/>
  <c r="C319" i="19"/>
  <c r="B319" i="19"/>
  <c r="F318" i="19"/>
  <c r="C318" i="19"/>
  <c r="B318" i="19"/>
  <c r="F317" i="19"/>
  <c r="C317" i="19"/>
  <c r="B317" i="19"/>
  <c r="F316" i="19"/>
  <c r="C316" i="19"/>
  <c r="B316" i="19"/>
  <c r="F315" i="19"/>
  <c r="C315" i="19"/>
  <c r="B315" i="19"/>
  <c r="F314" i="19"/>
  <c r="C314" i="19"/>
  <c r="B314" i="19"/>
  <c r="F313" i="19"/>
  <c r="C313" i="19"/>
  <c r="B313" i="19"/>
  <c r="F312" i="19"/>
  <c r="C312" i="19"/>
  <c r="B312" i="19"/>
  <c r="F311" i="19"/>
  <c r="C311" i="19"/>
  <c r="B311" i="19"/>
  <c r="F310" i="19"/>
  <c r="C310" i="19"/>
  <c r="B310" i="19"/>
  <c r="F309" i="19"/>
  <c r="C309" i="19"/>
  <c r="B309" i="19"/>
  <c r="F308" i="19"/>
  <c r="C308" i="19"/>
  <c r="B308" i="19"/>
  <c r="F307" i="19"/>
  <c r="C307" i="19"/>
  <c r="B307" i="19"/>
  <c r="F306" i="19"/>
  <c r="C306" i="19"/>
  <c r="B306" i="19"/>
  <c r="F305" i="19"/>
  <c r="C305" i="19"/>
  <c r="B305" i="19"/>
  <c r="F304" i="19"/>
  <c r="C304" i="19"/>
  <c r="B304" i="19"/>
  <c r="F303" i="19"/>
  <c r="C303" i="19"/>
  <c r="B303" i="19"/>
  <c r="F302" i="19"/>
  <c r="C302" i="19"/>
  <c r="B302" i="19"/>
  <c r="F301" i="19"/>
  <c r="C301" i="19"/>
  <c r="B301" i="19"/>
  <c r="F300" i="19"/>
  <c r="C300" i="19"/>
  <c r="B300" i="19"/>
  <c r="F299" i="19"/>
  <c r="C299" i="19"/>
  <c r="B299" i="19"/>
  <c r="F298" i="19"/>
  <c r="C298" i="19"/>
  <c r="B298" i="19"/>
  <c r="F297" i="19"/>
  <c r="C297" i="19"/>
  <c r="B297" i="19"/>
  <c r="F296" i="19"/>
  <c r="C296" i="19"/>
  <c r="B296" i="19"/>
  <c r="F295" i="19"/>
  <c r="C295" i="19"/>
  <c r="B295" i="19"/>
  <c r="F294" i="19"/>
  <c r="C294" i="19"/>
  <c r="B294" i="19"/>
  <c r="F293" i="19"/>
  <c r="C293" i="19"/>
  <c r="B293" i="19"/>
  <c r="F292" i="19"/>
  <c r="C292" i="19"/>
  <c r="B292" i="19"/>
  <c r="F291" i="19"/>
  <c r="C291" i="19"/>
  <c r="B291" i="19"/>
  <c r="F290" i="19"/>
  <c r="C290" i="19"/>
  <c r="B290" i="19"/>
  <c r="F289" i="19"/>
  <c r="C289" i="19"/>
  <c r="B289" i="19"/>
  <c r="F288" i="19"/>
  <c r="C288" i="19"/>
  <c r="B288" i="19"/>
  <c r="F287" i="19"/>
  <c r="C287" i="19"/>
  <c r="B287" i="19"/>
  <c r="F286" i="19"/>
  <c r="C286" i="19"/>
  <c r="B286" i="19"/>
  <c r="F285" i="19"/>
  <c r="C285" i="19"/>
  <c r="B285" i="19"/>
  <c r="F284" i="19"/>
  <c r="C284" i="19"/>
  <c r="B284" i="19"/>
  <c r="F283" i="19"/>
  <c r="C283" i="19"/>
  <c r="B283" i="19"/>
  <c r="F282" i="19"/>
  <c r="C282" i="19"/>
  <c r="B282" i="19"/>
  <c r="F281" i="19"/>
  <c r="C281" i="19"/>
  <c r="B281" i="19"/>
  <c r="F280" i="19"/>
  <c r="C280" i="19"/>
  <c r="B280" i="19"/>
  <c r="F279" i="19"/>
  <c r="C279" i="19"/>
  <c r="B279" i="19"/>
  <c r="F278" i="19"/>
  <c r="C278" i="19"/>
  <c r="B278" i="19"/>
  <c r="F277" i="19"/>
  <c r="C277" i="19"/>
  <c r="B277" i="19"/>
  <c r="F276" i="19"/>
  <c r="C276" i="19"/>
  <c r="B276" i="19"/>
  <c r="F275" i="19"/>
  <c r="C275" i="19"/>
  <c r="B275" i="19"/>
  <c r="F274" i="19"/>
  <c r="C274" i="19"/>
  <c r="B274" i="19"/>
  <c r="F273" i="19"/>
  <c r="C273" i="19"/>
  <c r="B273" i="19"/>
  <c r="F272" i="19"/>
  <c r="C272" i="19"/>
  <c r="B272" i="19"/>
  <c r="F271" i="19"/>
  <c r="C271" i="19"/>
  <c r="B271" i="19"/>
  <c r="F270" i="19"/>
  <c r="C270" i="19"/>
  <c r="B270" i="19"/>
  <c r="F269" i="19"/>
  <c r="C269" i="19"/>
  <c r="B269" i="19"/>
  <c r="F268" i="19"/>
  <c r="C268" i="19"/>
  <c r="B268" i="19"/>
  <c r="F267" i="19"/>
  <c r="C267" i="19"/>
  <c r="B267" i="19"/>
  <c r="F266" i="19"/>
  <c r="C266" i="19"/>
  <c r="B266" i="19"/>
  <c r="F265" i="19"/>
  <c r="C265" i="19"/>
  <c r="B265" i="19"/>
  <c r="F264" i="19"/>
  <c r="C264" i="19"/>
  <c r="B264" i="19"/>
  <c r="F263" i="19"/>
  <c r="C263" i="19"/>
  <c r="B263" i="19"/>
  <c r="F262" i="19"/>
  <c r="C262" i="19"/>
  <c r="B262" i="19"/>
  <c r="F261" i="19"/>
  <c r="C261" i="19"/>
  <c r="B261" i="19"/>
  <c r="F260" i="19"/>
  <c r="C260" i="19"/>
  <c r="B260" i="19"/>
  <c r="F259" i="19"/>
  <c r="C259" i="19"/>
  <c r="B259" i="19"/>
  <c r="F258" i="19"/>
  <c r="C258" i="19"/>
  <c r="B258" i="19"/>
  <c r="F257" i="19"/>
  <c r="C257" i="19"/>
  <c r="B257" i="19"/>
  <c r="F256" i="19"/>
  <c r="C256" i="19"/>
  <c r="B256" i="19"/>
  <c r="F255" i="19"/>
  <c r="C255" i="19"/>
  <c r="B255" i="19"/>
  <c r="F254" i="19"/>
  <c r="C254" i="19"/>
  <c r="B254" i="19"/>
  <c r="F253" i="19"/>
  <c r="C253" i="19"/>
  <c r="B253" i="19"/>
  <c r="F252" i="19"/>
  <c r="C252" i="19"/>
  <c r="B252" i="19"/>
  <c r="F251" i="19"/>
  <c r="C251" i="19"/>
  <c r="B251" i="19"/>
  <c r="F250" i="19"/>
  <c r="C250" i="19"/>
  <c r="B250" i="19"/>
  <c r="F249" i="19"/>
  <c r="C249" i="19"/>
  <c r="B249" i="19"/>
  <c r="F248" i="19"/>
  <c r="C248" i="19"/>
  <c r="B248" i="19"/>
  <c r="F247" i="19"/>
  <c r="C247" i="19"/>
  <c r="B247" i="19"/>
  <c r="F246" i="19"/>
  <c r="C246" i="19"/>
  <c r="B246" i="19"/>
  <c r="F245" i="19"/>
  <c r="C245" i="19"/>
  <c r="B245" i="19"/>
  <c r="F244" i="19"/>
  <c r="C244" i="19"/>
  <c r="B244" i="19"/>
  <c r="F243" i="19"/>
  <c r="C243" i="19"/>
  <c r="B243" i="19"/>
  <c r="F242" i="19"/>
  <c r="C242" i="19"/>
  <c r="B242" i="19"/>
  <c r="F241" i="19"/>
  <c r="C241" i="19"/>
  <c r="B241" i="19"/>
  <c r="F240" i="19"/>
  <c r="C240" i="19"/>
  <c r="B240" i="19"/>
  <c r="F239" i="19"/>
  <c r="C239" i="19"/>
  <c r="B239" i="19"/>
  <c r="F238" i="19"/>
  <c r="C238" i="19"/>
  <c r="B238" i="19"/>
  <c r="F237" i="19"/>
  <c r="C237" i="19"/>
  <c r="B237" i="19"/>
  <c r="F236" i="19"/>
  <c r="C236" i="19"/>
  <c r="B236" i="19"/>
  <c r="F235" i="19"/>
  <c r="C235" i="19"/>
  <c r="B235" i="19"/>
  <c r="F234" i="19"/>
  <c r="C234" i="19"/>
  <c r="B234" i="19"/>
  <c r="F233" i="19"/>
  <c r="C233" i="19"/>
  <c r="B233" i="19"/>
  <c r="F232" i="19"/>
  <c r="C232" i="19"/>
  <c r="B232" i="19"/>
  <c r="F231" i="19"/>
  <c r="C231" i="19"/>
  <c r="B231" i="19"/>
  <c r="F230" i="19"/>
  <c r="C230" i="19"/>
  <c r="B230" i="19"/>
  <c r="F229" i="19"/>
  <c r="C229" i="19"/>
  <c r="B229" i="19"/>
  <c r="F228" i="19"/>
  <c r="C228" i="19"/>
  <c r="B228" i="19"/>
  <c r="F227" i="19"/>
  <c r="C227" i="19"/>
  <c r="B227" i="19"/>
  <c r="F226" i="19"/>
  <c r="C226" i="19"/>
  <c r="B226" i="19"/>
  <c r="F225" i="19"/>
  <c r="C225" i="19"/>
  <c r="B225" i="19"/>
  <c r="F224" i="19"/>
  <c r="C224" i="19"/>
  <c r="B224" i="19"/>
  <c r="F223" i="19"/>
  <c r="C223" i="19"/>
  <c r="B223" i="19"/>
  <c r="F222" i="19"/>
  <c r="C222" i="19"/>
  <c r="B222" i="19"/>
  <c r="F221" i="19"/>
  <c r="C221" i="19"/>
  <c r="B221" i="19"/>
  <c r="F220" i="19"/>
  <c r="C220" i="19"/>
  <c r="B220" i="19"/>
  <c r="F219" i="19"/>
  <c r="C219" i="19"/>
  <c r="B219" i="19"/>
  <c r="F218" i="19"/>
  <c r="C218" i="19"/>
  <c r="B218" i="19"/>
  <c r="F217" i="19"/>
  <c r="C217" i="19"/>
  <c r="B217" i="19"/>
  <c r="F216" i="19"/>
  <c r="C216" i="19"/>
  <c r="B216" i="19"/>
  <c r="F215" i="19"/>
  <c r="C215" i="19"/>
  <c r="B215" i="19"/>
  <c r="F214" i="19"/>
  <c r="C214" i="19"/>
  <c r="B214" i="19"/>
  <c r="F213" i="19"/>
  <c r="C213" i="19"/>
  <c r="B213" i="19"/>
  <c r="F212" i="19"/>
  <c r="C212" i="19"/>
  <c r="B212" i="19"/>
  <c r="F211" i="19"/>
  <c r="C211" i="19"/>
  <c r="B211" i="19"/>
  <c r="F210" i="19"/>
  <c r="C210" i="19"/>
  <c r="B210" i="19"/>
  <c r="F209" i="19"/>
  <c r="C209" i="19"/>
  <c r="B209" i="19"/>
  <c r="F208" i="19"/>
  <c r="C208" i="19"/>
  <c r="B208" i="19"/>
  <c r="F207" i="19"/>
  <c r="C207" i="19"/>
  <c r="B207" i="19"/>
  <c r="F206" i="19"/>
  <c r="C206" i="19"/>
  <c r="B206" i="19"/>
  <c r="F205" i="19"/>
  <c r="C205" i="19"/>
  <c r="B205" i="19"/>
  <c r="F204" i="19"/>
  <c r="C204" i="19"/>
  <c r="B204" i="19"/>
  <c r="F203" i="19"/>
  <c r="C203" i="19"/>
  <c r="B203" i="19"/>
  <c r="F202" i="19"/>
  <c r="C202" i="19"/>
  <c r="B202" i="19"/>
  <c r="F201" i="19"/>
  <c r="C201" i="19"/>
  <c r="B201" i="19"/>
  <c r="F200" i="19"/>
  <c r="C200" i="19"/>
  <c r="B200" i="19"/>
  <c r="F199" i="19"/>
  <c r="C199" i="19"/>
  <c r="B199" i="19"/>
  <c r="F198" i="19"/>
  <c r="C198" i="19"/>
  <c r="B198" i="19"/>
  <c r="F197" i="19"/>
  <c r="C197" i="19"/>
  <c r="B197" i="19"/>
  <c r="F196" i="19"/>
  <c r="C196" i="19"/>
  <c r="B196" i="19"/>
  <c r="F195" i="19"/>
  <c r="C195" i="19"/>
  <c r="B195" i="19"/>
  <c r="F194" i="19"/>
  <c r="C194" i="19"/>
  <c r="B194" i="19"/>
  <c r="F193" i="19"/>
  <c r="C193" i="19"/>
  <c r="B193" i="19"/>
  <c r="F192" i="19"/>
  <c r="C192" i="19"/>
  <c r="B192" i="19"/>
  <c r="F191" i="19"/>
  <c r="C191" i="19"/>
  <c r="B191" i="19"/>
  <c r="F190" i="19"/>
  <c r="C190" i="19"/>
  <c r="B190" i="19"/>
  <c r="F189" i="19"/>
  <c r="C189" i="19"/>
  <c r="B189" i="19"/>
  <c r="F188" i="19"/>
  <c r="C188" i="19"/>
  <c r="B188" i="19"/>
  <c r="F187" i="19"/>
  <c r="C187" i="19"/>
  <c r="B187" i="19"/>
  <c r="F186" i="19"/>
  <c r="C186" i="19"/>
  <c r="B186" i="19"/>
  <c r="F185" i="19"/>
  <c r="C185" i="19"/>
  <c r="B185" i="19"/>
  <c r="F184" i="19"/>
  <c r="C184" i="19"/>
  <c r="B184" i="19"/>
  <c r="F183" i="19"/>
  <c r="C183" i="19"/>
  <c r="B183" i="19"/>
  <c r="F182" i="19"/>
  <c r="C182" i="19"/>
  <c r="B182" i="19"/>
  <c r="F181" i="19"/>
  <c r="C181" i="19"/>
  <c r="B181" i="19"/>
  <c r="F180" i="19"/>
  <c r="C180" i="19"/>
  <c r="B180" i="19"/>
  <c r="F179" i="19"/>
  <c r="C179" i="19"/>
  <c r="B179" i="19"/>
  <c r="F178" i="19"/>
  <c r="C178" i="19"/>
  <c r="B178" i="19"/>
  <c r="F177" i="19"/>
  <c r="C177" i="19"/>
  <c r="B177" i="19"/>
  <c r="F176" i="19"/>
  <c r="C176" i="19"/>
  <c r="B176" i="19"/>
  <c r="F175" i="19"/>
  <c r="C175" i="19"/>
  <c r="B175" i="19"/>
  <c r="F174" i="19"/>
  <c r="C174" i="19"/>
  <c r="B174" i="19"/>
  <c r="F173" i="19"/>
  <c r="C173" i="19"/>
  <c r="B173" i="19"/>
  <c r="F172" i="19"/>
  <c r="C172" i="19"/>
  <c r="B172" i="19"/>
  <c r="F171" i="19"/>
  <c r="C171" i="19"/>
  <c r="B171" i="19"/>
  <c r="F170" i="19"/>
  <c r="C170" i="19"/>
  <c r="B170" i="19"/>
  <c r="F169" i="19"/>
  <c r="C169" i="19"/>
  <c r="B169" i="19"/>
  <c r="F168" i="19"/>
  <c r="C168" i="19"/>
  <c r="B168" i="19"/>
  <c r="F167" i="19"/>
  <c r="C167" i="19"/>
  <c r="B167" i="19"/>
  <c r="F166" i="19"/>
  <c r="C166" i="19"/>
  <c r="B166" i="19"/>
  <c r="F165" i="19"/>
  <c r="C165" i="19"/>
  <c r="B165" i="19"/>
  <c r="F164" i="19"/>
  <c r="C164" i="19"/>
  <c r="B164" i="19"/>
  <c r="F163" i="19"/>
  <c r="C163" i="19"/>
  <c r="B163" i="19"/>
  <c r="F162" i="19"/>
  <c r="C162" i="19"/>
  <c r="B162" i="19"/>
  <c r="F161" i="19"/>
  <c r="C161" i="19"/>
  <c r="B161" i="19"/>
  <c r="F160" i="19"/>
  <c r="C160" i="19"/>
  <c r="B160" i="19"/>
  <c r="F159" i="19"/>
  <c r="C159" i="19"/>
  <c r="B159" i="19"/>
  <c r="F158" i="19"/>
  <c r="C158" i="19"/>
  <c r="B158" i="19"/>
  <c r="F157" i="19"/>
  <c r="C157" i="19"/>
  <c r="B157" i="19"/>
  <c r="F156" i="19"/>
  <c r="C156" i="19"/>
  <c r="B156" i="19"/>
  <c r="F155" i="19"/>
  <c r="C155" i="19"/>
  <c r="B155" i="19"/>
  <c r="F154" i="19"/>
  <c r="C154" i="19"/>
  <c r="B154" i="19"/>
  <c r="F153" i="19"/>
  <c r="C153" i="19"/>
  <c r="B153" i="19"/>
  <c r="F152" i="19"/>
  <c r="C152" i="19"/>
  <c r="B152" i="19"/>
  <c r="F151" i="19"/>
  <c r="C151" i="19"/>
  <c r="B151" i="19"/>
  <c r="F150" i="19"/>
  <c r="C150" i="19"/>
  <c r="B150" i="19"/>
  <c r="F149" i="19"/>
  <c r="C149" i="19"/>
  <c r="B149" i="19"/>
  <c r="F148" i="19"/>
  <c r="C148" i="19"/>
  <c r="B148" i="19"/>
  <c r="F147" i="19"/>
  <c r="C147" i="19"/>
  <c r="B147" i="19"/>
  <c r="F146" i="19"/>
  <c r="C146" i="19"/>
  <c r="B146" i="19"/>
  <c r="F145" i="19"/>
  <c r="C145" i="19"/>
  <c r="B145" i="19"/>
  <c r="F144" i="19"/>
  <c r="C144" i="19"/>
  <c r="B144" i="19"/>
  <c r="F143" i="19"/>
  <c r="C143" i="19"/>
  <c r="B143" i="19"/>
  <c r="F142" i="19"/>
  <c r="C142" i="19"/>
  <c r="B142" i="19"/>
  <c r="F141" i="19"/>
  <c r="C141" i="19"/>
  <c r="B141" i="19"/>
  <c r="F140" i="19"/>
  <c r="C140" i="19"/>
  <c r="B140" i="19"/>
  <c r="F139" i="19"/>
  <c r="C139" i="19"/>
  <c r="B139" i="19"/>
  <c r="F138" i="19"/>
  <c r="C138" i="19"/>
  <c r="B138" i="19"/>
  <c r="F137" i="19"/>
  <c r="C137" i="19"/>
  <c r="B137" i="19"/>
  <c r="F136" i="19"/>
  <c r="C136" i="19"/>
  <c r="B136" i="19"/>
  <c r="F135" i="19"/>
  <c r="C135" i="19"/>
  <c r="B135" i="19"/>
  <c r="F134" i="19"/>
  <c r="C134" i="19"/>
  <c r="B134" i="19"/>
  <c r="F133" i="19"/>
  <c r="C133" i="19"/>
  <c r="B133" i="19"/>
  <c r="F132" i="19"/>
  <c r="C132" i="19"/>
  <c r="B132" i="19"/>
  <c r="F131" i="19"/>
  <c r="C131" i="19"/>
  <c r="B131" i="19"/>
  <c r="F130" i="19"/>
  <c r="C130" i="19"/>
  <c r="B130" i="19"/>
  <c r="F129" i="19"/>
  <c r="C129" i="19"/>
  <c r="B129" i="19"/>
  <c r="F128" i="19"/>
  <c r="C128" i="19"/>
  <c r="B128" i="19"/>
  <c r="F127" i="19"/>
  <c r="C127" i="19"/>
  <c r="B127" i="19"/>
  <c r="F126" i="19"/>
  <c r="C126" i="19"/>
  <c r="B126" i="19"/>
  <c r="F125" i="19"/>
  <c r="C125" i="19"/>
  <c r="B125" i="19"/>
  <c r="F124" i="19"/>
  <c r="C124" i="19"/>
  <c r="B124" i="19"/>
  <c r="F123" i="19"/>
  <c r="C123" i="19"/>
  <c r="B123" i="19"/>
  <c r="F122" i="19"/>
  <c r="C122" i="19"/>
  <c r="B122" i="19"/>
  <c r="F121" i="19"/>
  <c r="C121" i="19"/>
  <c r="B121" i="19"/>
  <c r="F120" i="19"/>
  <c r="C120" i="19"/>
  <c r="B120" i="19"/>
  <c r="F119" i="19"/>
  <c r="C119" i="19"/>
  <c r="B119" i="19"/>
  <c r="F118" i="19"/>
  <c r="C118" i="19"/>
  <c r="B118" i="19"/>
  <c r="F117" i="19"/>
  <c r="C117" i="19"/>
  <c r="B117" i="19"/>
  <c r="F116" i="19"/>
  <c r="C116" i="19"/>
  <c r="B116" i="19"/>
  <c r="F115" i="19"/>
  <c r="C115" i="19"/>
  <c r="B115" i="19"/>
  <c r="F114" i="19"/>
  <c r="C114" i="19"/>
  <c r="B114" i="19"/>
  <c r="F113" i="19"/>
  <c r="C113" i="19"/>
  <c r="B113" i="19"/>
  <c r="F112" i="19"/>
  <c r="C112" i="19"/>
  <c r="B112" i="19"/>
  <c r="F111" i="19"/>
  <c r="C111" i="19"/>
  <c r="B111" i="19"/>
  <c r="F110" i="19"/>
  <c r="C110" i="19"/>
  <c r="B110" i="19"/>
  <c r="F109" i="19"/>
  <c r="C109" i="19"/>
  <c r="B109" i="19"/>
  <c r="F108" i="19"/>
  <c r="C108" i="19"/>
  <c r="B108" i="19"/>
  <c r="F107" i="19"/>
  <c r="C107" i="19"/>
  <c r="B107" i="19"/>
  <c r="F106" i="19"/>
  <c r="C106" i="19"/>
  <c r="B106" i="19"/>
  <c r="F105" i="19"/>
  <c r="C105" i="19"/>
  <c r="B105" i="19"/>
  <c r="F104" i="19"/>
  <c r="C104" i="19"/>
  <c r="B104" i="19"/>
  <c r="F103" i="19"/>
  <c r="C103" i="19"/>
  <c r="B103" i="19"/>
  <c r="F102" i="19"/>
  <c r="C102" i="19"/>
  <c r="B102" i="19"/>
  <c r="F101" i="19"/>
  <c r="C101" i="19"/>
  <c r="B101" i="19"/>
  <c r="F100" i="19"/>
  <c r="C100" i="19"/>
  <c r="B100" i="19"/>
  <c r="F99" i="19"/>
  <c r="C99" i="19"/>
  <c r="B99" i="19"/>
  <c r="F98" i="19"/>
  <c r="C98" i="19"/>
  <c r="B98" i="19"/>
  <c r="F97" i="19"/>
  <c r="C97" i="19"/>
  <c r="B97" i="19"/>
  <c r="F96" i="19"/>
  <c r="C96" i="19"/>
  <c r="B96" i="19"/>
  <c r="F95" i="19"/>
  <c r="C95" i="19"/>
  <c r="B95" i="19"/>
  <c r="F94" i="19"/>
  <c r="C94" i="19"/>
  <c r="B94" i="19"/>
  <c r="F93" i="19"/>
  <c r="C93" i="19"/>
  <c r="B93" i="19"/>
  <c r="F92" i="19"/>
  <c r="C92" i="19"/>
  <c r="B92" i="19"/>
  <c r="F91" i="19"/>
  <c r="C91" i="19"/>
  <c r="B91" i="19"/>
  <c r="F90" i="19"/>
  <c r="C90" i="19"/>
  <c r="B90" i="19"/>
  <c r="F89" i="19"/>
  <c r="C89" i="19"/>
  <c r="B89" i="19"/>
  <c r="F88" i="19"/>
  <c r="C88" i="19"/>
  <c r="B88" i="19"/>
  <c r="F87" i="19"/>
  <c r="C87" i="19"/>
  <c r="B87" i="19"/>
  <c r="F86" i="19"/>
  <c r="C86" i="19"/>
  <c r="B86" i="19"/>
  <c r="F85" i="19"/>
  <c r="C85" i="19"/>
  <c r="B85" i="19"/>
  <c r="F84" i="19"/>
  <c r="C84" i="19"/>
  <c r="B84" i="19"/>
  <c r="F83" i="19"/>
  <c r="C83" i="19"/>
  <c r="B83" i="19"/>
  <c r="F82" i="19"/>
  <c r="C82" i="19"/>
  <c r="B82" i="19"/>
  <c r="F81" i="19"/>
  <c r="C81" i="19"/>
  <c r="B81" i="19"/>
  <c r="F80" i="19"/>
  <c r="C80" i="19"/>
  <c r="B80" i="19"/>
  <c r="F79" i="19"/>
  <c r="C79" i="19"/>
  <c r="B79" i="19"/>
  <c r="F78" i="19"/>
  <c r="C78" i="19"/>
  <c r="B78" i="19"/>
  <c r="F77" i="19"/>
  <c r="C77" i="19"/>
  <c r="B77" i="19"/>
  <c r="F76" i="19"/>
  <c r="C76" i="19"/>
  <c r="B76" i="19"/>
  <c r="F75" i="19"/>
  <c r="C75" i="19"/>
  <c r="B75" i="19"/>
  <c r="F74" i="19"/>
  <c r="C74" i="19"/>
  <c r="B74" i="19"/>
  <c r="F73" i="19"/>
  <c r="C73" i="19"/>
  <c r="B73" i="19"/>
  <c r="F72" i="19"/>
  <c r="C72" i="19"/>
  <c r="B72" i="19"/>
  <c r="F71" i="19"/>
  <c r="C71" i="19"/>
  <c r="B71" i="19"/>
  <c r="F70" i="19"/>
  <c r="C70" i="19"/>
  <c r="B70" i="19"/>
  <c r="F69" i="19"/>
  <c r="C69" i="19"/>
  <c r="B69" i="19"/>
  <c r="F68" i="19"/>
  <c r="C68" i="19"/>
  <c r="B68" i="19"/>
  <c r="F67" i="19"/>
  <c r="C67" i="19"/>
  <c r="B67" i="19"/>
  <c r="F66" i="19"/>
  <c r="C66" i="19"/>
  <c r="B66" i="19"/>
  <c r="F65" i="19"/>
  <c r="C65" i="19"/>
  <c r="B65" i="19"/>
  <c r="F64" i="19"/>
  <c r="C64" i="19"/>
  <c r="B64" i="19"/>
  <c r="F63" i="19"/>
  <c r="C63" i="19"/>
  <c r="B63" i="19"/>
  <c r="F62" i="19"/>
  <c r="C62" i="19"/>
  <c r="B62" i="19"/>
  <c r="F61" i="19"/>
  <c r="C61" i="19"/>
  <c r="B61" i="19"/>
  <c r="F60" i="19"/>
  <c r="C60" i="19"/>
  <c r="B60" i="19"/>
  <c r="F59" i="19"/>
  <c r="C59" i="19"/>
  <c r="B59" i="19"/>
  <c r="F58" i="19"/>
  <c r="C58" i="19"/>
  <c r="B58" i="19"/>
  <c r="F57" i="19"/>
  <c r="C57" i="19"/>
  <c r="B57" i="19"/>
  <c r="F56" i="19"/>
  <c r="C56" i="19"/>
  <c r="B56" i="19"/>
  <c r="F55" i="19"/>
  <c r="C55" i="19"/>
  <c r="B55" i="19"/>
  <c r="F54" i="19"/>
  <c r="C54" i="19"/>
  <c r="B54" i="19"/>
  <c r="F53" i="19"/>
  <c r="C53" i="19"/>
  <c r="B53" i="19"/>
  <c r="F52" i="19"/>
  <c r="C52" i="19"/>
  <c r="B52" i="19"/>
  <c r="F51" i="19"/>
  <c r="C51" i="19"/>
  <c r="B51" i="19"/>
  <c r="F50" i="19"/>
  <c r="C50" i="19"/>
  <c r="B50" i="19"/>
  <c r="F49" i="19"/>
  <c r="C49" i="19"/>
  <c r="B49" i="19"/>
  <c r="F48" i="19"/>
  <c r="C48" i="19"/>
  <c r="B48" i="19"/>
  <c r="F47" i="19"/>
  <c r="C47" i="19"/>
  <c r="B47" i="19"/>
  <c r="F46" i="19"/>
  <c r="C46" i="19"/>
  <c r="B46" i="19"/>
  <c r="F45" i="19"/>
  <c r="C45" i="19"/>
  <c r="B45" i="19"/>
  <c r="F44" i="19"/>
  <c r="C44" i="19"/>
  <c r="B44" i="19"/>
  <c r="F43" i="19"/>
  <c r="C43" i="19"/>
  <c r="B43" i="19"/>
  <c r="F42" i="19"/>
  <c r="C42" i="19"/>
  <c r="B42" i="19"/>
  <c r="F41" i="19"/>
  <c r="C41" i="19"/>
  <c r="B41" i="19"/>
  <c r="F40" i="19"/>
  <c r="C40" i="19"/>
  <c r="B40" i="19"/>
  <c r="F39" i="19"/>
  <c r="C39" i="19"/>
  <c r="B39" i="19"/>
  <c r="F38" i="19"/>
  <c r="C38" i="19"/>
  <c r="B38" i="19"/>
  <c r="F37" i="19"/>
  <c r="C37" i="19"/>
  <c r="B37" i="19"/>
  <c r="F36" i="19"/>
  <c r="C36" i="19"/>
  <c r="B36" i="19"/>
  <c r="F35" i="19"/>
  <c r="C35" i="19"/>
  <c r="B35" i="19"/>
  <c r="F34" i="19"/>
  <c r="C34" i="19"/>
  <c r="B34" i="19"/>
  <c r="F33" i="19"/>
  <c r="C33" i="19"/>
  <c r="B33" i="19"/>
  <c r="F32" i="19"/>
  <c r="C32" i="19"/>
  <c r="B32" i="19"/>
  <c r="F31" i="19"/>
  <c r="C31" i="19"/>
  <c r="B31" i="19"/>
  <c r="F30" i="19"/>
  <c r="C30" i="19"/>
  <c r="B30" i="19"/>
  <c r="F29" i="19"/>
  <c r="C29" i="19"/>
  <c r="B29" i="19"/>
  <c r="F28" i="19"/>
  <c r="C28" i="19"/>
  <c r="B28" i="19"/>
  <c r="F27" i="19"/>
  <c r="C27" i="19"/>
  <c r="B27" i="19"/>
  <c r="F26" i="19"/>
  <c r="C26" i="19"/>
  <c r="B26" i="19"/>
  <c r="F25" i="19"/>
  <c r="C25" i="19"/>
  <c r="B25" i="19"/>
  <c r="F24" i="19"/>
  <c r="C24" i="19"/>
  <c r="B24" i="19"/>
  <c r="F23" i="19"/>
  <c r="C23" i="19"/>
  <c r="B23" i="19"/>
  <c r="F22" i="19"/>
  <c r="C22" i="19"/>
  <c r="B22" i="19"/>
  <c r="F21" i="19"/>
  <c r="C21" i="19"/>
  <c r="B21" i="19"/>
  <c r="F20" i="19"/>
  <c r="C20" i="19"/>
  <c r="B20" i="19"/>
  <c r="F19" i="19"/>
  <c r="C19" i="19"/>
  <c r="B19" i="19"/>
  <c r="F18" i="19"/>
  <c r="C18" i="19"/>
  <c r="B18" i="19"/>
  <c r="F17" i="19"/>
  <c r="C17" i="19"/>
  <c r="B17" i="19"/>
  <c r="F16" i="19"/>
  <c r="C16" i="19"/>
  <c r="B16" i="19"/>
  <c r="F15" i="19"/>
  <c r="C15" i="19"/>
  <c r="B15" i="19"/>
  <c r="F14" i="19"/>
  <c r="C14" i="19"/>
  <c r="B14" i="19"/>
  <c r="F13" i="19"/>
  <c r="C13" i="19"/>
  <c r="B13" i="19"/>
  <c r="F12" i="19"/>
  <c r="C12" i="19"/>
  <c r="B12" i="19"/>
  <c r="F11" i="19"/>
  <c r="C11" i="19"/>
  <c r="B11" i="19"/>
  <c r="F10" i="19"/>
  <c r="C10" i="19"/>
  <c r="B10" i="19"/>
  <c r="F9" i="19"/>
  <c r="C9" i="19"/>
  <c r="B9" i="19"/>
  <c r="E4" i="19"/>
  <c r="B4" i="19"/>
  <c r="H4" i="19" s="1"/>
  <c r="F1008" i="18"/>
  <c r="C1008" i="18"/>
  <c r="B1008" i="18"/>
  <c r="F1007" i="18"/>
  <c r="C1007" i="18"/>
  <c r="B1007" i="18"/>
  <c r="F1006" i="18"/>
  <c r="C1006" i="18"/>
  <c r="B1006" i="18"/>
  <c r="F1005" i="18"/>
  <c r="C1005" i="18"/>
  <c r="B1005" i="18"/>
  <c r="F1004" i="18"/>
  <c r="C1004" i="18"/>
  <c r="B1004" i="18"/>
  <c r="F1003" i="18"/>
  <c r="C1003" i="18"/>
  <c r="B1003" i="18"/>
  <c r="F1002" i="18"/>
  <c r="C1002" i="18"/>
  <c r="B1002" i="18"/>
  <c r="F1001" i="18"/>
  <c r="C1001" i="18"/>
  <c r="B1001" i="18"/>
  <c r="F1000" i="18"/>
  <c r="C1000" i="18"/>
  <c r="B1000" i="18"/>
  <c r="F999" i="18"/>
  <c r="C999" i="18"/>
  <c r="B999" i="18"/>
  <c r="F998" i="18"/>
  <c r="C998" i="18"/>
  <c r="B998" i="18"/>
  <c r="F997" i="18"/>
  <c r="C997" i="18"/>
  <c r="B997" i="18"/>
  <c r="F996" i="18"/>
  <c r="C996" i="18"/>
  <c r="B996" i="18"/>
  <c r="F995" i="18"/>
  <c r="C995" i="18"/>
  <c r="B995" i="18"/>
  <c r="F994" i="18"/>
  <c r="C994" i="18"/>
  <c r="B994" i="18"/>
  <c r="F993" i="18"/>
  <c r="C993" i="18"/>
  <c r="B993" i="18"/>
  <c r="F992" i="18"/>
  <c r="C992" i="18"/>
  <c r="B992" i="18"/>
  <c r="F991" i="18"/>
  <c r="C991" i="18"/>
  <c r="B991" i="18"/>
  <c r="F990" i="18"/>
  <c r="C990" i="18"/>
  <c r="B990" i="18"/>
  <c r="F989" i="18"/>
  <c r="C989" i="18"/>
  <c r="B989" i="18"/>
  <c r="F988" i="18"/>
  <c r="C988" i="18"/>
  <c r="B988" i="18"/>
  <c r="F987" i="18"/>
  <c r="C987" i="18"/>
  <c r="B987" i="18"/>
  <c r="F986" i="18"/>
  <c r="C986" i="18"/>
  <c r="B986" i="18"/>
  <c r="F985" i="18"/>
  <c r="C985" i="18"/>
  <c r="B985" i="18"/>
  <c r="F984" i="18"/>
  <c r="C984" i="18"/>
  <c r="B984" i="18"/>
  <c r="F983" i="18"/>
  <c r="C983" i="18"/>
  <c r="B983" i="18"/>
  <c r="F982" i="18"/>
  <c r="C982" i="18"/>
  <c r="B982" i="18"/>
  <c r="F981" i="18"/>
  <c r="C981" i="18"/>
  <c r="B981" i="18"/>
  <c r="F980" i="18"/>
  <c r="C980" i="18"/>
  <c r="B980" i="18"/>
  <c r="F979" i="18"/>
  <c r="C979" i="18"/>
  <c r="B979" i="18"/>
  <c r="F978" i="18"/>
  <c r="C978" i="18"/>
  <c r="B978" i="18"/>
  <c r="F977" i="18"/>
  <c r="C977" i="18"/>
  <c r="B977" i="18"/>
  <c r="F976" i="18"/>
  <c r="C976" i="18"/>
  <c r="B976" i="18"/>
  <c r="F975" i="18"/>
  <c r="C975" i="18"/>
  <c r="B975" i="18"/>
  <c r="F974" i="18"/>
  <c r="C974" i="18"/>
  <c r="B974" i="18"/>
  <c r="F973" i="18"/>
  <c r="C973" i="18"/>
  <c r="B973" i="18"/>
  <c r="F972" i="18"/>
  <c r="C972" i="18"/>
  <c r="B972" i="18"/>
  <c r="F971" i="18"/>
  <c r="C971" i="18"/>
  <c r="B971" i="18"/>
  <c r="F970" i="18"/>
  <c r="C970" i="18"/>
  <c r="B970" i="18"/>
  <c r="F969" i="18"/>
  <c r="C969" i="18"/>
  <c r="B969" i="18"/>
  <c r="F968" i="18"/>
  <c r="C968" i="18"/>
  <c r="B968" i="18"/>
  <c r="F967" i="18"/>
  <c r="C967" i="18"/>
  <c r="B967" i="18"/>
  <c r="F966" i="18"/>
  <c r="C966" i="18"/>
  <c r="B966" i="18"/>
  <c r="F965" i="18"/>
  <c r="C965" i="18"/>
  <c r="B965" i="18"/>
  <c r="F964" i="18"/>
  <c r="C964" i="18"/>
  <c r="B964" i="18"/>
  <c r="F963" i="18"/>
  <c r="C963" i="18"/>
  <c r="B963" i="18"/>
  <c r="F962" i="18"/>
  <c r="C962" i="18"/>
  <c r="B962" i="18"/>
  <c r="F961" i="18"/>
  <c r="C961" i="18"/>
  <c r="B961" i="18"/>
  <c r="F960" i="18"/>
  <c r="C960" i="18"/>
  <c r="B960" i="18"/>
  <c r="F959" i="18"/>
  <c r="C959" i="18"/>
  <c r="B959" i="18"/>
  <c r="F958" i="18"/>
  <c r="C958" i="18"/>
  <c r="B958" i="18"/>
  <c r="F957" i="18"/>
  <c r="C957" i="18"/>
  <c r="B957" i="18"/>
  <c r="F956" i="18"/>
  <c r="C956" i="18"/>
  <c r="B956" i="18"/>
  <c r="F955" i="18"/>
  <c r="C955" i="18"/>
  <c r="B955" i="18"/>
  <c r="F954" i="18"/>
  <c r="C954" i="18"/>
  <c r="B954" i="18"/>
  <c r="F953" i="18"/>
  <c r="C953" i="18"/>
  <c r="B953" i="18"/>
  <c r="F952" i="18"/>
  <c r="C952" i="18"/>
  <c r="B952" i="18"/>
  <c r="F951" i="18"/>
  <c r="C951" i="18"/>
  <c r="B951" i="18"/>
  <c r="F950" i="18"/>
  <c r="C950" i="18"/>
  <c r="B950" i="18"/>
  <c r="F949" i="18"/>
  <c r="C949" i="18"/>
  <c r="B949" i="18"/>
  <c r="F948" i="18"/>
  <c r="C948" i="18"/>
  <c r="B948" i="18"/>
  <c r="F947" i="18"/>
  <c r="C947" i="18"/>
  <c r="B947" i="18"/>
  <c r="F946" i="18"/>
  <c r="C946" i="18"/>
  <c r="B946" i="18"/>
  <c r="F945" i="18"/>
  <c r="C945" i="18"/>
  <c r="B945" i="18"/>
  <c r="F944" i="18"/>
  <c r="C944" i="18"/>
  <c r="B944" i="18"/>
  <c r="F943" i="18"/>
  <c r="C943" i="18"/>
  <c r="B943" i="18"/>
  <c r="F942" i="18"/>
  <c r="C942" i="18"/>
  <c r="B942" i="18"/>
  <c r="F941" i="18"/>
  <c r="C941" i="18"/>
  <c r="B941" i="18"/>
  <c r="F940" i="18"/>
  <c r="C940" i="18"/>
  <c r="B940" i="18"/>
  <c r="F939" i="18"/>
  <c r="C939" i="18"/>
  <c r="B939" i="18"/>
  <c r="F938" i="18"/>
  <c r="C938" i="18"/>
  <c r="B938" i="18"/>
  <c r="F937" i="18"/>
  <c r="C937" i="18"/>
  <c r="B937" i="18"/>
  <c r="F936" i="18"/>
  <c r="C936" i="18"/>
  <c r="B936" i="18"/>
  <c r="F935" i="18"/>
  <c r="C935" i="18"/>
  <c r="B935" i="18"/>
  <c r="F934" i="18"/>
  <c r="C934" i="18"/>
  <c r="B934" i="18"/>
  <c r="F933" i="18"/>
  <c r="C933" i="18"/>
  <c r="B933" i="18"/>
  <c r="F932" i="18"/>
  <c r="C932" i="18"/>
  <c r="B932" i="18"/>
  <c r="F931" i="18"/>
  <c r="C931" i="18"/>
  <c r="B931" i="18"/>
  <c r="F930" i="18"/>
  <c r="C930" i="18"/>
  <c r="B930" i="18"/>
  <c r="F929" i="18"/>
  <c r="C929" i="18"/>
  <c r="B929" i="18"/>
  <c r="F928" i="18"/>
  <c r="C928" i="18"/>
  <c r="B928" i="18"/>
  <c r="F927" i="18"/>
  <c r="C927" i="18"/>
  <c r="B927" i="18"/>
  <c r="F926" i="18"/>
  <c r="C926" i="18"/>
  <c r="B926" i="18"/>
  <c r="F925" i="18"/>
  <c r="C925" i="18"/>
  <c r="B925" i="18"/>
  <c r="F924" i="18"/>
  <c r="C924" i="18"/>
  <c r="B924" i="18"/>
  <c r="F923" i="18"/>
  <c r="C923" i="18"/>
  <c r="B923" i="18"/>
  <c r="F922" i="18"/>
  <c r="C922" i="18"/>
  <c r="B922" i="18"/>
  <c r="F921" i="18"/>
  <c r="C921" i="18"/>
  <c r="B921" i="18"/>
  <c r="F920" i="18"/>
  <c r="C920" i="18"/>
  <c r="B920" i="18"/>
  <c r="F919" i="18"/>
  <c r="C919" i="18"/>
  <c r="B919" i="18"/>
  <c r="F918" i="18"/>
  <c r="C918" i="18"/>
  <c r="B918" i="18"/>
  <c r="F917" i="18"/>
  <c r="C917" i="18"/>
  <c r="B917" i="18"/>
  <c r="F916" i="18"/>
  <c r="C916" i="18"/>
  <c r="B916" i="18"/>
  <c r="F915" i="18"/>
  <c r="C915" i="18"/>
  <c r="B915" i="18"/>
  <c r="F914" i="18"/>
  <c r="C914" i="18"/>
  <c r="B914" i="18"/>
  <c r="F913" i="18"/>
  <c r="C913" i="18"/>
  <c r="B913" i="18"/>
  <c r="F912" i="18"/>
  <c r="C912" i="18"/>
  <c r="B912" i="18"/>
  <c r="F911" i="18"/>
  <c r="C911" i="18"/>
  <c r="B911" i="18"/>
  <c r="F910" i="18"/>
  <c r="C910" i="18"/>
  <c r="B910" i="18"/>
  <c r="F909" i="18"/>
  <c r="C909" i="18"/>
  <c r="B909" i="18"/>
  <c r="F908" i="18"/>
  <c r="C908" i="18"/>
  <c r="B908" i="18"/>
  <c r="F907" i="18"/>
  <c r="C907" i="18"/>
  <c r="B907" i="18"/>
  <c r="F906" i="18"/>
  <c r="C906" i="18"/>
  <c r="B906" i="18"/>
  <c r="F905" i="18"/>
  <c r="C905" i="18"/>
  <c r="B905" i="18"/>
  <c r="F904" i="18"/>
  <c r="C904" i="18"/>
  <c r="B904" i="18"/>
  <c r="F903" i="18"/>
  <c r="C903" i="18"/>
  <c r="B903" i="18"/>
  <c r="F902" i="18"/>
  <c r="C902" i="18"/>
  <c r="B902" i="18"/>
  <c r="F901" i="18"/>
  <c r="C901" i="18"/>
  <c r="B901" i="18"/>
  <c r="F900" i="18"/>
  <c r="C900" i="18"/>
  <c r="B900" i="18"/>
  <c r="F899" i="18"/>
  <c r="C899" i="18"/>
  <c r="B899" i="18"/>
  <c r="F898" i="18"/>
  <c r="C898" i="18"/>
  <c r="B898" i="18"/>
  <c r="F897" i="18"/>
  <c r="C897" i="18"/>
  <c r="B897" i="18"/>
  <c r="F896" i="18"/>
  <c r="C896" i="18"/>
  <c r="B896" i="18"/>
  <c r="F895" i="18"/>
  <c r="C895" i="18"/>
  <c r="B895" i="18"/>
  <c r="F894" i="18"/>
  <c r="C894" i="18"/>
  <c r="B894" i="18"/>
  <c r="F893" i="18"/>
  <c r="C893" i="18"/>
  <c r="B893" i="18"/>
  <c r="F892" i="18"/>
  <c r="C892" i="18"/>
  <c r="B892" i="18"/>
  <c r="F891" i="18"/>
  <c r="C891" i="18"/>
  <c r="B891" i="18"/>
  <c r="F890" i="18"/>
  <c r="C890" i="18"/>
  <c r="B890" i="18"/>
  <c r="F889" i="18"/>
  <c r="C889" i="18"/>
  <c r="B889" i="18"/>
  <c r="F888" i="18"/>
  <c r="C888" i="18"/>
  <c r="B888" i="18"/>
  <c r="F887" i="18"/>
  <c r="C887" i="18"/>
  <c r="B887" i="18"/>
  <c r="F886" i="18"/>
  <c r="C886" i="18"/>
  <c r="B886" i="18"/>
  <c r="F885" i="18"/>
  <c r="C885" i="18"/>
  <c r="B885" i="18"/>
  <c r="F884" i="18"/>
  <c r="C884" i="18"/>
  <c r="B884" i="18"/>
  <c r="F883" i="18"/>
  <c r="C883" i="18"/>
  <c r="B883" i="18"/>
  <c r="F882" i="18"/>
  <c r="C882" i="18"/>
  <c r="B882" i="18"/>
  <c r="F881" i="18"/>
  <c r="C881" i="18"/>
  <c r="B881" i="18"/>
  <c r="F880" i="18"/>
  <c r="C880" i="18"/>
  <c r="B880" i="18"/>
  <c r="F879" i="18"/>
  <c r="C879" i="18"/>
  <c r="B879" i="18"/>
  <c r="F878" i="18"/>
  <c r="C878" i="18"/>
  <c r="B878" i="18"/>
  <c r="F877" i="18"/>
  <c r="C877" i="18"/>
  <c r="B877" i="18"/>
  <c r="F876" i="18"/>
  <c r="C876" i="18"/>
  <c r="B876" i="18"/>
  <c r="F875" i="18"/>
  <c r="C875" i="18"/>
  <c r="B875" i="18"/>
  <c r="F874" i="18"/>
  <c r="C874" i="18"/>
  <c r="B874" i="18"/>
  <c r="F873" i="18"/>
  <c r="C873" i="18"/>
  <c r="B873" i="18"/>
  <c r="F872" i="18"/>
  <c r="C872" i="18"/>
  <c r="B872" i="18"/>
  <c r="F871" i="18"/>
  <c r="C871" i="18"/>
  <c r="B871" i="18"/>
  <c r="F870" i="18"/>
  <c r="C870" i="18"/>
  <c r="B870" i="18"/>
  <c r="F869" i="18"/>
  <c r="C869" i="18"/>
  <c r="B869" i="18"/>
  <c r="F868" i="18"/>
  <c r="C868" i="18"/>
  <c r="B868" i="18"/>
  <c r="F867" i="18"/>
  <c r="C867" i="18"/>
  <c r="B867" i="18"/>
  <c r="F866" i="18"/>
  <c r="C866" i="18"/>
  <c r="B866" i="18"/>
  <c r="F865" i="18"/>
  <c r="C865" i="18"/>
  <c r="B865" i="18"/>
  <c r="F864" i="18"/>
  <c r="C864" i="18"/>
  <c r="B864" i="18"/>
  <c r="F863" i="18"/>
  <c r="C863" i="18"/>
  <c r="B863" i="18"/>
  <c r="F862" i="18"/>
  <c r="C862" i="18"/>
  <c r="B862" i="18"/>
  <c r="F861" i="18"/>
  <c r="C861" i="18"/>
  <c r="B861" i="18"/>
  <c r="F860" i="18"/>
  <c r="C860" i="18"/>
  <c r="B860" i="18"/>
  <c r="F859" i="18"/>
  <c r="C859" i="18"/>
  <c r="B859" i="18"/>
  <c r="F858" i="18"/>
  <c r="C858" i="18"/>
  <c r="B858" i="18"/>
  <c r="F857" i="18"/>
  <c r="C857" i="18"/>
  <c r="B857" i="18"/>
  <c r="F856" i="18"/>
  <c r="C856" i="18"/>
  <c r="B856" i="18"/>
  <c r="F855" i="18"/>
  <c r="C855" i="18"/>
  <c r="B855" i="18"/>
  <c r="F854" i="18"/>
  <c r="C854" i="18"/>
  <c r="B854" i="18"/>
  <c r="F853" i="18"/>
  <c r="C853" i="18"/>
  <c r="B853" i="18"/>
  <c r="F852" i="18"/>
  <c r="C852" i="18"/>
  <c r="B852" i="18"/>
  <c r="F851" i="18"/>
  <c r="C851" i="18"/>
  <c r="B851" i="18"/>
  <c r="F850" i="18"/>
  <c r="C850" i="18"/>
  <c r="B850" i="18"/>
  <c r="F849" i="18"/>
  <c r="C849" i="18"/>
  <c r="B849" i="18"/>
  <c r="F848" i="18"/>
  <c r="C848" i="18"/>
  <c r="B848" i="18"/>
  <c r="F847" i="18"/>
  <c r="C847" i="18"/>
  <c r="B847" i="18"/>
  <c r="F846" i="18"/>
  <c r="C846" i="18"/>
  <c r="B846" i="18"/>
  <c r="F845" i="18"/>
  <c r="C845" i="18"/>
  <c r="B845" i="18"/>
  <c r="F844" i="18"/>
  <c r="C844" i="18"/>
  <c r="B844" i="18"/>
  <c r="F843" i="18"/>
  <c r="C843" i="18"/>
  <c r="B843" i="18"/>
  <c r="F842" i="18"/>
  <c r="C842" i="18"/>
  <c r="B842" i="18"/>
  <c r="F841" i="18"/>
  <c r="C841" i="18"/>
  <c r="B841" i="18"/>
  <c r="F840" i="18"/>
  <c r="C840" i="18"/>
  <c r="B840" i="18"/>
  <c r="F839" i="18"/>
  <c r="C839" i="18"/>
  <c r="B839" i="18"/>
  <c r="F838" i="18"/>
  <c r="C838" i="18"/>
  <c r="B838" i="18"/>
  <c r="F837" i="18"/>
  <c r="C837" i="18"/>
  <c r="B837" i="18"/>
  <c r="F836" i="18"/>
  <c r="C836" i="18"/>
  <c r="B836" i="18"/>
  <c r="F835" i="18"/>
  <c r="C835" i="18"/>
  <c r="B835" i="18"/>
  <c r="F834" i="18"/>
  <c r="C834" i="18"/>
  <c r="B834" i="18"/>
  <c r="F833" i="18"/>
  <c r="C833" i="18"/>
  <c r="B833" i="18"/>
  <c r="F832" i="18"/>
  <c r="C832" i="18"/>
  <c r="B832" i="18"/>
  <c r="F831" i="18"/>
  <c r="C831" i="18"/>
  <c r="B831" i="18"/>
  <c r="F830" i="18"/>
  <c r="C830" i="18"/>
  <c r="B830" i="18"/>
  <c r="F829" i="18"/>
  <c r="C829" i="18"/>
  <c r="B829" i="18"/>
  <c r="F828" i="18"/>
  <c r="C828" i="18"/>
  <c r="B828" i="18"/>
  <c r="F827" i="18"/>
  <c r="C827" i="18"/>
  <c r="B827" i="18"/>
  <c r="F826" i="18"/>
  <c r="C826" i="18"/>
  <c r="B826" i="18"/>
  <c r="F825" i="18"/>
  <c r="C825" i="18"/>
  <c r="B825" i="18"/>
  <c r="F824" i="18"/>
  <c r="C824" i="18"/>
  <c r="B824" i="18"/>
  <c r="F823" i="18"/>
  <c r="C823" i="18"/>
  <c r="B823" i="18"/>
  <c r="F822" i="18"/>
  <c r="C822" i="18"/>
  <c r="B822" i="18"/>
  <c r="F821" i="18"/>
  <c r="C821" i="18"/>
  <c r="B821" i="18"/>
  <c r="F820" i="18"/>
  <c r="C820" i="18"/>
  <c r="B820" i="18"/>
  <c r="F819" i="18"/>
  <c r="C819" i="18"/>
  <c r="B819" i="18"/>
  <c r="F818" i="18"/>
  <c r="C818" i="18"/>
  <c r="B818" i="18"/>
  <c r="F817" i="18"/>
  <c r="C817" i="18"/>
  <c r="B817" i="18"/>
  <c r="F816" i="18"/>
  <c r="C816" i="18"/>
  <c r="B816" i="18"/>
  <c r="F815" i="18"/>
  <c r="C815" i="18"/>
  <c r="B815" i="18"/>
  <c r="F814" i="18"/>
  <c r="C814" i="18"/>
  <c r="B814" i="18"/>
  <c r="F813" i="18"/>
  <c r="C813" i="18"/>
  <c r="B813" i="18"/>
  <c r="F812" i="18"/>
  <c r="C812" i="18"/>
  <c r="B812" i="18"/>
  <c r="F811" i="18"/>
  <c r="C811" i="18"/>
  <c r="B811" i="18"/>
  <c r="F810" i="18"/>
  <c r="C810" i="18"/>
  <c r="B810" i="18"/>
  <c r="F809" i="18"/>
  <c r="C809" i="18"/>
  <c r="B809" i="18"/>
  <c r="F808" i="18"/>
  <c r="C808" i="18"/>
  <c r="B808" i="18"/>
  <c r="F807" i="18"/>
  <c r="C807" i="18"/>
  <c r="B807" i="18"/>
  <c r="F806" i="18"/>
  <c r="C806" i="18"/>
  <c r="B806" i="18"/>
  <c r="F805" i="18"/>
  <c r="C805" i="18"/>
  <c r="B805" i="18"/>
  <c r="F804" i="18"/>
  <c r="C804" i="18"/>
  <c r="B804" i="18"/>
  <c r="F803" i="18"/>
  <c r="C803" i="18"/>
  <c r="B803" i="18"/>
  <c r="F802" i="18"/>
  <c r="C802" i="18"/>
  <c r="B802" i="18"/>
  <c r="F801" i="18"/>
  <c r="C801" i="18"/>
  <c r="B801" i="18"/>
  <c r="F800" i="18"/>
  <c r="C800" i="18"/>
  <c r="B800" i="18"/>
  <c r="F799" i="18"/>
  <c r="C799" i="18"/>
  <c r="B799" i="18"/>
  <c r="F798" i="18"/>
  <c r="C798" i="18"/>
  <c r="B798" i="18"/>
  <c r="F797" i="18"/>
  <c r="C797" i="18"/>
  <c r="B797" i="18"/>
  <c r="F796" i="18"/>
  <c r="C796" i="18"/>
  <c r="B796" i="18"/>
  <c r="F795" i="18"/>
  <c r="C795" i="18"/>
  <c r="B795" i="18"/>
  <c r="F794" i="18"/>
  <c r="C794" i="18"/>
  <c r="B794" i="18"/>
  <c r="F793" i="18"/>
  <c r="C793" i="18"/>
  <c r="B793" i="18"/>
  <c r="F792" i="18"/>
  <c r="C792" i="18"/>
  <c r="B792" i="18"/>
  <c r="F791" i="18"/>
  <c r="C791" i="18"/>
  <c r="B791" i="18"/>
  <c r="F790" i="18"/>
  <c r="C790" i="18"/>
  <c r="B790" i="18"/>
  <c r="F789" i="18"/>
  <c r="C789" i="18"/>
  <c r="B789" i="18"/>
  <c r="F788" i="18"/>
  <c r="C788" i="18"/>
  <c r="B788" i="18"/>
  <c r="F787" i="18"/>
  <c r="C787" i="18"/>
  <c r="B787" i="18"/>
  <c r="F786" i="18"/>
  <c r="C786" i="18"/>
  <c r="B786" i="18"/>
  <c r="F785" i="18"/>
  <c r="C785" i="18"/>
  <c r="B785" i="18"/>
  <c r="F784" i="18"/>
  <c r="C784" i="18"/>
  <c r="B784" i="18"/>
  <c r="F783" i="18"/>
  <c r="C783" i="18"/>
  <c r="B783" i="18"/>
  <c r="F782" i="18"/>
  <c r="C782" i="18"/>
  <c r="B782" i="18"/>
  <c r="F781" i="18"/>
  <c r="C781" i="18"/>
  <c r="B781" i="18"/>
  <c r="F780" i="18"/>
  <c r="C780" i="18"/>
  <c r="B780" i="18"/>
  <c r="F779" i="18"/>
  <c r="C779" i="18"/>
  <c r="B779" i="18"/>
  <c r="F778" i="18"/>
  <c r="C778" i="18"/>
  <c r="B778" i="18"/>
  <c r="F777" i="18"/>
  <c r="C777" i="18"/>
  <c r="B777" i="18"/>
  <c r="F776" i="18"/>
  <c r="C776" i="18"/>
  <c r="B776" i="18"/>
  <c r="F775" i="18"/>
  <c r="C775" i="18"/>
  <c r="B775" i="18"/>
  <c r="F774" i="18"/>
  <c r="C774" i="18"/>
  <c r="B774" i="18"/>
  <c r="F773" i="18"/>
  <c r="C773" i="18"/>
  <c r="B773" i="18"/>
  <c r="F772" i="18"/>
  <c r="C772" i="18"/>
  <c r="B772" i="18"/>
  <c r="F771" i="18"/>
  <c r="C771" i="18"/>
  <c r="B771" i="18"/>
  <c r="F770" i="18"/>
  <c r="C770" i="18"/>
  <c r="B770" i="18"/>
  <c r="F769" i="18"/>
  <c r="C769" i="18"/>
  <c r="B769" i="18"/>
  <c r="F768" i="18"/>
  <c r="C768" i="18"/>
  <c r="B768" i="18"/>
  <c r="F767" i="18"/>
  <c r="C767" i="18"/>
  <c r="B767" i="18"/>
  <c r="F766" i="18"/>
  <c r="C766" i="18"/>
  <c r="B766" i="18"/>
  <c r="F765" i="18"/>
  <c r="C765" i="18"/>
  <c r="B765" i="18"/>
  <c r="F764" i="18"/>
  <c r="C764" i="18"/>
  <c r="B764" i="18"/>
  <c r="F763" i="18"/>
  <c r="C763" i="18"/>
  <c r="B763" i="18"/>
  <c r="F762" i="18"/>
  <c r="C762" i="18"/>
  <c r="B762" i="18"/>
  <c r="F761" i="18"/>
  <c r="C761" i="18"/>
  <c r="B761" i="18"/>
  <c r="F760" i="18"/>
  <c r="C760" i="18"/>
  <c r="B760" i="18"/>
  <c r="F759" i="18"/>
  <c r="C759" i="18"/>
  <c r="B759" i="18"/>
  <c r="F758" i="18"/>
  <c r="C758" i="18"/>
  <c r="B758" i="18"/>
  <c r="F757" i="18"/>
  <c r="C757" i="18"/>
  <c r="B757" i="18"/>
  <c r="F756" i="18"/>
  <c r="C756" i="18"/>
  <c r="B756" i="18"/>
  <c r="F755" i="18"/>
  <c r="C755" i="18"/>
  <c r="B755" i="18"/>
  <c r="F754" i="18"/>
  <c r="C754" i="18"/>
  <c r="B754" i="18"/>
  <c r="F753" i="18"/>
  <c r="C753" i="18"/>
  <c r="B753" i="18"/>
  <c r="F752" i="18"/>
  <c r="C752" i="18"/>
  <c r="B752" i="18"/>
  <c r="F751" i="18"/>
  <c r="C751" i="18"/>
  <c r="B751" i="18"/>
  <c r="F750" i="18"/>
  <c r="C750" i="18"/>
  <c r="B750" i="18"/>
  <c r="F749" i="18"/>
  <c r="C749" i="18"/>
  <c r="B749" i="18"/>
  <c r="F748" i="18"/>
  <c r="C748" i="18"/>
  <c r="B748" i="18"/>
  <c r="F747" i="18"/>
  <c r="C747" i="18"/>
  <c r="B747" i="18"/>
  <c r="F746" i="18"/>
  <c r="C746" i="18"/>
  <c r="B746" i="18"/>
  <c r="F745" i="18"/>
  <c r="C745" i="18"/>
  <c r="B745" i="18"/>
  <c r="F744" i="18"/>
  <c r="C744" i="18"/>
  <c r="B744" i="18"/>
  <c r="F743" i="18"/>
  <c r="C743" i="18"/>
  <c r="B743" i="18"/>
  <c r="F742" i="18"/>
  <c r="C742" i="18"/>
  <c r="B742" i="18"/>
  <c r="F741" i="18"/>
  <c r="C741" i="18"/>
  <c r="B741" i="18"/>
  <c r="F740" i="18"/>
  <c r="C740" i="18"/>
  <c r="B740" i="18"/>
  <c r="F739" i="18"/>
  <c r="C739" i="18"/>
  <c r="B739" i="18"/>
  <c r="F738" i="18"/>
  <c r="C738" i="18"/>
  <c r="B738" i="18"/>
  <c r="F737" i="18"/>
  <c r="C737" i="18"/>
  <c r="B737" i="18"/>
  <c r="F736" i="18"/>
  <c r="C736" i="18"/>
  <c r="B736" i="18"/>
  <c r="F735" i="18"/>
  <c r="C735" i="18"/>
  <c r="B735" i="18"/>
  <c r="F734" i="18"/>
  <c r="C734" i="18"/>
  <c r="B734" i="18"/>
  <c r="F733" i="18"/>
  <c r="C733" i="18"/>
  <c r="B733" i="18"/>
  <c r="F732" i="18"/>
  <c r="C732" i="18"/>
  <c r="B732" i="18"/>
  <c r="F731" i="18"/>
  <c r="C731" i="18"/>
  <c r="B731" i="18"/>
  <c r="F730" i="18"/>
  <c r="C730" i="18"/>
  <c r="B730" i="18"/>
  <c r="F729" i="18"/>
  <c r="C729" i="18"/>
  <c r="B729" i="18"/>
  <c r="F728" i="18"/>
  <c r="C728" i="18"/>
  <c r="B728" i="18"/>
  <c r="F727" i="18"/>
  <c r="C727" i="18"/>
  <c r="B727" i="18"/>
  <c r="F726" i="18"/>
  <c r="C726" i="18"/>
  <c r="B726" i="18"/>
  <c r="F725" i="18"/>
  <c r="C725" i="18"/>
  <c r="B725" i="18"/>
  <c r="F724" i="18"/>
  <c r="C724" i="18"/>
  <c r="B724" i="18"/>
  <c r="F723" i="18"/>
  <c r="C723" i="18"/>
  <c r="B723" i="18"/>
  <c r="F722" i="18"/>
  <c r="C722" i="18"/>
  <c r="B722" i="18"/>
  <c r="F721" i="18"/>
  <c r="C721" i="18"/>
  <c r="B721" i="18"/>
  <c r="F720" i="18"/>
  <c r="C720" i="18"/>
  <c r="B720" i="18"/>
  <c r="F719" i="18"/>
  <c r="C719" i="18"/>
  <c r="B719" i="18"/>
  <c r="F718" i="18"/>
  <c r="C718" i="18"/>
  <c r="B718" i="18"/>
  <c r="F717" i="18"/>
  <c r="C717" i="18"/>
  <c r="B717" i="18"/>
  <c r="F716" i="18"/>
  <c r="C716" i="18"/>
  <c r="B716" i="18"/>
  <c r="F715" i="18"/>
  <c r="C715" i="18"/>
  <c r="B715" i="18"/>
  <c r="F714" i="18"/>
  <c r="C714" i="18"/>
  <c r="B714" i="18"/>
  <c r="F713" i="18"/>
  <c r="C713" i="18"/>
  <c r="B713" i="18"/>
  <c r="F712" i="18"/>
  <c r="C712" i="18"/>
  <c r="B712" i="18"/>
  <c r="F711" i="18"/>
  <c r="C711" i="18"/>
  <c r="B711" i="18"/>
  <c r="F710" i="18"/>
  <c r="C710" i="18"/>
  <c r="B710" i="18"/>
  <c r="F709" i="18"/>
  <c r="C709" i="18"/>
  <c r="B709" i="18"/>
  <c r="F708" i="18"/>
  <c r="C708" i="18"/>
  <c r="B708" i="18"/>
  <c r="F707" i="18"/>
  <c r="C707" i="18"/>
  <c r="B707" i="18"/>
  <c r="F706" i="18"/>
  <c r="C706" i="18"/>
  <c r="B706" i="18"/>
  <c r="F705" i="18"/>
  <c r="C705" i="18"/>
  <c r="B705" i="18"/>
  <c r="F704" i="18"/>
  <c r="C704" i="18"/>
  <c r="B704" i="18"/>
  <c r="F703" i="18"/>
  <c r="C703" i="18"/>
  <c r="B703" i="18"/>
  <c r="F702" i="18"/>
  <c r="C702" i="18"/>
  <c r="B702" i="18"/>
  <c r="F701" i="18"/>
  <c r="C701" i="18"/>
  <c r="B701" i="18"/>
  <c r="F700" i="18"/>
  <c r="C700" i="18"/>
  <c r="B700" i="18"/>
  <c r="F699" i="18"/>
  <c r="C699" i="18"/>
  <c r="B699" i="18"/>
  <c r="F698" i="18"/>
  <c r="C698" i="18"/>
  <c r="B698" i="18"/>
  <c r="F697" i="18"/>
  <c r="C697" i="18"/>
  <c r="B697" i="18"/>
  <c r="F696" i="18"/>
  <c r="C696" i="18"/>
  <c r="B696" i="18"/>
  <c r="F695" i="18"/>
  <c r="C695" i="18"/>
  <c r="B695" i="18"/>
  <c r="F694" i="18"/>
  <c r="C694" i="18"/>
  <c r="B694" i="18"/>
  <c r="F693" i="18"/>
  <c r="C693" i="18"/>
  <c r="B693" i="18"/>
  <c r="F692" i="18"/>
  <c r="C692" i="18"/>
  <c r="B692" i="18"/>
  <c r="F691" i="18"/>
  <c r="C691" i="18"/>
  <c r="B691" i="18"/>
  <c r="F690" i="18"/>
  <c r="C690" i="18"/>
  <c r="B690" i="18"/>
  <c r="F689" i="18"/>
  <c r="C689" i="18"/>
  <c r="B689" i="18"/>
  <c r="F688" i="18"/>
  <c r="C688" i="18"/>
  <c r="B688" i="18"/>
  <c r="F687" i="18"/>
  <c r="C687" i="18"/>
  <c r="B687" i="18"/>
  <c r="F686" i="18"/>
  <c r="C686" i="18"/>
  <c r="B686" i="18"/>
  <c r="F685" i="18"/>
  <c r="C685" i="18"/>
  <c r="B685" i="18"/>
  <c r="F684" i="18"/>
  <c r="C684" i="18"/>
  <c r="B684" i="18"/>
  <c r="F683" i="18"/>
  <c r="C683" i="18"/>
  <c r="B683" i="18"/>
  <c r="F682" i="18"/>
  <c r="C682" i="18"/>
  <c r="B682" i="18"/>
  <c r="F681" i="18"/>
  <c r="C681" i="18"/>
  <c r="B681" i="18"/>
  <c r="F680" i="18"/>
  <c r="C680" i="18"/>
  <c r="B680" i="18"/>
  <c r="F679" i="18"/>
  <c r="C679" i="18"/>
  <c r="B679" i="18"/>
  <c r="F678" i="18"/>
  <c r="C678" i="18"/>
  <c r="B678" i="18"/>
  <c r="F677" i="18"/>
  <c r="C677" i="18"/>
  <c r="B677" i="18"/>
  <c r="F676" i="18"/>
  <c r="C676" i="18"/>
  <c r="B676" i="18"/>
  <c r="F675" i="18"/>
  <c r="C675" i="18"/>
  <c r="B675" i="18"/>
  <c r="F674" i="18"/>
  <c r="C674" i="18"/>
  <c r="B674" i="18"/>
  <c r="F673" i="18"/>
  <c r="C673" i="18"/>
  <c r="B673" i="18"/>
  <c r="F672" i="18"/>
  <c r="C672" i="18"/>
  <c r="B672" i="18"/>
  <c r="F671" i="18"/>
  <c r="C671" i="18"/>
  <c r="B671" i="18"/>
  <c r="F670" i="18"/>
  <c r="C670" i="18"/>
  <c r="B670" i="18"/>
  <c r="F669" i="18"/>
  <c r="C669" i="18"/>
  <c r="B669" i="18"/>
  <c r="F668" i="18"/>
  <c r="C668" i="18"/>
  <c r="B668" i="18"/>
  <c r="F667" i="18"/>
  <c r="C667" i="18"/>
  <c r="B667" i="18"/>
  <c r="F666" i="18"/>
  <c r="C666" i="18"/>
  <c r="B666" i="18"/>
  <c r="F665" i="18"/>
  <c r="C665" i="18"/>
  <c r="B665" i="18"/>
  <c r="F664" i="18"/>
  <c r="C664" i="18"/>
  <c r="B664" i="18"/>
  <c r="F663" i="18"/>
  <c r="C663" i="18"/>
  <c r="B663" i="18"/>
  <c r="F662" i="18"/>
  <c r="C662" i="18"/>
  <c r="B662" i="18"/>
  <c r="F661" i="18"/>
  <c r="C661" i="18"/>
  <c r="B661" i="18"/>
  <c r="F660" i="18"/>
  <c r="C660" i="18"/>
  <c r="B660" i="18"/>
  <c r="F659" i="18"/>
  <c r="C659" i="18"/>
  <c r="B659" i="18"/>
  <c r="F658" i="18"/>
  <c r="C658" i="18"/>
  <c r="B658" i="18"/>
  <c r="F657" i="18"/>
  <c r="C657" i="18"/>
  <c r="B657" i="18"/>
  <c r="F656" i="18"/>
  <c r="C656" i="18"/>
  <c r="B656" i="18"/>
  <c r="F655" i="18"/>
  <c r="C655" i="18"/>
  <c r="B655" i="18"/>
  <c r="F654" i="18"/>
  <c r="C654" i="18"/>
  <c r="B654" i="18"/>
  <c r="F653" i="18"/>
  <c r="C653" i="18"/>
  <c r="B653" i="18"/>
  <c r="F652" i="18"/>
  <c r="C652" i="18"/>
  <c r="B652" i="18"/>
  <c r="F651" i="18"/>
  <c r="C651" i="18"/>
  <c r="B651" i="18"/>
  <c r="F650" i="18"/>
  <c r="C650" i="18"/>
  <c r="B650" i="18"/>
  <c r="F649" i="18"/>
  <c r="C649" i="18"/>
  <c r="B649" i="18"/>
  <c r="F648" i="18"/>
  <c r="C648" i="18"/>
  <c r="B648" i="18"/>
  <c r="F647" i="18"/>
  <c r="C647" i="18"/>
  <c r="B647" i="18"/>
  <c r="F646" i="18"/>
  <c r="C646" i="18"/>
  <c r="B646" i="18"/>
  <c r="F645" i="18"/>
  <c r="C645" i="18"/>
  <c r="B645" i="18"/>
  <c r="F644" i="18"/>
  <c r="C644" i="18"/>
  <c r="B644" i="18"/>
  <c r="F643" i="18"/>
  <c r="C643" i="18"/>
  <c r="B643" i="18"/>
  <c r="F642" i="18"/>
  <c r="C642" i="18"/>
  <c r="B642" i="18"/>
  <c r="F641" i="18"/>
  <c r="C641" i="18"/>
  <c r="B641" i="18"/>
  <c r="F640" i="18"/>
  <c r="C640" i="18"/>
  <c r="B640" i="18"/>
  <c r="F639" i="18"/>
  <c r="C639" i="18"/>
  <c r="B639" i="18"/>
  <c r="F638" i="18"/>
  <c r="C638" i="18"/>
  <c r="B638" i="18"/>
  <c r="F637" i="18"/>
  <c r="C637" i="18"/>
  <c r="B637" i="18"/>
  <c r="F636" i="18"/>
  <c r="C636" i="18"/>
  <c r="B636" i="18"/>
  <c r="F635" i="18"/>
  <c r="C635" i="18"/>
  <c r="B635" i="18"/>
  <c r="F634" i="18"/>
  <c r="C634" i="18"/>
  <c r="B634" i="18"/>
  <c r="F633" i="18"/>
  <c r="C633" i="18"/>
  <c r="B633" i="18"/>
  <c r="F632" i="18"/>
  <c r="C632" i="18"/>
  <c r="B632" i="18"/>
  <c r="F631" i="18"/>
  <c r="C631" i="18"/>
  <c r="B631" i="18"/>
  <c r="F630" i="18"/>
  <c r="C630" i="18"/>
  <c r="B630" i="18"/>
  <c r="F629" i="18"/>
  <c r="C629" i="18"/>
  <c r="B629" i="18"/>
  <c r="F628" i="18"/>
  <c r="C628" i="18"/>
  <c r="B628" i="18"/>
  <c r="F627" i="18"/>
  <c r="C627" i="18"/>
  <c r="B627" i="18"/>
  <c r="F626" i="18"/>
  <c r="C626" i="18"/>
  <c r="B626" i="18"/>
  <c r="F625" i="18"/>
  <c r="C625" i="18"/>
  <c r="B625" i="18"/>
  <c r="F624" i="18"/>
  <c r="C624" i="18"/>
  <c r="B624" i="18"/>
  <c r="F623" i="18"/>
  <c r="C623" i="18"/>
  <c r="B623" i="18"/>
  <c r="F622" i="18"/>
  <c r="C622" i="18"/>
  <c r="B622" i="18"/>
  <c r="F621" i="18"/>
  <c r="C621" i="18"/>
  <c r="B621" i="18"/>
  <c r="F620" i="18"/>
  <c r="C620" i="18"/>
  <c r="B620" i="18"/>
  <c r="F619" i="18"/>
  <c r="C619" i="18"/>
  <c r="B619" i="18"/>
  <c r="F618" i="18"/>
  <c r="C618" i="18"/>
  <c r="B618" i="18"/>
  <c r="F617" i="18"/>
  <c r="C617" i="18"/>
  <c r="B617" i="18"/>
  <c r="F616" i="18"/>
  <c r="C616" i="18"/>
  <c r="B616" i="18"/>
  <c r="F615" i="18"/>
  <c r="C615" i="18"/>
  <c r="B615" i="18"/>
  <c r="F614" i="18"/>
  <c r="C614" i="18"/>
  <c r="B614" i="18"/>
  <c r="F613" i="18"/>
  <c r="C613" i="18"/>
  <c r="B613" i="18"/>
  <c r="F612" i="18"/>
  <c r="C612" i="18"/>
  <c r="B612" i="18"/>
  <c r="F611" i="18"/>
  <c r="C611" i="18"/>
  <c r="B611" i="18"/>
  <c r="F610" i="18"/>
  <c r="C610" i="18"/>
  <c r="B610" i="18"/>
  <c r="F609" i="18"/>
  <c r="C609" i="18"/>
  <c r="B609" i="18"/>
  <c r="F608" i="18"/>
  <c r="C608" i="18"/>
  <c r="B608" i="18"/>
  <c r="F607" i="18"/>
  <c r="C607" i="18"/>
  <c r="B607" i="18"/>
  <c r="F606" i="18"/>
  <c r="C606" i="18"/>
  <c r="B606" i="18"/>
  <c r="F605" i="18"/>
  <c r="C605" i="18"/>
  <c r="B605" i="18"/>
  <c r="F604" i="18"/>
  <c r="C604" i="18"/>
  <c r="B604" i="18"/>
  <c r="F603" i="18"/>
  <c r="C603" i="18"/>
  <c r="B603" i="18"/>
  <c r="F602" i="18"/>
  <c r="C602" i="18"/>
  <c r="B602" i="18"/>
  <c r="F601" i="18"/>
  <c r="C601" i="18"/>
  <c r="B601" i="18"/>
  <c r="F600" i="18"/>
  <c r="C600" i="18"/>
  <c r="B600" i="18"/>
  <c r="F599" i="18"/>
  <c r="C599" i="18"/>
  <c r="B599" i="18"/>
  <c r="F598" i="18"/>
  <c r="C598" i="18"/>
  <c r="B598" i="18"/>
  <c r="F597" i="18"/>
  <c r="C597" i="18"/>
  <c r="B597" i="18"/>
  <c r="F596" i="18"/>
  <c r="C596" i="18"/>
  <c r="B596" i="18"/>
  <c r="F595" i="18"/>
  <c r="C595" i="18"/>
  <c r="B595" i="18"/>
  <c r="F594" i="18"/>
  <c r="C594" i="18"/>
  <c r="B594" i="18"/>
  <c r="F593" i="18"/>
  <c r="C593" i="18"/>
  <c r="B593" i="18"/>
  <c r="F592" i="18"/>
  <c r="C592" i="18"/>
  <c r="B592" i="18"/>
  <c r="F591" i="18"/>
  <c r="C591" i="18"/>
  <c r="B591" i="18"/>
  <c r="F590" i="18"/>
  <c r="C590" i="18"/>
  <c r="B590" i="18"/>
  <c r="F589" i="18"/>
  <c r="C589" i="18"/>
  <c r="B589" i="18"/>
  <c r="F588" i="18"/>
  <c r="C588" i="18"/>
  <c r="B588" i="18"/>
  <c r="F587" i="18"/>
  <c r="C587" i="18"/>
  <c r="B587" i="18"/>
  <c r="F586" i="18"/>
  <c r="C586" i="18"/>
  <c r="B586" i="18"/>
  <c r="F585" i="18"/>
  <c r="C585" i="18"/>
  <c r="B585" i="18"/>
  <c r="F584" i="18"/>
  <c r="C584" i="18"/>
  <c r="B584" i="18"/>
  <c r="F583" i="18"/>
  <c r="C583" i="18"/>
  <c r="B583" i="18"/>
  <c r="F582" i="18"/>
  <c r="C582" i="18"/>
  <c r="B582" i="18"/>
  <c r="F581" i="18"/>
  <c r="C581" i="18"/>
  <c r="B581" i="18"/>
  <c r="F580" i="18"/>
  <c r="C580" i="18"/>
  <c r="B580" i="18"/>
  <c r="F579" i="18"/>
  <c r="C579" i="18"/>
  <c r="B579" i="18"/>
  <c r="F578" i="18"/>
  <c r="C578" i="18"/>
  <c r="B578" i="18"/>
  <c r="F577" i="18"/>
  <c r="C577" i="18"/>
  <c r="B577" i="18"/>
  <c r="F576" i="18"/>
  <c r="C576" i="18"/>
  <c r="B576" i="18"/>
  <c r="F575" i="18"/>
  <c r="C575" i="18"/>
  <c r="B575" i="18"/>
  <c r="F574" i="18"/>
  <c r="C574" i="18"/>
  <c r="B574" i="18"/>
  <c r="F573" i="18"/>
  <c r="C573" i="18"/>
  <c r="B573" i="18"/>
  <c r="F572" i="18"/>
  <c r="C572" i="18"/>
  <c r="B572" i="18"/>
  <c r="F571" i="18"/>
  <c r="C571" i="18"/>
  <c r="B571" i="18"/>
  <c r="F570" i="18"/>
  <c r="C570" i="18"/>
  <c r="B570" i="18"/>
  <c r="F569" i="18"/>
  <c r="C569" i="18"/>
  <c r="B569" i="18"/>
  <c r="F568" i="18"/>
  <c r="C568" i="18"/>
  <c r="B568" i="18"/>
  <c r="F567" i="18"/>
  <c r="C567" i="18"/>
  <c r="B567" i="18"/>
  <c r="F566" i="18"/>
  <c r="C566" i="18"/>
  <c r="B566" i="18"/>
  <c r="F565" i="18"/>
  <c r="C565" i="18"/>
  <c r="B565" i="18"/>
  <c r="F564" i="18"/>
  <c r="C564" i="18"/>
  <c r="B564" i="18"/>
  <c r="F563" i="18"/>
  <c r="C563" i="18"/>
  <c r="B563" i="18"/>
  <c r="F562" i="18"/>
  <c r="C562" i="18"/>
  <c r="B562" i="18"/>
  <c r="F561" i="18"/>
  <c r="C561" i="18"/>
  <c r="B561" i="18"/>
  <c r="F560" i="18"/>
  <c r="C560" i="18"/>
  <c r="B560" i="18"/>
  <c r="F559" i="18"/>
  <c r="C559" i="18"/>
  <c r="B559" i="18"/>
  <c r="F558" i="18"/>
  <c r="C558" i="18"/>
  <c r="B558" i="18"/>
  <c r="F557" i="18"/>
  <c r="C557" i="18"/>
  <c r="B557" i="18"/>
  <c r="F556" i="18"/>
  <c r="C556" i="18"/>
  <c r="B556" i="18"/>
  <c r="F555" i="18"/>
  <c r="C555" i="18"/>
  <c r="B555" i="18"/>
  <c r="F554" i="18"/>
  <c r="C554" i="18"/>
  <c r="B554" i="18"/>
  <c r="F553" i="18"/>
  <c r="C553" i="18"/>
  <c r="B553" i="18"/>
  <c r="F552" i="18"/>
  <c r="C552" i="18"/>
  <c r="B552" i="18"/>
  <c r="F551" i="18"/>
  <c r="C551" i="18"/>
  <c r="B551" i="18"/>
  <c r="F550" i="18"/>
  <c r="C550" i="18"/>
  <c r="B550" i="18"/>
  <c r="F549" i="18"/>
  <c r="C549" i="18"/>
  <c r="B549" i="18"/>
  <c r="F548" i="18"/>
  <c r="C548" i="18"/>
  <c r="B548" i="18"/>
  <c r="F547" i="18"/>
  <c r="C547" i="18"/>
  <c r="B547" i="18"/>
  <c r="F546" i="18"/>
  <c r="C546" i="18"/>
  <c r="B546" i="18"/>
  <c r="F545" i="18"/>
  <c r="C545" i="18"/>
  <c r="B545" i="18"/>
  <c r="F544" i="18"/>
  <c r="C544" i="18"/>
  <c r="B544" i="18"/>
  <c r="F543" i="18"/>
  <c r="C543" i="18"/>
  <c r="B543" i="18"/>
  <c r="F542" i="18"/>
  <c r="C542" i="18"/>
  <c r="B542" i="18"/>
  <c r="F541" i="18"/>
  <c r="C541" i="18"/>
  <c r="B541" i="18"/>
  <c r="F540" i="18"/>
  <c r="C540" i="18"/>
  <c r="B540" i="18"/>
  <c r="F539" i="18"/>
  <c r="C539" i="18"/>
  <c r="B539" i="18"/>
  <c r="F538" i="18"/>
  <c r="C538" i="18"/>
  <c r="B538" i="18"/>
  <c r="F537" i="18"/>
  <c r="C537" i="18"/>
  <c r="B537" i="18"/>
  <c r="F536" i="18"/>
  <c r="C536" i="18"/>
  <c r="B536" i="18"/>
  <c r="F535" i="18"/>
  <c r="C535" i="18"/>
  <c r="B535" i="18"/>
  <c r="F534" i="18"/>
  <c r="C534" i="18"/>
  <c r="B534" i="18"/>
  <c r="F533" i="18"/>
  <c r="C533" i="18"/>
  <c r="B533" i="18"/>
  <c r="F532" i="18"/>
  <c r="C532" i="18"/>
  <c r="B532" i="18"/>
  <c r="F531" i="18"/>
  <c r="C531" i="18"/>
  <c r="B531" i="18"/>
  <c r="F530" i="18"/>
  <c r="C530" i="18"/>
  <c r="B530" i="18"/>
  <c r="F529" i="18"/>
  <c r="C529" i="18"/>
  <c r="B529" i="18"/>
  <c r="F528" i="18"/>
  <c r="C528" i="18"/>
  <c r="B528" i="18"/>
  <c r="F527" i="18"/>
  <c r="C527" i="18"/>
  <c r="B527" i="18"/>
  <c r="F526" i="18"/>
  <c r="C526" i="18"/>
  <c r="B526" i="18"/>
  <c r="F525" i="18"/>
  <c r="C525" i="18"/>
  <c r="B525" i="18"/>
  <c r="F524" i="18"/>
  <c r="C524" i="18"/>
  <c r="B524" i="18"/>
  <c r="F523" i="18"/>
  <c r="C523" i="18"/>
  <c r="B523" i="18"/>
  <c r="F522" i="18"/>
  <c r="C522" i="18"/>
  <c r="B522" i="18"/>
  <c r="F521" i="18"/>
  <c r="C521" i="18"/>
  <c r="B521" i="18"/>
  <c r="F520" i="18"/>
  <c r="C520" i="18"/>
  <c r="B520" i="18"/>
  <c r="F519" i="18"/>
  <c r="C519" i="18"/>
  <c r="B519" i="18"/>
  <c r="F518" i="18"/>
  <c r="C518" i="18"/>
  <c r="B518" i="18"/>
  <c r="F517" i="18"/>
  <c r="C517" i="18"/>
  <c r="B517" i="18"/>
  <c r="F516" i="18"/>
  <c r="C516" i="18"/>
  <c r="B516" i="18"/>
  <c r="F515" i="18"/>
  <c r="C515" i="18"/>
  <c r="B515" i="18"/>
  <c r="F514" i="18"/>
  <c r="C514" i="18"/>
  <c r="B514" i="18"/>
  <c r="F513" i="18"/>
  <c r="C513" i="18"/>
  <c r="B513" i="18"/>
  <c r="F512" i="18"/>
  <c r="C512" i="18"/>
  <c r="B512" i="18"/>
  <c r="F511" i="18"/>
  <c r="C511" i="18"/>
  <c r="B511" i="18"/>
  <c r="F510" i="18"/>
  <c r="C510" i="18"/>
  <c r="B510" i="18"/>
  <c r="F509" i="18"/>
  <c r="C509" i="18"/>
  <c r="B509" i="18"/>
  <c r="F508" i="18"/>
  <c r="C508" i="18"/>
  <c r="B508" i="18"/>
  <c r="F507" i="18"/>
  <c r="C507" i="18"/>
  <c r="B507" i="18"/>
  <c r="F506" i="18"/>
  <c r="C506" i="18"/>
  <c r="B506" i="18"/>
  <c r="F505" i="18"/>
  <c r="C505" i="18"/>
  <c r="B505" i="18"/>
  <c r="F504" i="18"/>
  <c r="C504" i="18"/>
  <c r="B504" i="18"/>
  <c r="F503" i="18"/>
  <c r="C503" i="18"/>
  <c r="B503" i="18"/>
  <c r="F502" i="18"/>
  <c r="C502" i="18"/>
  <c r="B502" i="18"/>
  <c r="F501" i="18"/>
  <c r="C501" i="18"/>
  <c r="B501" i="18"/>
  <c r="F500" i="18"/>
  <c r="C500" i="18"/>
  <c r="B500" i="18"/>
  <c r="F499" i="18"/>
  <c r="C499" i="18"/>
  <c r="B499" i="18"/>
  <c r="F498" i="18"/>
  <c r="C498" i="18"/>
  <c r="B498" i="18"/>
  <c r="F497" i="18"/>
  <c r="C497" i="18"/>
  <c r="B497" i="18"/>
  <c r="F496" i="18"/>
  <c r="C496" i="18"/>
  <c r="B496" i="18"/>
  <c r="F495" i="18"/>
  <c r="C495" i="18"/>
  <c r="B495" i="18"/>
  <c r="F494" i="18"/>
  <c r="C494" i="18"/>
  <c r="B494" i="18"/>
  <c r="F493" i="18"/>
  <c r="C493" i="18"/>
  <c r="B493" i="18"/>
  <c r="F492" i="18"/>
  <c r="C492" i="18"/>
  <c r="B492" i="18"/>
  <c r="F491" i="18"/>
  <c r="C491" i="18"/>
  <c r="B491" i="18"/>
  <c r="F490" i="18"/>
  <c r="C490" i="18"/>
  <c r="B490" i="18"/>
  <c r="F489" i="18"/>
  <c r="C489" i="18"/>
  <c r="B489" i="18"/>
  <c r="F488" i="18"/>
  <c r="C488" i="18"/>
  <c r="B488" i="18"/>
  <c r="F487" i="18"/>
  <c r="C487" i="18"/>
  <c r="B487" i="18"/>
  <c r="F486" i="18"/>
  <c r="C486" i="18"/>
  <c r="B486" i="18"/>
  <c r="F485" i="18"/>
  <c r="C485" i="18"/>
  <c r="B485" i="18"/>
  <c r="F484" i="18"/>
  <c r="C484" i="18"/>
  <c r="B484" i="18"/>
  <c r="F483" i="18"/>
  <c r="C483" i="18"/>
  <c r="B483" i="18"/>
  <c r="F482" i="18"/>
  <c r="C482" i="18"/>
  <c r="B482" i="18"/>
  <c r="F481" i="18"/>
  <c r="C481" i="18"/>
  <c r="B481" i="18"/>
  <c r="F480" i="18"/>
  <c r="C480" i="18"/>
  <c r="B480" i="18"/>
  <c r="F479" i="18"/>
  <c r="C479" i="18"/>
  <c r="B479" i="18"/>
  <c r="F478" i="18"/>
  <c r="C478" i="18"/>
  <c r="B478" i="18"/>
  <c r="F477" i="18"/>
  <c r="C477" i="18"/>
  <c r="B477" i="18"/>
  <c r="F476" i="18"/>
  <c r="C476" i="18"/>
  <c r="B476" i="18"/>
  <c r="F475" i="18"/>
  <c r="C475" i="18"/>
  <c r="B475" i="18"/>
  <c r="F474" i="18"/>
  <c r="C474" i="18"/>
  <c r="B474" i="18"/>
  <c r="F473" i="18"/>
  <c r="C473" i="18"/>
  <c r="B473" i="18"/>
  <c r="F472" i="18"/>
  <c r="C472" i="18"/>
  <c r="B472" i="18"/>
  <c r="F471" i="18"/>
  <c r="C471" i="18"/>
  <c r="B471" i="18"/>
  <c r="F470" i="18"/>
  <c r="C470" i="18"/>
  <c r="B470" i="18"/>
  <c r="F469" i="18"/>
  <c r="C469" i="18"/>
  <c r="B469" i="18"/>
  <c r="F468" i="18"/>
  <c r="C468" i="18"/>
  <c r="B468" i="18"/>
  <c r="F467" i="18"/>
  <c r="C467" i="18"/>
  <c r="B467" i="18"/>
  <c r="F466" i="18"/>
  <c r="C466" i="18"/>
  <c r="B466" i="18"/>
  <c r="F465" i="18"/>
  <c r="C465" i="18"/>
  <c r="B465" i="18"/>
  <c r="F464" i="18"/>
  <c r="C464" i="18"/>
  <c r="B464" i="18"/>
  <c r="F463" i="18"/>
  <c r="C463" i="18"/>
  <c r="B463" i="18"/>
  <c r="F462" i="18"/>
  <c r="C462" i="18"/>
  <c r="B462" i="18"/>
  <c r="F461" i="18"/>
  <c r="C461" i="18"/>
  <c r="B461" i="18"/>
  <c r="F460" i="18"/>
  <c r="C460" i="18"/>
  <c r="B460" i="18"/>
  <c r="F459" i="18"/>
  <c r="C459" i="18"/>
  <c r="B459" i="18"/>
  <c r="F458" i="18"/>
  <c r="C458" i="18"/>
  <c r="B458" i="18"/>
  <c r="F457" i="18"/>
  <c r="C457" i="18"/>
  <c r="B457" i="18"/>
  <c r="F456" i="18"/>
  <c r="C456" i="18"/>
  <c r="B456" i="18"/>
  <c r="F455" i="18"/>
  <c r="C455" i="18"/>
  <c r="B455" i="18"/>
  <c r="F454" i="18"/>
  <c r="C454" i="18"/>
  <c r="B454" i="18"/>
  <c r="F453" i="18"/>
  <c r="C453" i="18"/>
  <c r="B453" i="18"/>
  <c r="F452" i="18"/>
  <c r="C452" i="18"/>
  <c r="B452" i="18"/>
  <c r="F451" i="18"/>
  <c r="C451" i="18"/>
  <c r="B451" i="18"/>
  <c r="F450" i="18"/>
  <c r="C450" i="18"/>
  <c r="B450" i="18"/>
  <c r="F449" i="18"/>
  <c r="C449" i="18"/>
  <c r="B449" i="18"/>
  <c r="F448" i="18"/>
  <c r="C448" i="18"/>
  <c r="B448" i="18"/>
  <c r="F447" i="18"/>
  <c r="C447" i="18"/>
  <c r="B447" i="18"/>
  <c r="F446" i="18"/>
  <c r="C446" i="18"/>
  <c r="B446" i="18"/>
  <c r="F445" i="18"/>
  <c r="C445" i="18"/>
  <c r="B445" i="18"/>
  <c r="F444" i="18"/>
  <c r="C444" i="18"/>
  <c r="B444" i="18"/>
  <c r="F443" i="18"/>
  <c r="C443" i="18"/>
  <c r="B443" i="18"/>
  <c r="F442" i="18"/>
  <c r="C442" i="18"/>
  <c r="B442" i="18"/>
  <c r="F441" i="18"/>
  <c r="C441" i="18"/>
  <c r="B441" i="18"/>
  <c r="F440" i="18"/>
  <c r="C440" i="18"/>
  <c r="B440" i="18"/>
  <c r="F439" i="18"/>
  <c r="C439" i="18"/>
  <c r="B439" i="18"/>
  <c r="F438" i="18"/>
  <c r="C438" i="18"/>
  <c r="B438" i="18"/>
  <c r="F437" i="18"/>
  <c r="C437" i="18"/>
  <c r="B437" i="18"/>
  <c r="F436" i="18"/>
  <c r="C436" i="18"/>
  <c r="B436" i="18"/>
  <c r="F435" i="18"/>
  <c r="C435" i="18"/>
  <c r="B435" i="18"/>
  <c r="F434" i="18"/>
  <c r="C434" i="18"/>
  <c r="B434" i="18"/>
  <c r="F433" i="18"/>
  <c r="C433" i="18"/>
  <c r="B433" i="18"/>
  <c r="F432" i="18"/>
  <c r="C432" i="18"/>
  <c r="B432" i="18"/>
  <c r="F431" i="18"/>
  <c r="C431" i="18"/>
  <c r="B431" i="18"/>
  <c r="F430" i="18"/>
  <c r="C430" i="18"/>
  <c r="B430" i="18"/>
  <c r="F429" i="18"/>
  <c r="C429" i="18"/>
  <c r="B429" i="18"/>
  <c r="F428" i="18"/>
  <c r="C428" i="18"/>
  <c r="B428" i="18"/>
  <c r="F427" i="18"/>
  <c r="C427" i="18"/>
  <c r="B427" i="18"/>
  <c r="F426" i="18"/>
  <c r="C426" i="18"/>
  <c r="B426" i="18"/>
  <c r="F425" i="18"/>
  <c r="C425" i="18"/>
  <c r="B425" i="18"/>
  <c r="F424" i="18"/>
  <c r="C424" i="18"/>
  <c r="B424" i="18"/>
  <c r="F423" i="18"/>
  <c r="C423" i="18"/>
  <c r="B423" i="18"/>
  <c r="F422" i="18"/>
  <c r="C422" i="18"/>
  <c r="B422" i="18"/>
  <c r="F421" i="18"/>
  <c r="C421" i="18"/>
  <c r="B421" i="18"/>
  <c r="F420" i="18"/>
  <c r="C420" i="18"/>
  <c r="B420" i="18"/>
  <c r="F419" i="18"/>
  <c r="C419" i="18"/>
  <c r="B419" i="18"/>
  <c r="F418" i="18"/>
  <c r="C418" i="18"/>
  <c r="B418" i="18"/>
  <c r="F417" i="18"/>
  <c r="C417" i="18"/>
  <c r="B417" i="18"/>
  <c r="F416" i="18"/>
  <c r="C416" i="18"/>
  <c r="B416" i="18"/>
  <c r="F415" i="18"/>
  <c r="C415" i="18"/>
  <c r="B415" i="18"/>
  <c r="F414" i="18"/>
  <c r="C414" i="18"/>
  <c r="B414" i="18"/>
  <c r="F413" i="18"/>
  <c r="C413" i="18"/>
  <c r="B413" i="18"/>
  <c r="F412" i="18"/>
  <c r="C412" i="18"/>
  <c r="B412" i="18"/>
  <c r="F411" i="18"/>
  <c r="C411" i="18"/>
  <c r="B411" i="18"/>
  <c r="F410" i="18"/>
  <c r="C410" i="18"/>
  <c r="B410" i="18"/>
  <c r="F409" i="18"/>
  <c r="C409" i="18"/>
  <c r="B409" i="18"/>
  <c r="F408" i="18"/>
  <c r="C408" i="18"/>
  <c r="B408" i="18"/>
  <c r="F407" i="18"/>
  <c r="C407" i="18"/>
  <c r="B407" i="18"/>
  <c r="F406" i="18"/>
  <c r="C406" i="18"/>
  <c r="B406" i="18"/>
  <c r="F405" i="18"/>
  <c r="C405" i="18"/>
  <c r="B405" i="18"/>
  <c r="F404" i="18"/>
  <c r="C404" i="18"/>
  <c r="B404" i="18"/>
  <c r="F403" i="18"/>
  <c r="C403" i="18"/>
  <c r="B403" i="18"/>
  <c r="F402" i="18"/>
  <c r="C402" i="18"/>
  <c r="B402" i="18"/>
  <c r="F401" i="18"/>
  <c r="C401" i="18"/>
  <c r="B401" i="18"/>
  <c r="F400" i="18"/>
  <c r="C400" i="18"/>
  <c r="B400" i="18"/>
  <c r="F399" i="18"/>
  <c r="C399" i="18"/>
  <c r="B399" i="18"/>
  <c r="F398" i="18"/>
  <c r="C398" i="18"/>
  <c r="B398" i="18"/>
  <c r="F397" i="18"/>
  <c r="C397" i="18"/>
  <c r="B397" i="18"/>
  <c r="F396" i="18"/>
  <c r="C396" i="18"/>
  <c r="B396" i="18"/>
  <c r="F395" i="18"/>
  <c r="C395" i="18"/>
  <c r="B395" i="18"/>
  <c r="F394" i="18"/>
  <c r="C394" i="18"/>
  <c r="B394" i="18"/>
  <c r="F393" i="18"/>
  <c r="C393" i="18"/>
  <c r="B393" i="18"/>
  <c r="F392" i="18"/>
  <c r="C392" i="18"/>
  <c r="B392" i="18"/>
  <c r="F391" i="18"/>
  <c r="C391" i="18"/>
  <c r="B391" i="18"/>
  <c r="F390" i="18"/>
  <c r="C390" i="18"/>
  <c r="B390" i="18"/>
  <c r="F389" i="18"/>
  <c r="C389" i="18"/>
  <c r="B389" i="18"/>
  <c r="F388" i="18"/>
  <c r="C388" i="18"/>
  <c r="B388" i="18"/>
  <c r="F387" i="18"/>
  <c r="C387" i="18"/>
  <c r="B387" i="18"/>
  <c r="F386" i="18"/>
  <c r="C386" i="18"/>
  <c r="B386" i="18"/>
  <c r="F385" i="18"/>
  <c r="C385" i="18"/>
  <c r="B385" i="18"/>
  <c r="F384" i="18"/>
  <c r="C384" i="18"/>
  <c r="B384" i="18"/>
  <c r="F383" i="18"/>
  <c r="C383" i="18"/>
  <c r="B383" i="18"/>
  <c r="F382" i="18"/>
  <c r="C382" i="18"/>
  <c r="B382" i="18"/>
  <c r="F381" i="18"/>
  <c r="C381" i="18"/>
  <c r="B381" i="18"/>
  <c r="F380" i="18"/>
  <c r="C380" i="18"/>
  <c r="B380" i="18"/>
  <c r="F379" i="18"/>
  <c r="C379" i="18"/>
  <c r="B379" i="18"/>
  <c r="F378" i="18"/>
  <c r="C378" i="18"/>
  <c r="B378" i="18"/>
  <c r="F377" i="18"/>
  <c r="C377" i="18"/>
  <c r="B377" i="18"/>
  <c r="F376" i="18"/>
  <c r="C376" i="18"/>
  <c r="B376" i="18"/>
  <c r="F375" i="18"/>
  <c r="C375" i="18"/>
  <c r="B375" i="18"/>
  <c r="F374" i="18"/>
  <c r="C374" i="18"/>
  <c r="B374" i="18"/>
  <c r="F373" i="18"/>
  <c r="C373" i="18"/>
  <c r="B373" i="18"/>
  <c r="F372" i="18"/>
  <c r="C372" i="18"/>
  <c r="B372" i="18"/>
  <c r="F371" i="18"/>
  <c r="C371" i="18"/>
  <c r="B371" i="18"/>
  <c r="F370" i="18"/>
  <c r="C370" i="18"/>
  <c r="B370" i="18"/>
  <c r="F369" i="18"/>
  <c r="C369" i="18"/>
  <c r="B369" i="18"/>
  <c r="F368" i="18"/>
  <c r="C368" i="18"/>
  <c r="B368" i="18"/>
  <c r="F367" i="18"/>
  <c r="C367" i="18"/>
  <c r="B367" i="18"/>
  <c r="F366" i="18"/>
  <c r="C366" i="18"/>
  <c r="B366" i="18"/>
  <c r="F365" i="18"/>
  <c r="C365" i="18"/>
  <c r="B365" i="18"/>
  <c r="F364" i="18"/>
  <c r="C364" i="18"/>
  <c r="B364" i="18"/>
  <c r="F363" i="18"/>
  <c r="C363" i="18"/>
  <c r="B363" i="18"/>
  <c r="F362" i="18"/>
  <c r="C362" i="18"/>
  <c r="B362" i="18"/>
  <c r="F361" i="18"/>
  <c r="C361" i="18"/>
  <c r="B361" i="18"/>
  <c r="F360" i="18"/>
  <c r="C360" i="18"/>
  <c r="B360" i="18"/>
  <c r="F359" i="18"/>
  <c r="C359" i="18"/>
  <c r="B359" i="18"/>
  <c r="F358" i="18"/>
  <c r="C358" i="18"/>
  <c r="B358" i="18"/>
  <c r="F357" i="18"/>
  <c r="C357" i="18"/>
  <c r="B357" i="18"/>
  <c r="F356" i="18"/>
  <c r="C356" i="18"/>
  <c r="B356" i="18"/>
  <c r="F355" i="18"/>
  <c r="C355" i="18"/>
  <c r="B355" i="18"/>
  <c r="F354" i="18"/>
  <c r="C354" i="18"/>
  <c r="B354" i="18"/>
  <c r="F353" i="18"/>
  <c r="C353" i="18"/>
  <c r="B353" i="18"/>
  <c r="F352" i="18"/>
  <c r="C352" i="18"/>
  <c r="B352" i="18"/>
  <c r="F351" i="18"/>
  <c r="C351" i="18"/>
  <c r="B351" i="18"/>
  <c r="F350" i="18"/>
  <c r="C350" i="18"/>
  <c r="B350" i="18"/>
  <c r="F349" i="18"/>
  <c r="C349" i="18"/>
  <c r="B349" i="18"/>
  <c r="F348" i="18"/>
  <c r="C348" i="18"/>
  <c r="B348" i="18"/>
  <c r="F347" i="18"/>
  <c r="C347" i="18"/>
  <c r="B347" i="18"/>
  <c r="F346" i="18"/>
  <c r="C346" i="18"/>
  <c r="B346" i="18"/>
  <c r="F345" i="18"/>
  <c r="C345" i="18"/>
  <c r="B345" i="18"/>
  <c r="F344" i="18"/>
  <c r="C344" i="18"/>
  <c r="B344" i="18"/>
  <c r="F343" i="18"/>
  <c r="C343" i="18"/>
  <c r="B343" i="18"/>
  <c r="F342" i="18"/>
  <c r="C342" i="18"/>
  <c r="B342" i="18"/>
  <c r="F341" i="18"/>
  <c r="C341" i="18"/>
  <c r="B341" i="18"/>
  <c r="F340" i="18"/>
  <c r="C340" i="18"/>
  <c r="B340" i="18"/>
  <c r="F339" i="18"/>
  <c r="C339" i="18"/>
  <c r="B339" i="18"/>
  <c r="F338" i="18"/>
  <c r="C338" i="18"/>
  <c r="B338" i="18"/>
  <c r="F337" i="18"/>
  <c r="C337" i="18"/>
  <c r="B337" i="18"/>
  <c r="F336" i="18"/>
  <c r="C336" i="18"/>
  <c r="B336" i="18"/>
  <c r="F335" i="18"/>
  <c r="C335" i="18"/>
  <c r="B335" i="18"/>
  <c r="F334" i="18"/>
  <c r="C334" i="18"/>
  <c r="B334" i="18"/>
  <c r="F333" i="18"/>
  <c r="C333" i="18"/>
  <c r="B333" i="18"/>
  <c r="F332" i="18"/>
  <c r="C332" i="18"/>
  <c r="B332" i="18"/>
  <c r="F331" i="18"/>
  <c r="C331" i="18"/>
  <c r="B331" i="18"/>
  <c r="F330" i="18"/>
  <c r="C330" i="18"/>
  <c r="B330" i="18"/>
  <c r="F329" i="18"/>
  <c r="C329" i="18"/>
  <c r="B329" i="18"/>
  <c r="F328" i="18"/>
  <c r="C328" i="18"/>
  <c r="B328" i="18"/>
  <c r="F327" i="18"/>
  <c r="C327" i="18"/>
  <c r="B327" i="18"/>
  <c r="F326" i="18"/>
  <c r="C326" i="18"/>
  <c r="B326" i="18"/>
  <c r="F325" i="18"/>
  <c r="C325" i="18"/>
  <c r="B325" i="18"/>
  <c r="F324" i="18"/>
  <c r="C324" i="18"/>
  <c r="B324" i="18"/>
  <c r="F323" i="18"/>
  <c r="C323" i="18"/>
  <c r="B323" i="18"/>
  <c r="F322" i="18"/>
  <c r="C322" i="18"/>
  <c r="B322" i="18"/>
  <c r="F321" i="18"/>
  <c r="C321" i="18"/>
  <c r="B321" i="18"/>
  <c r="F320" i="18"/>
  <c r="C320" i="18"/>
  <c r="B320" i="18"/>
  <c r="F319" i="18"/>
  <c r="C319" i="18"/>
  <c r="B319" i="18"/>
  <c r="F318" i="18"/>
  <c r="C318" i="18"/>
  <c r="B318" i="18"/>
  <c r="F317" i="18"/>
  <c r="C317" i="18"/>
  <c r="B317" i="18"/>
  <c r="F316" i="18"/>
  <c r="C316" i="18"/>
  <c r="B316" i="18"/>
  <c r="F315" i="18"/>
  <c r="C315" i="18"/>
  <c r="B315" i="18"/>
  <c r="F314" i="18"/>
  <c r="C314" i="18"/>
  <c r="B314" i="18"/>
  <c r="F313" i="18"/>
  <c r="C313" i="18"/>
  <c r="B313" i="18"/>
  <c r="F312" i="18"/>
  <c r="C312" i="18"/>
  <c r="B312" i="18"/>
  <c r="F311" i="18"/>
  <c r="C311" i="18"/>
  <c r="B311" i="18"/>
  <c r="F310" i="18"/>
  <c r="C310" i="18"/>
  <c r="B310" i="18"/>
  <c r="F309" i="18"/>
  <c r="C309" i="18"/>
  <c r="B309" i="18"/>
  <c r="F308" i="18"/>
  <c r="C308" i="18"/>
  <c r="B308" i="18"/>
  <c r="F307" i="18"/>
  <c r="C307" i="18"/>
  <c r="B307" i="18"/>
  <c r="F306" i="18"/>
  <c r="C306" i="18"/>
  <c r="B306" i="18"/>
  <c r="F305" i="18"/>
  <c r="C305" i="18"/>
  <c r="B305" i="18"/>
  <c r="F304" i="18"/>
  <c r="C304" i="18"/>
  <c r="B304" i="18"/>
  <c r="F303" i="18"/>
  <c r="C303" i="18"/>
  <c r="B303" i="18"/>
  <c r="F302" i="18"/>
  <c r="C302" i="18"/>
  <c r="B302" i="18"/>
  <c r="F301" i="18"/>
  <c r="C301" i="18"/>
  <c r="B301" i="18"/>
  <c r="F300" i="18"/>
  <c r="C300" i="18"/>
  <c r="B300" i="18"/>
  <c r="F299" i="18"/>
  <c r="C299" i="18"/>
  <c r="B299" i="18"/>
  <c r="F298" i="18"/>
  <c r="C298" i="18"/>
  <c r="B298" i="18"/>
  <c r="F297" i="18"/>
  <c r="C297" i="18"/>
  <c r="B297" i="18"/>
  <c r="F296" i="18"/>
  <c r="C296" i="18"/>
  <c r="B296" i="18"/>
  <c r="F295" i="18"/>
  <c r="C295" i="18"/>
  <c r="B295" i="18"/>
  <c r="F294" i="18"/>
  <c r="C294" i="18"/>
  <c r="B294" i="18"/>
  <c r="F293" i="18"/>
  <c r="C293" i="18"/>
  <c r="B293" i="18"/>
  <c r="F292" i="18"/>
  <c r="C292" i="18"/>
  <c r="B292" i="18"/>
  <c r="F291" i="18"/>
  <c r="C291" i="18"/>
  <c r="B291" i="18"/>
  <c r="F290" i="18"/>
  <c r="C290" i="18"/>
  <c r="B290" i="18"/>
  <c r="F289" i="18"/>
  <c r="C289" i="18"/>
  <c r="B289" i="18"/>
  <c r="F288" i="18"/>
  <c r="C288" i="18"/>
  <c r="B288" i="18"/>
  <c r="F287" i="18"/>
  <c r="C287" i="18"/>
  <c r="B287" i="18"/>
  <c r="F286" i="18"/>
  <c r="C286" i="18"/>
  <c r="B286" i="18"/>
  <c r="F285" i="18"/>
  <c r="C285" i="18"/>
  <c r="B285" i="18"/>
  <c r="F284" i="18"/>
  <c r="C284" i="18"/>
  <c r="B284" i="18"/>
  <c r="F283" i="18"/>
  <c r="C283" i="18"/>
  <c r="B283" i="18"/>
  <c r="F282" i="18"/>
  <c r="C282" i="18"/>
  <c r="B282" i="18"/>
  <c r="F281" i="18"/>
  <c r="C281" i="18"/>
  <c r="B281" i="18"/>
  <c r="F280" i="18"/>
  <c r="C280" i="18"/>
  <c r="B280" i="18"/>
  <c r="F279" i="18"/>
  <c r="C279" i="18"/>
  <c r="B279" i="18"/>
  <c r="F278" i="18"/>
  <c r="C278" i="18"/>
  <c r="B278" i="18"/>
  <c r="F277" i="18"/>
  <c r="C277" i="18"/>
  <c r="B277" i="18"/>
  <c r="F276" i="18"/>
  <c r="C276" i="18"/>
  <c r="B276" i="18"/>
  <c r="F275" i="18"/>
  <c r="C275" i="18"/>
  <c r="B275" i="18"/>
  <c r="F274" i="18"/>
  <c r="C274" i="18"/>
  <c r="B274" i="18"/>
  <c r="F273" i="18"/>
  <c r="C273" i="18"/>
  <c r="B273" i="18"/>
  <c r="F272" i="18"/>
  <c r="C272" i="18"/>
  <c r="B272" i="18"/>
  <c r="F271" i="18"/>
  <c r="C271" i="18"/>
  <c r="B271" i="18"/>
  <c r="F270" i="18"/>
  <c r="C270" i="18"/>
  <c r="B270" i="18"/>
  <c r="F269" i="18"/>
  <c r="C269" i="18"/>
  <c r="B269" i="18"/>
  <c r="F268" i="18"/>
  <c r="C268" i="18"/>
  <c r="B268" i="18"/>
  <c r="F267" i="18"/>
  <c r="C267" i="18"/>
  <c r="B267" i="18"/>
  <c r="F266" i="18"/>
  <c r="C266" i="18"/>
  <c r="B266" i="18"/>
  <c r="F265" i="18"/>
  <c r="C265" i="18"/>
  <c r="B265" i="18"/>
  <c r="F264" i="18"/>
  <c r="C264" i="18"/>
  <c r="B264" i="18"/>
  <c r="F263" i="18"/>
  <c r="C263" i="18"/>
  <c r="B263" i="18"/>
  <c r="F262" i="18"/>
  <c r="C262" i="18"/>
  <c r="B262" i="18"/>
  <c r="F261" i="18"/>
  <c r="C261" i="18"/>
  <c r="B261" i="18"/>
  <c r="F260" i="18"/>
  <c r="C260" i="18"/>
  <c r="B260" i="18"/>
  <c r="F259" i="18"/>
  <c r="C259" i="18"/>
  <c r="B259" i="18"/>
  <c r="F258" i="18"/>
  <c r="C258" i="18"/>
  <c r="B258" i="18"/>
  <c r="F257" i="18"/>
  <c r="C257" i="18"/>
  <c r="B257" i="18"/>
  <c r="F256" i="18"/>
  <c r="C256" i="18"/>
  <c r="B256" i="18"/>
  <c r="F255" i="18"/>
  <c r="C255" i="18"/>
  <c r="B255" i="18"/>
  <c r="F254" i="18"/>
  <c r="C254" i="18"/>
  <c r="B254" i="18"/>
  <c r="F253" i="18"/>
  <c r="C253" i="18"/>
  <c r="B253" i="18"/>
  <c r="F252" i="18"/>
  <c r="C252" i="18"/>
  <c r="B252" i="18"/>
  <c r="F251" i="18"/>
  <c r="C251" i="18"/>
  <c r="B251" i="18"/>
  <c r="F250" i="18"/>
  <c r="C250" i="18"/>
  <c r="B250" i="18"/>
  <c r="F249" i="18"/>
  <c r="C249" i="18"/>
  <c r="B249" i="18"/>
  <c r="F248" i="18"/>
  <c r="C248" i="18"/>
  <c r="B248" i="18"/>
  <c r="F247" i="18"/>
  <c r="C247" i="18"/>
  <c r="B247" i="18"/>
  <c r="F246" i="18"/>
  <c r="C246" i="18"/>
  <c r="B246" i="18"/>
  <c r="F245" i="18"/>
  <c r="C245" i="18"/>
  <c r="B245" i="18"/>
  <c r="F244" i="18"/>
  <c r="C244" i="18"/>
  <c r="B244" i="18"/>
  <c r="F243" i="18"/>
  <c r="C243" i="18"/>
  <c r="B243" i="18"/>
  <c r="F242" i="18"/>
  <c r="C242" i="18"/>
  <c r="B242" i="18"/>
  <c r="F241" i="18"/>
  <c r="C241" i="18"/>
  <c r="B241" i="18"/>
  <c r="F240" i="18"/>
  <c r="C240" i="18"/>
  <c r="B240" i="18"/>
  <c r="F239" i="18"/>
  <c r="C239" i="18"/>
  <c r="B239" i="18"/>
  <c r="F238" i="18"/>
  <c r="C238" i="18"/>
  <c r="B238" i="18"/>
  <c r="F237" i="18"/>
  <c r="C237" i="18"/>
  <c r="B237" i="18"/>
  <c r="F236" i="18"/>
  <c r="C236" i="18"/>
  <c r="B236" i="18"/>
  <c r="F235" i="18"/>
  <c r="C235" i="18"/>
  <c r="B235" i="18"/>
  <c r="F234" i="18"/>
  <c r="C234" i="18"/>
  <c r="B234" i="18"/>
  <c r="F233" i="18"/>
  <c r="C233" i="18"/>
  <c r="B233" i="18"/>
  <c r="F232" i="18"/>
  <c r="C232" i="18"/>
  <c r="B232" i="18"/>
  <c r="F231" i="18"/>
  <c r="C231" i="18"/>
  <c r="B231" i="18"/>
  <c r="F230" i="18"/>
  <c r="C230" i="18"/>
  <c r="B230" i="18"/>
  <c r="F229" i="18"/>
  <c r="C229" i="18"/>
  <c r="B229" i="18"/>
  <c r="F228" i="18"/>
  <c r="C228" i="18"/>
  <c r="B228" i="18"/>
  <c r="F227" i="18"/>
  <c r="C227" i="18"/>
  <c r="B227" i="18"/>
  <c r="F226" i="18"/>
  <c r="C226" i="18"/>
  <c r="B226" i="18"/>
  <c r="F225" i="18"/>
  <c r="C225" i="18"/>
  <c r="B225" i="18"/>
  <c r="F224" i="18"/>
  <c r="C224" i="18"/>
  <c r="B224" i="18"/>
  <c r="F223" i="18"/>
  <c r="C223" i="18"/>
  <c r="B223" i="18"/>
  <c r="F222" i="18"/>
  <c r="C222" i="18"/>
  <c r="B222" i="18"/>
  <c r="F221" i="18"/>
  <c r="C221" i="18"/>
  <c r="B221" i="18"/>
  <c r="F220" i="18"/>
  <c r="C220" i="18"/>
  <c r="B220" i="18"/>
  <c r="F219" i="18"/>
  <c r="C219" i="18"/>
  <c r="B219" i="18"/>
  <c r="F218" i="18"/>
  <c r="C218" i="18"/>
  <c r="B218" i="18"/>
  <c r="F217" i="18"/>
  <c r="C217" i="18"/>
  <c r="B217" i="18"/>
  <c r="F216" i="18"/>
  <c r="C216" i="18"/>
  <c r="B216" i="18"/>
  <c r="F215" i="18"/>
  <c r="C215" i="18"/>
  <c r="B215" i="18"/>
  <c r="F214" i="18"/>
  <c r="C214" i="18"/>
  <c r="B214" i="18"/>
  <c r="F213" i="18"/>
  <c r="C213" i="18"/>
  <c r="B213" i="18"/>
  <c r="F212" i="18"/>
  <c r="C212" i="18"/>
  <c r="B212" i="18"/>
  <c r="F211" i="18"/>
  <c r="C211" i="18"/>
  <c r="B211" i="18"/>
  <c r="F210" i="18"/>
  <c r="C210" i="18"/>
  <c r="B210" i="18"/>
  <c r="F209" i="18"/>
  <c r="C209" i="18"/>
  <c r="B209" i="18"/>
  <c r="F208" i="18"/>
  <c r="C208" i="18"/>
  <c r="B208" i="18"/>
  <c r="F207" i="18"/>
  <c r="C207" i="18"/>
  <c r="B207" i="18"/>
  <c r="F206" i="18"/>
  <c r="C206" i="18"/>
  <c r="B206" i="18"/>
  <c r="F205" i="18"/>
  <c r="C205" i="18"/>
  <c r="B205" i="18"/>
  <c r="F204" i="18"/>
  <c r="C204" i="18"/>
  <c r="B204" i="18"/>
  <c r="F203" i="18"/>
  <c r="C203" i="18"/>
  <c r="B203" i="18"/>
  <c r="F202" i="18"/>
  <c r="C202" i="18"/>
  <c r="B202" i="18"/>
  <c r="F201" i="18"/>
  <c r="C201" i="18"/>
  <c r="B201" i="18"/>
  <c r="F200" i="18"/>
  <c r="C200" i="18"/>
  <c r="B200" i="18"/>
  <c r="F199" i="18"/>
  <c r="C199" i="18"/>
  <c r="B199" i="18"/>
  <c r="F198" i="18"/>
  <c r="C198" i="18"/>
  <c r="B198" i="18"/>
  <c r="F197" i="18"/>
  <c r="C197" i="18"/>
  <c r="B197" i="18"/>
  <c r="F196" i="18"/>
  <c r="C196" i="18"/>
  <c r="B196" i="18"/>
  <c r="F195" i="18"/>
  <c r="C195" i="18"/>
  <c r="B195" i="18"/>
  <c r="F194" i="18"/>
  <c r="C194" i="18"/>
  <c r="B194" i="18"/>
  <c r="F193" i="18"/>
  <c r="C193" i="18"/>
  <c r="B193" i="18"/>
  <c r="F192" i="18"/>
  <c r="C192" i="18"/>
  <c r="B192" i="18"/>
  <c r="F191" i="18"/>
  <c r="C191" i="18"/>
  <c r="B191" i="18"/>
  <c r="F190" i="18"/>
  <c r="C190" i="18"/>
  <c r="B190" i="18"/>
  <c r="F189" i="18"/>
  <c r="C189" i="18"/>
  <c r="B189" i="18"/>
  <c r="F188" i="18"/>
  <c r="C188" i="18"/>
  <c r="B188" i="18"/>
  <c r="F187" i="18"/>
  <c r="C187" i="18"/>
  <c r="B187" i="18"/>
  <c r="F186" i="18"/>
  <c r="C186" i="18"/>
  <c r="B186" i="18"/>
  <c r="F185" i="18"/>
  <c r="C185" i="18"/>
  <c r="B185" i="18"/>
  <c r="F184" i="18"/>
  <c r="C184" i="18"/>
  <c r="B184" i="18"/>
  <c r="F183" i="18"/>
  <c r="C183" i="18"/>
  <c r="B183" i="18"/>
  <c r="F182" i="18"/>
  <c r="C182" i="18"/>
  <c r="B182" i="18"/>
  <c r="F181" i="18"/>
  <c r="C181" i="18"/>
  <c r="B181" i="18"/>
  <c r="F180" i="18"/>
  <c r="C180" i="18"/>
  <c r="B180" i="18"/>
  <c r="F179" i="18"/>
  <c r="C179" i="18"/>
  <c r="B179" i="18"/>
  <c r="F178" i="18"/>
  <c r="C178" i="18"/>
  <c r="B178" i="18"/>
  <c r="F177" i="18"/>
  <c r="C177" i="18"/>
  <c r="B177" i="18"/>
  <c r="F176" i="18"/>
  <c r="C176" i="18"/>
  <c r="B176" i="18"/>
  <c r="F175" i="18"/>
  <c r="C175" i="18"/>
  <c r="B175" i="18"/>
  <c r="F174" i="18"/>
  <c r="C174" i="18"/>
  <c r="B174" i="18"/>
  <c r="F173" i="18"/>
  <c r="C173" i="18"/>
  <c r="B173" i="18"/>
  <c r="F172" i="18"/>
  <c r="C172" i="18"/>
  <c r="B172" i="18"/>
  <c r="F171" i="18"/>
  <c r="C171" i="18"/>
  <c r="B171" i="18"/>
  <c r="F170" i="18"/>
  <c r="C170" i="18"/>
  <c r="B170" i="18"/>
  <c r="F169" i="18"/>
  <c r="C169" i="18"/>
  <c r="B169" i="18"/>
  <c r="F168" i="18"/>
  <c r="C168" i="18"/>
  <c r="B168" i="18"/>
  <c r="F167" i="18"/>
  <c r="C167" i="18"/>
  <c r="B167" i="18"/>
  <c r="F166" i="18"/>
  <c r="C166" i="18"/>
  <c r="B166" i="18"/>
  <c r="F165" i="18"/>
  <c r="C165" i="18"/>
  <c r="B165" i="18"/>
  <c r="F164" i="18"/>
  <c r="C164" i="18"/>
  <c r="B164" i="18"/>
  <c r="F163" i="18"/>
  <c r="C163" i="18"/>
  <c r="B163" i="18"/>
  <c r="F162" i="18"/>
  <c r="C162" i="18"/>
  <c r="B162" i="18"/>
  <c r="F161" i="18"/>
  <c r="C161" i="18"/>
  <c r="B161" i="18"/>
  <c r="F160" i="18"/>
  <c r="C160" i="18"/>
  <c r="B160" i="18"/>
  <c r="F159" i="18"/>
  <c r="C159" i="18"/>
  <c r="B159" i="18"/>
  <c r="F158" i="18"/>
  <c r="C158" i="18"/>
  <c r="B158" i="18"/>
  <c r="F157" i="18"/>
  <c r="C157" i="18"/>
  <c r="B157" i="18"/>
  <c r="F156" i="18"/>
  <c r="C156" i="18"/>
  <c r="B156" i="18"/>
  <c r="F155" i="18"/>
  <c r="C155" i="18"/>
  <c r="B155" i="18"/>
  <c r="F154" i="18"/>
  <c r="C154" i="18"/>
  <c r="B154" i="18"/>
  <c r="F153" i="18"/>
  <c r="C153" i="18"/>
  <c r="B153" i="18"/>
  <c r="F152" i="18"/>
  <c r="C152" i="18"/>
  <c r="B152" i="18"/>
  <c r="F151" i="18"/>
  <c r="C151" i="18"/>
  <c r="B151" i="18"/>
  <c r="F150" i="18"/>
  <c r="C150" i="18"/>
  <c r="B150" i="18"/>
  <c r="F149" i="18"/>
  <c r="C149" i="18"/>
  <c r="B149" i="18"/>
  <c r="F148" i="18"/>
  <c r="C148" i="18"/>
  <c r="B148" i="18"/>
  <c r="F147" i="18"/>
  <c r="C147" i="18"/>
  <c r="B147" i="18"/>
  <c r="F146" i="18"/>
  <c r="C146" i="18"/>
  <c r="B146" i="18"/>
  <c r="F145" i="18"/>
  <c r="C145" i="18"/>
  <c r="B145" i="18"/>
  <c r="F144" i="18"/>
  <c r="C144" i="18"/>
  <c r="B144" i="18"/>
  <c r="F143" i="18"/>
  <c r="C143" i="18"/>
  <c r="B143" i="18"/>
  <c r="F142" i="18"/>
  <c r="C142" i="18"/>
  <c r="B142" i="18"/>
  <c r="F141" i="18"/>
  <c r="C141" i="18"/>
  <c r="B141" i="18"/>
  <c r="F140" i="18"/>
  <c r="C140" i="18"/>
  <c r="B140" i="18"/>
  <c r="F139" i="18"/>
  <c r="C139" i="18"/>
  <c r="B139" i="18"/>
  <c r="F138" i="18"/>
  <c r="C138" i="18"/>
  <c r="B138" i="18"/>
  <c r="F137" i="18"/>
  <c r="C137" i="18"/>
  <c r="B137" i="18"/>
  <c r="F136" i="18"/>
  <c r="C136" i="18"/>
  <c r="B136" i="18"/>
  <c r="F135" i="18"/>
  <c r="C135" i="18"/>
  <c r="B135" i="18"/>
  <c r="F134" i="18"/>
  <c r="C134" i="18"/>
  <c r="B134" i="18"/>
  <c r="F133" i="18"/>
  <c r="C133" i="18"/>
  <c r="B133" i="18"/>
  <c r="F132" i="18"/>
  <c r="C132" i="18"/>
  <c r="B132" i="18"/>
  <c r="F131" i="18"/>
  <c r="C131" i="18"/>
  <c r="B131" i="18"/>
  <c r="F130" i="18"/>
  <c r="C130" i="18"/>
  <c r="B130" i="18"/>
  <c r="F129" i="18"/>
  <c r="C129" i="18"/>
  <c r="B129" i="18"/>
  <c r="F128" i="18"/>
  <c r="C128" i="18"/>
  <c r="B128" i="18"/>
  <c r="F127" i="18"/>
  <c r="C127" i="18"/>
  <c r="B127" i="18"/>
  <c r="F126" i="18"/>
  <c r="C126" i="18"/>
  <c r="B126" i="18"/>
  <c r="F125" i="18"/>
  <c r="C125" i="18"/>
  <c r="B125" i="18"/>
  <c r="F124" i="18"/>
  <c r="C124" i="18"/>
  <c r="B124" i="18"/>
  <c r="F123" i="18"/>
  <c r="C123" i="18"/>
  <c r="B123" i="18"/>
  <c r="F122" i="18"/>
  <c r="C122" i="18"/>
  <c r="B122" i="18"/>
  <c r="F121" i="18"/>
  <c r="C121" i="18"/>
  <c r="B121" i="18"/>
  <c r="F120" i="18"/>
  <c r="C120" i="18"/>
  <c r="B120" i="18"/>
  <c r="F119" i="18"/>
  <c r="C119" i="18"/>
  <c r="B119" i="18"/>
  <c r="F118" i="18"/>
  <c r="C118" i="18"/>
  <c r="B118" i="18"/>
  <c r="F117" i="18"/>
  <c r="C117" i="18"/>
  <c r="B117" i="18"/>
  <c r="F116" i="18"/>
  <c r="C116" i="18"/>
  <c r="B116" i="18"/>
  <c r="F115" i="18"/>
  <c r="C115" i="18"/>
  <c r="B115" i="18"/>
  <c r="F114" i="18"/>
  <c r="C114" i="18"/>
  <c r="B114" i="18"/>
  <c r="F113" i="18"/>
  <c r="C113" i="18"/>
  <c r="B113" i="18"/>
  <c r="F112" i="18"/>
  <c r="C112" i="18"/>
  <c r="B112" i="18"/>
  <c r="F111" i="18"/>
  <c r="C111" i="18"/>
  <c r="B111" i="18"/>
  <c r="F110" i="18"/>
  <c r="C110" i="18"/>
  <c r="B110" i="18"/>
  <c r="F109" i="18"/>
  <c r="C109" i="18"/>
  <c r="B109" i="18"/>
  <c r="F108" i="18"/>
  <c r="C108" i="18"/>
  <c r="B108" i="18"/>
  <c r="F107" i="18"/>
  <c r="C107" i="18"/>
  <c r="B107" i="18"/>
  <c r="F106" i="18"/>
  <c r="C106" i="18"/>
  <c r="B106" i="18"/>
  <c r="F105" i="18"/>
  <c r="C105" i="18"/>
  <c r="B105" i="18"/>
  <c r="F104" i="18"/>
  <c r="C104" i="18"/>
  <c r="B104" i="18"/>
  <c r="F103" i="18"/>
  <c r="C103" i="18"/>
  <c r="B103" i="18"/>
  <c r="F102" i="18"/>
  <c r="C102" i="18"/>
  <c r="B102" i="18"/>
  <c r="F101" i="18"/>
  <c r="C101" i="18"/>
  <c r="B101" i="18"/>
  <c r="F100" i="18"/>
  <c r="C100" i="18"/>
  <c r="B100" i="18"/>
  <c r="F99" i="18"/>
  <c r="C99" i="18"/>
  <c r="B99" i="18"/>
  <c r="F98" i="18"/>
  <c r="C98" i="18"/>
  <c r="B98" i="18"/>
  <c r="F97" i="18"/>
  <c r="C97" i="18"/>
  <c r="B97" i="18"/>
  <c r="F96" i="18"/>
  <c r="C96" i="18"/>
  <c r="B96" i="18"/>
  <c r="F95" i="18"/>
  <c r="C95" i="18"/>
  <c r="B95" i="18"/>
  <c r="F94" i="18"/>
  <c r="C94" i="18"/>
  <c r="B94" i="18"/>
  <c r="F93" i="18"/>
  <c r="C93" i="18"/>
  <c r="B93" i="18"/>
  <c r="F92" i="18"/>
  <c r="C92" i="18"/>
  <c r="B92" i="18"/>
  <c r="F91" i="18"/>
  <c r="C91" i="18"/>
  <c r="B91" i="18"/>
  <c r="F90" i="18"/>
  <c r="C90" i="18"/>
  <c r="B90" i="18"/>
  <c r="F89" i="18"/>
  <c r="C89" i="18"/>
  <c r="B89" i="18"/>
  <c r="F88" i="18"/>
  <c r="C88" i="18"/>
  <c r="B88" i="18"/>
  <c r="F87" i="18"/>
  <c r="C87" i="18"/>
  <c r="B87" i="18"/>
  <c r="F86" i="18"/>
  <c r="C86" i="18"/>
  <c r="B86" i="18"/>
  <c r="F85" i="18"/>
  <c r="C85" i="18"/>
  <c r="B85" i="18"/>
  <c r="F84" i="18"/>
  <c r="C84" i="18"/>
  <c r="B84" i="18"/>
  <c r="F83" i="18"/>
  <c r="C83" i="18"/>
  <c r="B83" i="18"/>
  <c r="F82" i="18"/>
  <c r="C82" i="18"/>
  <c r="B82" i="18"/>
  <c r="F81" i="18"/>
  <c r="C81" i="18"/>
  <c r="B81" i="18"/>
  <c r="F80" i="18"/>
  <c r="C80" i="18"/>
  <c r="B80" i="18"/>
  <c r="F79" i="18"/>
  <c r="C79" i="18"/>
  <c r="B79" i="18"/>
  <c r="F78" i="18"/>
  <c r="C78" i="18"/>
  <c r="B78" i="18"/>
  <c r="F77" i="18"/>
  <c r="C77" i="18"/>
  <c r="B77" i="18"/>
  <c r="F76" i="18"/>
  <c r="C76" i="18"/>
  <c r="B76" i="18"/>
  <c r="F75" i="18"/>
  <c r="C75" i="18"/>
  <c r="B75" i="18"/>
  <c r="F74" i="18"/>
  <c r="C74" i="18"/>
  <c r="B74" i="18"/>
  <c r="F73" i="18"/>
  <c r="C73" i="18"/>
  <c r="B73" i="18"/>
  <c r="F72" i="18"/>
  <c r="C72" i="18"/>
  <c r="B72" i="18"/>
  <c r="F71" i="18"/>
  <c r="C71" i="18"/>
  <c r="B71" i="18"/>
  <c r="F70" i="18"/>
  <c r="C70" i="18"/>
  <c r="B70" i="18"/>
  <c r="F69" i="18"/>
  <c r="C69" i="18"/>
  <c r="B69" i="18"/>
  <c r="F68" i="18"/>
  <c r="C68" i="18"/>
  <c r="B68" i="18"/>
  <c r="F67" i="18"/>
  <c r="C67" i="18"/>
  <c r="B67" i="18"/>
  <c r="F66" i="18"/>
  <c r="C66" i="18"/>
  <c r="B66" i="18"/>
  <c r="F65" i="18"/>
  <c r="C65" i="18"/>
  <c r="B65" i="18"/>
  <c r="F64" i="18"/>
  <c r="C64" i="18"/>
  <c r="B64" i="18"/>
  <c r="F63" i="18"/>
  <c r="C63" i="18"/>
  <c r="B63" i="18"/>
  <c r="F62" i="18"/>
  <c r="C62" i="18"/>
  <c r="B62" i="18"/>
  <c r="F61" i="18"/>
  <c r="C61" i="18"/>
  <c r="B61" i="18"/>
  <c r="F60" i="18"/>
  <c r="C60" i="18"/>
  <c r="B60" i="18"/>
  <c r="F59" i="18"/>
  <c r="C59" i="18"/>
  <c r="B59" i="18"/>
  <c r="F58" i="18"/>
  <c r="C58" i="18"/>
  <c r="B58" i="18"/>
  <c r="F57" i="18"/>
  <c r="C57" i="18"/>
  <c r="B57" i="18"/>
  <c r="F56" i="18"/>
  <c r="C56" i="18"/>
  <c r="B56" i="18"/>
  <c r="F55" i="18"/>
  <c r="C55" i="18"/>
  <c r="B55" i="18"/>
  <c r="F54" i="18"/>
  <c r="C54" i="18"/>
  <c r="B54" i="18"/>
  <c r="F53" i="18"/>
  <c r="C53" i="18"/>
  <c r="B53" i="18"/>
  <c r="F52" i="18"/>
  <c r="C52" i="18"/>
  <c r="B52" i="18"/>
  <c r="F51" i="18"/>
  <c r="C51" i="18"/>
  <c r="B51" i="18"/>
  <c r="F50" i="18"/>
  <c r="C50" i="18"/>
  <c r="B50" i="18"/>
  <c r="F49" i="18"/>
  <c r="C49" i="18"/>
  <c r="B49" i="18"/>
  <c r="F48" i="18"/>
  <c r="C48" i="18"/>
  <c r="B48" i="18"/>
  <c r="F47" i="18"/>
  <c r="C47" i="18"/>
  <c r="B47" i="18"/>
  <c r="F46" i="18"/>
  <c r="C46" i="18"/>
  <c r="B46" i="18"/>
  <c r="F45" i="18"/>
  <c r="C45" i="18"/>
  <c r="B45" i="18"/>
  <c r="F44" i="18"/>
  <c r="C44" i="18"/>
  <c r="B44" i="18"/>
  <c r="F43" i="18"/>
  <c r="C43" i="18"/>
  <c r="B43" i="18"/>
  <c r="F42" i="18"/>
  <c r="C42" i="18"/>
  <c r="B42" i="18"/>
  <c r="F41" i="18"/>
  <c r="C41" i="18"/>
  <c r="B41" i="18"/>
  <c r="F40" i="18"/>
  <c r="C40" i="18"/>
  <c r="B40" i="18"/>
  <c r="F39" i="18"/>
  <c r="C39" i="18"/>
  <c r="B39" i="18"/>
  <c r="F38" i="18"/>
  <c r="C38" i="18"/>
  <c r="B38" i="18"/>
  <c r="F37" i="18"/>
  <c r="C37" i="18"/>
  <c r="B37" i="18"/>
  <c r="F36" i="18"/>
  <c r="C36" i="18"/>
  <c r="B36" i="18"/>
  <c r="F35" i="18"/>
  <c r="C35" i="18"/>
  <c r="B35" i="18"/>
  <c r="F34" i="18"/>
  <c r="C34" i="18"/>
  <c r="B34" i="18"/>
  <c r="F33" i="18"/>
  <c r="C33" i="18"/>
  <c r="B33" i="18"/>
  <c r="F32" i="18"/>
  <c r="C32" i="18"/>
  <c r="B32" i="18"/>
  <c r="F31" i="18"/>
  <c r="C31" i="18"/>
  <c r="B31" i="18"/>
  <c r="F30" i="18"/>
  <c r="C30" i="18"/>
  <c r="B30" i="18"/>
  <c r="F29" i="18"/>
  <c r="C29" i="18"/>
  <c r="B29" i="18"/>
  <c r="F28" i="18"/>
  <c r="C28" i="18"/>
  <c r="B28" i="18"/>
  <c r="F27" i="18"/>
  <c r="C27" i="18"/>
  <c r="B27" i="18"/>
  <c r="F26" i="18"/>
  <c r="C26" i="18"/>
  <c r="B26" i="18"/>
  <c r="F25" i="18"/>
  <c r="C25" i="18"/>
  <c r="B25" i="18"/>
  <c r="F24" i="18"/>
  <c r="C24" i="18"/>
  <c r="B24" i="18"/>
  <c r="F23" i="18"/>
  <c r="C23" i="18"/>
  <c r="B23" i="18"/>
  <c r="F22" i="18"/>
  <c r="C22" i="18"/>
  <c r="B22" i="18"/>
  <c r="F21" i="18"/>
  <c r="C21" i="18"/>
  <c r="B21" i="18"/>
  <c r="F20" i="18"/>
  <c r="C20" i="18"/>
  <c r="B20" i="18"/>
  <c r="F19" i="18"/>
  <c r="C19" i="18"/>
  <c r="B19" i="18"/>
  <c r="F18" i="18"/>
  <c r="C18" i="18"/>
  <c r="B18" i="18"/>
  <c r="F17" i="18"/>
  <c r="C17" i="18"/>
  <c r="B17" i="18"/>
  <c r="F16" i="18"/>
  <c r="C16" i="18"/>
  <c r="B16" i="18"/>
  <c r="F15" i="18"/>
  <c r="C15" i="18"/>
  <c r="B15" i="18"/>
  <c r="F14" i="18"/>
  <c r="C14" i="18"/>
  <c r="B14" i="18"/>
  <c r="F13" i="18"/>
  <c r="C13" i="18"/>
  <c r="B13" i="18"/>
  <c r="F12" i="18"/>
  <c r="C12" i="18"/>
  <c r="B12" i="18"/>
  <c r="F11" i="18"/>
  <c r="C11" i="18"/>
  <c r="B11" i="18"/>
  <c r="F10" i="18"/>
  <c r="C10" i="18"/>
  <c r="B10" i="18"/>
  <c r="C9" i="18"/>
  <c r="F9" i="18" s="1"/>
  <c r="B9" i="18"/>
  <c r="A5" i="18"/>
  <c r="E4" i="18"/>
  <c r="H4" i="18" s="1"/>
  <c r="J213" i="17"/>
  <c r="I213" i="17"/>
  <c r="C213" i="17"/>
  <c r="I212" i="17"/>
  <c r="J212" i="17" s="1"/>
  <c r="C212" i="17"/>
  <c r="I211" i="17"/>
  <c r="J211" i="17" s="1"/>
  <c r="C211" i="17"/>
  <c r="I210" i="17"/>
  <c r="J210" i="17" s="1"/>
  <c r="C210" i="17"/>
  <c r="I209" i="17"/>
  <c r="J209" i="17" s="1"/>
  <c r="C209" i="17"/>
  <c r="J208" i="17"/>
  <c r="I208" i="17"/>
  <c r="C208" i="17"/>
  <c r="J207" i="17"/>
  <c r="I207" i="17"/>
  <c r="C207" i="17"/>
  <c r="J206" i="17"/>
  <c r="I206" i="17"/>
  <c r="C206" i="17"/>
  <c r="J205" i="17"/>
  <c r="I205" i="17"/>
  <c r="C205" i="17"/>
  <c r="J204" i="17"/>
  <c r="I204" i="17"/>
  <c r="C204" i="17"/>
  <c r="I203" i="17"/>
  <c r="J203" i="17" s="1"/>
  <c r="C203" i="17"/>
  <c r="I202" i="17"/>
  <c r="J202" i="17" s="1"/>
  <c r="C202" i="17"/>
  <c r="J201" i="17"/>
  <c r="I201" i="17"/>
  <c r="C201" i="17"/>
  <c r="I200" i="17"/>
  <c r="J200" i="17" s="1"/>
  <c r="C200" i="17"/>
  <c r="J199" i="17"/>
  <c r="I199" i="17"/>
  <c r="C199" i="17"/>
  <c r="J198" i="17"/>
  <c r="I198" i="17"/>
  <c r="C198" i="17"/>
  <c r="J197" i="17"/>
  <c r="I197" i="17"/>
  <c r="C197" i="17"/>
  <c r="I196" i="17"/>
  <c r="J196" i="17" s="1"/>
  <c r="C196" i="17"/>
  <c r="I195" i="17"/>
  <c r="J195" i="17" s="1"/>
  <c r="C195" i="17"/>
  <c r="I194" i="17"/>
  <c r="J194" i="17" s="1"/>
  <c r="C194" i="17"/>
  <c r="J193" i="17"/>
  <c r="I193" i="17"/>
  <c r="C193" i="17"/>
  <c r="J192" i="17"/>
  <c r="I192" i="17"/>
  <c r="C192" i="17"/>
  <c r="I191" i="17"/>
  <c r="J191" i="17" s="1"/>
  <c r="C191" i="17"/>
  <c r="J190" i="17"/>
  <c r="I190" i="17"/>
  <c r="C190" i="17"/>
  <c r="J189" i="17"/>
  <c r="I189" i="17"/>
  <c r="C189" i="17"/>
  <c r="J188" i="17"/>
  <c r="I188" i="17"/>
  <c r="C188" i="17"/>
  <c r="I187" i="17"/>
  <c r="J187" i="17" s="1"/>
  <c r="C187" i="17"/>
  <c r="I186" i="17"/>
  <c r="J186" i="17" s="1"/>
  <c r="C186" i="17"/>
  <c r="I185" i="17"/>
  <c r="J185" i="17" s="1"/>
  <c r="C185" i="17"/>
  <c r="I184" i="17"/>
  <c r="J184" i="17" s="1"/>
  <c r="C184" i="17"/>
  <c r="I183" i="17"/>
  <c r="J183" i="17" s="1"/>
  <c r="C183" i="17"/>
  <c r="J182" i="17"/>
  <c r="I182" i="17"/>
  <c r="C182" i="17"/>
  <c r="J181" i="17"/>
  <c r="I181" i="17"/>
  <c r="C181" i="17"/>
  <c r="I180" i="17"/>
  <c r="J180" i="17" s="1"/>
  <c r="C180" i="17"/>
  <c r="I179" i="17"/>
  <c r="J179" i="17" s="1"/>
  <c r="C179" i="17"/>
  <c r="I178" i="17"/>
  <c r="J178" i="17" s="1"/>
  <c r="C178" i="17"/>
  <c r="I177" i="17"/>
  <c r="J177" i="17" s="1"/>
  <c r="C177" i="17"/>
  <c r="J176" i="17"/>
  <c r="I176" i="17"/>
  <c r="C176" i="17"/>
  <c r="J175" i="17"/>
  <c r="I175" i="17"/>
  <c r="C175" i="17"/>
  <c r="J174" i="17"/>
  <c r="I174" i="17"/>
  <c r="C174" i="17"/>
  <c r="J173" i="17"/>
  <c r="I173" i="17"/>
  <c r="C173" i="17"/>
  <c r="J172" i="17"/>
  <c r="I172" i="17"/>
  <c r="C172" i="17"/>
  <c r="I171" i="17"/>
  <c r="J171" i="17" s="1"/>
  <c r="C171" i="17"/>
  <c r="I170" i="17"/>
  <c r="J170" i="17" s="1"/>
  <c r="C170" i="17"/>
  <c r="J169" i="17"/>
  <c r="I169" i="17"/>
  <c r="C169" i="17"/>
  <c r="I168" i="17"/>
  <c r="J168" i="17" s="1"/>
  <c r="C168" i="17"/>
  <c r="J167" i="17"/>
  <c r="I167" i="17"/>
  <c r="C167" i="17"/>
  <c r="J166" i="17"/>
  <c r="I166" i="17"/>
  <c r="C166" i="17"/>
  <c r="J165" i="17"/>
  <c r="I165" i="17"/>
  <c r="C165" i="17"/>
  <c r="I164" i="17"/>
  <c r="J164" i="17" s="1"/>
  <c r="C164" i="17"/>
  <c r="I163" i="17"/>
  <c r="J163" i="17" s="1"/>
  <c r="C163" i="17"/>
  <c r="I162" i="17"/>
  <c r="J162" i="17" s="1"/>
  <c r="C162" i="17"/>
  <c r="I161" i="17"/>
  <c r="J161" i="17" s="1"/>
  <c r="C161" i="17"/>
  <c r="I160" i="17"/>
  <c r="J160" i="17" s="1"/>
  <c r="C160" i="17"/>
  <c r="J159" i="17"/>
  <c r="I159" i="17"/>
  <c r="C159" i="17"/>
  <c r="J158" i="17"/>
  <c r="I158" i="17"/>
  <c r="C158" i="17"/>
  <c r="I157" i="17"/>
  <c r="J157" i="17" s="1"/>
  <c r="C157" i="17"/>
  <c r="J156" i="17"/>
  <c r="I156" i="17"/>
  <c r="C156" i="17"/>
  <c r="I155" i="17"/>
  <c r="J155" i="17" s="1"/>
  <c r="C155" i="17"/>
  <c r="I154" i="17"/>
  <c r="J154" i="17" s="1"/>
  <c r="C154" i="17"/>
  <c r="J153" i="17"/>
  <c r="I153" i="17"/>
  <c r="C153" i="17"/>
  <c r="J152" i="17"/>
  <c r="I152" i="17"/>
  <c r="C152" i="17"/>
  <c r="I151" i="17"/>
  <c r="J151" i="17" s="1"/>
  <c r="C151" i="17"/>
  <c r="J150" i="17"/>
  <c r="I150" i="17"/>
  <c r="C150" i="17"/>
  <c r="I149" i="17"/>
  <c r="J149" i="17" s="1"/>
  <c r="C149" i="17"/>
  <c r="J148" i="17"/>
  <c r="I148" i="17"/>
  <c r="C148" i="17"/>
  <c r="I147" i="17"/>
  <c r="J147" i="17" s="1"/>
  <c r="C147" i="17"/>
  <c r="I146" i="17"/>
  <c r="J146" i="17" s="1"/>
  <c r="C146" i="17"/>
  <c r="J145" i="17"/>
  <c r="I145" i="17"/>
  <c r="C145" i="17"/>
  <c r="J144" i="17"/>
  <c r="I144" i="17"/>
  <c r="C144" i="17"/>
  <c r="I143" i="17"/>
  <c r="J143" i="17" s="1"/>
  <c r="C143" i="17"/>
  <c r="J142" i="17"/>
  <c r="I142" i="17"/>
  <c r="C142" i="17"/>
  <c r="J141" i="17"/>
  <c r="I141" i="17"/>
  <c r="C141" i="17"/>
  <c r="I140" i="17"/>
  <c r="J140" i="17" s="1"/>
  <c r="C140" i="17"/>
  <c r="I139" i="17"/>
  <c r="J139" i="17" s="1"/>
  <c r="C139" i="17"/>
  <c r="J138" i="17"/>
  <c r="I138" i="17"/>
  <c r="C138" i="17"/>
  <c r="I137" i="17"/>
  <c r="J137" i="17" s="1"/>
  <c r="C137" i="17"/>
  <c r="I136" i="17"/>
  <c r="J136" i="17" s="1"/>
  <c r="C136" i="17"/>
  <c r="I135" i="17"/>
  <c r="J135" i="17" s="1"/>
  <c r="C135" i="17"/>
  <c r="J134" i="17"/>
  <c r="I134" i="17"/>
  <c r="C134" i="17"/>
  <c r="J133" i="17"/>
  <c r="I133" i="17"/>
  <c r="C133" i="17"/>
  <c r="I132" i="17"/>
  <c r="J132" i="17" s="1"/>
  <c r="C132" i="17"/>
  <c r="I131" i="17"/>
  <c r="J131" i="17" s="1"/>
  <c r="C131" i="17"/>
  <c r="J130" i="17"/>
  <c r="I130" i="17"/>
  <c r="C130" i="17"/>
  <c r="I129" i="17"/>
  <c r="J129" i="17" s="1"/>
  <c r="C129" i="17"/>
  <c r="J128" i="17"/>
  <c r="I128" i="17"/>
  <c r="C128" i="17"/>
  <c r="J127" i="17"/>
  <c r="I127" i="17"/>
  <c r="C127" i="17"/>
  <c r="J126" i="17"/>
  <c r="I126" i="17"/>
  <c r="C126" i="17"/>
  <c r="I125" i="17"/>
  <c r="J125" i="17" s="1"/>
  <c r="C125" i="17"/>
  <c r="I124" i="17"/>
  <c r="J124" i="17" s="1"/>
  <c r="C124" i="17"/>
  <c r="I123" i="17"/>
  <c r="J123" i="17" s="1"/>
  <c r="C123" i="17"/>
  <c r="I122" i="17"/>
  <c r="J122" i="17" s="1"/>
  <c r="C122" i="17"/>
  <c r="I121" i="17"/>
  <c r="J121" i="17" s="1"/>
  <c r="C121" i="17"/>
  <c r="J120" i="17"/>
  <c r="I120" i="17"/>
  <c r="C120" i="17"/>
  <c r="J119" i="17"/>
  <c r="I119" i="17"/>
  <c r="C119" i="17"/>
  <c r="J118" i="17"/>
  <c r="I118" i="17"/>
  <c r="C118" i="17"/>
  <c r="J117" i="17"/>
  <c r="I117" i="17"/>
  <c r="C117" i="17"/>
  <c r="J116" i="17"/>
  <c r="I116" i="17"/>
  <c r="C116" i="17"/>
  <c r="I115" i="17"/>
  <c r="J115" i="17" s="1"/>
  <c r="C115" i="17"/>
  <c r="J114" i="17"/>
  <c r="I114" i="17"/>
  <c r="C114" i="17"/>
  <c r="J113" i="17"/>
  <c r="I113" i="17"/>
  <c r="C113" i="17"/>
  <c r="I112" i="17"/>
  <c r="J112" i="17" s="1"/>
  <c r="C112" i="17"/>
  <c r="I111" i="17"/>
  <c r="J111" i="17" s="1"/>
  <c r="C111" i="17"/>
  <c r="I110" i="17"/>
  <c r="J110" i="17" s="1"/>
  <c r="C110" i="17"/>
  <c r="J109" i="17"/>
  <c r="I109" i="17"/>
  <c r="C109" i="17"/>
  <c r="J108" i="17"/>
  <c r="I108" i="17"/>
  <c r="C108" i="17"/>
  <c r="I107" i="17"/>
  <c r="J107" i="17" s="1"/>
  <c r="C107" i="17"/>
  <c r="J106" i="17"/>
  <c r="I106" i="17"/>
  <c r="C106" i="17"/>
  <c r="J105" i="17"/>
  <c r="I105" i="17"/>
  <c r="C105" i="17"/>
  <c r="I104" i="17"/>
  <c r="J104" i="17" s="1"/>
  <c r="C104" i="17"/>
  <c r="I103" i="17"/>
  <c r="J103" i="17" s="1"/>
  <c r="C103" i="17"/>
  <c r="I102" i="17"/>
  <c r="J102" i="17" s="1"/>
  <c r="C102" i="17"/>
  <c r="J101" i="17"/>
  <c r="I101" i="17"/>
  <c r="C101" i="17"/>
  <c r="J100" i="17"/>
  <c r="I100" i="17"/>
  <c r="C100" i="17"/>
  <c r="I99" i="17"/>
  <c r="J99" i="17" s="1"/>
  <c r="C99" i="17"/>
  <c r="J98" i="17"/>
  <c r="I98" i="17"/>
  <c r="C98" i="17"/>
  <c r="J97" i="17"/>
  <c r="I97" i="17"/>
  <c r="C97" i="17"/>
  <c r="I96" i="17"/>
  <c r="J96" i="17" s="1"/>
  <c r="C96" i="17"/>
  <c r="I95" i="17"/>
  <c r="J95" i="17" s="1"/>
  <c r="C95" i="17"/>
  <c r="I94" i="17"/>
  <c r="J94" i="17" s="1"/>
  <c r="C94" i="17"/>
  <c r="J93" i="17"/>
  <c r="I93" i="17"/>
  <c r="C93" i="17"/>
  <c r="J92" i="17"/>
  <c r="I92" i="17"/>
  <c r="C92" i="17"/>
  <c r="I91" i="17"/>
  <c r="J91" i="17" s="1"/>
  <c r="C91" i="17"/>
  <c r="J90" i="17"/>
  <c r="I90" i="17"/>
  <c r="C90" i="17"/>
  <c r="J89" i="17"/>
  <c r="I89" i="17"/>
  <c r="C89" i="17"/>
  <c r="I88" i="17"/>
  <c r="J88" i="17" s="1"/>
  <c r="C88" i="17"/>
  <c r="I87" i="17"/>
  <c r="J87" i="17" s="1"/>
  <c r="C87" i="17"/>
  <c r="I86" i="17"/>
  <c r="J86" i="17" s="1"/>
  <c r="C86" i="17"/>
  <c r="J85" i="17"/>
  <c r="I85" i="17"/>
  <c r="C85" i="17"/>
  <c r="J84" i="17"/>
  <c r="I84" i="17"/>
  <c r="C84" i="17"/>
  <c r="I83" i="17"/>
  <c r="J83" i="17" s="1"/>
  <c r="C83" i="17"/>
  <c r="J82" i="17"/>
  <c r="I82" i="17"/>
  <c r="C82" i="17"/>
  <c r="J81" i="17"/>
  <c r="I81" i="17"/>
  <c r="C81" i="17"/>
  <c r="I80" i="17"/>
  <c r="J80" i="17" s="1"/>
  <c r="C80" i="17"/>
  <c r="I79" i="17"/>
  <c r="J79" i="17" s="1"/>
  <c r="C79" i="17"/>
  <c r="I78" i="17"/>
  <c r="J78" i="17" s="1"/>
  <c r="C78" i="17"/>
  <c r="J77" i="17"/>
  <c r="I77" i="17"/>
  <c r="C77" i="17"/>
  <c r="J76" i="17"/>
  <c r="I76" i="17"/>
  <c r="C76" i="17"/>
  <c r="I75" i="17"/>
  <c r="J75" i="17" s="1"/>
  <c r="C75" i="17"/>
  <c r="J74" i="17"/>
  <c r="I74" i="17"/>
  <c r="C74" i="17"/>
  <c r="J73" i="17"/>
  <c r="I73" i="17"/>
  <c r="C73" i="17"/>
  <c r="I72" i="17"/>
  <c r="J72" i="17" s="1"/>
  <c r="C72" i="17"/>
  <c r="I71" i="17"/>
  <c r="J71" i="17" s="1"/>
  <c r="C71" i="17"/>
  <c r="I70" i="17"/>
  <c r="J70" i="17" s="1"/>
  <c r="C70" i="17"/>
  <c r="J69" i="17"/>
  <c r="I69" i="17"/>
  <c r="C69" i="17"/>
  <c r="J68" i="17"/>
  <c r="I68" i="17"/>
  <c r="C68" i="17"/>
  <c r="J67" i="17"/>
  <c r="I67" i="17"/>
  <c r="C67" i="17"/>
  <c r="J66" i="17"/>
  <c r="I66" i="17"/>
  <c r="C66" i="17"/>
  <c r="J65" i="17"/>
  <c r="I65" i="17"/>
  <c r="C65" i="17"/>
  <c r="I64" i="17"/>
  <c r="J64" i="17" s="1"/>
  <c r="C64" i="17"/>
  <c r="I63" i="17"/>
  <c r="J63" i="17" s="1"/>
  <c r="C63" i="17"/>
  <c r="I62" i="17"/>
  <c r="J62" i="17" s="1"/>
  <c r="C62" i="17"/>
  <c r="J61" i="17"/>
  <c r="I61" i="17"/>
  <c r="C61" i="17"/>
  <c r="J60" i="17"/>
  <c r="I60" i="17"/>
  <c r="C60" i="17"/>
  <c r="J59" i="17"/>
  <c r="I59" i="17"/>
  <c r="C59" i="17"/>
  <c r="J58" i="17"/>
  <c r="I58" i="17"/>
  <c r="C58" i="17"/>
  <c r="J57" i="17"/>
  <c r="I57" i="17"/>
  <c r="C57" i="17"/>
  <c r="I56" i="17"/>
  <c r="J56" i="17" s="1"/>
  <c r="C56" i="17"/>
  <c r="I55" i="17"/>
  <c r="J55" i="17" s="1"/>
  <c r="C55" i="17"/>
  <c r="I54" i="17"/>
  <c r="J54" i="17" s="1"/>
  <c r="C54" i="17"/>
  <c r="J53" i="17"/>
  <c r="I53" i="17"/>
  <c r="C53" i="17"/>
  <c r="J52" i="17"/>
  <c r="I52" i="17"/>
  <c r="C52" i="17"/>
  <c r="J51" i="17"/>
  <c r="I51" i="17"/>
  <c r="C51" i="17"/>
  <c r="J50" i="17"/>
  <c r="I50" i="17"/>
  <c r="C50" i="17"/>
  <c r="J49" i="17"/>
  <c r="I49" i="17"/>
  <c r="C49" i="17"/>
  <c r="I48" i="17"/>
  <c r="J48" i="17" s="1"/>
  <c r="C48" i="17"/>
  <c r="I47" i="17"/>
  <c r="J47" i="17" s="1"/>
  <c r="C47" i="17"/>
  <c r="I46" i="17"/>
  <c r="J46" i="17" s="1"/>
  <c r="C46" i="17"/>
  <c r="J45" i="17"/>
  <c r="I45" i="17"/>
  <c r="C45" i="17"/>
  <c r="J44" i="17"/>
  <c r="I44" i="17"/>
  <c r="C44" i="17"/>
  <c r="J43" i="17"/>
  <c r="I43" i="17"/>
  <c r="C43" i="17"/>
  <c r="J42" i="17"/>
  <c r="I42" i="17"/>
  <c r="C42" i="17"/>
  <c r="J41" i="17"/>
  <c r="I41" i="17"/>
  <c r="C41" i="17"/>
  <c r="I40" i="17"/>
  <c r="J40" i="17" s="1"/>
  <c r="C40" i="17"/>
  <c r="I39" i="17"/>
  <c r="J39" i="17" s="1"/>
  <c r="C39" i="17"/>
  <c r="I38" i="17"/>
  <c r="J38" i="17" s="1"/>
  <c r="C38" i="17"/>
  <c r="J37" i="17"/>
  <c r="I37" i="17"/>
  <c r="C37" i="17"/>
  <c r="J36" i="17"/>
  <c r="I36" i="17"/>
  <c r="C36" i="17"/>
  <c r="J35" i="17"/>
  <c r="I35" i="17"/>
  <c r="C35" i="17"/>
  <c r="J34" i="17"/>
  <c r="I34" i="17"/>
  <c r="C34" i="17"/>
  <c r="J33" i="17"/>
  <c r="I33" i="17"/>
  <c r="C33" i="17"/>
  <c r="I32" i="17"/>
  <c r="J32" i="17" s="1"/>
  <c r="C32" i="17"/>
  <c r="I31" i="17"/>
  <c r="J31" i="17" s="1"/>
  <c r="C31" i="17"/>
  <c r="I30" i="17"/>
  <c r="J30" i="17" s="1"/>
  <c r="C30" i="17"/>
  <c r="J29" i="17"/>
  <c r="I29" i="17"/>
  <c r="C29" i="17"/>
  <c r="J28" i="17"/>
  <c r="I28" i="17"/>
  <c r="C28" i="17"/>
  <c r="J27" i="17"/>
  <c r="I27" i="17"/>
  <c r="C27" i="17"/>
  <c r="J26" i="17"/>
  <c r="I26" i="17"/>
  <c r="C26" i="17"/>
  <c r="J25" i="17"/>
  <c r="I25" i="17"/>
  <c r="C25" i="17"/>
  <c r="I24" i="17"/>
  <c r="J24" i="17" s="1"/>
  <c r="C24" i="17"/>
  <c r="I23" i="17"/>
  <c r="J23" i="17" s="1"/>
  <c r="C23" i="17"/>
  <c r="I22" i="17"/>
  <c r="J22" i="17" s="1"/>
  <c r="C22" i="17"/>
  <c r="J21" i="17"/>
  <c r="I21" i="17"/>
  <c r="C21" i="17"/>
  <c r="J20" i="17"/>
  <c r="I20" i="17"/>
  <c r="C20" i="17"/>
  <c r="J19" i="17"/>
  <c r="I19" i="17"/>
  <c r="C19" i="17"/>
  <c r="J18" i="17"/>
  <c r="I18" i="17"/>
  <c r="C18" i="17"/>
  <c r="J17" i="17"/>
  <c r="I17" i="17"/>
  <c r="C17" i="17"/>
  <c r="I16" i="17"/>
  <c r="J16" i="17" s="1"/>
  <c r="C16" i="17"/>
  <c r="B10" i="17"/>
  <c r="B9" i="17"/>
  <c r="B8" i="17"/>
  <c r="F1008" i="16"/>
  <c r="C1008" i="16"/>
  <c r="B1008" i="16"/>
  <c r="F1007" i="16"/>
  <c r="C1007" i="16"/>
  <c r="B1007" i="16"/>
  <c r="F1006" i="16"/>
  <c r="C1006" i="16"/>
  <c r="B1006" i="16"/>
  <c r="F1005" i="16"/>
  <c r="C1005" i="16"/>
  <c r="B1005" i="16"/>
  <c r="F1004" i="16"/>
  <c r="C1004" i="16"/>
  <c r="B1004" i="16"/>
  <c r="F1003" i="16"/>
  <c r="C1003" i="16"/>
  <c r="B1003" i="16"/>
  <c r="F1002" i="16"/>
  <c r="C1002" i="16"/>
  <c r="B1002" i="16"/>
  <c r="F1001" i="16"/>
  <c r="C1001" i="16"/>
  <c r="B1001" i="16"/>
  <c r="F1000" i="16"/>
  <c r="C1000" i="16"/>
  <c r="B1000" i="16"/>
  <c r="F999" i="16"/>
  <c r="C999" i="16"/>
  <c r="B999" i="16"/>
  <c r="F998" i="16"/>
  <c r="C998" i="16"/>
  <c r="B998" i="16"/>
  <c r="F997" i="16"/>
  <c r="C997" i="16"/>
  <c r="B997" i="16"/>
  <c r="F996" i="16"/>
  <c r="C996" i="16"/>
  <c r="B996" i="16"/>
  <c r="F995" i="16"/>
  <c r="C995" i="16"/>
  <c r="B995" i="16"/>
  <c r="F994" i="16"/>
  <c r="C994" i="16"/>
  <c r="B994" i="16"/>
  <c r="F993" i="16"/>
  <c r="C993" i="16"/>
  <c r="B993" i="16"/>
  <c r="F992" i="16"/>
  <c r="C992" i="16"/>
  <c r="B992" i="16"/>
  <c r="F991" i="16"/>
  <c r="C991" i="16"/>
  <c r="B991" i="16"/>
  <c r="F990" i="16"/>
  <c r="C990" i="16"/>
  <c r="B990" i="16"/>
  <c r="F989" i="16"/>
  <c r="C989" i="16"/>
  <c r="B989" i="16"/>
  <c r="F988" i="16"/>
  <c r="C988" i="16"/>
  <c r="B988" i="16"/>
  <c r="F987" i="16"/>
  <c r="C987" i="16"/>
  <c r="B987" i="16"/>
  <c r="F986" i="16"/>
  <c r="C986" i="16"/>
  <c r="B986" i="16"/>
  <c r="F985" i="16"/>
  <c r="C985" i="16"/>
  <c r="B985" i="16"/>
  <c r="F984" i="16"/>
  <c r="C984" i="16"/>
  <c r="B984" i="16"/>
  <c r="F983" i="16"/>
  <c r="C983" i="16"/>
  <c r="B983" i="16"/>
  <c r="F982" i="16"/>
  <c r="C982" i="16"/>
  <c r="B982" i="16"/>
  <c r="F981" i="16"/>
  <c r="C981" i="16"/>
  <c r="B981" i="16"/>
  <c r="F980" i="16"/>
  <c r="C980" i="16"/>
  <c r="B980" i="16"/>
  <c r="F979" i="16"/>
  <c r="C979" i="16"/>
  <c r="B979" i="16"/>
  <c r="F978" i="16"/>
  <c r="C978" i="16"/>
  <c r="B978" i="16"/>
  <c r="F977" i="16"/>
  <c r="C977" i="16"/>
  <c r="B977" i="16"/>
  <c r="F976" i="16"/>
  <c r="C976" i="16"/>
  <c r="B976" i="16"/>
  <c r="F975" i="16"/>
  <c r="C975" i="16"/>
  <c r="B975" i="16"/>
  <c r="F974" i="16"/>
  <c r="C974" i="16"/>
  <c r="B974" i="16"/>
  <c r="F973" i="16"/>
  <c r="C973" i="16"/>
  <c r="B973" i="16"/>
  <c r="F972" i="16"/>
  <c r="C972" i="16"/>
  <c r="B972" i="16"/>
  <c r="F971" i="16"/>
  <c r="C971" i="16"/>
  <c r="B971" i="16"/>
  <c r="F970" i="16"/>
  <c r="C970" i="16"/>
  <c r="B970" i="16"/>
  <c r="F969" i="16"/>
  <c r="C969" i="16"/>
  <c r="B969" i="16"/>
  <c r="F968" i="16"/>
  <c r="C968" i="16"/>
  <c r="B968" i="16"/>
  <c r="F967" i="16"/>
  <c r="C967" i="16"/>
  <c r="B967" i="16"/>
  <c r="F966" i="16"/>
  <c r="C966" i="16"/>
  <c r="B966" i="16"/>
  <c r="F965" i="16"/>
  <c r="C965" i="16"/>
  <c r="B965" i="16"/>
  <c r="F964" i="16"/>
  <c r="C964" i="16"/>
  <c r="B964" i="16"/>
  <c r="F963" i="16"/>
  <c r="C963" i="16"/>
  <c r="B963" i="16"/>
  <c r="F962" i="16"/>
  <c r="C962" i="16"/>
  <c r="B962" i="16"/>
  <c r="F961" i="16"/>
  <c r="C961" i="16"/>
  <c r="B961" i="16"/>
  <c r="F960" i="16"/>
  <c r="C960" i="16"/>
  <c r="B960" i="16"/>
  <c r="F959" i="16"/>
  <c r="C959" i="16"/>
  <c r="B959" i="16"/>
  <c r="F958" i="16"/>
  <c r="C958" i="16"/>
  <c r="B958" i="16"/>
  <c r="F957" i="16"/>
  <c r="C957" i="16"/>
  <c r="B957" i="16"/>
  <c r="F956" i="16"/>
  <c r="C956" i="16"/>
  <c r="B956" i="16"/>
  <c r="F955" i="16"/>
  <c r="C955" i="16"/>
  <c r="B955" i="16"/>
  <c r="F954" i="16"/>
  <c r="C954" i="16"/>
  <c r="B954" i="16"/>
  <c r="F953" i="16"/>
  <c r="C953" i="16"/>
  <c r="B953" i="16"/>
  <c r="F952" i="16"/>
  <c r="C952" i="16"/>
  <c r="B952" i="16"/>
  <c r="F951" i="16"/>
  <c r="C951" i="16"/>
  <c r="B951" i="16"/>
  <c r="F950" i="16"/>
  <c r="C950" i="16"/>
  <c r="B950" i="16"/>
  <c r="F949" i="16"/>
  <c r="C949" i="16"/>
  <c r="B949" i="16"/>
  <c r="F948" i="16"/>
  <c r="C948" i="16"/>
  <c r="B948" i="16"/>
  <c r="F947" i="16"/>
  <c r="C947" i="16"/>
  <c r="B947" i="16"/>
  <c r="F946" i="16"/>
  <c r="C946" i="16"/>
  <c r="B946" i="16"/>
  <c r="F945" i="16"/>
  <c r="C945" i="16"/>
  <c r="B945" i="16"/>
  <c r="F944" i="16"/>
  <c r="C944" i="16"/>
  <c r="B944" i="16"/>
  <c r="F943" i="16"/>
  <c r="C943" i="16"/>
  <c r="B943" i="16"/>
  <c r="F942" i="16"/>
  <c r="C942" i="16"/>
  <c r="B942" i="16"/>
  <c r="F941" i="16"/>
  <c r="C941" i="16"/>
  <c r="B941" i="16"/>
  <c r="F940" i="16"/>
  <c r="C940" i="16"/>
  <c r="B940" i="16"/>
  <c r="F939" i="16"/>
  <c r="C939" i="16"/>
  <c r="B939" i="16"/>
  <c r="F938" i="16"/>
  <c r="C938" i="16"/>
  <c r="B938" i="16"/>
  <c r="F937" i="16"/>
  <c r="C937" i="16"/>
  <c r="B937" i="16"/>
  <c r="F936" i="16"/>
  <c r="C936" i="16"/>
  <c r="B936" i="16"/>
  <c r="F935" i="16"/>
  <c r="C935" i="16"/>
  <c r="B935" i="16"/>
  <c r="F934" i="16"/>
  <c r="C934" i="16"/>
  <c r="B934" i="16"/>
  <c r="F933" i="16"/>
  <c r="C933" i="16"/>
  <c r="B933" i="16"/>
  <c r="F932" i="16"/>
  <c r="C932" i="16"/>
  <c r="B932" i="16"/>
  <c r="F931" i="16"/>
  <c r="C931" i="16"/>
  <c r="B931" i="16"/>
  <c r="F930" i="16"/>
  <c r="C930" i="16"/>
  <c r="B930" i="16"/>
  <c r="F929" i="16"/>
  <c r="C929" i="16"/>
  <c r="B929" i="16"/>
  <c r="F928" i="16"/>
  <c r="C928" i="16"/>
  <c r="B928" i="16"/>
  <c r="F927" i="16"/>
  <c r="C927" i="16"/>
  <c r="B927" i="16"/>
  <c r="F926" i="16"/>
  <c r="C926" i="16"/>
  <c r="B926" i="16"/>
  <c r="F925" i="16"/>
  <c r="C925" i="16"/>
  <c r="B925" i="16"/>
  <c r="F924" i="16"/>
  <c r="C924" i="16"/>
  <c r="B924" i="16"/>
  <c r="F923" i="16"/>
  <c r="C923" i="16"/>
  <c r="B923" i="16"/>
  <c r="F922" i="16"/>
  <c r="C922" i="16"/>
  <c r="B922" i="16"/>
  <c r="F921" i="16"/>
  <c r="C921" i="16"/>
  <c r="B921" i="16"/>
  <c r="F920" i="16"/>
  <c r="C920" i="16"/>
  <c r="B920" i="16"/>
  <c r="F919" i="16"/>
  <c r="C919" i="16"/>
  <c r="B919" i="16"/>
  <c r="F918" i="16"/>
  <c r="C918" i="16"/>
  <c r="B918" i="16"/>
  <c r="F917" i="16"/>
  <c r="C917" i="16"/>
  <c r="B917" i="16"/>
  <c r="F916" i="16"/>
  <c r="C916" i="16"/>
  <c r="B916" i="16"/>
  <c r="F915" i="16"/>
  <c r="C915" i="16"/>
  <c r="B915" i="16"/>
  <c r="F914" i="16"/>
  <c r="C914" i="16"/>
  <c r="B914" i="16"/>
  <c r="F913" i="16"/>
  <c r="C913" i="16"/>
  <c r="B913" i="16"/>
  <c r="F912" i="16"/>
  <c r="C912" i="16"/>
  <c r="B912" i="16"/>
  <c r="F911" i="16"/>
  <c r="C911" i="16"/>
  <c r="B911" i="16"/>
  <c r="F910" i="16"/>
  <c r="C910" i="16"/>
  <c r="B910" i="16"/>
  <c r="F909" i="16"/>
  <c r="C909" i="16"/>
  <c r="B909" i="16"/>
  <c r="F908" i="16"/>
  <c r="C908" i="16"/>
  <c r="B908" i="16"/>
  <c r="F907" i="16"/>
  <c r="C907" i="16"/>
  <c r="B907" i="16"/>
  <c r="F906" i="16"/>
  <c r="C906" i="16"/>
  <c r="B906" i="16"/>
  <c r="F905" i="16"/>
  <c r="C905" i="16"/>
  <c r="B905" i="16"/>
  <c r="F904" i="16"/>
  <c r="C904" i="16"/>
  <c r="B904" i="16"/>
  <c r="F903" i="16"/>
  <c r="C903" i="16"/>
  <c r="B903" i="16"/>
  <c r="F902" i="16"/>
  <c r="C902" i="16"/>
  <c r="B902" i="16"/>
  <c r="F901" i="16"/>
  <c r="C901" i="16"/>
  <c r="B901" i="16"/>
  <c r="F900" i="16"/>
  <c r="C900" i="16"/>
  <c r="B900" i="16"/>
  <c r="F899" i="16"/>
  <c r="C899" i="16"/>
  <c r="B899" i="16"/>
  <c r="F898" i="16"/>
  <c r="C898" i="16"/>
  <c r="B898" i="16"/>
  <c r="F897" i="16"/>
  <c r="C897" i="16"/>
  <c r="B897" i="16"/>
  <c r="F896" i="16"/>
  <c r="C896" i="16"/>
  <c r="B896" i="16"/>
  <c r="F895" i="16"/>
  <c r="C895" i="16"/>
  <c r="B895" i="16"/>
  <c r="F894" i="16"/>
  <c r="C894" i="16"/>
  <c r="B894" i="16"/>
  <c r="F893" i="16"/>
  <c r="C893" i="16"/>
  <c r="B893" i="16"/>
  <c r="F892" i="16"/>
  <c r="C892" i="16"/>
  <c r="B892" i="16"/>
  <c r="F891" i="16"/>
  <c r="C891" i="16"/>
  <c r="B891" i="16"/>
  <c r="F890" i="16"/>
  <c r="C890" i="16"/>
  <c r="B890" i="16"/>
  <c r="F889" i="16"/>
  <c r="C889" i="16"/>
  <c r="B889" i="16"/>
  <c r="F888" i="16"/>
  <c r="C888" i="16"/>
  <c r="B888" i="16"/>
  <c r="F887" i="16"/>
  <c r="C887" i="16"/>
  <c r="B887" i="16"/>
  <c r="F886" i="16"/>
  <c r="C886" i="16"/>
  <c r="B886" i="16"/>
  <c r="F885" i="16"/>
  <c r="C885" i="16"/>
  <c r="B885" i="16"/>
  <c r="F884" i="16"/>
  <c r="C884" i="16"/>
  <c r="B884" i="16"/>
  <c r="F883" i="16"/>
  <c r="C883" i="16"/>
  <c r="B883" i="16"/>
  <c r="F882" i="16"/>
  <c r="C882" i="16"/>
  <c r="B882" i="16"/>
  <c r="F881" i="16"/>
  <c r="C881" i="16"/>
  <c r="B881" i="16"/>
  <c r="F880" i="16"/>
  <c r="C880" i="16"/>
  <c r="B880" i="16"/>
  <c r="F879" i="16"/>
  <c r="C879" i="16"/>
  <c r="B879" i="16"/>
  <c r="F878" i="16"/>
  <c r="C878" i="16"/>
  <c r="B878" i="16"/>
  <c r="F877" i="16"/>
  <c r="C877" i="16"/>
  <c r="B877" i="16"/>
  <c r="F876" i="16"/>
  <c r="C876" i="16"/>
  <c r="B876" i="16"/>
  <c r="F875" i="16"/>
  <c r="C875" i="16"/>
  <c r="B875" i="16"/>
  <c r="F874" i="16"/>
  <c r="C874" i="16"/>
  <c r="B874" i="16"/>
  <c r="F873" i="16"/>
  <c r="C873" i="16"/>
  <c r="B873" i="16"/>
  <c r="F872" i="16"/>
  <c r="C872" i="16"/>
  <c r="B872" i="16"/>
  <c r="F871" i="16"/>
  <c r="C871" i="16"/>
  <c r="B871" i="16"/>
  <c r="F870" i="16"/>
  <c r="C870" i="16"/>
  <c r="B870" i="16"/>
  <c r="F869" i="16"/>
  <c r="C869" i="16"/>
  <c r="B869" i="16"/>
  <c r="F868" i="16"/>
  <c r="C868" i="16"/>
  <c r="B868" i="16"/>
  <c r="F867" i="16"/>
  <c r="C867" i="16"/>
  <c r="B867" i="16"/>
  <c r="F866" i="16"/>
  <c r="C866" i="16"/>
  <c r="B866" i="16"/>
  <c r="F865" i="16"/>
  <c r="C865" i="16"/>
  <c r="B865" i="16"/>
  <c r="F864" i="16"/>
  <c r="C864" i="16"/>
  <c r="B864" i="16"/>
  <c r="F863" i="16"/>
  <c r="C863" i="16"/>
  <c r="B863" i="16"/>
  <c r="F862" i="16"/>
  <c r="C862" i="16"/>
  <c r="B862" i="16"/>
  <c r="F861" i="16"/>
  <c r="C861" i="16"/>
  <c r="B861" i="16"/>
  <c r="F860" i="16"/>
  <c r="C860" i="16"/>
  <c r="B860" i="16"/>
  <c r="F859" i="16"/>
  <c r="C859" i="16"/>
  <c r="B859" i="16"/>
  <c r="F858" i="16"/>
  <c r="C858" i="16"/>
  <c r="B858" i="16"/>
  <c r="F857" i="16"/>
  <c r="C857" i="16"/>
  <c r="B857" i="16"/>
  <c r="F856" i="16"/>
  <c r="C856" i="16"/>
  <c r="B856" i="16"/>
  <c r="F855" i="16"/>
  <c r="C855" i="16"/>
  <c r="B855" i="16"/>
  <c r="F854" i="16"/>
  <c r="C854" i="16"/>
  <c r="B854" i="16"/>
  <c r="F853" i="16"/>
  <c r="C853" i="16"/>
  <c r="B853" i="16"/>
  <c r="F852" i="16"/>
  <c r="C852" i="16"/>
  <c r="B852" i="16"/>
  <c r="F851" i="16"/>
  <c r="C851" i="16"/>
  <c r="B851" i="16"/>
  <c r="F850" i="16"/>
  <c r="C850" i="16"/>
  <c r="B850" i="16"/>
  <c r="F849" i="16"/>
  <c r="C849" i="16"/>
  <c r="B849" i="16"/>
  <c r="F848" i="16"/>
  <c r="C848" i="16"/>
  <c r="B848" i="16"/>
  <c r="F847" i="16"/>
  <c r="C847" i="16"/>
  <c r="B847" i="16"/>
  <c r="F846" i="16"/>
  <c r="C846" i="16"/>
  <c r="B846" i="16"/>
  <c r="F845" i="16"/>
  <c r="C845" i="16"/>
  <c r="B845" i="16"/>
  <c r="F844" i="16"/>
  <c r="C844" i="16"/>
  <c r="B844" i="16"/>
  <c r="F843" i="16"/>
  <c r="C843" i="16"/>
  <c r="B843" i="16"/>
  <c r="F842" i="16"/>
  <c r="C842" i="16"/>
  <c r="B842" i="16"/>
  <c r="F841" i="16"/>
  <c r="C841" i="16"/>
  <c r="B841" i="16"/>
  <c r="F840" i="16"/>
  <c r="C840" i="16"/>
  <c r="B840" i="16"/>
  <c r="F839" i="16"/>
  <c r="C839" i="16"/>
  <c r="B839" i="16"/>
  <c r="F838" i="16"/>
  <c r="C838" i="16"/>
  <c r="B838" i="16"/>
  <c r="F837" i="16"/>
  <c r="C837" i="16"/>
  <c r="B837" i="16"/>
  <c r="F836" i="16"/>
  <c r="C836" i="16"/>
  <c r="B836" i="16"/>
  <c r="F835" i="16"/>
  <c r="C835" i="16"/>
  <c r="B835" i="16"/>
  <c r="F834" i="16"/>
  <c r="C834" i="16"/>
  <c r="B834" i="16"/>
  <c r="F833" i="16"/>
  <c r="C833" i="16"/>
  <c r="B833" i="16"/>
  <c r="F832" i="16"/>
  <c r="C832" i="16"/>
  <c r="B832" i="16"/>
  <c r="F831" i="16"/>
  <c r="C831" i="16"/>
  <c r="B831" i="16"/>
  <c r="F830" i="16"/>
  <c r="C830" i="16"/>
  <c r="B830" i="16"/>
  <c r="F829" i="16"/>
  <c r="C829" i="16"/>
  <c r="B829" i="16"/>
  <c r="F828" i="16"/>
  <c r="C828" i="16"/>
  <c r="B828" i="16"/>
  <c r="F827" i="16"/>
  <c r="C827" i="16"/>
  <c r="B827" i="16"/>
  <c r="F826" i="16"/>
  <c r="C826" i="16"/>
  <c r="B826" i="16"/>
  <c r="F825" i="16"/>
  <c r="C825" i="16"/>
  <c r="B825" i="16"/>
  <c r="F824" i="16"/>
  <c r="C824" i="16"/>
  <c r="B824" i="16"/>
  <c r="F823" i="16"/>
  <c r="C823" i="16"/>
  <c r="B823" i="16"/>
  <c r="F822" i="16"/>
  <c r="C822" i="16"/>
  <c r="B822" i="16"/>
  <c r="F821" i="16"/>
  <c r="C821" i="16"/>
  <c r="B821" i="16"/>
  <c r="F820" i="16"/>
  <c r="C820" i="16"/>
  <c r="B820" i="16"/>
  <c r="F819" i="16"/>
  <c r="C819" i="16"/>
  <c r="B819" i="16"/>
  <c r="F818" i="16"/>
  <c r="C818" i="16"/>
  <c r="B818" i="16"/>
  <c r="F817" i="16"/>
  <c r="C817" i="16"/>
  <c r="B817" i="16"/>
  <c r="F816" i="16"/>
  <c r="C816" i="16"/>
  <c r="B816" i="16"/>
  <c r="F815" i="16"/>
  <c r="C815" i="16"/>
  <c r="B815" i="16"/>
  <c r="F814" i="16"/>
  <c r="C814" i="16"/>
  <c r="B814" i="16"/>
  <c r="F813" i="16"/>
  <c r="C813" i="16"/>
  <c r="B813" i="16"/>
  <c r="F812" i="16"/>
  <c r="C812" i="16"/>
  <c r="B812" i="16"/>
  <c r="F811" i="16"/>
  <c r="C811" i="16"/>
  <c r="B811" i="16"/>
  <c r="F810" i="16"/>
  <c r="C810" i="16"/>
  <c r="B810" i="16"/>
  <c r="F809" i="16"/>
  <c r="C809" i="16"/>
  <c r="B809" i="16"/>
  <c r="F808" i="16"/>
  <c r="C808" i="16"/>
  <c r="B808" i="16"/>
  <c r="F807" i="16"/>
  <c r="C807" i="16"/>
  <c r="B807" i="16"/>
  <c r="F806" i="16"/>
  <c r="C806" i="16"/>
  <c r="B806" i="16"/>
  <c r="F805" i="16"/>
  <c r="C805" i="16"/>
  <c r="B805" i="16"/>
  <c r="F804" i="16"/>
  <c r="C804" i="16"/>
  <c r="B804" i="16"/>
  <c r="F803" i="16"/>
  <c r="C803" i="16"/>
  <c r="B803" i="16"/>
  <c r="F802" i="16"/>
  <c r="C802" i="16"/>
  <c r="B802" i="16"/>
  <c r="F801" i="16"/>
  <c r="C801" i="16"/>
  <c r="B801" i="16"/>
  <c r="F800" i="16"/>
  <c r="C800" i="16"/>
  <c r="B800" i="16"/>
  <c r="F799" i="16"/>
  <c r="C799" i="16"/>
  <c r="B799" i="16"/>
  <c r="F798" i="16"/>
  <c r="C798" i="16"/>
  <c r="B798" i="16"/>
  <c r="F797" i="16"/>
  <c r="C797" i="16"/>
  <c r="B797" i="16"/>
  <c r="F796" i="16"/>
  <c r="C796" i="16"/>
  <c r="B796" i="16"/>
  <c r="F795" i="16"/>
  <c r="C795" i="16"/>
  <c r="B795" i="16"/>
  <c r="F794" i="16"/>
  <c r="C794" i="16"/>
  <c r="B794" i="16"/>
  <c r="F793" i="16"/>
  <c r="C793" i="16"/>
  <c r="B793" i="16"/>
  <c r="F792" i="16"/>
  <c r="C792" i="16"/>
  <c r="B792" i="16"/>
  <c r="F791" i="16"/>
  <c r="C791" i="16"/>
  <c r="B791" i="16"/>
  <c r="F790" i="16"/>
  <c r="C790" i="16"/>
  <c r="B790" i="16"/>
  <c r="F789" i="16"/>
  <c r="C789" i="16"/>
  <c r="B789" i="16"/>
  <c r="F788" i="16"/>
  <c r="C788" i="16"/>
  <c r="B788" i="16"/>
  <c r="F787" i="16"/>
  <c r="C787" i="16"/>
  <c r="B787" i="16"/>
  <c r="F786" i="16"/>
  <c r="C786" i="16"/>
  <c r="B786" i="16"/>
  <c r="F785" i="16"/>
  <c r="C785" i="16"/>
  <c r="B785" i="16"/>
  <c r="F784" i="16"/>
  <c r="C784" i="16"/>
  <c r="B784" i="16"/>
  <c r="F783" i="16"/>
  <c r="C783" i="16"/>
  <c r="B783" i="16"/>
  <c r="F782" i="16"/>
  <c r="C782" i="16"/>
  <c r="B782" i="16"/>
  <c r="F781" i="16"/>
  <c r="C781" i="16"/>
  <c r="B781" i="16"/>
  <c r="F780" i="16"/>
  <c r="C780" i="16"/>
  <c r="B780" i="16"/>
  <c r="F779" i="16"/>
  <c r="C779" i="16"/>
  <c r="B779" i="16"/>
  <c r="F778" i="16"/>
  <c r="C778" i="16"/>
  <c r="B778" i="16"/>
  <c r="F777" i="16"/>
  <c r="C777" i="16"/>
  <c r="B777" i="16"/>
  <c r="F776" i="16"/>
  <c r="C776" i="16"/>
  <c r="B776" i="16"/>
  <c r="F775" i="16"/>
  <c r="C775" i="16"/>
  <c r="B775" i="16"/>
  <c r="F774" i="16"/>
  <c r="C774" i="16"/>
  <c r="B774" i="16"/>
  <c r="F773" i="16"/>
  <c r="C773" i="16"/>
  <c r="B773" i="16"/>
  <c r="F772" i="16"/>
  <c r="C772" i="16"/>
  <c r="B772" i="16"/>
  <c r="F771" i="16"/>
  <c r="C771" i="16"/>
  <c r="B771" i="16"/>
  <c r="F770" i="16"/>
  <c r="C770" i="16"/>
  <c r="B770" i="16"/>
  <c r="F769" i="16"/>
  <c r="C769" i="16"/>
  <c r="B769" i="16"/>
  <c r="F768" i="16"/>
  <c r="C768" i="16"/>
  <c r="B768" i="16"/>
  <c r="F767" i="16"/>
  <c r="C767" i="16"/>
  <c r="B767" i="16"/>
  <c r="F766" i="16"/>
  <c r="C766" i="16"/>
  <c r="B766" i="16"/>
  <c r="F765" i="16"/>
  <c r="C765" i="16"/>
  <c r="B765" i="16"/>
  <c r="F764" i="16"/>
  <c r="C764" i="16"/>
  <c r="B764" i="16"/>
  <c r="F763" i="16"/>
  <c r="C763" i="16"/>
  <c r="B763" i="16"/>
  <c r="F762" i="16"/>
  <c r="C762" i="16"/>
  <c r="B762" i="16"/>
  <c r="F761" i="16"/>
  <c r="C761" i="16"/>
  <c r="B761" i="16"/>
  <c r="F760" i="16"/>
  <c r="C760" i="16"/>
  <c r="B760" i="16"/>
  <c r="F759" i="16"/>
  <c r="C759" i="16"/>
  <c r="B759" i="16"/>
  <c r="F758" i="16"/>
  <c r="C758" i="16"/>
  <c r="B758" i="16"/>
  <c r="F757" i="16"/>
  <c r="C757" i="16"/>
  <c r="B757" i="16"/>
  <c r="F756" i="16"/>
  <c r="C756" i="16"/>
  <c r="B756" i="16"/>
  <c r="F755" i="16"/>
  <c r="C755" i="16"/>
  <c r="B755" i="16"/>
  <c r="F754" i="16"/>
  <c r="C754" i="16"/>
  <c r="B754" i="16"/>
  <c r="F753" i="16"/>
  <c r="C753" i="16"/>
  <c r="B753" i="16"/>
  <c r="F752" i="16"/>
  <c r="C752" i="16"/>
  <c r="B752" i="16"/>
  <c r="F751" i="16"/>
  <c r="C751" i="16"/>
  <c r="B751" i="16"/>
  <c r="F750" i="16"/>
  <c r="C750" i="16"/>
  <c r="B750" i="16"/>
  <c r="F749" i="16"/>
  <c r="C749" i="16"/>
  <c r="B749" i="16"/>
  <c r="F748" i="16"/>
  <c r="C748" i="16"/>
  <c r="B748" i="16"/>
  <c r="F747" i="16"/>
  <c r="C747" i="16"/>
  <c r="B747" i="16"/>
  <c r="F746" i="16"/>
  <c r="C746" i="16"/>
  <c r="B746" i="16"/>
  <c r="F745" i="16"/>
  <c r="C745" i="16"/>
  <c r="B745" i="16"/>
  <c r="F744" i="16"/>
  <c r="C744" i="16"/>
  <c r="B744" i="16"/>
  <c r="F743" i="16"/>
  <c r="C743" i="16"/>
  <c r="B743" i="16"/>
  <c r="F742" i="16"/>
  <c r="C742" i="16"/>
  <c r="B742" i="16"/>
  <c r="F741" i="16"/>
  <c r="C741" i="16"/>
  <c r="B741" i="16"/>
  <c r="F740" i="16"/>
  <c r="C740" i="16"/>
  <c r="B740" i="16"/>
  <c r="F739" i="16"/>
  <c r="C739" i="16"/>
  <c r="B739" i="16"/>
  <c r="F738" i="16"/>
  <c r="C738" i="16"/>
  <c r="B738" i="16"/>
  <c r="F737" i="16"/>
  <c r="C737" i="16"/>
  <c r="B737" i="16"/>
  <c r="F736" i="16"/>
  <c r="C736" i="16"/>
  <c r="B736" i="16"/>
  <c r="F735" i="16"/>
  <c r="C735" i="16"/>
  <c r="B735" i="16"/>
  <c r="F734" i="16"/>
  <c r="C734" i="16"/>
  <c r="B734" i="16"/>
  <c r="F733" i="16"/>
  <c r="C733" i="16"/>
  <c r="B733" i="16"/>
  <c r="F732" i="16"/>
  <c r="C732" i="16"/>
  <c r="B732" i="16"/>
  <c r="F731" i="16"/>
  <c r="C731" i="16"/>
  <c r="B731" i="16"/>
  <c r="F730" i="16"/>
  <c r="C730" i="16"/>
  <c r="B730" i="16"/>
  <c r="F729" i="16"/>
  <c r="C729" i="16"/>
  <c r="B729" i="16"/>
  <c r="F728" i="16"/>
  <c r="C728" i="16"/>
  <c r="B728" i="16"/>
  <c r="F727" i="16"/>
  <c r="C727" i="16"/>
  <c r="B727" i="16"/>
  <c r="F726" i="16"/>
  <c r="C726" i="16"/>
  <c r="B726" i="16"/>
  <c r="F725" i="16"/>
  <c r="C725" i="16"/>
  <c r="B725" i="16"/>
  <c r="F724" i="16"/>
  <c r="C724" i="16"/>
  <c r="B724" i="16"/>
  <c r="F723" i="16"/>
  <c r="C723" i="16"/>
  <c r="B723" i="16"/>
  <c r="F722" i="16"/>
  <c r="C722" i="16"/>
  <c r="B722" i="16"/>
  <c r="F721" i="16"/>
  <c r="C721" i="16"/>
  <c r="B721" i="16"/>
  <c r="F720" i="16"/>
  <c r="C720" i="16"/>
  <c r="B720" i="16"/>
  <c r="F719" i="16"/>
  <c r="C719" i="16"/>
  <c r="B719" i="16"/>
  <c r="F718" i="16"/>
  <c r="C718" i="16"/>
  <c r="B718" i="16"/>
  <c r="F717" i="16"/>
  <c r="C717" i="16"/>
  <c r="B717" i="16"/>
  <c r="F716" i="16"/>
  <c r="C716" i="16"/>
  <c r="B716" i="16"/>
  <c r="F715" i="16"/>
  <c r="C715" i="16"/>
  <c r="B715" i="16"/>
  <c r="F714" i="16"/>
  <c r="C714" i="16"/>
  <c r="B714" i="16"/>
  <c r="F713" i="16"/>
  <c r="C713" i="16"/>
  <c r="B713" i="16"/>
  <c r="F712" i="16"/>
  <c r="C712" i="16"/>
  <c r="B712" i="16"/>
  <c r="F711" i="16"/>
  <c r="C711" i="16"/>
  <c r="B711" i="16"/>
  <c r="F710" i="16"/>
  <c r="C710" i="16"/>
  <c r="B710" i="16"/>
  <c r="F709" i="16"/>
  <c r="C709" i="16"/>
  <c r="B709" i="16"/>
  <c r="F708" i="16"/>
  <c r="C708" i="16"/>
  <c r="B708" i="16"/>
  <c r="F707" i="16"/>
  <c r="C707" i="16"/>
  <c r="B707" i="16"/>
  <c r="F706" i="16"/>
  <c r="C706" i="16"/>
  <c r="B706" i="16"/>
  <c r="F705" i="16"/>
  <c r="C705" i="16"/>
  <c r="B705" i="16"/>
  <c r="F704" i="16"/>
  <c r="C704" i="16"/>
  <c r="B704" i="16"/>
  <c r="F703" i="16"/>
  <c r="C703" i="16"/>
  <c r="B703" i="16"/>
  <c r="F702" i="16"/>
  <c r="C702" i="16"/>
  <c r="B702" i="16"/>
  <c r="F701" i="16"/>
  <c r="C701" i="16"/>
  <c r="B701" i="16"/>
  <c r="F700" i="16"/>
  <c r="C700" i="16"/>
  <c r="B700" i="16"/>
  <c r="F699" i="16"/>
  <c r="C699" i="16"/>
  <c r="B699" i="16"/>
  <c r="F698" i="16"/>
  <c r="C698" i="16"/>
  <c r="B698" i="16"/>
  <c r="F697" i="16"/>
  <c r="C697" i="16"/>
  <c r="B697" i="16"/>
  <c r="F696" i="16"/>
  <c r="C696" i="16"/>
  <c r="B696" i="16"/>
  <c r="F695" i="16"/>
  <c r="C695" i="16"/>
  <c r="B695" i="16"/>
  <c r="F694" i="16"/>
  <c r="C694" i="16"/>
  <c r="B694" i="16"/>
  <c r="F693" i="16"/>
  <c r="C693" i="16"/>
  <c r="B693" i="16"/>
  <c r="F692" i="16"/>
  <c r="C692" i="16"/>
  <c r="B692" i="16"/>
  <c r="F691" i="16"/>
  <c r="C691" i="16"/>
  <c r="B691" i="16"/>
  <c r="F690" i="16"/>
  <c r="C690" i="16"/>
  <c r="B690" i="16"/>
  <c r="F689" i="16"/>
  <c r="C689" i="16"/>
  <c r="B689" i="16"/>
  <c r="F688" i="16"/>
  <c r="C688" i="16"/>
  <c r="B688" i="16"/>
  <c r="F687" i="16"/>
  <c r="C687" i="16"/>
  <c r="B687" i="16"/>
  <c r="F686" i="16"/>
  <c r="C686" i="16"/>
  <c r="B686" i="16"/>
  <c r="F685" i="16"/>
  <c r="C685" i="16"/>
  <c r="B685" i="16"/>
  <c r="F684" i="16"/>
  <c r="C684" i="16"/>
  <c r="B684" i="16"/>
  <c r="F683" i="16"/>
  <c r="C683" i="16"/>
  <c r="B683" i="16"/>
  <c r="F682" i="16"/>
  <c r="C682" i="16"/>
  <c r="B682" i="16"/>
  <c r="F681" i="16"/>
  <c r="C681" i="16"/>
  <c r="B681" i="16"/>
  <c r="F680" i="16"/>
  <c r="C680" i="16"/>
  <c r="B680" i="16"/>
  <c r="F679" i="16"/>
  <c r="C679" i="16"/>
  <c r="B679" i="16"/>
  <c r="F678" i="16"/>
  <c r="C678" i="16"/>
  <c r="B678" i="16"/>
  <c r="F677" i="16"/>
  <c r="C677" i="16"/>
  <c r="B677" i="16"/>
  <c r="F676" i="16"/>
  <c r="C676" i="16"/>
  <c r="B676" i="16"/>
  <c r="F675" i="16"/>
  <c r="C675" i="16"/>
  <c r="B675" i="16"/>
  <c r="F674" i="16"/>
  <c r="C674" i="16"/>
  <c r="B674" i="16"/>
  <c r="F673" i="16"/>
  <c r="C673" i="16"/>
  <c r="B673" i="16"/>
  <c r="F672" i="16"/>
  <c r="C672" i="16"/>
  <c r="B672" i="16"/>
  <c r="F671" i="16"/>
  <c r="C671" i="16"/>
  <c r="B671" i="16"/>
  <c r="F670" i="16"/>
  <c r="C670" i="16"/>
  <c r="B670" i="16"/>
  <c r="F669" i="16"/>
  <c r="C669" i="16"/>
  <c r="B669" i="16"/>
  <c r="F668" i="16"/>
  <c r="C668" i="16"/>
  <c r="B668" i="16"/>
  <c r="F667" i="16"/>
  <c r="C667" i="16"/>
  <c r="B667" i="16"/>
  <c r="F666" i="16"/>
  <c r="C666" i="16"/>
  <c r="B666" i="16"/>
  <c r="F665" i="16"/>
  <c r="C665" i="16"/>
  <c r="B665" i="16"/>
  <c r="F664" i="16"/>
  <c r="C664" i="16"/>
  <c r="B664" i="16"/>
  <c r="F663" i="16"/>
  <c r="C663" i="16"/>
  <c r="B663" i="16"/>
  <c r="F662" i="16"/>
  <c r="C662" i="16"/>
  <c r="B662" i="16"/>
  <c r="F661" i="16"/>
  <c r="C661" i="16"/>
  <c r="B661" i="16"/>
  <c r="F660" i="16"/>
  <c r="C660" i="16"/>
  <c r="B660" i="16"/>
  <c r="F659" i="16"/>
  <c r="C659" i="16"/>
  <c r="B659" i="16"/>
  <c r="F658" i="16"/>
  <c r="C658" i="16"/>
  <c r="B658" i="16"/>
  <c r="F657" i="16"/>
  <c r="C657" i="16"/>
  <c r="B657" i="16"/>
  <c r="F656" i="16"/>
  <c r="C656" i="16"/>
  <c r="B656" i="16"/>
  <c r="F655" i="16"/>
  <c r="C655" i="16"/>
  <c r="B655" i="16"/>
  <c r="F654" i="16"/>
  <c r="C654" i="16"/>
  <c r="B654" i="16"/>
  <c r="F653" i="16"/>
  <c r="C653" i="16"/>
  <c r="B653" i="16"/>
  <c r="F652" i="16"/>
  <c r="C652" i="16"/>
  <c r="B652" i="16"/>
  <c r="F651" i="16"/>
  <c r="C651" i="16"/>
  <c r="B651" i="16"/>
  <c r="F650" i="16"/>
  <c r="C650" i="16"/>
  <c r="B650" i="16"/>
  <c r="F649" i="16"/>
  <c r="C649" i="16"/>
  <c r="B649" i="16"/>
  <c r="F648" i="16"/>
  <c r="C648" i="16"/>
  <c r="B648" i="16"/>
  <c r="F647" i="16"/>
  <c r="C647" i="16"/>
  <c r="B647" i="16"/>
  <c r="F646" i="16"/>
  <c r="C646" i="16"/>
  <c r="B646" i="16"/>
  <c r="F645" i="16"/>
  <c r="C645" i="16"/>
  <c r="B645" i="16"/>
  <c r="F644" i="16"/>
  <c r="C644" i="16"/>
  <c r="B644" i="16"/>
  <c r="F643" i="16"/>
  <c r="C643" i="16"/>
  <c r="B643" i="16"/>
  <c r="F642" i="16"/>
  <c r="C642" i="16"/>
  <c r="B642" i="16"/>
  <c r="F641" i="16"/>
  <c r="C641" i="16"/>
  <c r="B641" i="16"/>
  <c r="F640" i="16"/>
  <c r="C640" i="16"/>
  <c r="B640" i="16"/>
  <c r="F639" i="16"/>
  <c r="C639" i="16"/>
  <c r="B639" i="16"/>
  <c r="F638" i="16"/>
  <c r="C638" i="16"/>
  <c r="B638" i="16"/>
  <c r="F637" i="16"/>
  <c r="C637" i="16"/>
  <c r="B637" i="16"/>
  <c r="F636" i="16"/>
  <c r="C636" i="16"/>
  <c r="B636" i="16"/>
  <c r="F635" i="16"/>
  <c r="C635" i="16"/>
  <c r="B635" i="16"/>
  <c r="F634" i="16"/>
  <c r="C634" i="16"/>
  <c r="B634" i="16"/>
  <c r="F633" i="16"/>
  <c r="C633" i="16"/>
  <c r="B633" i="16"/>
  <c r="F632" i="16"/>
  <c r="C632" i="16"/>
  <c r="B632" i="16"/>
  <c r="F631" i="16"/>
  <c r="C631" i="16"/>
  <c r="B631" i="16"/>
  <c r="F630" i="16"/>
  <c r="C630" i="16"/>
  <c r="B630" i="16"/>
  <c r="F629" i="16"/>
  <c r="C629" i="16"/>
  <c r="B629" i="16"/>
  <c r="F628" i="16"/>
  <c r="C628" i="16"/>
  <c r="B628" i="16"/>
  <c r="F627" i="16"/>
  <c r="C627" i="16"/>
  <c r="B627" i="16"/>
  <c r="F626" i="16"/>
  <c r="C626" i="16"/>
  <c r="B626" i="16"/>
  <c r="F625" i="16"/>
  <c r="C625" i="16"/>
  <c r="B625" i="16"/>
  <c r="F624" i="16"/>
  <c r="C624" i="16"/>
  <c r="B624" i="16"/>
  <c r="F623" i="16"/>
  <c r="C623" i="16"/>
  <c r="B623" i="16"/>
  <c r="F622" i="16"/>
  <c r="C622" i="16"/>
  <c r="B622" i="16"/>
  <c r="F621" i="16"/>
  <c r="C621" i="16"/>
  <c r="B621" i="16"/>
  <c r="F620" i="16"/>
  <c r="C620" i="16"/>
  <c r="B620" i="16"/>
  <c r="F619" i="16"/>
  <c r="C619" i="16"/>
  <c r="B619" i="16"/>
  <c r="F618" i="16"/>
  <c r="C618" i="16"/>
  <c r="B618" i="16"/>
  <c r="F617" i="16"/>
  <c r="C617" i="16"/>
  <c r="B617" i="16"/>
  <c r="F616" i="16"/>
  <c r="C616" i="16"/>
  <c r="B616" i="16"/>
  <c r="F615" i="16"/>
  <c r="C615" i="16"/>
  <c r="B615" i="16"/>
  <c r="F614" i="16"/>
  <c r="C614" i="16"/>
  <c r="B614" i="16"/>
  <c r="F613" i="16"/>
  <c r="C613" i="16"/>
  <c r="B613" i="16"/>
  <c r="F612" i="16"/>
  <c r="C612" i="16"/>
  <c r="B612" i="16"/>
  <c r="F611" i="16"/>
  <c r="C611" i="16"/>
  <c r="B611" i="16"/>
  <c r="F610" i="16"/>
  <c r="C610" i="16"/>
  <c r="B610" i="16"/>
  <c r="F609" i="16"/>
  <c r="C609" i="16"/>
  <c r="B609" i="16"/>
  <c r="F608" i="16"/>
  <c r="C608" i="16"/>
  <c r="B608" i="16"/>
  <c r="F607" i="16"/>
  <c r="C607" i="16"/>
  <c r="B607" i="16"/>
  <c r="F606" i="16"/>
  <c r="C606" i="16"/>
  <c r="B606" i="16"/>
  <c r="F605" i="16"/>
  <c r="C605" i="16"/>
  <c r="B605" i="16"/>
  <c r="F604" i="16"/>
  <c r="C604" i="16"/>
  <c r="B604" i="16"/>
  <c r="F603" i="16"/>
  <c r="C603" i="16"/>
  <c r="B603" i="16"/>
  <c r="F602" i="16"/>
  <c r="C602" i="16"/>
  <c r="B602" i="16"/>
  <c r="F601" i="16"/>
  <c r="C601" i="16"/>
  <c r="B601" i="16"/>
  <c r="F600" i="16"/>
  <c r="C600" i="16"/>
  <c r="B600" i="16"/>
  <c r="F599" i="16"/>
  <c r="C599" i="16"/>
  <c r="B599" i="16"/>
  <c r="F598" i="16"/>
  <c r="C598" i="16"/>
  <c r="B598" i="16"/>
  <c r="F597" i="16"/>
  <c r="C597" i="16"/>
  <c r="B597" i="16"/>
  <c r="F596" i="16"/>
  <c r="C596" i="16"/>
  <c r="B596" i="16"/>
  <c r="F595" i="16"/>
  <c r="C595" i="16"/>
  <c r="B595" i="16"/>
  <c r="F594" i="16"/>
  <c r="C594" i="16"/>
  <c r="B594" i="16"/>
  <c r="F593" i="16"/>
  <c r="C593" i="16"/>
  <c r="B593" i="16"/>
  <c r="F592" i="16"/>
  <c r="C592" i="16"/>
  <c r="B592" i="16"/>
  <c r="F591" i="16"/>
  <c r="C591" i="16"/>
  <c r="B591" i="16"/>
  <c r="F590" i="16"/>
  <c r="C590" i="16"/>
  <c r="B590" i="16"/>
  <c r="F589" i="16"/>
  <c r="C589" i="16"/>
  <c r="B589" i="16"/>
  <c r="F588" i="16"/>
  <c r="C588" i="16"/>
  <c r="B588" i="16"/>
  <c r="F587" i="16"/>
  <c r="C587" i="16"/>
  <c r="B587" i="16"/>
  <c r="F586" i="16"/>
  <c r="C586" i="16"/>
  <c r="B586" i="16"/>
  <c r="F585" i="16"/>
  <c r="C585" i="16"/>
  <c r="B585" i="16"/>
  <c r="F584" i="16"/>
  <c r="C584" i="16"/>
  <c r="B584" i="16"/>
  <c r="F583" i="16"/>
  <c r="C583" i="16"/>
  <c r="B583" i="16"/>
  <c r="F582" i="16"/>
  <c r="C582" i="16"/>
  <c r="B582" i="16"/>
  <c r="F581" i="16"/>
  <c r="C581" i="16"/>
  <c r="B581" i="16"/>
  <c r="F580" i="16"/>
  <c r="C580" i="16"/>
  <c r="B580" i="16"/>
  <c r="F579" i="16"/>
  <c r="C579" i="16"/>
  <c r="B579" i="16"/>
  <c r="F578" i="16"/>
  <c r="C578" i="16"/>
  <c r="B578" i="16"/>
  <c r="F577" i="16"/>
  <c r="C577" i="16"/>
  <c r="B577" i="16"/>
  <c r="F576" i="16"/>
  <c r="C576" i="16"/>
  <c r="B576" i="16"/>
  <c r="F575" i="16"/>
  <c r="C575" i="16"/>
  <c r="B575" i="16"/>
  <c r="F574" i="16"/>
  <c r="C574" i="16"/>
  <c r="B574" i="16"/>
  <c r="F573" i="16"/>
  <c r="C573" i="16"/>
  <c r="B573" i="16"/>
  <c r="F572" i="16"/>
  <c r="C572" i="16"/>
  <c r="B572" i="16"/>
  <c r="F571" i="16"/>
  <c r="C571" i="16"/>
  <c r="B571" i="16"/>
  <c r="F570" i="16"/>
  <c r="C570" i="16"/>
  <c r="B570" i="16"/>
  <c r="F569" i="16"/>
  <c r="C569" i="16"/>
  <c r="B569" i="16"/>
  <c r="F568" i="16"/>
  <c r="C568" i="16"/>
  <c r="B568" i="16"/>
  <c r="F567" i="16"/>
  <c r="C567" i="16"/>
  <c r="B567" i="16"/>
  <c r="F566" i="16"/>
  <c r="C566" i="16"/>
  <c r="B566" i="16"/>
  <c r="F565" i="16"/>
  <c r="C565" i="16"/>
  <c r="B565" i="16"/>
  <c r="F564" i="16"/>
  <c r="C564" i="16"/>
  <c r="B564" i="16"/>
  <c r="F563" i="16"/>
  <c r="C563" i="16"/>
  <c r="B563" i="16"/>
  <c r="F562" i="16"/>
  <c r="C562" i="16"/>
  <c r="B562" i="16"/>
  <c r="F561" i="16"/>
  <c r="C561" i="16"/>
  <c r="B561" i="16"/>
  <c r="F560" i="16"/>
  <c r="C560" i="16"/>
  <c r="B560" i="16"/>
  <c r="F559" i="16"/>
  <c r="C559" i="16"/>
  <c r="B559" i="16"/>
  <c r="F558" i="16"/>
  <c r="C558" i="16"/>
  <c r="B558" i="16"/>
  <c r="F557" i="16"/>
  <c r="C557" i="16"/>
  <c r="B557" i="16"/>
  <c r="F556" i="16"/>
  <c r="C556" i="16"/>
  <c r="B556" i="16"/>
  <c r="F555" i="16"/>
  <c r="C555" i="16"/>
  <c r="B555" i="16"/>
  <c r="F554" i="16"/>
  <c r="C554" i="16"/>
  <c r="B554" i="16"/>
  <c r="F553" i="16"/>
  <c r="C553" i="16"/>
  <c r="B553" i="16"/>
  <c r="F552" i="16"/>
  <c r="C552" i="16"/>
  <c r="B552" i="16"/>
  <c r="F551" i="16"/>
  <c r="C551" i="16"/>
  <c r="B551" i="16"/>
  <c r="F550" i="16"/>
  <c r="C550" i="16"/>
  <c r="B550" i="16"/>
  <c r="F549" i="16"/>
  <c r="C549" i="16"/>
  <c r="B549" i="16"/>
  <c r="F548" i="16"/>
  <c r="C548" i="16"/>
  <c r="B548" i="16"/>
  <c r="F547" i="16"/>
  <c r="C547" i="16"/>
  <c r="B547" i="16"/>
  <c r="F546" i="16"/>
  <c r="C546" i="16"/>
  <c r="B546" i="16"/>
  <c r="F545" i="16"/>
  <c r="C545" i="16"/>
  <c r="B545" i="16"/>
  <c r="F544" i="16"/>
  <c r="C544" i="16"/>
  <c r="B544" i="16"/>
  <c r="F543" i="16"/>
  <c r="C543" i="16"/>
  <c r="B543" i="16"/>
  <c r="F542" i="16"/>
  <c r="C542" i="16"/>
  <c r="B542" i="16"/>
  <c r="F541" i="16"/>
  <c r="C541" i="16"/>
  <c r="B541" i="16"/>
  <c r="F540" i="16"/>
  <c r="C540" i="16"/>
  <c r="B540" i="16"/>
  <c r="F539" i="16"/>
  <c r="C539" i="16"/>
  <c r="B539" i="16"/>
  <c r="F538" i="16"/>
  <c r="C538" i="16"/>
  <c r="B538" i="16"/>
  <c r="F537" i="16"/>
  <c r="C537" i="16"/>
  <c r="B537" i="16"/>
  <c r="F536" i="16"/>
  <c r="C536" i="16"/>
  <c r="B536" i="16"/>
  <c r="F535" i="16"/>
  <c r="C535" i="16"/>
  <c r="B535" i="16"/>
  <c r="F534" i="16"/>
  <c r="C534" i="16"/>
  <c r="B534" i="16"/>
  <c r="F533" i="16"/>
  <c r="C533" i="16"/>
  <c r="B533" i="16"/>
  <c r="F532" i="16"/>
  <c r="C532" i="16"/>
  <c r="B532" i="16"/>
  <c r="F531" i="16"/>
  <c r="C531" i="16"/>
  <c r="B531" i="16"/>
  <c r="F530" i="16"/>
  <c r="C530" i="16"/>
  <c r="B530" i="16"/>
  <c r="F529" i="16"/>
  <c r="C529" i="16"/>
  <c r="B529" i="16"/>
  <c r="F528" i="16"/>
  <c r="C528" i="16"/>
  <c r="B528" i="16"/>
  <c r="F527" i="16"/>
  <c r="C527" i="16"/>
  <c r="B527" i="16"/>
  <c r="F526" i="16"/>
  <c r="C526" i="16"/>
  <c r="B526" i="16"/>
  <c r="F525" i="16"/>
  <c r="C525" i="16"/>
  <c r="B525" i="16"/>
  <c r="F524" i="16"/>
  <c r="C524" i="16"/>
  <c r="B524" i="16"/>
  <c r="F523" i="16"/>
  <c r="C523" i="16"/>
  <c r="B523" i="16"/>
  <c r="F522" i="16"/>
  <c r="C522" i="16"/>
  <c r="B522" i="16"/>
  <c r="F521" i="16"/>
  <c r="C521" i="16"/>
  <c r="B521" i="16"/>
  <c r="F520" i="16"/>
  <c r="C520" i="16"/>
  <c r="B520" i="16"/>
  <c r="F519" i="16"/>
  <c r="C519" i="16"/>
  <c r="B519" i="16"/>
  <c r="F518" i="16"/>
  <c r="C518" i="16"/>
  <c r="B518" i="16"/>
  <c r="F517" i="16"/>
  <c r="C517" i="16"/>
  <c r="B517" i="16"/>
  <c r="F516" i="16"/>
  <c r="C516" i="16"/>
  <c r="B516" i="16"/>
  <c r="F515" i="16"/>
  <c r="C515" i="16"/>
  <c r="B515" i="16"/>
  <c r="F514" i="16"/>
  <c r="C514" i="16"/>
  <c r="B514" i="16"/>
  <c r="F513" i="16"/>
  <c r="C513" i="16"/>
  <c r="B513" i="16"/>
  <c r="F512" i="16"/>
  <c r="C512" i="16"/>
  <c r="B512" i="16"/>
  <c r="F511" i="16"/>
  <c r="C511" i="16"/>
  <c r="B511" i="16"/>
  <c r="F510" i="16"/>
  <c r="C510" i="16"/>
  <c r="B510" i="16"/>
  <c r="F509" i="16"/>
  <c r="C509" i="16"/>
  <c r="B509" i="16"/>
  <c r="F508" i="16"/>
  <c r="C508" i="16"/>
  <c r="B508" i="16"/>
  <c r="F507" i="16"/>
  <c r="C507" i="16"/>
  <c r="B507" i="16"/>
  <c r="F506" i="16"/>
  <c r="C506" i="16"/>
  <c r="B506" i="16"/>
  <c r="F505" i="16"/>
  <c r="C505" i="16"/>
  <c r="B505" i="16"/>
  <c r="F504" i="16"/>
  <c r="C504" i="16"/>
  <c r="B504" i="16"/>
  <c r="F503" i="16"/>
  <c r="C503" i="16"/>
  <c r="B503" i="16"/>
  <c r="F502" i="16"/>
  <c r="C502" i="16"/>
  <c r="B502" i="16"/>
  <c r="F501" i="16"/>
  <c r="C501" i="16"/>
  <c r="B501" i="16"/>
  <c r="F500" i="16"/>
  <c r="C500" i="16"/>
  <c r="B500" i="16"/>
  <c r="F499" i="16"/>
  <c r="C499" i="16"/>
  <c r="B499" i="16"/>
  <c r="F498" i="16"/>
  <c r="C498" i="16"/>
  <c r="B498" i="16"/>
  <c r="F497" i="16"/>
  <c r="C497" i="16"/>
  <c r="B497" i="16"/>
  <c r="F496" i="16"/>
  <c r="C496" i="16"/>
  <c r="B496" i="16"/>
  <c r="F495" i="16"/>
  <c r="C495" i="16"/>
  <c r="B495" i="16"/>
  <c r="F494" i="16"/>
  <c r="C494" i="16"/>
  <c r="B494" i="16"/>
  <c r="F493" i="16"/>
  <c r="C493" i="16"/>
  <c r="B493" i="16"/>
  <c r="F492" i="16"/>
  <c r="C492" i="16"/>
  <c r="B492" i="16"/>
  <c r="F491" i="16"/>
  <c r="C491" i="16"/>
  <c r="B491" i="16"/>
  <c r="F490" i="16"/>
  <c r="C490" i="16"/>
  <c r="B490" i="16"/>
  <c r="F489" i="16"/>
  <c r="C489" i="16"/>
  <c r="B489" i="16"/>
  <c r="F488" i="16"/>
  <c r="C488" i="16"/>
  <c r="B488" i="16"/>
  <c r="F487" i="16"/>
  <c r="C487" i="16"/>
  <c r="B487" i="16"/>
  <c r="F486" i="16"/>
  <c r="C486" i="16"/>
  <c r="B486" i="16"/>
  <c r="F485" i="16"/>
  <c r="C485" i="16"/>
  <c r="B485" i="16"/>
  <c r="F484" i="16"/>
  <c r="C484" i="16"/>
  <c r="B484" i="16"/>
  <c r="F483" i="16"/>
  <c r="C483" i="16"/>
  <c r="B483" i="16"/>
  <c r="F482" i="16"/>
  <c r="C482" i="16"/>
  <c r="B482" i="16"/>
  <c r="F481" i="16"/>
  <c r="C481" i="16"/>
  <c r="B481" i="16"/>
  <c r="F480" i="16"/>
  <c r="C480" i="16"/>
  <c r="B480" i="16"/>
  <c r="F479" i="16"/>
  <c r="C479" i="16"/>
  <c r="B479" i="16"/>
  <c r="F478" i="16"/>
  <c r="C478" i="16"/>
  <c r="B478" i="16"/>
  <c r="F477" i="16"/>
  <c r="C477" i="16"/>
  <c r="B477" i="16"/>
  <c r="F476" i="16"/>
  <c r="C476" i="16"/>
  <c r="B476" i="16"/>
  <c r="F475" i="16"/>
  <c r="C475" i="16"/>
  <c r="B475" i="16"/>
  <c r="F474" i="16"/>
  <c r="C474" i="16"/>
  <c r="B474" i="16"/>
  <c r="F473" i="16"/>
  <c r="C473" i="16"/>
  <c r="B473" i="16"/>
  <c r="F472" i="16"/>
  <c r="C472" i="16"/>
  <c r="B472" i="16"/>
  <c r="F471" i="16"/>
  <c r="C471" i="16"/>
  <c r="B471" i="16"/>
  <c r="F470" i="16"/>
  <c r="C470" i="16"/>
  <c r="B470" i="16"/>
  <c r="F469" i="16"/>
  <c r="C469" i="16"/>
  <c r="B469" i="16"/>
  <c r="F468" i="16"/>
  <c r="C468" i="16"/>
  <c r="B468" i="16"/>
  <c r="F467" i="16"/>
  <c r="C467" i="16"/>
  <c r="B467" i="16"/>
  <c r="F466" i="16"/>
  <c r="C466" i="16"/>
  <c r="B466" i="16"/>
  <c r="F465" i="16"/>
  <c r="C465" i="16"/>
  <c r="B465" i="16"/>
  <c r="F464" i="16"/>
  <c r="C464" i="16"/>
  <c r="B464" i="16"/>
  <c r="F463" i="16"/>
  <c r="C463" i="16"/>
  <c r="B463" i="16"/>
  <c r="F462" i="16"/>
  <c r="C462" i="16"/>
  <c r="B462" i="16"/>
  <c r="F461" i="16"/>
  <c r="C461" i="16"/>
  <c r="B461" i="16"/>
  <c r="F460" i="16"/>
  <c r="C460" i="16"/>
  <c r="B460" i="16"/>
  <c r="F459" i="16"/>
  <c r="C459" i="16"/>
  <c r="B459" i="16"/>
  <c r="F458" i="16"/>
  <c r="C458" i="16"/>
  <c r="B458" i="16"/>
  <c r="F457" i="16"/>
  <c r="C457" i="16"/>
  <c r="B457" i="16"/>
  <c r="F456" i="16"/>
  <c r="C456" i="16"/>
  <c r="B456" i="16"/>
  <c r="F455" i="16"/>
  <c r="C455" i="16"/>
  <c r="B455" i="16"/>
  <c r="F454" i="16"/>
  <c r="C454" i="16"/>
  <c r="B454" i="16"/>
  <c r="F453" i="16"/>
  <c r="C453" i="16"/>
  <c r="B453" i="16"/>
  <c r="F452" i="16"/>
  <c r="C452" i="16"/>
  <c r="B452" i="16"/>
  <c r="F451" i="16"/>
  <c r="C451" i="16"/>
  <c r="B451" i="16"/>
  <c r="F450" i="16"/>
  <c r="C450" i="16"/>
  <c r="B450" i="16"/>
  <c r="F449" i="16"/>
  <c r="C449" i="16"/>
  <c r="B449" i="16"/>
  <c r="F448" i="16"/>
  <c r="C448" i="16"/>
  <c r="B448" i="16"/>
  <c r="F447" i="16"/>
  <c r="C447" i="16"/>
  <c r="B447" i="16"/>
  <c r="F446" i="16"/>
  <c r="C446" i="16"/>
  <c r="B446" i="16"/>
  <c r="F445" i="16"/>
  <c r="C445" i="16"/>
  <c r="B445" i="16"/>
  <c r="F444" i="16"/>
  <c r="C444" i="16"/>
  <c r="B444" i="16"/>
  <c r="F443" i="16"/>
  <c r="C443" i="16"/>
  <c r="B443" i="16"/>
  <c r="F442" i="16"/>
  <c r="C442" i="16"/>
  <c r="B442" i="16"/>
  <c r="F441" i="16"/>
  <c r="C441" i="16"/>
  <c r="B441" i="16"/>
  <c r="F440" i="16"/>
  <c r="C440" i="16"/>
  <c r="B440" i="16"/>
  <c r="F439" i="16"/>
  <c r="C439" i="16"/>
  <c r="B439" i="16"/>
  <c r="F438" i="16"/>
  <c r="C438" i="16"/>
  <c r="B438" i="16"/>
  <c r="F437" i="16"/>
  <c r="C437" i="16"/>
  <c r="B437" i="16"/>
  <c r="F436" i="16"/>
  <c r="C436" i="16"/>
  <c r="B436" i="16"/>
  <c r="F435" i="16"/>
  <c r="C435" i="16"/>
  <c r="B435" i="16"/>
  <c r="F434" i="16"/>
  <c r="C434" i="16"/>
  <c r="B434" i="16"/>
  <c r="F433" i="16"/>
  <c r="C433" i="16"/>
  <c r="B433" i="16"/>
  <c r="F432" i="16"/>
  <c r="C432" i="16"/>
  <c r="B432" i="16"/>
  <c r="F431" i="16"/>
  <c r="C431" i="16"/>
  <c r="B431" i="16"/>
  <c r="F430" i="16"/>
  <c r="C430" i="16"/>
  <c r="B430" i="16"/>
  <c r="F429" i="16"/>
  <c r="C429" i="16"/>
  <c r="B429" i="16"/>
  <c r="F428" i="16"/>
  <c r="C428" i="16"/>
  <c r="B428" i="16"/>
  <c r="F427" i="16"/>
  <c r="C427" i="16"/>
  <c r="B427" i="16"/>
  <c r="F426" i="16"/>
  <c r="C426" i="16"/>
  <c r="B426" i="16"/>
  <c r="F425" i="16"/>
  <c r="C425" i="16"/>
  <c r="B425" i="16"/>
  <c r="F424" i="16"/>
  <c r="C424" i="16"/>
  <c r="B424" i="16"/>
  <c r="F423" i="16"/>
  <c r="C423" i="16"/>
  <c r="B423" i="16"/>
  <c r="F422" i="16"/>
  <c r="C422" i="16"/>
  <c r="B422" i="16"/>
  <c r="F421" i="16"/>
  <c r="C421" i="16"/>
  <c r="B421" i="16"/>
  <c r="F420" i="16"/>
  <c r="C420" i="16"/>
  <c r="B420" i="16"/>
  <c r="F419" i="16"/>
  <c r="C419" i="16"/>
  <c r="B419" i="16"/>
  <c r="F418" i="16"/>
  <c r="C418" i="16"/>
  <c r="B418" i="16"/>
  <c r="F417" i="16"/>
  <c r="C417" i="16"/>
  <c r="B417" i="16"/>
  <c r="F416" i="16"/>
  <c r="C416" i="16"/>
  <c r="B416" i="16"/>
  <c r="F415" i="16"/>
  <c r="C415" i="16"/>
  <c r="B415" i="16"/>
  <c r="F414" i="16"/>
  <c r="C414" i="16"/>
  <c r="B414" i="16"/>
  <c r="F413" i="16"/>
  <c r="C413" i="16"/>
  <c r="B413" i="16"/>
  <c r="F412" i="16"/>
  <c r="C412" i="16"/>
  <c r="B412" i="16"/>
  <c r="F411" i="16"/>
  <c r="C411" i="16"/>
  <c r="B411" i="16"/>
  <c r="F410" i="16"/>
  <c r="C410" i="16"/>
  <c r="B410" i="16"/>
  <c r="F409" i="16"/>
  <c r="C409" i="16"/>
  <c r="B409" i="16"/>
  <c r="F408" i="16"/>
  <c r="C408" i="16"/>
  <c r="B408" i="16"/>
  <c r="F407" i="16"/>
  <c r="C407" i="16"/>
  <c r="B407" i="16"/>
  <c r="F406" i="16"/>
  <c r="C406" i="16"/>
  <c r="B406" i="16"/>
  <c r="F405" i="16"/>
  <c r="C405" i="16"/>
  <c r="B405" i="16"/>
  <c r="F404" i="16"/>
  <c r="C404" i="16"/>
  <c r="B404" i="16"/>
  <c r="F403" i="16"/>
  <c r="C403" i="16"/>
  <c r="B403" i="16"/>
  <c r="F402" i="16"/>
  <c r="C402" i="16"/>
  <c r="B402" i="16"/>
  <c r="F401" i="16"/>
  <c r="C401" i="16"/>
  <c r="B401" i="16"/>
  <c r="F400" i="16"/>
  <c r="C400" i="16"/>
  <c r="B400" i="16"/>
  <c r="F399" i="16"/>
  <c r="C399" i="16"/>
  <c r="B399" i="16"/>
  <c r="F398" i="16"/>
  <c r="C398" i="16"/>
  <c r="B398" i="16"/>
  <c r="F397" i="16"/>
  <c r="C397" i="16"/>
  <c r="B397" i="16"/>
  <c r="F396" i="16"/>
  <c r="C396" i="16"/>
  <c r="B396" i="16"/>
  <c r="F395" i="16"/>
  <c r="C395" i="16"/>
  <c r="B395" i="16"/>
  <c r="F394" i="16"/>
  <c r="C394" i="16"/>
  <c r="B394" i="16"/>
  <c r="F393" i="16"/>
  <c r="C393" i="16"/>
  <c r="B393" i="16"/>
  <c r="F392" i="16"/>
  <c r="C392" i="16"/>
  <c r="B392" i="16"/>
  <c r="F391" i="16"/>
  <c r="C391" i="16"/>
  <c r="B391" i="16"/>
  <c r="F390" i="16"/>
  <c r="C390" i="16"/>
  <c r="B390" i="16"/>
  <c r="F389" i="16"/>
  <c r="C389" i="16"/>
  <c r="B389" i="16"/>
  <c r="F388" i="16"/>
  <c r="C388" i="16"/>
  <c r="B388" i="16"/>
  <c r="F387" i="16"/>
  <c r="C387" i="16"/>
  <c r="B387" i="16"/>
  <c r="F386" i="16"/>
  <c r="C386" i="16"/>
  <c r="B386" i="16"/>
  <c r="F385" i="16"/>
  <c r="C385" i="16"/>
  <c r="B385" i="16"/>
  <c r="F384" i="16"/>
  <c r="C384" i="16"/>
  <c r="B384" i="16"/>
  <c r="F383" i="16"/>
  <c r="C383" i="16"/>
  <c r="B383" i="16"/>
  <c r="F382" i="16"/>
  <c r="C382" i="16"/>
  <c r="B382" i="16"/>
  <c r="F381" i="16"/>
  <c r="C381" i="16"/>
  <c r="B381" i="16"/>
  <c r="F380" i="16"/>
  <c r="C380" i="16"/>
  <c r="B380" i="16"/>
  <c r="F379" i="16"/>
  <c r="C379" i="16"/>
  <c r="B379" i="16"/>
  <c r="F378" i="16"/>
  <c r="C378" i="16"/>
  <c r="B378" i="16"/>
  <c r="F377" i="16"/>
  <c r="C377" i="16"/>
  <c r="B377" i="16"/>
  <c r="F376" i="16"/>
  <c r="C376" i="16"/>
  <c r="B376" i="16"/>
  <c r="F375" i="16"/>
  <c r="C375" i="16"/>
  <c r="B375" i="16"/>
  <c r="F374" i="16"/>
  <c r="C374" i="16"/>
  <c r="B374" i="16"/>
  <c r="F373" i="16"/>
  <c r="C373" i="16"/>
  <c r="B373" i="16"/>
  <c r="F372" i="16"/>
  <c r="C372" i="16"/>
  <c r="B372" i="16"/>
  <c r="F371" i="16"/>
  <c r="C371" i="16"/>
  <c r="B371" i="16"/>
  <c r="F370" i="16"/>
  <c r="C370" i="16"/>
  <c r="B370" i="16"/>
  <c r="F369" i="16"/>
  <c r="C369" i="16"/>
  <c r="B369" i="16"/>
  <c r="F368" i="16"/>
  <c r="C368" i="16"/>
  <c r="B368" i="16"/>
  <c r="F367" i="16"/>
  <c r="C367" i="16"/>
  <c r="B367" i="16"/>
  <c r="F366" i="16"/>
  <c r="C366" i="16"/>
  <c r="B366" i="16"/>
  <c r="F365" i="16"/>
  <c r="C365" i="16"/>
  <c r="B365" i="16"/>
  <c r="F364" i="16"/>
  <c r="C364" i="16"/>
  <c r="B364" i="16"/>
  <c r="F363" i="16"/>
  <c r="C363" i="16"/>
  <c r="B363" i="16"/>
  <c r="F362" i="16"/>
  <c r="C362" i="16"/>
  <c r="B362" i="16"/>
  <c r="F361" i="16"/>
  <c r="C361" i="16"/>
  <c r="B361" i="16"/>
  <c r="F360" i="16"/>
  <c r="C360" i="16"/>
  <c r="B360" i="16"/>
  <c r="F359" i="16"/>
  <c r="C359" i="16"/>
  <c r="B359" i="16"/>
  <c r="F358" i="16"/>
  <c r="C358" i="16"/>
  <c r="B358" i="16"/>
  <c r="F357" i="16"/>
  <c r="C357" i="16"/>
  <c r="B357" i="16"/>
  <c r="F356" i="16"/>
  <c r="C356" i="16"/>
  <c r="B356" i="16"/>
  <c r="F355" i="16"/>
  <c r="C355" i="16"/>
  <c r="B355" i="16"/>
  <c r="F354" i="16"/>
  <c r="C354" i="16"/>
  <c r="B354" i="16"/>
  <c r="F353" i="16"/>
  <c r="C353" i="16"/>
  <c r="B353" i="16"/>
  <c r="F352" i="16"/>
  <c r="C352" i="16"/>
  <c r="B352" i="16"/>
  <c r="F351" i="16"/>
  <c r="C351" i="16"/>
  <c r="B351" i="16"/>
  <c r="F350" i="16"/>
  <c r="C350" i="16"/>
  <c r="B350" i="16"/>
  <c r="F349" i="16"/>
  <c r="C349" i="16"/>
  <c r="B349" i="16"/>
  <c r="F348" i="16"/>
  <c r="C348" i="16"/>
  <c r="B348" i="16"/>
  <c r="F347" i="16"/>
  <c r="C347" i="16"/>
  <c r="B347" i="16"/>
  <c r="F346" i="16"/>
  <c r="C346" i="16"/>
  <c r="B346" i="16"/>
  <c r="F345" i="16"/>
  <c r="C345" i="16"/>
  <c r="B345" i="16"/>
  <c r="F344" i="16"/>
  <c r="C344" i="16"/>
  <c r="B344" i="16"/>
  <c r="F343" i="16"/>
  <c r="C343" i="16"/>
  <c r="B343" i="16"/>
  <c r="F342" i="16"/>
  <c r="C342" i="16"/>
  <c r="B342" i="16"/>
  <c r="F341" i="16"/>
  <c r="C341" i="16"/>
  <c r="B341" i="16"/>
  <c r="F340" i="16"/>
  <c r="C340" i="16"/>
  <c r="B340" i="16"/>
  <c r="F339" i="16"/>
  <c r="C339" i="16"/>
  <c r="B339" i="16"/>
  <c r="F338" i="16"/>
  <c r="C338" i="16"/>
  <c r="B338" i="16"/>
  <c r="F337" i="16"/>
  <c r="C337" i="16"/>
  <c r="B337" i="16"/>
  <c r="F336" i="16"/>
  <c r="C336" i="16"/>
  <c r="B336" i="16"/>
  <c r="F335" i="16"/>
  <c r="C335" i="16"/>
  <c r="B335" i="16"/>
  <c r="F334" i="16"/>
  <c r="C334" i="16"/>
  <c r="B334" i="16"/>
  <c r="F333" i="16"/>
  <c r="C333" i="16"/>
  <c r="B333" i="16"/>
  <c r="F332" i="16"/>
  <c r="C332" i="16"/>
  <c r="B332" i="16"/>
  <c r="F331" i="16"/>
  <c r="C331" i="16"/>
  <c r="B331" i="16"/>
  <c r="F330" i="16"/>
  <c r="C330" i="16"/>
  <c r="B330" i="16"/>
  <c r="F329" i="16"/>
  <c r="C329" i="16"/>
  <c r="B329" i="16"/>
  <c r="F328" i="16"/>
  <c r="C328" i="16"/>
  <c r="B328" i="16"/>
  <c r="F327" i="16"/>
  <c r="C327" i="16"/>
  <c r="B327" i="16"/>
  <c r="F326" i="16"/>
  <c r="C326" i="16"/>
  <c r="B326" i="16"/>
  <c r="F325" i="16"/>
  <c r="C325" i="16"/>
  <c r="B325" i="16"/>
  <c r="F324" i="16"/>
  <c r="C324" i="16"/>
  <c r="B324" i="16"/>
  <c r="F323" i="16"/>
  <c r="C323" i="16"/>
  <c r="B323" i="16"/>
  <c r="F322" i="16"/>
  <c r="C322" i="16"/>
  <c r="B322" i="16"/>
  <c r="F321" i="16"/>
  <c r="C321" i="16"/>
  <c r="B321" i="16"/>
  <c r="F320" i="16"/>
  <c r="C320" i="16"/>
  <c r="B320" i="16"/>
  <c r="F319" i="16"/>
  <c r="C319" i="16"/>
  <c r="B319" i="16"/>
  <c r="F318" i="16"/>
  <c r="C318" i="16"/>
  <c r="B318" i="16"/>
  <c r="F317" i="16"/>
  <c r="C317" i="16"/>
  <c r="B317" i="16"/>
  <c r="F316" i="16"/>
  <c r="C316" i="16"/>
  <c r="B316" i="16"/>
  <c r="F315" i="16"/>
  <c r="C315" i="16"/>
  <c r="B315" i="16"/>
  <c r="F314" i="16"/>
  <c r="C314" i="16"/>
  <c r="B314" i="16"/>
  <c r="F313" i="16"/>
  <c r="C313" i="16"/>
  <c r="B313" i="16"/>
  <c r="F312" i="16"/>
  <c r="C312" i="16"/>
  <c r="B312" i="16"/>
  <c r="F311" i="16"/>
  <c r="C311" i="16"/>
  <c r="B311" i="16"/>
  <c r="F310" i="16"/>
  <c r="C310" i="16"/>
  <c r="B310" i="16"/>
  <c r="F309" i="16"/>
  <c r="C309" i="16"/>
  <c r="B309" i="16"/>
  <c r="F308" i="16"/>
  <c r="C308" i="16"/>
  <c r="B308" i="16"/>
  <c r="F307" i="16"/>
  <c r="C307" i="16"/>
  <c r="B307" i="16"/>
  <c r="F306" i="16"/>
  <c r="C306" i="16"/>
  <c r="B306" i="16"/>
  <c r="F305" i="16"/>
  <c r="C305" i="16"/>
  <c r="B305" i="16"/>
  <c r="F304" i="16"/>
  <c r="C304" i="16"/>
  <c r="B304" i="16"/>
  <c r="F303" i="16"/>
  <c r="C303" i="16"/>
  <c r="B303" i="16"/>
  <c r="F302" i="16"/>
  <c r="C302" i="16"/>
  <c r="B302" i="16"/>
  <c r="F301" i="16"/>
  <c r="C301" i="16"/>
  <c r="B301" i="16"/>
  <c r="F300" i="16"/>
  <c r="C300" i="16"/>
  <c r="B300" i="16"/>
  <c r="F299" i="16"/>
  <c r="C299" i="16"/>
  <c r="B299" i="16"/>
  <c r="F298" i="16"/>
  <c r="C298" i="16"/>
  <c r="B298" i="16"/>
  <c r="F297" i="16"/>
  <c r="C297" i="16"/>
  <c r="B297" i="16"/>
  <c r="F296" i="16"/>
  <c r="C296" i="16"/>
  <c r="B296" i="16"/>
  <c r="F295" i="16"/>
  <c r="C295" i="16"/>
  <c r="B295" i="16"/>
  <c r="F294" i="16"/>
  <c r="C294" i="16"/>
  <c r="B294" i="16"/>
  <c r="F293" i="16"/>
  <c r="C293" i="16"/>
  <c r="B293" i="16"/>
  <c r="F292" i="16"/>
  <c r="C292" i="16"/>
  <c r="B292" i="16"/>
  <c r="F291" i="16"/>
  <c r="C291" i="16"/>
  <c r="B291" i="16"/>
  <c r="F290" i="16"/>
  <c r="C290" i="16"/>
  <c r="B290" i="16"/>
  <c r="F289" i="16"/>
  <c r="C289" i="16"/>
  <c r="B289" i="16"/>
  <c r="F288" i="16"/>
  <c r="C288" i="16"/>
  <c r="B288" i="16"/>
  <c r="F287" i="16"/>
  <c r="C287" i="16"/>
  <c r="B287" i="16"/>
  <c r="F286" i="16"/>
  <c r="C286" i="16"/>
  <c r="B286" i="16"/>
  <c r="F285" i="16"/>
  <c r="C285" i="16"/>
  <c r="B285" i="16"/>
  <c r="F284" i="16"/>
  <c r="C284" i="16"/>
  <c r="B284" i="16"/>
  <c r="F283" i="16"/>
  <c r="C283" i="16"/>
  <c r="B283" i="16"/>
  <c r="F282" i="16"/>
  <c r="C282" i="16"/>
  <c r="B282" i="16"/>
  <c r="F281" i="16"/>
  <c r="C281" i="16"/>
  <c r="B281" i="16"/>
  <c r="F280" i="16"/>
  <c r="C280" i="16"/>
  <c r="B280" i="16"/>
  <c r="F279" i="16"/>
  <c r="C279" i="16"/>
  <c r="B279" i="16"/>
  <c r="F278" i="16"/>
  <c r="C278" i="16"/>
  <c r="B278" i="16"/>
  <c r="F277" i="16"/>
  <c r="C277" i="16"/>
  <c r="B277" i="16"/>
  <c r="F276" i="16"/>
  <c r="C276" i="16"/>
  <c r="B276" i="16"/>
  <c r="F275" i="16"/>
  <c r="C275" i="16"/>
  <c r="B275" i="16"/>
  <c r="F274" i="16"/>
  <c r="C274" i="16"/>
  <c r="B274" i="16"/>
  <c r="F273" i="16"/>
  <c r="C273" i="16"/>
  <c r="B273" i="16"/>
  <c r="F272" i="16"/>
  <c r="C272" i="16"/>
  <c r="B272" i="16"/>
  <c r="F271" i="16"/>
  <c r="C271" i="16"/>
  <c r="B271" i="16"/>
  <c r="F270" i="16"/>
  <c r="C270" i="16"/>
  <c r="B270" i="16"/>
  <c r="F269" i="16"/>
  <c r="C269" i="16"/>
  <c r="B269" i="16"/>
  <c r="F268" i="16"/>
  <c r="C268" i="16"/>
  <c r="B268" i="16"/>
  <c r="F267" i="16"/>
  <c r="C267" i="16"/>
  <c r="B267" i="16"/>
  <c r="F266" i="16"/>
  <c r="C266" i="16"/>
  <c r="B266" i="16"/>
  <c r="F265" i="16"/>
  <c r="C265" i="16"/>
  <c r="B265" i="16"/>
  <c r="F264" i="16"/>
  <c r="C264" i="16"/>
  <c r="B264" i="16"/>
  <c r="F263" i="16"/>
  <c r="C263" i="16"/>
  <c r="B263" i="16"/>
  <c r="F262" i="16"/>
  <c r="C262" i="16"/>
  <c r="B262" i="16"/>
  <c r="F261" i="16"/>
  <c r="C261" i="16"/>
  <c r="B261" i="16"/>
  <c r="F260" i="16"/>
  <c r="C260" i="16"/>
  <c r="B260" i="16"/>
  <c r="F259" i="16"/>
  <c r="C259" i="16"/>
  <c r="B259" i="16"/>
  <c r="F258" i="16"/>
  <c r="C258" i="16"/>
  <c r="B258" i="16"/>
  <c r="F257" i="16"/>
  <c r="C257" i="16"/>
  <c r="B257" i="16"/>
  <c r="F256" i="16"/>
  <c r="C256" i="16"/>
  <c r="B256" i="16"/>
  <c r="F255" i="16"/>
  <c r="C255" i="16"/>
  <c r="B255" i="16"/>
  <c r="F254" i="16"/>
  <c r="C254" i="16"/>
  <c r="B254" i="16"/>
  <c r="F253" i="16"/>
  <c r="C253" i="16"/>
  <c r="B253" i="16"/>
  <c r="F252" i="16"/>
  <c r="C252" i="16"/>
  <c r="B252" i="16"/>
  <c r="F251" i="16"/>
  <c r="C251" i="16"/>
  <c r="B251" i="16"/>
  <c r="F250" i="16"/>
  <c r="C250" i="16"/>
  <c r="B250" i="16"/>
  <c r="F249" i="16"/>
  <c r="C249" i="16"/>
  <c r="B249" i="16"/>
  <c r="F248" i="16"/>
  <c r="C248" i="16"/>
  <c r="B248" i="16"/>
  <c r="F247" i="16"/>
  <c r="C247" i="16"/>
  <c r="B247" i="16"/>
  <c r="F246" i="16"/>
  <c r="C246" i="16"/>
  <c r="B246" i="16"/>
  <c r="F245" i="16"/>
  <c r="C245" i="16"/>
  <c r="B245" i="16"/>
  <c r="F244" i="16"/>
  <c r="C244" i="16"/>
  <c r="B244" i="16"/>
  <c r="F243" i="16"/>
  <c r="C243" i="16"/>
  <c r="B243" i="16"/>
  <c r="F242" i="16"/>
  <c r="C242" i="16"/>
  <c r="B242" i="16"/>
  <c r="F241" i="16"/>
  <c r="C241" i="16"/>
  <c r="B241" i="16"/>
  <c r="F240" i="16"/>
  <c r="C240" i="16"/>
  <c r="B240" i="16"/>
  <c r="F239" i="16"/>
  <c r="C239" i="16"/>
  <c r="B239" i="16"/>
  <c r="F238" i="16"/>
  <c r="C238" i="16"/>
  <c r="B238" i="16"/>
  <c r="F237" i="16"/>
  <c r="C237" i="16"/>
  <c r="B237" i="16"/>
  <c r="F236" i="16"/>
  <c r="C236" i="16"/>
  <c r="B236" i="16"/>
  <c r="F235" i="16"/>
  <c r="C235" i="16"/>
  <c r="B235" i="16"/>
  <c r="F234" i="16"/>
  <c r="C234" i="16"/>
  <c r="B234" i="16"/>
  <c r="F233" i="16"/>
  <c r="C233" i="16"/>
  <c r="B233" i="16"/>
  <c r="F232" i="16"/>
  <c r="C232" i="16"/>
  <c r="B232" i="16"/>
  <c r="F231" i="16"/>
  <c r="C231" i="16"/>
  <c r="B231" i="16"/>
  <c r="F230" i="16"/>
  <c r="C230" i="16"/>
  <c r="B230" i="16"/>
  <c r="F229" i="16"/>
  <c r="C229" i="16"/>
  <c r="B229" i="16"/>
  <c r="F228" i="16"/>
  <c r="C228" i="16"/>
  <c r="B228" i="16"/>
  <c r="F227" i="16"/>
  <c r="C227" i="16"/>
  <c r="B227" i="16"/>
  <c r="F226" i="16"/>
  <c r="C226" i="16"/>
  <c r="B226" i="16"/>
  <c r="F225" i="16"/>
  <c r="C225" i="16"/>
  <c r="B225" i="16"/>
  <c r="F224" i="16"/>
  <c r="C224" i="16"/>
  <c r="B224" i="16"/>
  <c r="F223" i="16"/>
  <c r="C223" i="16"/>
  <c r="B223" i="16"/>
  <c r="F222" i="16"/>
  <c r="C222" i="16"/>
  <c r="B222" i="16"/>
  <c r="F221" i="16"/>
  <c r="C221" i="16"/>
  <c r="B221" i="16"/>
  <c r="F220" i="16"/>
  <c r="C220" i="16"/>
  <c r="B220" i="16"/>
  <c r="F219" i="16"/>
  <c r="C219" i="16"/>
  <c r="B219" i="16"/>
  <c r="F218" i="16"/>
  <c r="C218" i="16"/>
  <c r="B218" i="16"/>
  <c r="F217" i="16"/>
  <c r="C217" i="16"/>
  <c r="B217" i="16"/>
  <c r="F216" i="16"/>
  <c r="C216" i="16"/>
  <c r="B216" i="16"/>
  <c r="F215" i="16"/>
  <c r="C215" i="16"/>
  <c r="B215" i="16"/>
  <c r="F214" i="16"/>
  <c r="C214" i="16"/>
  <c r="B214" i="16"/>
  <c r="F213" i="16"/>
  <c r="C213" i="16"/>
  <c r="B213" i="16"/>
  <c r="F212" i="16"/>
  <c r="C212" i="16"/>
  <c r="B212" i="16"/>
  <c r="F211" i="16"/>
  <c r="C211" i="16"/>
  <c r="B211" i="16"/>
  <c r="F210" i="16"/>
  <c r="C210" i="16"/>
  <c r="B210" i="16"/>
  <c r="F209" i="16"/>
  <c r="C209" i="16"/>
  <c r="B209" i="16"/>
  <c r="F208" i="16"/>
  <c r="C208" i="16"/>
  <c r="B208" i="16"/>
  <c r="F207" i="16"/>
  <c r="C207" i="16"/>
  <c r="B207" i="16"/>
  <c r="F206" i="16"/>
  <c r="C206" i="16"/>
  <c r="B206" i="16"/>
  <c r="F205" i="16"/>
  <c r="C205" i="16"/>
  <c r="B205" i="16"/>
  <c r="F204" i="16"/>
  <c r="C204" i="16"/>
  <c r="B204" i="16"/>
  <c r="F203" i="16"/>
  <c r="C203" i="16"/>
  <c r="B203" i="16"/>
  <c r="F202" i="16"/>
  <c r="C202" i="16"/>
  <c r="B202" i="16"/>
  <c r="F201" i="16"/>
  <c r="C201" i="16"/>
  <c r="B201" i="16"/>
  <c r="F200" i="16"/>
  <c r="C200" i="16"/>
  <c r="B200" i="16"/>
  <c r="F199" i="16"/>
  <c r="C199" i="16"/>
  <c r="B199" i="16"/>
  <c r="F198" i="16"/>
  <c r="C198" i="16"/>
  <c r="B198" i="16"/>
  <c r="F197" i="16"/>
  <c r="C197" i="16"/>
  <c r="B197" i="16"/>
  <c r="F196" i="16"/>
  <c r="C196" i="16"/>
  <c r="B196" i="16"/>
  <c r="F195" i="16"/>
  <c r="C195" i="16"/>
  <c r="B195" i="16"/>
  <c r="F194" i="16"/>
  <c r="C194" i="16"/>
  <c r="B194" i="16"/>
  <c r="F193" i="16"/>
  <c r="C193" i="16"/>
  <c r="B193" i="16"/>
  <c r="F192" i="16"/>
  <c r="C192" i="16"/>
  <c r="B192" i="16"/>
  <c r="F191" i="16"/>
  <c r="C191" i="16"/>
  <c r="B191" i="16"/>
  <c r="F190" i="16"/>
  <c r="C190" i="16"/>
  <c r="B190" i="16"/>
  <c r="F189" i="16"/>
  <c r="C189" i="16"/>
  <c r="B189" i="16"/>
  <c r="F188" i="16"/>
  <c r="C188" i="16"/>
  <c r="B188" i="16"/>
  <c r="F187" i="16"/>
  <c r="C187" i="16"/>
  <c r="B187" i="16"/>
  <c r="F186" i="16"/>
  <c r="C186" i="16"/>
  <c r="B186" i="16"/>
  <c r="F185" i="16"/>
  <c r="C185" i="16"/>
  <c r="B185" i="16"/>
  <c r="F184" i="16"/>
  <c r="C184" i="16"/>
  <c r="B184" i="16"/>
  <c r="F183" i="16"/>
  <c r="C183" i="16"/>
  <c r="B183" i="16"/>
  <c r="F182" i="16"/>
  <c r="C182" i="16"/>
  <c r="B182" i="16"/>
  <c r="F181" i="16"/>
  <c r="C181" i="16"/>
  <c r="B181" i="16"/>
  <c r="F180" i="16"/>
  <c r="C180" i="16"/>
  <c r="B180" i="16"/>
  <c r="F179" i="16"/>
  <c r="C179" i="16"/>
  <c r="B179" i="16"/>
  <c r="F178" i="16"/>
  <c r="C178" i="16"/>
  <c r="B178" i="16"/>
  <c r="F177" i="16"/>
  <c r="C177" i="16"/>
  <c r="B177" i="16"/>
  <c r="F176" i="16"/>
  <c r="C176" i="16"/>
  <c r="B176" i="16"/>
  <c r="F175" i="16"/>
  <c r="C175" i="16"/>
  <c r="B175" i="16"/>
  <c r="F174" i="16"/>
  <c r="C174" i="16"/>
  <c r="B174" i="16"/>
  <c r="F173" i="16"/>
  <c r="C173" i="16"/>
  <c r="B173" i="16"/>
  <c r="F172" i="16"/>
  <c r="C172" i="16"/>
  <c r="B172" i="16"/>
  <c r="F171" i="16"/>
  <c r="C171" i="16"/>
  <c r="B171" i="16"/>
  <c r="F170" i="16"/>
  <c r="C170" i="16"/>
  <c r="B170" i="16"/>
  <c r="F169" i="16"/>
  <c r="C169" i="16"/>
  <c r="B169" i="16"/>
  <c r="F168" i="16"/>
  <c r="C168" i="16"/>
  <c r="B168" i="16"/>
  <c r="F167" i="16"/>
  <c r="C167" i="16"/>
  <c r="B167" i="16"/>
  <c r="F166" i="16"/>
  <c r="C166" i="16"/>
  <c r="B166" i="16"/>
  <c r="F165" i="16"/>
  <c r="C165" i="16"/>
  <c r="B165" i="16"/>
  <c r="F164" i="16"/>
  <c r="C164" i="16"/>
  <c r="B164" i="16"/>
  <c r="F163" i="16"/>
  <c r="C163" i="16"/>
  <c r="B163" i="16"/>
  <c r="F162" i="16"/>
  <c r="C162" i="16"/>
  <c r="B162" i="16"/>
  <c r="F161" i="16"/>
  <c r="C161" i="16"/>
  <c r="B161" i="16"/>
  <c r="F160" i="16"/>
  <c r="C160" i="16"/>
  <c r="B160" i="16"/>
  <c r="F159" i="16"/>
  <c r="C159" i="16"/>
  <c r="B159" i="16"/>
  <c r="F158" i="16"/>
  <c r="C158" i="16"/>
  <c r="B158" i="16"/>
  <c r="F157" i="16"/>
  <c r="C157" i="16"/>
  <c r="B157" i="16"/>
  <c r="F156" i="16"/>
  <c r="C156" i="16"/>
  <c r="B156" i="16"/>
  <c r="F155" i="16"/>
  <c r="C155" i="16"/>
  <c r="B155" i="16"/>
  <c r="F154" i="16"/>
  <c r="C154" i="16"/>
  <c r="B154" i="16"/>
  <c r="F153" i="16"/>
  <c r="C153" i="16"/>
  <c r="B153" i="16"/>
  <c r="F152" i="16"/>
  <c r="C152" i="16"/>
  <c r="B152" i="16"/>
  <c r="F151" i="16"/>
  <c r="C151" i="16"/>
  <c r="B151" i="16"/>
  <c r="F150" i="16"/>
  <c r="C150" i="16"/>
  <c r="B150" i="16"/>
  <c r="F149" i="16"/>
  <c r="C149" i="16"/>
  <c r="B149" i="16"/>
  <c r="F148" i="16"/>
  <c r="C148" i="16"/>
  <c r="B148" i="16"/>
  <c r="F147" i="16"/>
  <c r="C147" i="16"/>
  <c r="B147" i="16"/>
  <c r="F146" i="16"/>
  <c r="C146" i="16"/>
  <c r="B146" i="16"/>
  <c r="F145" i="16"/>
  <c r="C145" i="16"/>
  <c r="B145" i="16"/>
  <c r="F144" i="16"/>
  <c r="C144" i="16"/>
  <c r="B144" i="16"/>
  <c r="F143" i="16"/>
  <c r="C143" i="16"/>
  <c r="B143" i="16"/>
  <c r="F142" i="16"/>
  <c r="C142" i="16"/>
  <c r="B142" i="16"/>
  <c r="F141" i="16"/>
  <c r="C141" i="16"/>
  <c r="B141" i="16"/>
  <c r="F140" i="16"/>
  <c r="C140" i="16"/>
  <c r="B140" i="16"/>
  <c r="F139" i="16"/>
  <c r="C139" i="16"/>
  <c r="B139" i="16"/>
  <c r="F138" i="16"/>
  <c r="C138" i="16"/>
  <c r="B138" i="16"/>
  <c r="F137" i="16"/>
  <c r="C137" i="16"/>
  <c r="B137" i="16"/>
  <c r="F136" i="16"/>
  <c r="C136" i="16"/>
  <c r="B136" i="16"/>
  <c r="F135" i="16"/>
  <c r="C135" i="16"/>
  <c r="B135" i="16"/>
  <c r="F134" i="16"/>
  <c r="C134" i="16"/>
  <c r="B134" i="16"/>
  <c r="F133" i="16"/>
  <c r="C133" i="16"/>
  <c r="B133" i="16"/>
  <c r="F132" i="16"/>
  <c r="C132" i="16"/>
  <c r="B132" i="16"/>
  <c r="F131" i="16"/>
  <c r="C131" i="16"/>
  <c r="B131" i="16"/>
  <c r="F130" i="16"/>
  <c r="C130" i="16"/>
  <c r="B130" i="16"/>
  <c r="F129" i="16"/>
  <c r="C129" i="16"/>
  <c r="B129" i="16"/>
  <c r="F128" i="16"/>
  <c r="C128" i="16"/>
  <c r="B128" i="16"/>
  <c r="F127" i="16"/>
  <c r="C127" i="16"/>
  <c r="B127" i="16"/>
  <c r="F126" i="16"/>
  <c r="C126" i="16"/>
  <c r="B126" i="16"/>
  <c r="F125" i="16"/>
  <c r="C125" i="16"/>
  <c r="B125" i="16"/>
  <c r="F124" i="16"/>
  <c r="C124" i="16"/>
  <c r="B124" i="16"/>
  <c r="F123" i="16"/>
  <c r="C123" i="16"/>
  <c r="B123" i="16"/>
  <c r="F122" i="16"/>
  <c r="C122" i="16"/>
  <c r="B122" i="16"/>
  <c r="F121" i="16"/>
  <c r="C121" i="16"/>
  <c r="B121" i="16"/>
  <c r="F120" i="16"/>
  <c r="C120" i="16"/>
  <c r="B120" i="16"/>
  <c r="F119" i="16"/>
  <c r="C119" i="16"/>
  <c r="B119" i="16"/>
  <c r="F118" i="16"/>
  <c r="C118" i="16"/>
  <c r="B118" i="16"/>
  <c r="F117" i="16"/>
  <c r="C117" i="16"/>
  <c r="B117" i="16"/>
  <c r="F116" i="16"/>
  <c r="C116" i="16"/>
  <c r="B116" i="16"/>
  <c r="F115" i="16"/>
  <c r="C115" i="16"/>
  <c r="B115" i="16"/>
  <c r="F114" i="16"/>
  <c r="C114" i="16"/>
  <c r="B114" i="16"/>
  <c r="F113" i="16"/>
  <c r="C113" i="16"/>
  <c r="B113" i="16"/>
  <c r="F112" i="16"/>
  <c r="C112" i="16"/>
  <c r="B112" i="16"/>
  <c r="F111" i="16"/>
  <c r="C111" i="16"/>
  <c r="B111" i="16"/>
  <c r="F110" i="16"/>
  <c r="C110" i="16"/>
  <c r="B110" i="16"/>
  <c r="F109" i="16"/>
  <c r="C109" i="16"/>
  <c r="B109" i="16"/>
  <c r="F108" i="16"/>
  <c r="C108" i="16"/>
  <c r="B108" i="16"/>
  <c r="F107" i="16"/>
  <c r="C107" i="16"/>
  <c r="B107" i="16"/>
  <c r="F106" i="16"/>
  <c r="C106" i="16"/>
  <c r="B106" i="16"/>
  <c r="F105" i="16"/>
  <c r="C105" i="16"/>
  <c r="B105" i="16"/>
  <c r="F104" i="16"/>
  <c r="C104" i="16"/>
  <c r="B104" i="16"/>
  <c r="F103" i="16"/>
  <c r="C103" i="16"/>
  <c r="B103" i="16"/>
  <c r="F102" i="16"/>
  <c r="C102" i="16"/>
  <c r="B102" i="16"/>
  <c r="F101" i="16"/>
  <c r="C101" i="16"/>
  <c r="B101" i="16"/>
  <c r="F100" i="16"/>
  <c r="C100" i="16"/>
  <c r="B100" i="16"/>
  <c r="F99" i="16"/>
  <c r="C99" i="16"/>
  <c r="B99" i="16"/>
  <c r="F98" i="16"/>
  <c r="C98" i="16"/>
  <c r="B98" i="16"/>
  <c r="F97" i="16"/>
  <c r="C97" i="16"/>
  <c r="B97" i="16"/>
  <c r="F96" i="16"/>
  <c r="C96" i="16"/>
  <c r="B96" i="16"/>
  <c r="F95" i="16"/>
  <c r="C95" i="16"/>
  <c r="B95" i="16"/>
  <c r="F94" i="16"/>
  <c r="C94" i="16"/>
  <c r="B94" i="16"/>
  <c r="F93" i="16"/>
  <c r="C93" i="16"/>
  <c r="B93" i="16"/>
  <c r="F92" i="16"/>
  <c r="C92" i="16"/>
  <c r="B92" i="16"/>
  <c r="F91" i="16"/>
  <c r="C91" i="16"/>
  <c r="B91" i="16"/>
  <c r="F90" i="16"/>
  <c r="C90" i="16"/>
  <c r="B90" i="16"/>
  <c r="F89" i="16"/>
  <c r="C89" i="16"/>
  <c r="B89" i="16"/>
  <c r="F88" i="16"/>
  <c r="C88" i="16"/>
  <c r="B88" i="16"/>
  <c r="F87" i="16"/>
  <c r="C87" i="16"/>
  <c r="B87" i="16"/>
  <c r="F86" i="16"/>
  <c r="C86" i="16"/>
  <c r="B86" i="16"/>
  <c r="F85" i="16"/>
  <c r="C85" i="16"/>
  <c r="B85" i="16"/>
  <c r="F84" i="16"/>
  <c r="C84" i="16"/>
  <c r="B84" i="16"/>
  <c r="F83" i="16"/>
  <c r="C83" i="16"/>
  <c r="B83" i="16"/>
  <c r="F82" i="16"/>
  <c r="C82" i="16"/>
  <c r="B82" i="16"/>
  <c r="F81" i="16"/>
  <c r="C81" i="16"/>
  <c r="B81" i="16"/>
  <c r="F80" i="16"/>
  <c r="C80" i="16"/>
  <c r="B80" i="16"/>
  <c r="F79" i="16"/>
  <c r="C79" i="16"/>
  <c r="B79" i="16"/>
  <c r="F78" i="16"/>
  <c r="C78" i="16"/>
  <c r="B78" i="16"/>
  <c r="F77" i="16"/>
  <c r="C77" i="16"/>
  <c r="B77" i="16"/>
  <c r="F76" i="16"/>
  <c r="C76" i="16"/>
  <c r="B76" i="16"/>
  <c r="F75" i="16"/>
  <c r="C75" i="16"/>
  <c r="B75" i="16"/>
  <c r="F74" i="16"/>
  <c r="C74" i="16"/>
  <c r="B74" i="16"/>
  <c r="F73" i="16"/>
  <c r="C73" i="16"/>
  <c r="B73" i="16"/>
  <c r="F72" i="16"/>
  <c r="C72" i="16"/>
  <c r="B72" i="16"/>
  <c r="F71" i="16"/>
  <c r="C71" i="16"/>
  <c r="B71" i="16"/>
  <c r="F70" i="16"/>
  <c r="C70" i="16"/>
  <c r="B70" i="16"/>
  <c r="F69" i="16"/>
  <c r="C69" i="16"/>
  <c r="B69" i="16"/>
  <c r="F68" i="16"/>
  <c r="C68" i="16"/>
  <c r="B68" i="16"/>
  <c r="F67" i="16"/>
  <c r="C67" i="16"/>
  <c r="B67" i="16"/>
  <c r="F66" i="16"/>
  <c r="C66" i="16"/>
  <c r="B66" i="16"/>
  <c r="F65" i="16"/>
  <c r="C65" i="16"/>
  <c r="B65" i="16"/>
  <c r="F64" i="16"/>
  <c r="C64" i="16"/>
  <c r="B64" i="16"/>
  <c r="F63" i="16"/>
  <c r="C63" i="16"/>
  <c r="B63" i="16"/>
  <c r="F62" i="16"/>
  <c r="C62" i="16"/>
  <c r="B62" i="16"/>
  <c r="F61" i="16"/>
  <c r="C61" i="16"/>
  <c r="B61" i="16"/>
  <c r="F60" i="16"/>
  <c r="C60" i="16"/>
  <c r="B60" i="16"/>
  <c r="F59" i="16"/>
  <c r="C59" i="16"/>
  <c r="B59" i="16"/>
  <c r="F58" i="16"/>
  <c r="C58" i="16"/>
  <c r="B58" i="16"/>
  <c r="F57" i="16"/>
  <c r="C57" i="16"/>
  <c r="B57" i="16"/>
  <c r="F56" i="16"/>
  <c r="C56" i="16"/>
  <c r="B56" i="16"/>
  <c r="F55" i="16"/>
  <c r="C55" i="16"/>
  <c r="B55" i="16"/>
  <c r="F54" i="16"/>
  <c r="C54" i="16"/>
  <c r="B54" i="16"/>
  <c r="F53" i="16"/>
  <c r="C53" i="16"/>
  <c r="B53" i="16"/>
  <c r="F52" i="16"/>
  <c r="C52" i="16"/>
  <c r="B52" i="16"/>
  <c r="F51" i="16"/>
  <c r="C51" i="16"/>
  <c r="B51" i="16"/>
  <c r="F50" i="16"/>
  <c r="C50" i="16"/>
  <c r="B50" i="16"/>
  <c r="F49" i="16"/>
  <c r="C49" i="16"/>
  <c r="B49" i="16"/>
  <c r="F48" i="16"/>
  <c r="C48" i="16"/>
  <c r="B48" i="16"/>
  <c r="F47" i="16"/>
  <c r="C47" i="16"/>
  <c r="B47" i="16"/>
  <c r="F46" i="16"/>
  <c r="C46" i="16"/>
  <c r="B46" i="16"/>
  <c r="F45" i="16"/>
  <c r="C45" i="16"/>
  <c r="B45" i="16"/>
  <c r="F44" i="16"/>
  <c r="C44" i="16"/>
  <c r="B44" i="16"/>
  <c r="F43" i="16"/>
  <c r="C43" i="16"/>
  <c r="B43" i="16"/>
  <c r="F42" i="16"/>
  <c r="C42" i="16"/>
  <c r="B42" i="16"/>
  <c r="F41" i="16"/>
  <c r="C41" i="16"/>
  <c r="B41" i="16"/>
  <c r="F40" i="16"/>
  <c r="C40" i="16"/>
  <c r="B40" i="16"/>
  <c r="F39" i="16"/>
  <c r="C39" i="16"/>
  <c r="B39" i="16"/>
  <c r="F38" i="16"/>
  <c r="C38" i="16"/>
  <c r="B38" i="16"/>
  <c r="F37" i="16"/>
  <c r="C37" i="16"/>
  <c r="B37" i="16"/>
  <c r="F36" i="16"/>
  <c r="C36" i="16"/>
  <c r="B36" i="16"/>
  <c r="F35" i="16"/>
  <c r="C35" i="16"/>
  <c r="B35" i="16"/>
  <c r="F34" i="16"/>
  <c r="C34" i="16"/>
  <c r="B34" i="16"/>
  <c r="F33" i="16"/>
  <c r="C33" i="16"/>
  <c r="B33" i="16"/>
  <c r="F32" i="16"/>
  <c r="C32" i="16"/>
  <c r="B32" i="16"/>
  <c r="F31" i="16"/>
  <c r="C31" i="16"/>
  <c r="B31" i="16"/>
  <c r="F30" i="16"/>
  <c r="C30" i="16"/>
  <c r="B30" i="16"/>
  <c r="F29" i="16"/>
  <c r="C29" i="16"/>
  <c r="B29" i="16"/>
  <c r="F28" i="16"/>
  <c r="C28" i="16"/>
  <c r="B28" i="16"/>
  <c r="F27" i="16"/>
  <c r="C27" i="16"/>
  <c r="B27" i="16"/>
  <c r="F26" i="16"/>
  <c r="C26" i="16"/>
  <c r="B26" i="16"/>
  <c r="F25" i="16"/>
  <c r="C25" i="16"/>
  <c r="B25" i="16"/>
  <c r="F24" i="16"/>
  <c r="C24" i="16"/>
  <c r="B24" i="16"/>
  <c r="F23" i="16"/>
  <c r="C23" i="16"/>
  <c r="B23" i="16"/>
  <c r="F22" i="16"/>
  <c r="C22" i="16"/>
  <c r="B22" i="16"/>
  <c r="F21" i="16"/>
  <c r="C21" i="16"/>
  <c r="B21" i="16"/>
  <c r="F20" i="16"/>
  <c r="C20" i="16"/>
  <c r="B20" i="16"/>
  <c r="F19" i="16"/>
  <c r="C19" i="16"/>
  <c r="B19" i="16"/>
  <c r="F18" i="16"/>
  <c r="C18" i="16"/>
  <c r="B18" i="16"/>
  <c r="F17" i="16"/>
  <c r="C17" i="16"/>
  <c r="B17" i="16"/>
  <c r="F16" i="16"/>
  <c r="C16" i="16"/>
  <c r="B16" i="16"/>
  <c r="F15" i="16"/>
  <c r="C15" i="16"/>
  <c r="B15" i="16"/>
  <c r="F14" i="16"/>
  <c r="C14" i="16"/>
  <c r="B14" i="16"/>
  <c r="F13" i="16"/>
  <c r="C13" i="16"/>
  <c r="B13" i="16"/>
  <c r="F12" i="16"/>
  <c r="C12" i="16"/>
  <c r="B12" i="16"/>
  <c r="F11" i="16"/>
  <c r="C11" i="16"/>
  <c r="B11" i="16"/>
  <c r="F10" i="16"/>
  <c r="C10" i="16"/>
  <c r="B10" i="16"/>
  <c r="F9" i="16"/>
  <c r="C9" i="16"/>
  <c r="B9" i="16"/>
  <c r="E4" i="16"/>
  <c r="B4" i="16"/>
  <c r="H4" i="16" s="1"/>
  <c r="F1008" i="15"/>
  <c r="C1008" i="15"/>
  <c r="B1008" i="15"/>
  <c r="F1007" i="15"/>
  <c r="C1007" i="15"/>
  <c r="B1007" i="15"/>
  <c r="F1006" i="15"/>
  <c r="C1006" i="15"/>
  <c r="B1006" i="15"/>
  <c r="F1005" i="15"/>
  <c r="C1005" i="15"/>
  <c r="B1005" i="15"/>
  <c r="F1004" i="15"/>
  <c r="C1004" i="15"/>
  <c r="B1004" i="15"/>
  <c r="F1003" i="15"/>
  <c r="C1003" i="15"/>
  <c r="B1003" i="15"/>
  <c r="F1002" i="15"/>
  <c r="C1002" i="15"/>
  <c r="B1002" i="15"/>
  <c r="F1001" i="15"/>
  <c r="C1001" i="15"/>
  <c r="B1001" i="15"/>
  <c r="F1000" i="15"/>
  <c r="C1000" i="15"/>
  <c r="B1000" i="15"/>
  <c r="F999" i="15"/>
  <c r="C999" i="15"/>
  <c r="B999" i="15"/>
  <c r="F998" i="15"/>
  <c r="C998" i="15"/>
  <c r="B998" i="15"/>
  <c r="F997" i="15"/>
  <c r="C997" i="15"/>
  <c r="B997" i="15"/>
  <c r="F996" i="15"/>
  <c r="C996" i="15"/>
  <c r="B996" i="15"/>
  <c r="F995" i="15"/>
  <c r="C995" i="15"/>
  <c r="B995" i="15"/>
  <c r="F994" i="15"/>
  <c r="C994" i="15"/>
  <c r="B994" i="15"/>
  <c r="F993" i="15"/>
  <c r="C993" i="15"/>
  <c r="B993" i="15"/>
  <c r="F992" i="15"/>
  <c r="C992" i="15"/>
  <c r="B992" i="15"/>
  <c r="F991" i="15"/>
  <c r="C991" i="15"/>
  <c r="B991" i="15"/>
  <c r="F990" i="15"/>
  <c r="C990" i="15"/>
  <c r="B990" i="15"/>
  <c r="F989" i="15"/>
  <c r="C989" i="15"/>
  <c r="B989" i="15"/>
  <c r="F988" i="15"/>
  <c r="C988" i="15"/>
  <c r="B988" i="15"/>
  <c r="F987" i="15"/>
  <c r="C987" i="15"/>
  <c r="B987" i="15"/>
  <c r="F986" i="15"/>
  <c r="C986" i="15"/>
  <c r="B986" i="15"/>
  <c r="F985" i="15"/>
  <c r="C985" i="15"/>
  <c r="B985" i="15"/>
  <c r="F984" i="15"/>
  <c r="C984" i="15"/>
  <c r="B984" i="15"/>
  <c r="F983" i="15"/>
  <c r="C983" i="15"/>
  <c r="B983" i="15"/>
  <c r="F982" i="15"/>
  <c r="C982" i="15"/>
  <c r="B982" i="15"/>
  <c r="F981" i="15"/>
  <c r="C981" i="15"/>
  <c r="B981" i="15"/>
  <c r="F980" i="15"/>
  <c r="C980" i="15"/>
  <c r="B980" i="15"/>
  <c r="F979" i="15"/>
  <c r="C979" i="15"/>
  <c r="B979" i="15"/>
  <c r="F978" i="15"/>
  <c r="C978" i="15"/>
  <c r="B978" i="15"/>
  <c r="F977" i="15"/>
  <c r="C977" i="15"/>
  <c r="B977" i="15"/>
  <c r="F976" i="15"/>
  <c r="C976" i="15"/>
  <c r="B976" i="15"/>
  <c r="F975" i="15"/>
  <c r="C975" i="15"/>
  <c r="B975" i="15"/>
  <c r="F974" i="15"/>
  <c r="C974" i="15"/>
  <c r="B974" i="15"/>
  <c r="F973" i="15"/>
  <c r="C973" i="15"/>
  <c r="B973" i="15"/>
  <c r="F972" i="15"/>
  <c r="C972" i="15"/>
  <c r="B972" i="15"/>
  <c r="F971" i="15"/>
  <c r="C971" i="15"/>
  <c r="B971" i="15"/>
  <c r="F970" i="15"/>
  <c r="C970" i="15"/>
  <c r="B970" i="15"/>
  <c r="F969" i="15"/>
  <c r="C969" i="15"/>
  <c r="B969" i="15"/>
  <c r="F968" i="15"/>
  <c r="C968" i="15"/>
  <c r="B968" i="15"/>
  <c r="F967" i="15"/>
  <c r="C967" i="15"/>
  <c r="B967" i="15"/>
  <c r="F966" i="15"/>
  <c r="C966" i="15"/>
  <c r="B966" i="15"/>
  <c r="F965" i="15"/>
  <c r="C965" i="15"/>
  <c r="B965" i="15"/>
  <c r="F964" i="15"/>
  <c r="C964" i="15"/>
  <c r="B964" i="15"/>
  <c r="F963" i="15"/>
  <c r="C963" i="15"/>
  <c r="B963" i="15"/>
  <c r="F962" i="15"/>
  <c r="C962" i="15"/>
  <c r="B962" i="15"/>
  <c r="F961" i="15"/>
  <c r="C961" i="15"/>
  <c r="B961" i="15"/>
  <c r="F960" i="15"/>
  <c r="C960" i="15"/>
  <c r="B960" i="15"/>
  <c r="F959" i="15"/>
  <c r="C959" i="15"/>
  <c r="B959" i="15"/>
  <c r="F958" i="15"/>
  <c r="C958" i="15"/>
  <c r="B958" i="15"/>
  <c r="F957" i="15"/>
  <c r="C957" i="15"/>
  <c r="B957" i="15"/>
  <c r="F956" i="15"/>
  <c r="C956" i="15"/>
  <c r="B956" i="15"/>
  <c r="F955" i="15"/>
  <c r="C955" i="15"/>
  <c r="B955" i="15"/>
  <c r="F954" i="15"/>
  <c r="C954" i="15"/>
  <c r="B954" i="15"/>
  <c r="F953" i="15"/>
  <c r="C953" i="15"/>
  <c r="B953" i="15"/>
  <c r="F952" i="15"/>
  <c r="C952" i="15"/>
  <c r="B952" i="15"/>
  <c r="F951" i="15"/>
  <c r="C951" i="15"/>
  <c r="B951" i="15"/>
  <c r="F950" i="15"/>
  <c r="C950" i="15"/>
  <c r="B950" i="15"/>
  <c r="F949" i="15"/>
  <c r="C949" i="15"/>
  <c r="B949" i="15"/>
  <c r="F948" i="15"/>
  <c r="C948" i="15"/>
  <c r="B948" i="15"/>
  <c r="F947" i="15"/>
  <c r="C947" i="15"/>
  <c r="B947" i="15"/>
  <c r="F946" i="15"/>
  <c r="C946" i="15"/>
  <c r="B946" i="15"/>
  <c r="F945" i="15"/>
  <c r="C945" i="15"/>
  <c r="B945" i="15"/>
  <c r="F944" i="15"/>
  <c r="C944" i="15"/>
  <c r="B944" i="15"/>
  <c r="F943" i="15"/>
  <c r="C943" i="15"/>
  <c r="B943" i="15"/>
  <c r="F942" i="15"/>
  <c r="C942" i="15"/>
  <c r="B942" i="15"/>
  <c r="F941" i="15"/>
  <c r="C941" i="15"/>
  <c r="B941" i="15"/>
  <c r="F940" i="15"/>
  <c r="C940" i="15"/>
  <c r="B940" i="15"/>
  <c r="F939" i="15"/>
  <c r="C939" i="15"/>
  <c r="B939" i="15"/>
  <c r="F938" i="15"/>
  <c r="C938" i="15"/>
  <c r="B938" i="15"/>
  <c r="F937" i="15"/>
  <c r="C937" i="15"/>
  <c r="B937" i="15"/>
  <c r="F936" i="15"/>
  <c r="C936" i="15"/>
  <c r="B936" i="15"/>
  <c r="F935" i="15"/>
  <c r="C935" i="15"/>
  <c r="B935" i="15"/>
  <c r="F934" i="15"/>
  <c r="C934" i="15"/>
  <c r="B934" i="15"/>
  <c r="F933" i="15"/>
  <c r="C933" i="15"/>
  <c r="B933" i="15"/>
  <c r="F932" i="15"/>
  <c r="C932" i="15"/>
  <c r="B932" i="15"/>
  <c r="F931" i="15"/>
  <c r="C931" i="15"/>
  <c r="B931" i="15"/>
  <c r="F930" i="15"/>
  <c r="C930" i="15"/>
  <c r="B930" i="15"/>
  <c r="F929" i="15"/>
  <c r="C929" i="15"/>
  <c r="B929" i="15"/>
  <c r="F928" i="15"/>
  <c r="C928" i="15"/>
  <c r="B928" i="15"/>
  <c r="F927" i="15"/>
  <c r="C927" i="15"/>
  <c r="B927" i="15"/>
  <c r="F926" i="15"/>
  <c r="C926" i="15"/>
  <c r="B926" i="15"/>
  <c r="F925" i="15"/>
  <c r="C925" i="15"/>
  <c r="B925" i="15"/>
  <c r="F924" i="15"/>
  <c r="C924" i="15"/>
  <c r="B924" i="15"/>
  <c r="F923" i="15"/>
  <c r="C923" i="15"/>
  <c r="B923" i="15"/>
  <c r="F922" i="15"/>
  <c r="C922" i="15"/>
  <c r="B922" i="15"/>
  <c r="F921" i="15"/>
  <c r="C921" i="15"/>
  <c r="B921" i="15"/>
  <c r="F920" i="15"/>
  <c r="C920" i="15"/>
  <c r="B920" i="15"/>
  <c r="F919" i="15"/>
  <c r="C919" i="15"/>
  <c r="B919" i="15"/>
  <c r="F918" i="15"/>
  <c r="C918" i="15"/>
  <c r="B918" i="15"/>
  <c r="F917" i="15"/>
  <c r="C917" i="15"/>
  <c r="B917" i="15"/>
  <c r="F916" i="15"/>
  <c r="C916" i="15"/>
  <c r="B916" i="15"/>
  <c r="F915" i="15"/>
  <c r="C915" i="15"/>
  <c r="B915" i="15"/>
  <c r="F914" i="15"/>
  <c r="C914" i="15"/>
  <c r="B914" i="15"/>
  <c r="F913" i="15"/>
  <c r="C913" i="15"/>
  <c r="B913" i="15"/>
  <c r="F912" i="15"/>
  <c r="C912" i="15"/>
  <c r="B912" i="15"/>
  <c r="F911" i="15"/>
  <c r="C911" i="15"/>
  <c r="B911" i="15"/>
  <c r="F910" i="15"/>
  <c r="C910" i="15"/>
  <c r="B910" i="15"/>
  <c r="F909" i="15"/>
  <c r="C909" i="15"/>
  <c r="B909" i="15"/>
  <c r="F908" i="15"/>
  <c r="C908" i="15"/>
  <c r="B908" i="15"/>
  <c r="F907" i="15"/>
  <c r="C907" i="15"/>
  <c r="B907" i="15"/>
  <c r="F906" i="15"/>
  <c r="C906" i="15"/>
  <c r="B906" i="15"/>
  <c r="F905" i="15"/>
  <c r="C905" i="15"/>
  <c r="B905" i="15"/>
  <c r="F904" i="15"/>
  <c r="C904" i="15"/>
  <c r="B904" i="15"/>
  <c r="F903" i="15"/>
  <c r="C903" i="15"/>
  <c r="B903" i="15"/>
  <c r="F902" i="15"/>
  <c r="C902" i="15"/>
  <c r="B902" i="15"/>
  <c r="F901" i="15"/>
  <c r="C901" i="15"/>
  <c r="B901" i="15"/>
  <c r="F900" i="15"/>
  <c r="C900" i="15"/>
  <c r="B900" i="15"/>
  <c r="F899" i="15"/>
  <c r="C899" i="15"/>
  <c r="B899" i="15"/>
  <c r="F898" i="15"/>
  <c r="C898" i="15"/>
  <c r="B898" i="15"/>
  <c r="F897" i="15"/>
  <c r="C897" i="15"/>
  <c r="B897" i="15"/>
  <c r="F896" i="15"/>
  <c r="C896" i="15"/>
  <c r="B896" i="15"/>
  <c r="F895" i="15"/>
  <c r="C895" i="15"/>
  <c r="B895" i="15"/>
  <c r="F894" i="15"/>
  <c r="C894" i="15"/>
  <c r="B894" i="15"/>
  <c r="F893" i="15"/>
  <c r="C893" i="15"/>
  <c r="B893" i="15"/>
  <c r="F892" i="15"/>
  <c r="C892" i="15"/>
  <c r="B892" i="15"/>
  <c r="F891" i="15"/>
  <c r="C891" i="15"/>
  <c r="B891" i="15"/>
  <c r="F890" i="15"/>
  <c r="C890" i="15"/>
  <c r="B890" i="15"/>
  <c r="F889" i="15"/>
  <c r="C889" i="15"/>
  <c r="B889" i="15"/>
  <c r="F888" i="15"/>
  <c r="C888" i="15"/>
  <c r="B888" i="15"/>
  <c r="F887" i="15"/>
  <c r="C887" i="15"/>
  <c r="B887" i="15"/>
  <c r="F886" i="15"/>
  <c r="C886" i="15"/>
  <c r="B886" i="15"/>
  <c r="F885" i="15"/>
  <c r="C885" i="15"/>
  <c r="B885" i="15"/>
  <c r="F884" i="15"/>
  <c r="C884" i="15"/>
  <c r="B884" i="15"/>
  <c r="F883" i="15"/>
  <c r="C883" i="15"/>
  <c r="B883" i="15"/>
  <c r="F882" i="15"/>
  <c r="C882" i="15"/>
  <c r="B882" i="15"/>
  <c r="F881" i="15"/>
  <c r="C881" i="15"/>
  <c r="B881" i="15"/>
  <c r="F880" i="15"/>
  <c r="C880" i="15"/>
  <c r="B880" i="15"/>
  <c r="F879" i="15"/>
  <c r="C879" i="15"/>
  <c r="B879" i="15"/>
  <c r="F878" i="15"/>
  <c r="C878" i="15"/>
  <c r="B878" i="15"/>
  <c r="F877" i="15"/>
  <c r="C877" i="15"/>
  <c r="B877" i="15"/>
  <c r="F876" i="15"/>
  <c r="C876" i="15"/>
  <c r="B876" i="15"/>
  <c r="F875" i="15"/>
  <c r="C875" i="15"/>
  <c r="B875" i="15"/>
  <c r="F874" i="15"/>
  <c r="C874" i="15"/>
  <c r="B874" i="15"/>
  <c r="F873" i="15"/>
  <c r="C873" i="15"/>
  <c r="B873" i="15"/>
  <c r="F872" i="15"/>
  <c r="C872" i="15"/>
  <c r="B872" i="15"/>
  <c r="F871" i="15"/>
  <c r="C871" i="15"/>
  <c r="B871" i="15"/>
  <c r="F870" i="15"/>
  <c r="C870" i="15"/>
  <c r="B870" i="15"/>
  <c r="F869" i="15"/>
  <c r="C869" i="15"/>
  <c r="B869" i="15"/>
  <c r="F868" i="15"/>
  <c r="C868" i="15"/>
  <c r="B868" i="15"/>
  <c r="F867" i="15"/>
  <c r="C867" i="15"/>
  <c r="B867" i="15"/>
  <c r="F866" i="15"/>
  <c r="C866" i="15"/>
  <c r="B866" i="15"/>
  <c r="F865" i="15"/>
  <c r="C865" i="15"/>
  <c r="B865" i="15"/>
  <c r="F864" i="15"/>
  <c r="C864" i="15"/>
  <c r="B864" i="15"/>
  <c r="F863" i="15"/>
  <c r="C863" i="15"/>
  <c r="B863" i="15"/>
  <c r="F862" i="15"/>
  <c r="C862" i="15"/>
  <c r="B862" i="15"/>
  <c r="F861" i="15"/>
  <c r="C861" i="15"/>
  <c r="B861" i="15"/>
  <c r="F860" i="15"/>
  <c r="C860" i="15"/>
  <c r="B860" i="15"/>
  <c r="F859" i="15"/>
  <c r="C859" i="15"/>
  <c r="B859" i="15"/>
  <c r="F858" i="15"/>
  <c r="C858" i="15"/>
  <c r="B858" i="15"/>
  <c r="F857" i="15"/>
  <c r="C857" i="15"/>
  <c r="B857" i="15"/>
  <c r="F856" i="15"/>
  <c r="C856" i="15"/>
  <c r="B856" i="15"/>
  <c r="F855" i="15"/>
  <c r="C855" i="15"/>
  <c r="B855" i="15"/>
  <c r="F854" i="15"/>
  <c r="C854" i="15"/>
  <c r="B854" i="15"/>
  <c r="F853" i="15"/>
  <c r="C853" i="15"/>
  <c r="B853" i="15"/>
  <c r="F852" i="15"/>
  <c r="C852" i="15"/>
  <c r="B852" i="15"/>
  <c r="F851" i="15"/>
  <c r="C851" i="15"/>
  <c r="B851" i="15"/>
  <c r="F850" i="15"/>
  <c r="C850" i="15"/>
  <c r="B850" i="15"/>
  <c r="F849" i="15"/>
  <c r="C849" i="15"/>
  <c r="B849" i="15"/>
  <c r="F848" i="15"/>
  <c r="C848" i="15"/>
  <c r="B848" i="15"/>
  <c r="F847" i="15"/>
  <c r="C847" i="15"/>
  <c r="B847" i="15"/>
  <c r="F846" i="15"/>
  <c r="C846" i="15"/>
  <c r="B846" i="15"/>
  <c r="F845" i="15"/>
  <c r="C845" i="15"/>
  <c r="B845" i="15"/>
  <c r="F844" i="15"/>
  <c r="C844" i="15"/>
  <c r="B844" i="15"/>
  <c r="F843" i="15"/>
  <c r="C843" i="15"/>
  <c r="B843" i="15"/>
  <c r="F842" i="15"/>
  <c r="C842" i="15"/>
  <c r="B842" i="15"/>
  <c r="F841" i="15"/>
  <c r="C841" i="15"/>
  <c r="B841" i="15"/>
  <c r="F840" i="15"/>
  <c r="C840" i="15"/>
  <c r="B840" i="15"/>
  <c r="F839" i="15"/>
  <c r="C839" i="15"/>
  <c r="B839" i="15"/>
  <c r="F838" i="15"/>
  <c r="C838" i="15"/>
  <c r="B838" i="15"/>
  <c r="F837" i="15"/>
  <c r="C837" i="15"/>
  <c r="B837" i="15"/>
  <c r="F836" i="15"/>
  <c r="C836" i="15"/>
  <c r="B836" i="15"/>
  <c r="F835" i="15"/>
  <c r="C835" i="15"/>
  <c r="B835" i="15"/>
  <c r="F834" i="15"/>
  <c r="C834" i="15"/>
  <c r="B834" i="15"/>
  <c r="F833" i="15"/>
  <c r="C833" i="15"/>
  <c r="B833" i="15"/>
  <c r="F832" i="15"/>
  <c r="C832" i="15"/>
  <c r="B832" i="15"/>
  <c r="F831" i="15"/>
  <c r="C831" i="15"/>
  <c r="B831" i="15"/>
  <c r="F830" i="15"/>
  <c r="C830" i="15"/>
  <c r="B830" i="15"/>
  <c r="F829" i="15"/>
  <c r="C829" i="15"/>
  <c r="B829" i="15"/>
  <c r="F828" i="15"/>
  <c r="C828" i="15"/>
  <c r="B828" i="15"/>
  <c r="F827" i="15"/>
  <c r="C827" i="15"/>
  <c r="B827" i="15"/>
  <c r="F826" i="15"/>
  <c r="C826" i="15"/>
  <c r="B826" i="15"/>
  <c r="F825" i="15"/>
  <c r="C825" i="15"/>
  <c r="B825" i="15"/>
  <c r="F824" i="15"/>
  <c r="C824" i="15"/>
  <c r="B824" i="15"/>
  <c r="F823" i="15"/>
  <c r="C823" i="15"/>
  <c r="B823" i="15"/>
  <c r="F822" i="15"/>
  <c r="C822" i="15"/>
  <c r="B822" i="15"/>
  <c r="F821" i="15"/>
  <c r="C821" i="15"/>
  <c r="B821" i="15"/>
  <c r="F820" i="15"/>
  <c r="C820" i="15"/>
  <c r="B820" i="15"/>
  <c r="F819" i="15"/>
  <c r="C819" i="15"/>
  <c r="B819" i="15"/>
  <c r="F818" i="15"/>
  <c r="C818" i="15"/>
  <c r="B818" i="15"/>
  <c r="F817" i="15"/>
  <c r="C817" i="15"/>
  <c r="B817" i="15"/>
  <c r="F816" i="15"/>
  <c r="C816" i="15"/>
  <c r="B816" i="15"/>
  <c r="F815" i="15"/>
  <c r="C815" i="15"/>
  <c r="B815" i="15"/>
  <c r="F814" i="15"/>
  <c r="C814" i="15"/>
  <c r="B814" i="15"/>
  <c r="F813" i="15"/>
  <c r="C813" i="15"/>
  <c r="B813" i="15"/>
  <c r="F812" i="15"/>
  <c r="C812" i="15"/>
  <c r="B812" i="15"/>
  <c r="F811" i="15"/>
  <c r="C811" i="15"/>
  <c r="B811" i="15"/>
  <c r="F810" i="15"/>
  <c r="C810" i="15"/>
  <c r="B810" i="15"/>
  <c r="F809" i="15"/>
  <c r="C809" i="15"/>
  <c r="B809" i="15"/>
  <c r="F808" i="15"/>
  <c r="C808" i="15"/>
  <c r="B808" i="15"/>
  <c r="F807" i="15"/>
  <c r="C807" i="15"/>
  <c r="B807" i="15"/>
  <c r="F806" i="15"/>
  <c r="C806" i="15"/>
  <c r="B806" i="15"/>
  <c r="F805" i="15"/>
  <c r="C805" i="15"/>
  <c r="B805" i="15"/>
  <c r="F804" i="15"/>
  <c r="C804" i="15"/>
  <c r="B804" i="15"/>
  <c r="F803" i="15"/>
  <c r="C803" i="15"/>
  <c r="B803" i="15"/>
  <c r="F802" i="15"/>
  <c r="C802" i="15"/>
  <c r="B802" i="15"/>
  <c r="F801" i="15"/>
  <c r="C801" i="15"/>
  <c r="B801" i="15"/>
  <c r="F800" i="15"/>
  <c r="C800" i="15"/>
  <c r="B800" i="15"/>
  <c r="F799" i="15"/>
  <c r="C799" i="15"/>
  <c r="B799" i="15"/>
  <c r="F798" i="15"/>
  <c r="C798" i="15"/>
  <c r="B798" i="15"/>
  <c r="F797" i="15"/>
  <c r="C797" i="15"/>
  <c r="B797" i="15"/>
  <c r="F796" i="15"/>
  <c r="C796" i="15"/>
  <c r="B796" i="15"/>
  <c r="F795" i="15"/>
  <c r="C795" i="15"/>
  <c r="B795" i="15"/>
  <c r="F794" i="15"/>
  <c r="C794" i="15"/>
  <c r="B794" i="15"/>
  <c r="F793" i="15"/>
  <c r="C793" i="15"/>
  <c r="B793" i="15"/>
  <c r="F792" i="15"/>
  <c r="C792" i="15"/>
  <c r="B792" i="15"/>
  <c r="F791" i="15"/>
  <c r="C791" i="15"/>
  <c r="B791" i="15"/>
  <c r="F790" i="15"/>
  <c r="C790" i="15"/>
  <c r="B790" i="15"/>
  <c r="F789" i="15"/>
  <c r="C789" i="15"/>
  <c r="B789" i="15"/>
  <c r="F788" i="15"/>
  <c r="C788" i="15"/>
  <c r="B788" i="15"/>
  <c r="F787" i="15"/>
  <c r="C787" i="15"/>
  <c r="B787" i="15"/>
  <c r="F786" i="15"/>
  <c r="C786" i="15"/>
  <c r="B786" i="15"/>
  <c r="F785" i="15"/>
  <c r="C785" i="15"/>
  <c r="B785" i="15"/>
  <c r="F784" i="15"/>
  <c r="C784" i="15"/>
  <c r="B784" i="15"/>
  <c r="F783" i="15"/>
  <c r="C783" i="15"/>
  <c r="B783" i="15"/>
  <c r="F782" i="15"/>
  <c r="C782" i="15"/>
  <c r="B782" i="15"/>
  <c r="F781" i="15"/>
  <c r="C781" i="15"/>
  <c r="B781" i="15"/>
  <c r="F780" i="15"/>
  <c r="C780" i="15"/>
  <c r="B780" i="15"/>
  <c r="F779" i="15"/>
  <c r="C779" i="15"/>
  <c r="B779" i="15"/>
  <c r="F778" i="15"/>
  <c r="C778" i="15"/>
  <c r="B778" i="15"/>
  <c r="F777" i="15"/>
  <c r="C777" i="15"/>
  <c r="B777" i="15"/>
  <c r="F776" i="15"/>
  <c r="C776" i="15"/>
  <c r="B776" i="15"/>
  <c r="F775" i="15"/>
  <c r="C775" i="15"/>
  <c r="B775" i="15"/>
  <c r="F774" i="15"/>
  <c r="C774" i="15"/>
  <c r="B774" i="15"/>
  <c r="F773" i="15"/>
  <c r="C773" i="15"/>
  <c r="B773" i="15"/>
  <c r="F772" i="15"/>
  <c r="C772" i="15"/>
  <c r="B772" i="15"/>
  <c r="F771" i="15"/>
  <c r="C771" i="15"/>
  <c r="B771" i="15"/>
  <c r="F770" i="15"/>
  <c r="C770" i="15"/>
  <c r="B770" i="15"/>
  <c r="F769" i="15"/>
  <c r="C769" i="15"/>
  <c r="B769" i="15"/>
  <c r="F768" i="15"/>
  <c r="C768" i="15"/>
  <c r="B768" i="15"/>
  <c r="F767" i="15"/>
  <c r="C767" i="15"/>
  <c r="B767" i="15"/>
  <c r="F766" i="15"/>
  <c r="C766" i="15"/>
  <c r="B766" i="15"/>
  <c r="F765" i="15"/>
  <c r="C765" i="15"/>
  <c r="B765" i="15"/>
  <c r="F764" i="15"/>
  <c r="C764" i="15"/>
  <c r="B764" i="15"/>
  <c r="F763" i="15"/>
  <c r="C763" i="15"/>
  <c r="B763" i="15"/>
  <c r="F762" i="15"/>
  <c r="C762" i="15"/>
  <c r="B762" i="15"/>
  <c r="F761" i="15"/>
  <c r="C761" i="15"/>
  <c r="B761" i="15"/>
  <c r="F760" i="15"/>
  <c r="C760" i="15"/>
  <c r="B760" i="15"/>
  <c r="F759" i="15"/>
  <c r="C759" i="15"/>
  <c r="B759" i="15"/>
  <c r="F758" i="15"/>
  <c r="C758" i="15"/>
  <c r="B758" i="15"/>
  <c r="F757" i="15"/>
  <c r="C757" i="15"/>
  <c r="B757" i="15"/>
  <c r="F756" i="15"/>
  <c r="C756" i="15"/>
  <c r="B756" i="15"/>
  <c r="F755" i="15"/>
  <c r="C755" i="15"/>
  <c r="B755" i="15"/>
  <c r="F754" i="15"/>
  <c r="C754" i="15"/>
  <c r="B754" i="15"/>
  <c r="F753" i="15"/>
  <c r="C753" i="15"/>
  <c r="B753" i="15"/>
  <c r="F752" i="15"/>
  <c r="C752" i="15"/>
  <c r="B752" i="15"/>
  <c r="F751" i="15"/>
  <c r="C751" i="15"/>
  <c r="B751" i="15"/>
  <c r="F750" i="15"/>
  <c r="C750" i="15"/>
  <c r="B750" i="15"/>
  <c r="F749" i="15"/>
  <c r="C749" i="15"/>
  <c r="B749" i="15"/>
  <c r="F748" i="15"/>
  <c r="C748" i="15"/>
  <c r="B748" i="15"/>
  <c r="F747" i="15"/>
  <c r="C747" i="15"/>
  <c r="B747" i="15"/>
  <c r="F746" i="15"/>
  <c r="C746" i="15"/>
  <c r="B746" i="15"/>
  <c r="F745" i="15"/>
  <c r="C745" i="15"/>
  <c r="B745" i="15"/>
  <c r="F744" i="15"/>
  <c r="C744" i="15"/>
  <c r="B744" i="15"/>
  <c r="F743" i="15"/>
  <c r="C743" i="15"/>
  <c r="B743" i="15"/>
  <c r="F742" i="15"/>
  <c r="C742" i="15"/>
  <c r="B742" i="15"/>
  <c r="F741" i="15"/>
  <c r="C741" i="15"/>
  <c r="B741" i="15"/>
  <c r="F740" i="15"/>
  <c r="C740" i="15"/>
  <c r="B740" i="15"/>
  <c r="F739" i="15"/>
  <c r="C739" i="15"/>
  <c r="B739" i="15"/>
  <c r="F738" i="15"/>
  <c r="C738" i="15"/>
  <c r="B738" i="15"/>
  <c r="F737" i="15"/>
  <c r="C737" i="15"/>
  <c r="B737" i="15"/>
  <c r="F736" i="15"/>
  <c r="C736" i="15"/>
  <c r="B736" i="15"/>
  <c r="F735" i="15"/>
  <c r="C735" i="15"/>
  <c r="B735" i="15"/>
  <c r="F734" i="15"/>
  <c r="C734" i="15"/>
  <c r="B734" i="15"/>
  <c r="F733" i="15"/>
  <c r="C733" i="15"/>
  <c r="B733" i="15"/>
  <c r="F732" i="15"/>
  <c r="C732" i="15"/>
  <c r="B732" i="15"/>
  <c r="F731" i="15"/>
  <c r="C731" i="15"/>
  <c r="B731" i="15"/>
  <c r="F730" i="15"/>
  <c r="C730" i="15"/>
  <c r="B730" i="15"/>
  <c r="F729" i="15"/>
  <c r="C729" i="15"/>
  <c r="B729" i="15"/>
  <c r="F728" i="15"/>
  <c r="C728" i="15"/>
  <c r="B728" i="15"/>
  <c r="F727" i="15"/>
  <c r="C727" i="15"/>
  <c r="B727" i="15"/>
  <c r="F726" i="15"/>
  <c r="C726" i="15"/>
  <c r="B726" i="15"/>
  <c r="F725" i="15"/>
  <c r="C725" i="15"/>
  <c r="B725" i="15"/>
  <c r="F724" i="15"/>
  <c r="C724" i="15"/>
  <c r="B724" i="15"/>
  <c r="F723" i="15"/>
  <c r="C723" i="15"/>
  <c r="B723" i="15"/>
  <c r="F722" i="15"/>
  <c r="C722" i="15"/>
  <c r="B722" i="15"/>
  <c r="F721" i="15"/>
  <c r="C721" i="15"/>
  <c r="B721" i="15"/>
  <c r="F720" i="15"/>
  <c r="C720" i="15"/>
  <c r="B720" i="15"/>
  <c r="F719" i="15"/>
  <c r="C719" i="15"/>
  <c r="B719" i="15"/>
  <c r="F718" i="15"/>
  <c r="C718" i="15"/>
  <c r="B718" i="15"/>
  <c r="F717" i="15"/>
  <c r="C717" i="15"/>
  <c r="B717" i="15"/>
  <c r="F716" i="15"/>
  <c r="C716" i="15"/>
  <c r="B716" i="15"/>
  <c r="F715" i="15"/>
  <c r="C715" i="15"/>
  <c r="B715" i="15"/>
  <c r="F714" i="15"/>
  <c r="C714" i="15"/>
  <c r="B714" i="15"/>
  <c r="F713" i="15"/>
  <c r="C713" i="15"/>
  <c r="B713" i="15"/>
  <c r="F712" i="15"/>
  <c r="C712" i="15"/>
  <c r="B712" i="15"/>
  <c r="F711" i="15"/>
  <c r="C711" i="15"/>
  <c r="B711" i="15"/>
  <c r="F710" i="15"/>
  <c r="C710" i="15"/>
  <c r="B710" i="15"/>
  <c r="F709" i="15"/>
  <c r="C709" i="15"/>
  <c r="B709" i="15"/>
  <c r="F708" i="15"/>
  <c r="C708" i="15"/>
  <c r="B708" i="15"/>
  <c r="F707" i="15"/>
  <c r="C707" i="15"/>
  <c r="B707" i="15"/>
  <c r="F706" i="15"/>
  <c r="C706" i="15"/>
  <c r="B706" i="15"/>
  <c r="F705" i="15"/>
  <c r="C705" i="15"/>
  <c r="B705" i="15"/>
  <c r="F704" i="15"/>
  <c r="C704" i="15"/>
  <c r="B704" i="15"/>
  <c r="F703" i="15"/>
  <c r="C703" i="15"/>
  <c r="B703" i="15"/>
  <c r="F702" i="15"/>
  <c r="C702" i="15"/>
  <c r="B702" i="15"/>
  <c r="F701" i="15"/>
  <c r="C701" i="15"/>
  <c r="B701" i="15"/>
  <c r="F700" i="15"/>
  <c r="C700" i="15"/>
  <c r="B700" i="15"/>
  <c r="F699" i="15"/>
  <c r="C699" i="15"/>
  <c r="B699" i="15"/>
  <c r="F698" i="15"/>
  <c r="C698" i="15"/>
  <c r="B698" i="15"/>
  <c r="F697" i="15"/>
  <c r="C697" i="15"/>
  <c r="B697" i="15"/>
  <c r="F696" i="15"/>
  <c r="C696" i="15"/>
  <c r="B696" i="15"/>
  <c r="F695" i="15"/>
  <c r="C695" i="15"/>
  <c r="B695" i="15"/>
  <c r="F694" i="15"/>
  <c r="C694" i="15"/>
  <c r="B694" i="15"/>
  <c r="F693" i="15"/>
  <c r="C693" i="15"/>
  <c r="B693" i="15"/>
  <c r="F692" i="15"/>
  <c r="C692" i="15"/>
  <c r="B692" i="15"/>
  <c r="F691" i="15"/>
  <c r="C691" i="15"/>
  <c r="B691" i="15"/>
  <c r="F690" i="15"/>
  <c r="C690" i="15"/>
  <c r="B690" i="15"/>
  <c r="F689" i="15"/>
  <c r="C689" i="15"/>
  <c r="B689" i="15"/>
  <c r="F688" i="15"/>
  <c r="C688" i="15"/>
  <c r="B688" i="15"/>
  <c r="F687" i="15"/>
  <c r="C687" i="15"/>
  <c r="B687" i="15"/>
  <c r="F686" i="15"/>
  <c r="C686" i="15"/>
  <c r="B686" i="15"/>
  <c r="F685" i="15"/>
  <c r="C685" i="15"/>
  <c r="B685" i="15"/>
  <c r="F684" i="15"/>
  <c r="C684" i="15"/>
  <c r="B684" i="15"/>
  <c r="F683" i="15"/>
  <c r="C683" i="15"/>
  <c r="B683" i="15"/>
  <c r="F682" i="15"/>
  <c r="C682" i="15"/>
  <c r="B682" i="15"/>
  <c r="F681" i="15"/>
  <c r="C681" i="15"/>
  <c r="B681" i="15"/>
  <c r="F680" i="15"/>
  <c r="C680" i="15"/>
  <c r="B680" i="15"/>
  <c r="F679" i="15"/>
  <c r="C679" i="15"/>
  <c r="B679" i="15"/>
  <c r="F678" i="15"/>
  <c r="C678" i="15"/>
  <c r="B678" i="15"/>
  <c r="F677" i="15"/>
  <c r="C677" i="15"/>
  <c r="B677" i="15"/>
  <c r="F676" i="15"/>
  <c r="C676" i="15"/>
  <c r="B676" i="15"/>
  <c r="F675" i="15"/>
  <c r="C675" i="15"/>
  <c r="B675" i="15"/>
  <c r="F674" i="15"/>
  <c r="C674" i="15"/>
  <c r="B674" i="15"/>
  <c r="F673" i="15"/>
  <c r="C673" i="15"/>
  <c r="B673" i="15"/>
  <c r="F672" i="15"/>
  <c r="C672" i="15"/>
  <c r="B672" i="15"/>
  <c r="F671" i="15"/>
  <c r="C671" i="15"/>
  <c r="B671" i="15"/>
  <c r="F670" i="15"/>
  <c r="C670" i="15"/>
  <c r="B670" i="15"/>
  <c r="F669" i="15"/>
  <c r="C669" i="15"/>
  <c r="B669" i="15"/>
  <c r="F668" i="15"/>
  <c r="C668" i="15"/>
  <c r="B668" i="15"/>
  <c r="F667" i="15"/>
  <c r="C667" i="15"/>
  <c r="B667" i="15"/>
  <c r="F666" i="15"/>
  <c r="C666" i="15"/>
  <c r="B666" i="15"/>
  <c r="F665" i="15"/>
  <c r="C665" i="15"/>
  <c r="B665" i="15"/>
  <c r="F664" i="15"/>
  <c r="C664" i="15"/>
  <c r="B664" i="15"/>
  <c r="F663" i="15"/>
  <c r="C663" i="15"/>
  <c r="B663" i="15"/>
  <c r="F662" i="15"/>
  <c r="C662" i="15"/>
  <c r="B662" i="15"/>
  <c r="F661" i="15"/>
  <c r="C661" i="15"/>
  <c r="B661" i="15"/>
  <c r="F660" i="15"/>
  <c r="C660" i="15"/>
  <c r="B660" i="15"/>
  <c r="F659" i="15"/>
  <c r="C659" i="15"/>
  <c r="B659" i="15"/>
  <c r="F658" i="15"/>
  <c r="C658" i="15"/>
  <c r="B658" i="15"/>
  <c r="F657" i="15"/>
  <c r="C657" i="15"/>
  <c r="B657" i="15"/>
  <c r="F656" i="15"/>
  <c r="C656" i="15"/>
  <c r="B656" i="15"/>
  <c r="F655" i="15"/>
  <c r="C655" i="15"/>
  <c r="B655" i="15"/>
  <c r="F654" i="15"/>
  <c r="C654" i="15"/>
  <c r="B654" i="15"/>
  <c r="F653" i="15"/>
  <c r="C653" i="15"/>
  <c r="B653" i="15"/>
  <c r="F652" i="15"/>
  <c r="C652" i="15"/>
  <c r="B652" i="15"/>
  <c r="F651" i="15"/>
  <c r="C651" i="15"/>
  <c r="B651" i="15"/>
  <c r="F650" i="15"/>
  <c r="C650" i="15"/>
  <c r="B650" i="15"/>
  <c r="F649" i="15"/>
  <c r="C649" i="15"/>
  <c r="B649" i="15"/>
  <c r="F648" i="15"/>
  <c r="C648" i="15"/>
  <c r="B648" i="15"/>
  <c r="F647" i="15"/>
  <c r="C647" i="15"/>
  <c r="B647" i="15"/>
  <c r="F646" i="15"/>
  <c r="C646" i="15"/>
  <c r="B646" i="15"/>
  <c r="F645" i="15"/>
  <c r="C645" i="15"/>
  <c r="B645" i="15"/>
  <c r="F644" i="15"/>
  <c r="C644" i="15"/>
  <c r="B644" i="15"/>
  <c r="F643" i="15"/>
  <c r="C643" i="15"/>
  <c r="B643" i="15"/>
  <c r="F642" i="15"/>
  <c r="C642" i="15"/>
  <c r="B642" i="15"/>
  <c r="F641" i="15"/>
  <c r="C641" i="15"/>
  <c r="B641" i="15"/>
  <c r="F640" i="15"/>
  <c r="C640" i="15"/>
  <c r="B640" i="15"/>
  <c r="F639" i="15"/>
  <c r="C639" i="15"/>
  <c r="B639" i="15"/>
  <c r="F638" i="15"/>
  <c r="C638" i="15"/>
  <c r="B638" i="15"/>
  <c r="F637" i="15"/>
  <c r="C637" i="15"/>
  <c r="B637" i="15"/>
  <c r="F636" i="15"/>
  <c r="C636" i="15"/>
  <c r="B636" i="15"/>
  <c r="F635" i="15"/>
  <c r="C635" i="15"/>
  <c r="B635" i="15"/>
  <c r="F634" i="15"/>
  <c r="C634" i="15"/>
  <c r="B634" i="15"/>
  <c r="F633" i="15"/>
  <c r="C633" i="15"/>
  <c r="B633" i="15"/>
  <c r="F632" i="15"/>
  <c r="C632" i="15"/>
  <c r="B632" i="15"/>
  <c r="F631" i="15"/>
  <c r="C631" i="15"/>
  <c r="B631" i="15"/>
  <c r="F630" i="15"/>
  <c r="C630" i="15"/>
  <c r="B630" i="15"/>
  <c r="F629" i="15"/>
  <c r="C629" i="15"/>
  <c r="B629" i="15"/>
  <c r="F628" i="15"/>
  <c r="C628" i="15"/>
  <c r="B628" i="15"/>
  <c r="F627" i="15"/>
  <c r="C627" i="15"/>
  <c r="B627" i="15"/>
  <c r="F626" i="15"/>
  <c r="C626" i="15"/>
  <c r="B626" i="15"/>
  <c r="F625" i="15"/>
  <c r="C625" i="15"/>
  <c r="B625" i="15"/>
  <c r="F624" i="15"/>
  <c r="C624" i="15"/>
  <c r="B624" i="15"/>
  <c r="F623" i="15"/>
  <c r="C623" i="15"/>
  <c r="B623" i="15"/>
  <c r="F622" i="15"/>
  <c r="C622" i="15"/>
  <c r="B622" i="15"/>
  <c r="F621" i="15"/>
  <c r="C621" i="15"/>
  <c r="B621" i="15"/>
  <c r="F620" i="15"/>
  <c r="C620" i="15"/>
  <c r="B620" i="15"/>
  <c r="F619" i="15"/>
  <c r="C619" i="15"/>
  <c r="B619" i="15"/>
  <c r="F618" i="15"/>
  <c r="C618" i="15"/>
  <c r="B618" i="15"/>
  <c r="F617" i="15"/>
  <c r="C617" i="15"/>
  <c r="B617" i="15"/>
  <c r="F616" i="15"/>
  <c r="C616" i="15"/>
  <c r="B616" i="15"/>
  <c r="F615" i="15"/>
  <c r="C615" i="15"/>
  <c r="B615" i="15"/>
  <c r="F614" i="15"/>
  <c r="C614" i="15"/>
  <c r="B614" i="15"/>
  <c r="F613" i="15"/>
  <c r="C613" i="15"/>
  <c r="B613" i="15"/>
  <c r="F612" i="15"/>
  <c r="C612" i="15"/>
  <c r="B612" i="15"/>
  <c r="F611" i="15"/>
  <c r="C611" i="15"/>
  <c r="B611" i="15"/>
  <c r="F610" i="15"/>
  <c r="C610" i="15"/>
  <c r="B610" i="15"/>
  <c r="F609" i="15"/>
  <c r="C609" i="15"/>
  <c r="B609" i="15"/>
  <c r="F608" i="15"/>
  <c r="C608" i="15"/>
  <c r="B608" i="15"/>
  <c r="F607" i="15"/>
  <c r="C607" i="15"/>
  <c r="B607" i="15"/>
  <c r="F606" i="15"/>
  <c r="C606" i="15"/>
  <c r="B606" i="15"/>
  <c r="F605" i="15"/>
  <c r="C605" i="15"/>
  <c r="B605" i="15"/>
  <c r="F604" i="15"/>
  <c r="C604" i="15"/>
  <c r="B604" i="15"/>
  <c r="F603" i="15"/>
  <c r="C603" i="15"/>
  <c r="B603" i="15"/>
  <c r="F602" i="15"/>
  <c r="C602" i="15"/>
  <c r="B602" i="15"/>
  <c r="F601" i="15"/>
  <c r="C601" i="15"/>
  <c r="B601" i="15"/>
  <c r="F600" i="15"/>
  <c r="C600" i="15"/>
  <c r="B600" i="15"/>
  <c r="F599" i="15"/>
  <c r="C599" i="15"/>
  <c r="B599" i="15"/>
  <c r="F598" i="15"/>
  <c r="C598" i="15"/>
  <c r="B598" i="15"/>
  <c r="F597" i="15"/>
  <c r="C597" i="15"/>
  <c r="B597" i="15"/>
  <c r="F596" i="15"/>
  <c r="C596" i="15"/>
  <c r="B596" i="15"/>
  <c r="F595" i="15"/>
  <c r="C595" i="15"/>
  <c r="B595" i="15"/>
  <c r="F594" i="15"/>
  <c r="C594" i="15"/>
  <c r="B594" i="15"/>
  <c r="F593" i="15"/>
  <c r="C593" i="15"/>
  <c r="B593" i="15"/>
  <c r="F592" i="15"/>
  <c r="C592" i="15"/>
  <c r="B592" i="15"/>
  <c r="F591" i="15"/>
  <c r="C591" i="15"/>
  <c r="B591" i="15"/>
  <c r="F590" i="15"/>
  <c r="C590" i="15"/>
  <c r="B590" i="15"/>
  <c r="F589" i="15"/>
  <c r="C589" i="15"/>
  <c r="B589" i="15"/>
  <c r="F588" i="15"/>
  <c r="C588" i="15"/>
  <c r="B588" i="15"/>
  <c r="F587" i="15"/>
  <c r="C587" i="15"/>
  <c r="B587" i="15"/>
  <c r="F586" i="15"/>
  <c r="C586" i="15"/>
  <c r="B586" i="15"/>
  <c r="F585" i="15"/>
  <c r="C585" i="15"/>
  <c r="B585" i="15"/>
  <c r="F584" i="15"/>
  <c r="C584" i="15"/>
  <c r="B584" i="15"/>
  <c r="F583" i="15"/>
  <c r="C583" i="15"/>
  <c r="B583" i="15"/>
  <c r="F582" i="15"/>
  <c r="C582" i="15"/>
  <c r="B582" i="15"/>
  <c r="F581" i="15"/>
  <c r="C581" i="15"/>
  <c r="B581" i="15"/>
  <c r="F580" i="15"/>
  <c r="C580" i="15"/>
  <c r="B580" i="15"/>
  <c r="F579" i="15"/>
  <c r="C579" i="15"/>
  <c r="B579" i="15"/>
  <c r="F578" i="15"/>
  <c r="C578" i="15"/>
  <c r="B578" i="15"/>
  <c r="F577" i="15"/>
  <c r="C577" i="15"/>
  <c r="B577" i="15"/>
  <c r="F576" i="15"/>
  <c r="C576" i="15"/>
  <c r="B576" i="15"/>
  <c r="F575" i="15"/>
  <c r="C575" i="15"/>
  <c r="B575" i="15"/>
  <c r="F574" i="15"/>
  <c r="C574" i="15"/>
  <c r="B574" i="15"/>
  <c r="F573" i="15"/>
  <c r="C573" i="15"/>
  <c r="B573" i="15"/>
  <c r="F572" i="15"/>
  <c r="C572" i="15"/>
  <c r="B572" i="15"/>
  <c r="F571" i="15"/>
  <c r="C571" i="15"/>
  <c r="B571" i="15"/>
  <c r="F570" i="15"/>
  <c r="C570" i="15"/>
  <c r="B570" i="15"/>
  <c r="F569" i="15"/>
  <c r="C569" i="15"/>
  <c r="B569" i="15"/>
  <c r="F568" i="15"/>
  <c r="C568" i="15"/>
  <c r="B568" i="15"/>
  <c r="F567" i="15"/>
  <c r="C567" i="15"/>
  <c r="B567" i="15"/>
  <c r="F566" i="15"/>
  <c r="C566" i="15"/>
  <c r="B566" i="15"/>
  <c r="F565" i="15"/>
  <c r="C565" i="15"/>
  <c r="B565" i="15"/>
  <c r="F564" i="15"/>
  <c r="C564" i="15"/>
  <c r="B564" i="15"/>
  <c r="F563" i="15"/>
  <c r="C563" i="15"/>
  <c r="B563" i="15"/>
  <c r="F562" i="15"/>
  <c r="C562" i="15"/>
  <c r="B562" i="15"/>
  <c r="F561" i="15"/>
  <c r="C561" i="15"/>
  <c r="B561" i="15"/>
  <c r="F560" i="15"/>
  <c r="C560" i="15"/>
  <c r="B560" i="15"/>
  <c r="F559" i="15"/>
  <c r="C559" i="15"/>
  <c r="B559" i="15"/>
  <c r="F558" i="15"/>
  <c r="C558" i="15"/>
  <c r="B558" i="15"/>
  <c r="F557" i="15"/>
  <c r="C557" i="15"/>
  <c r="B557" i="15"/>
  <c r="F556" i="15"/>
  <c r="C556" i="15"/>
  <c r="B556" i="15"/>
  <c r="F555" i="15"/>
  <c r="C555" i="15"/>
  <c r="B555" i="15"/>
  <c r="F554" i="15"/>
  <c r="C554" i="15"/>
  <c r="B554" i="15"/>
  <c r="F553" i="15"/>
  <c r="C553" i="15"/>
  <c r="B553" i="15"/>
  <c r="F552" i="15"/>
  <c r="C552" i="15"/>
  <c r="B552" i="15"/>
  <c r="F551" i="15"/>
  <c r="C551" i="15"/>
  <c r="B551" i="15"/>
  <c r="F550" i="15"/>
  <c r="C550" i="15"/>
  <c r="B550" i="15"/>
  <c r="F549" i="15"/>
  <c r="C549" i="15"/>
  <c r="B549" i="15"/>
  <c r="F548" i="15"/>
  <c r="C548" i="15"/>
  <c r="B548" i="15"/>
  <c r="F547" i="15"/>
  <c r="C547" i="15"/>
  <c r="B547" i="15"/>
  <c r="F546" i="15"/>
  <c r="C546" i="15"/>
  <c r="B546" i="15"/>
  <c r="F545" i="15"/>
  <c r="C545" i="15"/>
  <c r="B545" i="15"/>
  <c r="F544" i="15"/>
  <c r="C544" i="15"/>
  <c r="B544" i="15"/>
  <c r="F543" i="15"/>
  <c r="C543" i="15"/>
  <c r="B543" i="15"/>
  <c r="F542" i="15"/>
  <c r="C542" i="15"/>
  <c r="B542" i="15"/>
  <c r="F541" i="15"/>
  <c r="C541" i="15"/>
  <c r="B541" i="15"/>
  <c r="F540" i="15"/>
  <c r="C540" i="15"/>
  <c r="B540" i="15"/>
  <c r="F539" i="15"/>
  <c r="C539" i="15"/>
  <c r="B539" i="15"/>
  <c r="F538" i="15"/>
  <c r="C538" i="15"/>
  <c r="B538" i="15"/>
  <c r="F537" i="15"/>
  <c r="C537" i="15"/>
  <c r="B537" i="15"/>
  <c r="F536" i="15"/>
  <c r="C536" i="15"/>
  <c r="B536" i="15"/>
  <c r="F535" i="15"/>
  <c r="C535" i="15"/>
  <c r="B535" i="15"/>
  <c r="F534" i="15"/>
  <c r="C534" i="15"/>
  <c r="B534" i="15"/>
  <c r="F533" i="15"/>
  <c r="C533" i="15"/>
  <c r="B533" i="15"/>
  <c r="F532" i="15"/>
  <c r="C532" i="15"/>
  <c r="B532" i="15"/>
  <c r="F531" i="15"/>
  <c r="C531" i="15"/>
  <c r="B531" i="15"/>
  <c r="F530" i="15"/>
  <c r="C530" i="15"/>
  <c r="B530" i="15"/>
  <c r="F529" i="15"/>
  <c r="C529" i="15"/>
  <c r="B529" i="15"/>
  <c r="F528" i="15"/>
  <c r="C528" i="15"/>
  <c r="B528" i="15"/>
  <c r="F527" i="15"/>
  <c r="C527" i="15"/>
  <c r="B527" i="15"/>
  <c r="F526" i="15"/>
  <c r="C526" i="15"/>
  <c r="B526" i="15"/>
  <c r="F525" i="15"/>
  <c r="C525" i="15"/>
  <c r="B525" i="15"/>
  <c r="F524" i="15"/>
  <c r="C524" i="15"/>
  <c r="B524" i="15"/>
  <c r="F523" i="15"/>
  <c r="C523" i="15"/>
  <c r="B523" i="15"/>
  <c r="F522" i="15"/>
  <c r="C522" i="15"/>
  <c r="B522" i="15"/>
  <c r="F521" i="15"/>
  <c r="C521" i="15"/>
  <c r="B521" i="15"/>
  <c r="F520" i="15"/>
  <c r="C520" i="15"/>
  <c r="B520" i="15"/>
  <c r="F519" i="15"/>
  <c r="C519" i="15"/>
  <c r="B519" i="15"/>
  <c r="F518" i="15"/>
  <c r="C518" i="15"/>
  <c r="B518" i="15"/>
  <c r="F517" i="15"/>
  <c r="C517" i="15"/>
  <c r="B517" i="15"/>
  <c r="F516" i="15"/>
  <c r="C516" i="15"/>
  <c r="B516" i="15"/>
  <c r="F515" i="15"/>
  <c r="C515" i="15"/>
  <c r="B515" i="15"/>
  <c r="F514" i="15"/>
  <c r="C514" i="15"/>
  <c r="B514" i="15"/>
  <c r="F513" i="15"/>
  <c r="C513" i="15"/>
  <c r="B513" i="15"/>
  <c r="F512" i="15"/>
  <c r="C512" i="15"/>
  <c r="B512" i="15"/>
  <c r="F511" i="15"/>
  <c r="C511" i="15"/>
  <c r="B511" i="15"/>
  <c r="F510" i="15"/>
  <c r="C510" i="15"/>
  <c r="B510" i="15"/>
  <c r="F509" i="15"/>
  <c r="C509" i="15"/>
  <c r="B509" i="15"/>
  <c r="F508" i="15"/>
  <c r="C508" i="15"/>
  <c r="B508" i="15"/>
  <c r="F507" i="15"/>
  <c r="C507" i="15"/>
  <c r="B507" i="15"/>
  <c r="F506" i="15"/>
  <c r="C506" i="15"/>
  <c r="B506" i="15"/>
  <c r="F505" i="15"/>
  <c r="C505" i="15"/>
  <c r="B505" i="15"/>
  <c r="F504" i="15"/>
  <c r="C504" i="15"/>
  <c r="B504" i="15"/>
  <c r="F503" i="15"/>
  <c r="C503" i="15"/>
  <c r="B503" i="15"/>
  <c r="F502" i="15"/>
  <c r="C502" i="15"/>
  <c r="B502" i="15"/>
  <c r="F501" i="15"/>
  <c r="C501" i="15"/>
  <c r="B501" i="15"/>
  <c r="F500" i="15"/>
  <c r="C500" i="15"/>
  <c r="B500" i="15"/>
  <c r="F499" i="15"/>
  <c r="C499" i="15"/>
  <c r="B499" i="15"/>
  <c r="F498" i="15"/>
  <c r="C498" i="15"/>
  <c r="B498" i="15"/>
  <c r="F497" i="15"/>
  <c r="C497" i="15"/>
  <c r="B497" i="15"/>
  <c r="F496" i="15"/>
  <c r="C496" i="15"/>
  <c r="B496" i="15"/>
  <c r="F495" i="15"/>
  <c r="C495" i="15"/>
  <c r="B495" i="15"/>
  <c r="F494" i="15"/>
  <c r="C494" i="15"/>
  <c r="B494" i="15"/>
  <c r="F493" i="15"/>
  <c r="C493" i="15"/>
  <c r="B493" i="15"/>
  <c r="F492" i="15"/>
  <c r="C492" i="15"/>
  <c r="B492" i="15"/>
  <c r="F491" i="15"/>
  <c r="C491" i="15"/>
  <c r="B491" i="15"/>
  <c r="F490" i="15"/>
  <c r="C490" i="15"/>
  <c r="B490" i="15"/>
  <c r="F489" i="15"/>
  <c r="C489" i="15"/>
  <c r="B489" i="15"/>
  <c r="F488" i="15"/>
  <c r="C488" i="15"/>
  <c r="B488" i="15"/>
  <c r="F487" i="15"/>
  <c r="C487" i="15"/>
  <c r="B487" i="15"/>
  <c r="F486" i="15"/>
  <c r="C486" i="15"/>
  <c r="B486" i="15"/>
  <c r="F485" i="15"/>
  <c r="C485" i="15"/>
  <c r="B485" i="15"/>
  <c r="F484" i="15"/>
  <c r="C484" i="15"/>
  <c r="B484" i="15"/>
  <c r="F483" i="15"/>
  <c r="C483" i="15"/>
  <c r="B483" i="15"/>
  <c r="F482" i="15"/>
  <c r="C482" i="15"/>
  <c r="B482" i="15"/>
  <c r="F481" i="15"/>
  <c r="C481" i="15"/>
  <c r="B481" i="15"/>
  <c r="F480" i="15"/>
  <c r="C480" i="15"/>
  <c r="B480" i="15"/>
  <c r="F479" i="15"/>
  <c r="C479" i="15"/>
  <c r="B479" i="15"/>
  <c r="F478" i="15"/>
  <c r="C478" i="15"/>
  <c r="B478" i="15"/>
  <c r="F477" i="15"/>
  <c r="C477" i="15"/>
  <c r="B477" i="15"/>
  <c r="F476" i="15"/>
  <c r="C476" i="15"/>
  <c r="B476" i="15"/>
  <c r="F475" i="15"/>
  <c r="C475" i="15"/>
  <c r="B475" i="15"/>
  <c r="F474" i="15"/>
  <c r="C474" i="15"/>
  <c r="B474" i="15"/>
  <c r="F473" i="15"/>
  <c r="C473" i="15"/>
  <c r="B473" i="15"/>
  <c r="F472" i="15"/>
  <c r="C472" i="15"/>
  <c r="B472" i="15"/>
  <c r="F471" i="15"/>
  <c r="C471" i="15"/>
  <c r="B471" i="15"/>
  <c r="F470" i="15"/>
  <c r="C470" i="15"/>
  <c r="B470" i="15"/>
  <c r="F469" i="15"/>
  <c r="C469" i="15"/>
  <c r="B469" i="15"/>
  <c r="F468" i="15"/>
  <c r="C468" i="15"/>
  <c r="B468" i="15"/>
  <c r="F467" i="15"/>
  <c r="C467" i="15"/>
  <c r="B467" i="15"/>
  <c r="F466" i="15"/>
  <c r="C466" i="15"/>
  <c r="B466" i="15"/>
  <c r="F465" i="15"/>
  <c r="C465" i="15"/>
  <c r="B465" i="15"/>
  <c r="F464" i="15"/>
  <c r="C464" i="15"/>
  <c r="B464" i="15"/>
  <c r="F463" i="15"/>
  <c r="C463" i="15"/>
  <c r="B463" i="15"/>
  <c r="F462" i="15"/>
  <c r="C462" i="15"/>
  <c r="B462" i="15"/>
  <c r="F461" i="15"/>
  <c r="C461" i="15"/>
  <c r="B461" i="15"/>
  <c r="F460" i="15"/>
  <c r="C460" i="15"/>
  <c r="B460" i="15"/>
  <c r="F459" i="15"/>
  <c r="C459" i="15"/>
  <c r="B459" i="15"/>
  <c r="F458" i="15"/>
  <c r="C458" i="15"/>
  <c r="B458" i="15"/>
  <c r="F457" i="15"/>
  <c r="C457" i="15"/>
  <c r="B457" i="15"/>
  <c r="F456" i="15"/>
  <c r="C456" i="15"/>
  <c r="B456" i="15"/>
  <c r="F455" i="15"/>
  <c r="C455" i="15"/>
  <c r="B455" i="15"/>
  <c r="F454" i="15"/>
  <c r="C454" i="15"/>
  <c r="B454" i="15"/>
  <c r="F453" i="15"/>
  <c r="C453" i="15"/>
  <c r="B453" i="15"/>
  <c r="F452" i="15"/>
  <c r="C452" i="15"/>
  <c r="B452" i="15"/>
  <c r="F451" i="15"/>
  <c r="C451" i="15"/>
  <c r="B451" i="15"/>
  <c r="F450" i="15"/>
  <c r="C450" i="15"/>
  <c r="B450" i="15"/>
  <c r="F449" i="15"/>
  <c r="C449" i="15"/>
  <c r="B449" i="15"/>
  <c r="F448" i="15"/>
  <c r="C448" i="15"/>
  <c r="B448" i="15"/>
  <c r="F447" i="15"/>
  <c r="C447" i="15"/>
  <c r="B447" i="15"/>
  <c r="F446" i="15"/>
  <c r="C446" i="15"/>
  <c r="B446" i="15"/>
  <c r="F445" i="15"/>
  <c r="C445" i="15"/>
  <c r="B445" i="15"/>
  <c r="F444" i="15"/>
  <c r="C444" i="15"/>
  <c r="B444" i="15"/>
  <c r="F443" i="15"/>
  <c r="C443" i="15"/>
  <c r="B443" i="15"/>
  <c r="F442" i="15"/>
  <c r="C442" i="15"/>
  <c r="B442" i="15"/>
  <c r="F441" i="15"/>
  <c r="C441" i="15"/>
  <c r="B441" i="15"/>
  <c r="F440" i="15"/>
  <c r="C440" i="15"/>
  <c r="B440" i="15"/>
  <c r="F439" i="15"/>
  <c r="C439" i="15"/>
  <c r="B439" i="15"/>
  <c r="F438" i="15"/>
  <c r="C438" i="15"/>
  <c r="B438" i="15"/>
  <c r="F437" i="15"/>
  <c r="C437" i="15"/>
  <c r="B437" i="15"/>
  <c r="F436" i="15"/>
  <c r="C436" i="15"/>
  <c r="B436" i="15"/>
  <c r="F435" i="15"/>
  <c r="C435" i="15"/>
  <c r="B435" i="15"/>
  <c r="F434" i="15"/>
  <c r="C434" i="15"/>
  <c r="B434" i="15"/>
  <c r="F433" i="15"/>
  <c r="C433" i="15"/>
  <c r="B433" i="15"/>
  <c r="F432" i="15"/>
  <c r="C432" i="15"/>
  <c r="B432" i="15"/>
  <c r="F431" i="15"/>
  <c r="C431" i="15"/>
  <c r="B431" i="15"/>
  <c r="F430" i="15"/>
  <c r="C430" i="15"/>
  <c r="B430" i="15"/>
  <c r="F429" i="15"/>
  <c r="C429" i="15"/>
  <c r="B429" i="15"/>
  <c r="F428" i="15"/>
  <c r="C428" i="15"/>
  <c r="B428" i="15"/>
  <c r="F427" i="15"/>
  <c r="C427" i="15"/>
  <c r="B427" i="15"/>
  <c r="F426" i="15"/>
  <c r="C426" i="15"/>
  <c r="B426" i="15"/>
  <c r="F425" i="15"/>
  <c r="C425" i="15"/>
  <c r="B425" i="15"/>
  <c r="F424" i="15"/>
  <c r="C424" i="15"/>
  <c r="B424" i="15"/>
  <c r="F423" i="15"/>
  <c r="C423" i="15"/>
  <c r="B423" i="15"/>
  <c r="F422" i="15"/>
  <c r="C422" i="15"/>
  <c r="B422" i="15"/>
  <c r="F421" i="15"/>
  <c r="C421" i="15"/>
  <c r="B421" i="15"/>
  <c r="F420" i="15"/>
  <c r="C420" i="15"/>
  <c r="B420" i="15"/>
  <c r="F419" i="15"/>
  <c r="C419" i="15"/>
  <c r="B419" i="15"/>
  <c r="F418" i="15"/>
  <c r="C418" i="15"/>
  <c r="B418" i="15"/>
  <c r="F417" i="15"/>
  <c r="C417" i="15"/>
  <c r="B417" i="15"/>
  <c r="F416" i="15"/>
  <c r="C416" i="15"/>
  <c r="B416" i="15"/>
  <c r="F415" i="15"/>
  <c r="C415" i="15"/>
  <c r="B415" i="15"/>
  <c r="F414" i="15"/>
  <c r="C414" i="15"/>
  <c r="B414" i="15"/>
  <c r="F413" i="15"/>
  <c r="C413" i="15"/>
  <c r="B413" i="15"/>
  <c r="F412" i="15"/>
  <c r="C412" i="15"/>
  <c r="B412" i="15"/>
  <c r="F411" i="15"/>
  <c r="C411" i="15"/>
  <c r="B411" i="15"/>
  <c r="F410" i="15"/>
  <c r="C410" i="15"/>
  <c r="B410" i="15"/>
  <c r="F409" i="15"/>
  <c r="C409" i="15"/>
  <c r="B409" i="15"/>
  <c r="F408" i="15"/>
  <c r="C408" i="15"/>
  <c r="B408" i="15"/>
  <c r="F407" i="15"/>
  <c r="C407" i="15"/>
  <c r="B407" i="15"/>
  <c r="F406" i="15"/>
  <c r="C406" i="15"/>
  <c r="B406" i="15"/>
  <c r="F405" i="15"/>
  <c r="C405" i="15"/>
  <c r="B405" i="15"/>
  <c r="F404" i="15"/>
  <c r="C404" i="15"/>
  <c r="B404" i="15"/>
  <c r="F403" i="15"/>
  <c r="C403" i="15"/>
  <c r="B403" i="15"/>
  <c r="F402" i="15"/>
  <c r="C402" i="15"/>
  <c r="B402" i="15"/>
  <c r="F401" i="15"/>
  <c r="C401" i="15"/>
  <c r="B401" i="15"/>
  <c r="F400" i="15"/>
  <c r="C400" i="15"/>
  <c r="B400" i="15"/>
  <c r="F399" i="15"/>
  <c r="C399" i="15"/>
  <c r="B399" i="15"/>
  <c r="F398" i="15"/>
  <c r="C398" i="15"/>
  <c r="B398" i="15"/>
  <c r="F397" i="15"/>
  <c r="C397" i="15"/>
  <c r="B397" i="15"/>
  <c r="F396" i="15"/>
  <c r="C396" i="15"/>
  <c r="B396" i="15"/>
  <c r="F395" i="15"/>
  <c r="C395" i="15"/>
  <c r="B395" i="15"/>
  <c r="F394" i="15"/>
  <c r="C394" i="15"/>
  <c r="B394" i="15"/>
  <c r="F393" i="15"/>
  <c r="C393" i="15"/>
  <c r="B393" i="15"/>
  <c r="F392" i="15"/>
  <c r="C392" i="15"/>
  <c r="B392" i="15"/>
  <c r="F391" i="15"/>
  <c r="C391" i="15"/>
  <c r="B391" i="15"/>
  <c r="F390" i="15"/>
  <c r="C390" i="15"/>
  <c r="B390" i="15"/>
  <c r="F389" i="15"/>
  <c r="C389" i="15"/>
  <c r="B389" i="15"/>
  <c r="F388" i="15"/>
  <c r="C388" i="15"/>
  <c r="B388" i="15"/>
  <c r="F387" i="15"/>
  <c r="C387" i="15"/>
  <c r="B387" i="15"/>
  <c r="F386" i="15"/>
  <c r="C386" i="15"/>
  <c r="B386" i="15"/>
  <c r="F385" i="15"/>
  <c r="C385" i="15"/>
  <c r="B385" i="15"/>
  <c r="F384" i="15"/>
  <c r="C384" i="15"/>
  <c r="B384" i="15"/>
  <c r="F383" i="15"/>
  <c r="C383" i="15"/>
  <c r="B383" i="15"/>
  <c r="F382" i="15"/>
  <c r="C382" i="15"/>
  <c r="B382" i="15"/>
  <c r="F381" i="15"/>
  <c r="C381" i="15"/>
  <c r="B381" i="15"/>
  <c r="F380" i="15"/>
  <c r="C380" i="15"/>
  <c r="B380" i="15"/>
  <c r="F379" i="15"/>
  <c r="C379" i="15"/>
  <c r="B379" i="15"/>
  <c r="F378" i="15"/>
  <c r="C378" i="15"/>
  <c r="B378" i="15"/>
  <c r="F377" i="15"/>
  <c r="C377" i="15"/>
  <c r="B377" i="15"/>
  <c r="F376" i="15"/>
  <c r="C376" i="15"/>
  <c r="B376" i="15"/>
  <c r="F375" i="15"/>
  <c r="C375" i="15"/>
  <c r="B375" i="15"/>
  <c r="F374" i="15"/>
  <c r="C374" i="15"/>
  <c r="B374" i="15"/>
  <c r="F373" i="15"/>
  <c r="C373" i="15"/>
  <c r="B373" i="15"/>
  <c r="F372" i="15"/>
  <c r="C372" i="15"/>
  <c r="B372" i="15"/>
  <c r="F371" i="15"/>
  <c r="C371" i="15"/>
  <c r="B371" i="15"/>
  <c r="F370" i="15"/>
  <c r="C370" i="15"/>
  <c r="B370" i="15"/>
  <c r="F369" i="15"/>
  <c r="C369" i="15"/>
  <c r="B369" i="15"/>
  <c r="F368" i="15"/>
  <c r="C368" i="15"/>
  <c r="B368" i="15"/>
  <c r="F367" i="15"/>
  <c r="C367" i="15"/>
  <c r="B367" i="15"/>
  <c r="F366" i="15"/>
  <c r="C366" i="15"/>
  <c r="B366" i="15"/>
  <c r="F365" i="15"/>
  <c r="C365" i="15"/>
  <c r="B365" i="15"/>
  <c r="F364" i="15"/>
  <c r="C364" i="15"/>
  <c r="B364" i="15"/>
  <c r="F363" i="15"/>
  <c r="C363" i="15"/>
  <c r="B363" i="15"/>
  <c r="F362" i="15"/>
  <c r="C362" i="15"/>
  <c r="B362" i="15"/>
  <c r="F361" i="15"/>
  <c r="C361" i="15"/>
  <c r="B361" i="15"/>
  <c r="F360" i="15"/>
  <c r="C360" i="15"/>
  <c r="B360" i="15"/>
  <c r="F359" i="15"/>
  <c r="C359" i="15"/>
  <c r="B359" i="15"/>
  <c r="F358" i="15"/>
  <c r="C358" i="15"/>
  <c r="B358" i="15"/>
  <c r="F357" i="15"/>
  <c r="C357" i="15"/>
  <c r="B357" i="15"/>
  <c r="F356" i="15"/>
  <c r="C356" i="15"/>
  <c r="B356" i="15"/>
  <c r="F355" i="15"/>
  <c r="C355" i="15"/>
  <c r="B355" i="15"/>
  <c r="F354" i="15"/>
  <c r="C354" i="15"/>
  <c r="B354" i="15"/>
  <c r="F353" i="15"/>
  <c r="C353" i="15"/>
  <c r="B353" i="15"/>
  <c r="F352" i="15"/>
  <c r="C352" i="15"/>
  <c r="B352" i="15"/>
  <c r="F351" i="15"/>
  <c r="C351" i="15"/>
  <c r="B351" i="15"/>
  <c r="F350" i="15"/>
  <c r="C350" i="15"/>
  <c r="B350" i="15"/>
  <c r="F349" i="15"/>
  <c r="C349" i="15"/>
  <c r="B349" i="15"/>
  <c r="F348" i="15"/>
  <c r="C348" i="15"/>
  <c r="B348" i="15"/>
  <c r="F347" i="15"/>
  <c r="C347" i="15"/>
  <c r="B347" i="15"/>
  <c r="F346" i="15"/>
  <c r="C346" i="15"/>
  <c r="B346" i="15"/>
  <c r="F345" i="15"/>
  <c r="C345" i="15"/>
  <c r="B345" i="15"/>
  <c r="F344" i="15"/>
  <c r="C344" i="15"/>
  <c r="B344" i="15"/>
  <c r="F343" i="15"/>
  <c r="C343" i="15"/>
  <c r="B343" i="15"/>
  <c r="F342" i="15"/>
  <c r="C342" i="15"/>
  <c r="B342" i="15"/>
  <c r="F341" i="15"/>
  <c r="C341" i="15"/>
  <c r="B341" i="15"/>
  <c r="F340" i="15"/>
  <c r="C340" i="15"/>
  <c r="B340" i="15"/>
  <c r="F339" i="15"/>
  <c r="C339" i="15"/>
  <c r="B339" i="15"/>
  <c r="F338" i="15"/>
  <c r="C338" i="15"/>
  <c r="B338" i="15"/>
  <c r="F337" i="15"/>
  <c r="C337" i="15"/>
  <c r="B337" i="15"/>
  <c r="F336" i="15"/>
  <c r="C336" i="15"/>
  <c r="B336" i="15"/>
  <c r="F335" i="15"/>
  <c r="C335" i="15"/>
  <c r="B335" i="15"/>
  <c r="F334" i="15"/>
  <c r="C334" i="15"/>
  <c r="B334" i="15"/>
  <c r="F333" i="15"/>
  <c r="C333" i="15"/>
  <c r="B333" i="15"/>
  <c r="F332" i="15"/>
  <c r="C332" i="15"/>
  <c r="B332" i="15"/>
  <c r="F331" i="15"/>
  <c r="C331" i="15"/>
  <c r="B331" i="15"/>
  <c r="F330" i="15"/>
  <c r="C330" i="15"/>
  <c r="B330" i="15"/>
  <c r="F329" i="15"/>
  <c r="C329" i="15"/>
  <c r="B329" i="15"/>
  <c r="F328" i="15"/>
  <c r="C328" i="15"/>
  <c r="B328" i="15"/>
  <c r="F327" i="15"/>
  <c r="C327" i="15"/>
  <c r="B327" i="15"/>
  <c r="F326" i="15"/>
  <c r="C326" i="15"/>
  <c r="B326" i="15"/>
  <c r="F325" i="15"/>
  <c r="C325" i="15"/>
  <c r="B325" i="15"/>
  <c r="F324" i="15"/>
  <c r="C324" i="15"/>
  <c r="B324" i="15"/>
  <c r="F323" i="15"/>
  <c r="C323" i="15"/>
  <c r="B323" i="15"/>
  <c r="F322" i="15"/>
  <c r="C322" i="15"/>
  <c r="B322" i="15"/>
  <c r="F321" i="15"/>
  <c r="C321" i="15"/>
  <c r="B321" i="15"/>
  <c r="F320" i="15"/>
  <c r="C320" i="15"/>
  <c r="B320" i="15"/>
  <c r="F319" i="15"/>
  <c r="C319" i="15"/>
  <c r="B319" i="15"/>
  <c r="F318" i="15"/>
  <c r="C318" i="15"/>
  <c r="B318" i="15"/>
  <c r="F317" i="15"/>
  <c r="C317" i="15"/>
  <c r="B317" i="15"/>
  <c r="F316" i="15"/>
  <c r="C316" i="15"/>
  <c r="B316" i="15"/>
  <c r="F315" i="15"/>
  <c r="C315" i="15"/>
  <c r="B315" i="15"/>
  <c r="F314" i="15"/>
  <c r="C314" i="15"/>
  <c r="B314" i="15"/>
  <c r="F313" i="15"/>
  <c r="C313" i="15"/>
  <c r="B313" i="15"/>
  <c r="F312" i="15"/>
  <c r="C312" i="15"/>
  <c r="B312" i="15"/>
  <c r="F311" i="15"/>
  <c r="C311" i="15"/>
  <c r="B311" i="15"/>
  <c r="F310" i="15"/>
  <c r="C310" i="15"/>
  <c r="B310" i="15"/>
  <c r="F309" i="15"/>
  <c r="C309" i="15"/>
  <c r="B309" i="15"/>
  <c r="F308" i="15"/>
  <c r="C308" i="15"/>
  <c r="B308" i="15"/>
  <c r="F307" i="15"/>
  <c r="C307" i="15"/>
  <c r="B307" i="15"/>
  <c r="F306" i="15"/>
  <c r="C306" i="15"/>
  <c r="B306" i="15"/>
  <c r="F305" i="15"/>
  <c r="C305" i="15"/>
  <c r="B305" i="15"/>
  <c r="F304" i="15"/>
  <c r="C304" i="15"/>
  <c r="B304" i="15"/>
  <c r="F303" i="15"/>
  <c r="C303" i="15"/>
  <c r="B303" i="15"/>
  <c r="F302" i="15"/>
  <c r="C302" i="15"/>
  <c r="B302" i="15"/>
  <c r="F301" i="15"/>
  <c r="C301" i="15"/>
  <c r="B301" i="15"/>
  <c r="F300" i="15"/>
  <c r="C300" i="15"/>
  <c r="B300" i="15"/>
  <c r="F299" i="15"/>
  <c r="C299" i="15"/>
  <c r="B299" i="15"/>
  <c r="F298" i="15"/>
  <c r="C298" i="15"/>
  <c r="B298" i="15"/>
  <c r="F297" i="15"/>
  <c r="C297" i="15"/>
  <c r="B297" i="15"/>
  <c r="F296" i="15"/>
  <c r="C296" i="15"/>
  <c r="B296" i="15"/>
  <c r="F295" i="15"/>
  <c r="C295" i="15"/>
  <c r="B295" i="15"/>
  <c r="F294" i="15"/>
  <c r="C294" i="15"/>
  <c r="B294" i="15"/>
  <c r="F293" i="15"/>
  <c r="C293" i="15"/>
  <c r="B293" i="15"/>
  <c r="F292" i="15"/>
  <c r="C292" i="15"/>
  <c r="B292" i="15"/>
  <c r="F291" i="15"/>
  <c r="C291" i="15"/>
  <c r="B291" i="15"/>
  <c r="F290" i="15"/>
  <c r="C290" i="15"/>
  <c r="B290" i="15"/>
  <c r="F289" i="15"/>
  <c r="C289" i="15"/>
  <c r="B289" i="15"/>
  <c r="F288" i="15"/>
  <c r="C288" i="15"/>
  <c r="B288" i="15"/>
  <c r="F287" i="15"/>
  <c r="C287" i="15"/>
  <c r="B287" i="15"/>
  <c r="F286" i="15"/>
  <c r="C286" i="15"/>
  <c r="B286" i="15"/>
  <c r="F285" i="15"/>
  <c r="C285" i="15"/>
  <c r="B285" i="15"/>
  <c r="F284" i="15"/>
  <c r="C284" i="15"/>
  <c r="B284" i="15"/>
  <c r="F283" i="15"/>
  <c r="C283" i="15"/>
  <c r="B283" i="15"/>
  <c r="F282" i="15"/>
  <c r="C282" i="15"/>
  <c r="B282" i="15"/>
  <c r="F281" i="15"/>
  <c r="C281" i="15"/>
  <c r="B281" i="15"/>
  <c r="F280" i="15"/>
  <c r="C280" i="15"/>
  <c r="B280" i="15"/>
  <c r="F279" i="15"/>
  <c r="C279" i="15"/>
  <c r="B279" i="15"/>
  <c r="F278" i="15"/>
  <c r="C278" i="15"/>
  <c r="B278" i="15"/>
  <c r="F277" i="15"/>
  <c r="C277" i="15"/>
  <c r="B277" i="15"/>
  <c r="F276" i="15"/>
  <c r="C276" i="15"/>
  <c r="B276" i="15"/>
  <c r="F275" i="15"/>
  <c r="C275" i="15"/>
  <c r="B275" i="15"/>
  <c r="F274" i="15"/>
  <c r="C274" i="15"/>
  <c r="B274" i="15"/>
  <c r="F273" i="15"/>
  <c r="C273" i="15"/>
  <c r="B273" i="15"/>
  <c r="F272" i="15"/>
  <c r="C272" i="15"/>
  <c r="B272" i="15"/>
  <c r="F271" i="15"/>
  <c r="C271" i="15"/>
  <c r="B271" i="15"/>
  <c r="F270" i="15"/>
  <c r="C270" i="15"/>
  <c r="B270" i="15"/>
  <c r="F269" i="15"/>
  <c r="C269" i="15"/>
  <c r="B269" i="15"/>
  <c r="F268" i="15"/>
  <c r="C268" i="15"/>
  <c r="B268" i="15"/>
  <c r="F267" i="15"/>
  <c r="C267" i="15"/>
  <c r="B267" i="15"/>
  <c r="F266" i="15"/>
  <c r="C266" i="15"/>
  <c r="B266" i="15"/>
  <c r="F265" i="15"/>
  <c r="C265" i="15"/>
  <c r="B265" i="15"/>
  <c r="F264" i="15"/>
  <c r="C264" i="15"/>
  <c r="B264" i="15"/>
  <c r="F263" i="15"/>
  <c r="C263" i="15"/>
  <c r="B263" i="15"/>
  <c r="F262" i="15"/>
  <c r="C262" i="15"/>
  <c r="B262" i="15"/>
  <c r="F261" i="15"/>
  <c r="C261" i="15"/>
  <c r="B261" i="15"/>
  <c r="F260" i="15"/>
  <c r="C260" i="15"/>
  <c r="B260" i="15"/>
  <c r="F259" i="15"/>
  <c r="C259" i="15"/>
  <c r="B259" i="15"/>
  <c r="F258" i="15"/>
  <c r="C258" i="15"/>
  <c r="B258" i="15"/>
  <c r="F257" i="15"/>
  <c r="C257" i="15"/>
  <c r="B257" i="15"/>
  <c r="F256" i="15"/>
  <c r="C256" i="15"/>
  <c r="B256" i="15"/>
  <c r="F255" i="15"/>
  <c r="C255" i="15"/>
  <c r="B255" i="15"/>
  <c r="F254" i="15"/>
  <c r="C254" i="15"/>
  <c r="B254" i="15"/>
  <c r="F253" i="15"/>
  <c r="C253" i="15"/>
  <c r="B253" i="15"/>
  <c r="F252" i="15"/>
  <c r="C252" i="15"/>
  <c r="B252" i="15"/>
  <c r="F251" i="15"/>
  <c r="C251" i="15"/>
  <c r="B251" i="15"/>
  <c r="F250" i="15"/>
  <c r="C250" i="15"/>
  <c r="B250" i="15"/>
  <c r="F249" i="15"/>
  <c r="C249" i="15"/>
  <c r="B249" i="15"/>
  <c r="F248" i="15"/>
  <c r="C248" i="15"/>
  <c r="B248" i="15"/>
  <c r="F247" i="15"/>
  <c r="C247" i="15"/>
  <c r="B247" i="15"/>
  <c r="F246" i="15"/>
  <c r="C246" i="15"/>
  <c r="B246" i="15"/>
  <c r="F245" i="15"/>
  <c r="C245" i="15"/>
  <c r="B245" i="15"/>
  <c r="F244" i="15"/>
  <c r="C244" i="15"/>
  <c r="B244" i="15"/>
  <c r="F243" i="15"/>
  <c r="C243" i="15"/>
  <c r="B243" i="15"/>
  <c r="F242" i="15"/>
  <c r="C242" i="15"/>
  <c r="B242" i="15"/>
  <c r="F241" i="15"/>
  <c r="C241" i="15"/>
  <c r="B241" i="15"/>
  <c r="F240" i="15"/>
  <c r="C240" i="15"/>
  <c r="B240" i="15"/>
  <c r="F239" i="15"/>
  <c r="C239" i="15"/>
  <c r="B239" i="15"/>
  <c r="F238" i="15"/>
  <c r="C238" i="15"/>
  <c r="B238" i="15"/>
  <c r="F237" i="15"/>
  <c r="C237" i="15"/>
  <c r="B237" i="15"/>
  <c r="F236" i="15"/>
  <c r="C236" i="15"/>
  <c r="B236" i="15"/>
  <c r="F235" i="15"/>
  <c r="C235" i="15"/>
  <c r="B235" i="15"/>
  <c r="F234" i="15"/>
  <c r="C234" i="15"/>
  <c r="B234" i="15"/>
  <c r="F233" i="15"/>
  <c r="C233" i="15"/>
  <c r="B233" i="15"/>
  <c r="F232" i="15"/>
  <c r="C232" i="15"/>
  <c r="B232" i="15"/>
  <c r="F231" i="15"/>
  <c r="C231" i="15"/>
  <c r="B231" i="15"/>
  <c r="F230" i="15"/>
  <c r="C230" i="15"/>
  <c r="B230" i="15"/>
  <c r="F229" i="15"/>
  <c r="C229" i="15"/>
  <c r="B229" i="15"/>
  <c r="F228" i="15"/>
  <c r="C228" i="15"/>
  <c r="B228" i="15"/>
  <c r="F227" i="15"/>
  <c r="C227" i="15"/>
  <c r="B227" i="15"/>
  <c r="F226" i="15"/>
  <c r="C226" i="15"/>
  <c r="B226" i="15"/>
  <c r="F225" i="15"/>
  <c r="C225" i="15"/>
  <c r="B225" i="15"/>
  <c r="F224" i="15"/>
  <c r="C224" i="15"/>
  <c r="B224" i="15"/>
  <c r="F223" i="15"/>
  <c r="C223" i="15"/>
  <c r="B223" i="15"/>
  <c r="F222" i="15"/>
  <c r="C222" i="15"/>
  <c r="B222" i="15"/>
  <c r="F221" i="15"/>
  <c r="C221" i="15"/>
  <c r="B221" i="15"/>
  <c r="F220" i="15"/>
  <c r="C220" i="15"/>
  <c r="B220" i="15"/>
  <c r="F219" i="15"/>
  <c r="C219" i="15"/>
  <c r="B219" i="15"/>
  <c r="F218" i="15"/>
  <c r="C218" i="15"/>
  <c r="B218" i="15"/>
  <c r="F217" i="15"/>
  <c r="C217" i="15"/>
  <c r="B217" i="15"/>
  <c r="F216" i="15"/>
  <c r="C216" i="15"/>
  <c r="B216" i="15"/>
  <c r="F215" i="15"/>
  <c r="C215" i="15"/>
  <c r="B215" i="15"/>
  <c r="F214" i="15"/>
  <c r="C214" i="15"/>
  <c r="B214" i="15"/>
  <c r="F213" i="15"/>
  <c r="C213" i="15"/>
  <c r="B213" i="15"/>
  <c r="F212" i="15"/>
  <c r="C212" i="15"/>
  <c r="B212" i="15"/>
  <c r="F211" i="15"/>
  <c r="C211" i="15"/>
  <c r="B211" i="15"/>
  <c r="F210" i="15"/>
  <c r="C210" i="15"/>
  <c r="B210" i="15"/>
  <c r="F209" i="15"/>
  <c r="C209" i="15"/>
  <c r="B209" i="15"/>
  <c r="F208" i="15"/>
  <c r="C208" i="15"/>
  <c r="B208" i="15"/>
  <c r="F207" i="15"/>
  <c r="C207" i="15"/>
  <c r="B207" i="15"/>
  <c r="F206" i="15"/>
  <c r="C206" i="15"/>
  <c r="B206" i="15"/>
  <c r="F205" i="15"/>
  <c r="C205" i="15"/>
  <c r="B205" i="15"/>
  <c r="F204" i="15"/>
  <c r="C204" i="15"/>
  <c r="B204" i="15"/>
  <c r="F203" i="15"/>
  <c r="C203" i="15"/>
  <c r="B203" i="15"/>
  <c r="F202" i="15"/>
  <c r="C202" i="15"/>
  <c r="B202" i="15"/>
  <c r="F201" i="15"/>
  <c r="C201" i="15"/>
  <c r="B201" i="15"/>
  <c r="F200" i="15"/>
  <c r="C200" i="15"/>
  <c r="B200" i="15"/>
  <c r="F199" i="15"/>
  <c r="C199" i="15"/>
  <c r="B199" i="15"/>
  <c r="F198" i="15"/>
  <c r="C198" i="15"/>
  <c r="B198" i="15"/>
  <c r="F197" i="15"/>
  <c r="C197" i="15"/>
  <c r="B197" i="15"/>
  <c r="F196" i="15"/>
  <c r="C196" i="15"/>
  <c r="B196" i="15"/>
  <c r="F195" i="15"/>
  <c r="C195" i="15"/>
  <c r="B195" i="15"/>
  <c r="F194" i="15"/>
  <c r="C194" i="15"/>
  <c r="B194" i="15"/>
  <c r="F193" i="15"/>
  <c r="C193" i="15"/>
  <c r="B193" i="15"/>
  <c r="F192" i="15"/>
  <c r="C192" i="15"/>
  <c r="B192" i="15"/>
  <c r="F191" i="15"/>
  <c r="C191" i="15"/>
  <c r="B191" i="15"/>
  <c r="F190" i="15"/>
  <c r="C190" i="15"/>
  <c r="B190" i="15"/>
  <c r="F189" i="15"/>
  <c r="C189" i="15"/>
  <c r="B189" i="15"/>
  <c r="F188" i="15"/>
  <c r="C188" i="15"/>
  <c r="B188" i="15"/>
  <c r="F187" i="15"/>
  <c r="C187" i="15"/>
  <c r="B187" i="15"/>
  <c r="F186" i="15"/>
  <c r="C186" i="15"/>
  <c r="B186" i="15"/>
  <c r="F185" i="15"/>
  <c r="C185" i="15"/>
  <c r="B185" i="15"/>
  <c r="F184" i="15"/>
  <c r="C184" i="15"/>
  <c r="B184" i="15"/>
  <c r="F183" i="15"/>
  <c r="C183" i="15"/>
  <c r="B183" i="15"/>
  <c r="F182" i="15"/>
  <c r="C182" i="15"/>
  <c r="B182" i="15"/>
  <c r="F181" i="15"/>
  <c r="C181" i="15"/>
  <c r="B181" i="15"/>
  <c r="F180" i="15"/>
  <c r="C180" i="15"/>
  <c r="B180" i="15"/>
  <c r="F179" i="15"/>
  <c r="C179" i="15"/>
  <c r="B179" i="15"/>
  <c r="F178" i="15"/>
  <c r="C178" i="15"/>
  <c r="B178" i="15"/>
  <c r="F177" i="15"/>
  <c r="C177" i="15"/>
  <c r="B177" i="15"/>
  <c r="F176" i="15"/>
  <c r="C176" i="15"/>
  <c r="B176" i="15"/>
  <c r="F175" i="15"/>
  <c r="C175" i="15"/>
  <c r="B175" i="15"/>
  <c r="F174" i="15"/>
  <c r="C174" i="15"/>
  <c r="B174" i="15"/>
  <c r="F173" i="15"/>
  <c r="C173" i="15"/>
  <c r="B173" i="15"/>
  <c r="F172" i="15"/>
  <c r="C172" i="15"/>
  <c r="B172" i="15"/>
  <c r="F171" i="15"/>
  <c r="C171" i="15"/>
  <c r="B171" i="15"/>
  <c r="F170" i="15"/>
  <c r="C170" i="15"/>
  <c r="B170" i="15"/>
  <c r="F169" i="15"/>
  <c r="C169" i="15"/>
  <c r="B169" i="15"/>
  <c r="F168" i="15"/>
  <c r="C168" i="15"/>
  <c r="B168" i="15"/>
  <c r="F167" i="15"/>
  <c r="C167" i="15"/>
  <c r="B167" i="15"/>
  <c r="F166" i="15"/>
  <c r="C166" i="15"/>
  <c r="B166" i="15"/>
  <c r="F165" i="15"/>
  <c r="C165" i="15"/>
  <c r="B165" i="15"/>
  <c r="F164" i="15"/>
  <c r="C164" i="15"/>
  <c r="B164" i="15"/>
  <c r="F163" i="15"/>
  <c r="C163" i="15"/>
  <c r="B163" i="15"/>
  <c r="F162" i="15"/>
  <c r="C162" i="15"/>
  <c r="B162" i="15"/>
  <c r="F161" i="15"/>
  <c r="C161" i="15"/>
  <c r="B161" i="15"/>
  <c r="F160" i="15"/>
  <c r="C160" i="15"/>
  <c r="B160" i="15"/>
  <c r="F159" i="15"/>
  <c r="C159" i="15"/>
  <c r="B159" i="15"/>
  <c r="F158" i="15"/>
  <c r="C158" i="15"/>
  <c r="B158" i="15"/>
  <c r="F157" i="15"/>
  <c r="C157" i="15"/>
  <c r="B157" i="15"/>
  <c r="F156" i="15"/>
  <c r="C156" i="15"/>
  <c r="B156" i="15"/>
  <c r="F155" i="15"/>
  <c r="C155" i="15"/>
  <c r="B155" i="15"/>
  <c r="F154" i="15"/>
  <c r="C154" i="15"/>
  <c r="B154" i="15"/>
  <c r="F153" i="15"/>
  <c r="C153" i="15"/>
  <c r="B153" i="15"/>
  <c r="F152" i="15"/>
  <c r="C152" i="15"/>
  <c r="B152" i="15"/>
  <c r="F151" i="15"/>
  <c r="C151" i="15"/>
  <c r="B151" i="15"/>
  <c r="F150" i="15"/>
  <c r="C150" i="15"/>
  <c r="B150" i="15"/>
  <c r="F149" i="15"/>
  <c r="C149" i="15"/>
  <c r="B149" i="15"/>
  <c r="F148" i="15"/>
  <c r="C148" i="15"/>
  <c r="B148" i="15"/>
  <c r="F147" i="15"/>
  <c r="C147" i="15"/>
  <c r="B147" i="15"/>
  <c r="F146" i="15"/>
  <c r="C146" i="15"/>
  <c r="B146" i="15"/>
  <c r="F145" i="15"/>
  <c r="C145" i="15"/>
  <c r="B145" i="15"/>
  <c r="F144" i="15"/>
  <c r="C144" i="15"/>
  <c r="B144" i="15"/>
  <c r="F143" i="15"/>
  <c r="C143" i="15"/>
  <c r="B143" i="15"/>
  <c r="F142" i="15"/>
  <c r="C142" i="15"/>
  <c r="B142" i="15"/>
  <c r="F141" i="15"/>
  <c r="C141" i="15"/>
  <c r="B141" i="15"/>
  <c r="F140" i="15"/>
  <c r="C140" i="15"/>
  <c r="B140" i="15"/>
  <c r="F139" i="15"/>
  <c r="C139" i="15"/>
  <c r="B139" i="15"/>
  <c r="F138" i="15"/>
  <c r="C138" i="15"/>
  <c r="B138" i="15"/>
  <c r="F137" i="15"/>
  <c r="C137" i="15"/>
  <c r="B137" i="15"/>
  <c r="F136" i="15"/>
  <c r="C136" i="15"/>
  <c r="B136" i="15"/>
  <c r="F135" i="15"/>
  <c r="C135" i="15"/>
  <c r="B135" i="15"/>
  <c r="F134" i="15"/>
  <c r="C134" i="15"/>
  <c r="B134" i="15"/>
  <c r="F133" i="15"/>
  <c r="C133" i="15"/>
  <c r="B133" i="15"/>
  <c r="F132" i="15"/>
  <c r="C132" i="15"/>
  <c r="B132" i="15"/>
  <c r="F131" i="15"/>
  <c r="C131" i="15"/>
  <c r="B131" i="15"/>
  <c r="F130" i="15"/>
  <c r="C130" i="15"/>
  <c r="B130" i="15"/>
  <c r="F129" i="15"/>
  <c r="C129" i="15"/>
  <c r="B129" i="15"/>
  <c r="F128" i="15"/>
  <c r="C128" i="15"/>
  <c r="B128" i="15"/>
  <c r="F127" i="15"/>
  <c r="C127" i="15"/>
  <c r="B127" i="15"/>
  <c r="F126" i="15"/>
  <c r="C126" i="15"/>
  <c r="B126" i="15"/>
  <c r="F125" i="15"/>
  <c r="C125" i="15"/>
  <c r="B125" i="15"/>
  <c r="F124" i="15"/>
  <c r="C124" i="15"/>
  <c r="B124" i="15"/>
  <c r="F123" i="15"/>
  <c r="C123" i="15"/>
  <c r="B123" i="15"/>
  <c r="F122" i="15"/>
  <c r="C122" i="15"/>
  <c r="B122" i="15"/>
  <c r="F121" i="15"/>
  <c r="C121" i="15"/>
  <c r="B121" i="15"/>
  <c r="F120" i="15"/>
  <c r="C120" i="15"/>
  <c r="B120" i="15"/>
  <c r="F119" i="15"/>
  <c r="C119" i="15"/>
  <c r="B119" i="15"/>
  <c r="F118" i="15"/>
  <c r="C118" i="15"/>
  <c r="B118" i="15"/>
  <c r="F117" i="15"/>
  <c r="C117" i="15"/>
  <c r="B117" i="15"/>
  <c r="F116" i="15"/>
  <c r="C116" i="15"/>
  <c r="B116" i="15"/>
  <c r="F115" i="15"/>
  <c r="C115" i="15"/>
  <c r="B115" i="15"/>
  <c r="F114" i="15"/>
  <c r="C114" i="15"/>
  <c r="B114" i="15"/>
  <c r="F113" i="15"/>
  <c r="C113" i="15"/>
  <c r="B113" i="15"/>
  <c r="F112" i="15"/>
  <c r="C112" i="15"/>
  <c r="B112" i="15"/>
  <c r="F111" i="15"/>
  <c r="C111" i="15"/>
  <c r="B111" i="15"/>
  <c r="F110" i="15"/>
  <c r="C110" i="15"/>
  <c r="B110" i="15"/>
  <c r="F109" i="15"/>
  <c r="C109" i="15"/>
  <c r="B109" i="15"/>
  <c r="F108" i="15"/>
  <c r="C108" i="15"/>
  <c r="B108" i="15"/>
  <c r="F107" i="15"/>
  <c r="C107" i="15"/>
  <c r="B107" i="15"/>
  <c r="F106" i="15"/>
  <c r="C106" i="15"/>
  <c r="B106" i="15"/>
  <c r="F105" i="15"/>
  <c r="C105" i="15"/>
  <c r="B105" i="15"/>
  <c r="F104" i="15"/>
  <c r="C104" i="15"/>
  <c r="B104" i="15"/>
  <c r="F103" i="15"/>
  <c r="C103" i="15"/>
  <c r="B103" i="15"/>
  <c r="F102" i="15"/>
  <c r="C102" i="15"/>
  <c r="B102" i="15"/>
  <c r="F101" i="15"/>
  <c r="C101" i="15"/>
  <c r="B101" i="15"/>
  <c r="F100" i="15"/>
  <c r="C100" i="15"/>
  <c r="B100" i="15"/>
  <c r="F99" i="15"/>
  <c r="C99" i="15"/>
  <c r="B99" i="15"/>
  <c r="F98" i="15"/>
  <c r="C98" i="15"/>
  <c r="B98" i="15"/>
  <c r="F97" i="15"/>
  <c r="C97" i="15"/>
  <c r="B97" i="15"/>
  <c r="F96" i="15"/>
  <c r="C96" i="15"/>
  <c r="B96" i="15"/>
  <c r="F95" i="15"/>
  <c r="C95" i="15"/>
  <c r="B95" i="15"/>
  <c r="F94" i="15"/>
  <c r="C94" i="15"/>
  <c r="B94" i="15"/>
  <c r="F93" i="15"/>
  <c r="C93" i="15"/>
  <c r="B93" i="15"/>
  <c r="F92" i="15"/>
  <c r="C92" i="15"/>
  <c r="B92" i="15"/>
  <c r="F91" i="15"/>
  <c r="C91" i="15"/>
  <c r="B91" i="15"/>
  <c r="F90" i="15"/>
  <c r="C90" i="15"/>
  <c r="B90" i="15"/>
  <c r="F89" i="15"/>
  <c r="C89" i="15"/>
  <c r="B89" i="15"/>
  <c r="F88" i="15"/>
  <c r="C88" i="15"/>
  <c r="B88" i="15"/>
  <c r="F87" i="15"/>
  <c r="C87" i="15"/>
  <c r="B87" i="15"/>
  <c r="F86" i="15"/>
  <c r="C86" i="15"/>
  <c r="B86" i="15"/>
  <c r="F85" i="15"/>
  <c r="C85" i="15"/>
  <c r="B85" i="15"/>
  <c r="F84" i="15"/>
  <c r="C84" i="15"/>
  <c r="B84" i="15"/>
  <c r="F83" i="15"/>
  <c r="C83" i="15"/>
  <c r="B83" i="15"/>
  <c r="F82" i="15"/>
  <c r="C82" i="15"/>
  <c r="B82" i="15"/>
  <c r="F81" i="15"/>
  <c r="C81" i="15"/>
  <c r="B81" i="15"/>
  <c r="F80" i="15"/>
  <c r="C80" i="15"/>
  <c r="B80" i="15"/>
  <c r="F79" i="15"/>
  <c r="C79" i="15"/>
  <c r="B79" i="15"/>
  <c r="F78" i="15"/>
  <c r="C78" i="15"/>
  <c r="B78" i="15"/>
  <c r="F77" i="15"/>
  <c r="C77" i="15"/>
  <c r="B77" i="15"/>
  <c r="F76" i="15"/>
  <c r="C76" i="15"/>
  <c r="B76" i="15"/>
  <c r="F75" i="15"/>
  <c r="C75" i="15"/>
  <c r="B75" i="15"/>
  <c r="F74" i="15"/>
  <c r="C74" i="15"/>
  <c r="B74" i="15"/>
  <c r="F73" i="15"/>
  <c r="C73" i="15"/>
  <c r="B73" i="15"/>
  <c r="F72" i="15"/>
  <c r="C72" i="15"/>
  <c r="B72" i="15"/>
  <c r="F71" i="15"/>
  <c r="C71" i="15"/>
  <c r="B71" i="15"/>
  <c r="F70" i="15"/>
  <c r="C70" i="15"/>
  <c r="B70" i="15"/>
  <c r="F69" i="15"/>
  <c r="C69" i="15"/>
  <c r="B69" i="15"/>
  <c r="F68" i="15"/>
  <c r="C68" i="15"/>
  <c r="B68" i="15"/>
  <c r="F67" i="15"/>
  <c r="C67" i="15"/>
  <c r="B67" i="15"/>
  <c r="F66" i="15"/>
  <c r="C66" i="15"/>
  <c r="B66" i="15"/>
  <c r="F65" i="15"/>
  <c r="C65" i="15"/>
  <c r="B65" i="15"/>
  <c r="F64" i="15"/>
  <c r="C64" i="15"/>
  <c r="B64" i="15"/>
  <c r="F63" i="15"/>
  <c r="C63" i="15"/>
  <c r="B63" i="15"/>
  <c r="F62" i="15"/>
  <c r="C62" i="15"/>
  <c r="B62" i="15"/>
  <c r="F61" i="15"/>
  <c r="C61" i="15"/>
  <c r="B61" i="15"/>
  <c r="F60" i="15"/>
  <c r="C60" i="15"/>
  <c r="B60" i="15"/>
  <c r="F59" i="15"/>
  <c r="C59" i="15"/>
  <c r="B59" i="15"/>
  <c r="F58" i="15"/>
  <c r="C58" i="15"/>
  <c r="B58" i="15"/>
  <c r="F57" i="15"/>
  <c r="C57" i="15"/>
  <c r="B57" i="15"/>
  <c r="F56" i="15"/>
  <c r="C56" i="15"/>
  <c r="B56" i="15"/>
  <c r="F55" i="15"/>
  <c r="C55" i="15"/>
  <c r="B55" i="15"/>
  <c r="F54" i="15"/>
  <c r="C54" i="15"/>
  <c r="B54" i="15"/>
  <c r="F53" i="15"/>
  <c r="C53" i="15"/>
  <c r="B53" i="15"/>
  <c r="F52" i="15"/>
  <c r="C52" i="15"/>
  <c r="B52" i="15"/>
  <c r="F51" i="15"/>
  <c r="C51" i="15"/>
  <c r="B51" i="15"/>
  <c r="F50" i="15"/>
  <c r="C50" i="15"/>
  <c r="B50" i="15"/>
  <c r="F49" i="15"/>
  <c r="C49" i="15"/>
  <c r="B49" i="15"/>
  <c r="F48" i="15"/>
  <c r="C48" i="15"/>
  <c r="B48" i="15"/>
  <c r="F47" i="15"/>
  <c r="C47" i="15"/>
  <c r="B47" i="15"/>
  <c r="F46" i="15"/>
  <c r="C46" i="15"/>
  <c r="B46" i="15"/>
  <c r="F45" i="15"/>
  <c r="C45" i="15"/>
  <c r="B45" i="15"/>
  <c r="F44" i="15"/>
  <c r="C44" i="15"/>
  <c r="B44" i="15"/>
  <c r="F43" i="15"/>
  <c r="C43" i="15"/>
  <c r="B43" i="15"/>
  <c r="F42" i="15"/>
  <c r="C42" i="15"/>
  <c r="B42" i="15"/>
  <c r="F41" i="15"/>
  <c r="C41" i="15"/>
  <c r="B41" i="15"/>
  <c r="F40" i="15"/>
  <c r="C40" i="15"/>
  <c r="B40" i="15"/>
  <c r="F39" i="15"/>
  <c r="C39" i="15"/>
  <c r="B39" i="15"/>
  <c r="F38" i="15"/>
  <c r="C38" i="15"/>
  <c r="B38" i="15"/>
  <c r="F37" i="15"/>
  <c r="C37" i="15"/>
  <c r="B37" i="15"/>
  <c r="F36" i="15"/>
  <c r="C36" i="15"/>
  <c r="B36" i="15"/>
  <c r="F35" i="15"/>
  <c r="C35" i="15"/>
  <c r="B35" i="15"/>
  <c r="F34" i="15"/>
  <c r="C34" i="15"/>
  <c r="B34" i="15"/>
  <c r="F33" i="15"/>
  <c r="C33" i="15"/>
  <c r="B33" i="15"/>
  <c r="F32" i="15"/>
  <c r="C32" i="15"/>
  <c r="B32" i="15"/>
  <c r="F31" i="15"/>
  <c r="C31" i="15"/>
  <c r="B31" i="15"/>
  <c r="F30" i="15"/>
  <c r="C30" i="15"/>
  <c r="B30" i="15"/>
  <c r="F29" i="15"/>
  <c r="C29" i="15"/>
  <c r="B29" i="15"/>
  <c r="F28" i="15"/>
  <c r="C28" i="15"/>
  <c r="B28" i="15"/>
  <c r="F27" i="15"/>
  <c r="C27" i="15"/>
  <c r="B27" i="15"/>
  <c r="F26" i="15"/>
  <c r="C26" i="15"/>
  <c r="B26" i="15"/>
  <c r="F25" i="15"/>
  <c r="C25" i="15"/>
  <c r="B25" i="15"/>
  <c r="F24" i="15"/>
  <c r="C24" i="15"/>
  <c r="B24" i="15"/>
  <c r="F23" i="15"/>
  <c r="C23" i="15"/>
  <c r="B23" i="15"/>
  <c r="F22" i="15"/>
  <c r="C22" i="15"/>
  <c r="B22" i="15"/>
  <c r="F21" i="15"/>
  <c r="C21" i="15"/>
  <c r="B21" i="15"/>
  <c r="F20" i="15"/>
  <c r="C20" i="15"/>
  <c r="B20" i="15"/>
  <c r="F19" i="15"/>
  <c r="C19" i="15"/>
  <c r="B19" i="15"/>
  <c r="F18" i="15"/>
  <c r="C18" i="15"/>
  <c r="B18" i="15"/>
  <c r="F17" i="15"/>
  <c r="C17" i="15"/>
  <c r="B17" i="15"/>
  <c r="F16" i="15"/>
  <c r="C16" i="15"/>
  <c r="B16" i="15"/>
  <c r="F15" i="15"/>
  <c r="C15" i="15"/>
  <c r="B15" i="15"/>
  <c r="F14" i="15"/>
  <c r="C14" i="15"/>
  <c r="B14" i="15"/>
  <c r="F13" i="15"/>
  <c r="C13" i="15"/>
  <c r="B13" i="15"/>
  <c r="F12" i="15"/>
  <c r="C12" i="15"/>
  <c r="B12" i="15"/>
  <c r="F11" i="15"/>
  <c r="C11" i="15"/>
  <c r="B11" i="15"/>
  <c r="C10" i="15"/>
  <c r="F10" i="15" s="1"/>
  <c r="B10" i="15"/>
  <c r="C9" i="15"/>
  <c r="F9" i="15" s="1"/>
  <c r="B9" i="15"/>
  <c r="A5" i="15"/>
  <c r="E4" i="15"/>
  <c r="H4" i="15" s="1"/>
  <c r="J213" i="14"/>
  <c r="I213" i="14"/>
  <c r="C213" i="14"/>
  <c r="J212" i="14"/>
  <c r="I212" i="14"/>
  <c r="C212" i="14"/>
  <c r="I211" i="14"/>
  <c r="J211" i="14" s="1"/>
  <c r="C211" i="14"/>
  <c r="J210" i="14"/>
  <c r="I210" i="14"/>
  <c r="C210" i="14"/>
  <c r="I209" i="14"/>
  <c r="J209" i="14" s="1"/>
  <c r="C209" i="14"/>
  <c r="I208" i="14"/>
  <c r="J208" i="14" s="1"/>
  <c r="C208" i="14"/>
  <c r="I207" i="14"/>
  <c r="J207" i="14" s="1"/>
  <c r="C207" i="14"/>
  <c r="J206" i="14"/>
  <c r="I206" i="14"/>
  <c r="C206" i="14"/>
  <c r="J205" i="14"/>
  <c r="I205" i="14"/>
  <c r="C205" i="14"/>
  <c r="J204" i="14"/>
  <c r="I204" i="14"/>
  <c r="C204" i="14"/>
  <c r="I203" i="14"/>
  <c r="J203" i="14" s="1"/>
  <c r="C203" i="14"/>
  <c r="J202" i="14"/>
  <c r="I202" i="14"/>
  <c r="C202" i="14"/>
  <c r="I201" i="14"/>
  <c r="J201" i="14" s="1"/>
  <c r="C201" i="14"/>
  <c r="I200" i="14"/>
  <c r="J200" i="14" s="1"/>
  <c r="C200" i="14"/>
  <c r="I199" i="14"/>
  <c r="J199" i="14" s="1"/>
  <c r="C199" i="14"/>
  <c r="J198" i="14"/>
  <c r="I198" i="14"/>
  <c r="C198" i="14"/>
  <c r="J197" i="14"/>
  <c r="I197" i="14"/>
  <c r="C197" i="14"/>
  <c r="J196" i="14"/>
  <c r="I196" i="14"/>
  <c r="C196" i="14"/>
  <c r="I195" i="14"/>
  <c r="J195" i="14" s="1"/>
  <c r="C195" i="14"/>
  <c r="J194" i="14"/>
  <c r="I194" i="14"/>
  <c r="C194" i="14"/>
  <c r="I193" i="14"/>
  <c r="J193" i="14" s="1"/>
  <c r="C193" i="14"/>
  <c r="I192" i="14"/>
  <c r="J192" i="14" s="1"/>
  <c r="C192" i="14"/>
  <c r="I191" i="14"/>
  <c r="J191" i="14" s="1"/>
  <c r="C191" i="14"/>
  <c r="J190" i="14"/>
  <c r="I190" i="14"/>
  <c r="C190" i="14"/>
  <c r="J189" i="14"/>
  <c r="I189" i="14"/>
  <c r="C189" i="14"/>
  <c r="J188" i="14"/>
  <c r="I188" i="14"/>
  <c r="C188" i="14"/>
  <c r="I187" i="14"/>
  <c r="J187" i="14" s="1"/>
  <c r="C187" i="14"/>
  <c r="J186" i="14"/>
  <c r="I186" i="14"/>
  <c r="C186" i="14"/>
  <c r="I185" i="14"/>
  <c r="J185" i="14" s="1"/>
  <c r="C185" i="14"/>
  <c r="I184" i="14"/>
  <c r="J184" i="14" s="1"/>
  <c r="C184" i="14"/>
  <c r="I183" i="14"/>
  <c r="J183" i="14" s="1"/>
  <c r="C183" i="14"/>
  <c r="J182" i="14"/>
  <c r="I182" i="14"/>
  <c r="C182" i="14"/>
  <c r="J181" i="14"/>
  <c r="I181" i="14"/>
  <c r="C181" i="14"/>
  <c r="J180" i="14"/>
  <c r="I180" i="14"/>
  <c r="C180" i="14"/>
  <c r="I179" i="14"/>
  <c r="J179" i="14" s="1"/>
  <c r="C179" i="14"/>
  <c r="J178" i="14"/>
  <c r="I178" i="14"/>
  <c r="C178" i="14"/>
  <c r="I177" i="14"/>
  <c r="J177" i="14" s="1"/>
  <c r="C177" i="14"/>
  <c r="I176" i="14"/>
  <c r="J176" i="14" s="1"/>
  <c r="C176" i="14"/>
  <c r="I175" i="14"/>
  <c r="J175" i="14" s="1"/>
  <c r="C175" i="14"/>
  <c r="J174" i="14"/>
  <c r="I174" i="14"/>
  <c r="C174" i="14"/>
  <c r="J173" i="14"/>
  <c r="I173" i="14"/>
  <c r="C173" i="14"/>
  <c r="J172" i="14"/>
  <c r="I172" i="14"/>
  <c r="C172" i="14"/>
  <c r="I171" i="14"/>
  <c r="J171" i="14" s="1"/>
  <c r="C171" i="14"/>
  <c r="J170" i="14"/>
  <c r="I170" i="14"/>
  <c r="C170" i="14"/>
  <c r="I169" i="14"/>
  <c r="J169" i="14" s="1"/>
  <c r="C169" i="14"/>
  <c r="I168" i="14"/>
  <c r="J168" i="14" s="1"/>
  <c r="C168" i="14"/>
  <c r="I167" i="14"/>
  <c r="J167" i="14" s="1"/>
  <c r="C167" i="14"/>
  <c r="J166" i="14"/>
  <c r="I166" i="14"/>
  <c r="C166" i="14"/>
  <c r="J165" i="14"/>
  <c r="I165" i="14"/>
  <c r="C165" i="14"/>
  <c r="J164" i="14"/>
  <c r="I164" i="14"/>
  <c r="C164" i="14"/>
  <c r="I163" i="14"/>
  <c r="J163" i="14" s="1"/>
  <c r="C163" i="14"/>
  <c r="J162" i="14"/>
  <c r="I162" i="14"/>
  <c r="C162" i="14"/>
  <c r="I161" i="14"/>
  <c r="J161" i="14" s="1"/>
  <c r="C161" i="14"/>
  <c r="I160" i="14"/>
  <c r="J160" i="14" s="1"/>
  <c r="C160" i="14"/>
  <c r="I159" i="14"/>
  <c r="J159" i="14" s="1"/>
  <c r="C159" i="14"/>
  <c r="J158" i="14"/>
  <c r="I158" i="14"/>
  <c r="C158" i="14"/>
  <c r="J157" i="14"/>
  <c r="I157" i="14"/>
  <c r="C157" i="14"/>
  <c r="J156" i="14"/>
  <c r="I156" i="14"/>
  <c r="C156" i="14"/>
  <c r="I155" i="14"/>
  <c r="J155" i="14" s="1"/>
  <c r="C155" i="14"/>
  <c r="J154" i="14"/>
  <c r="I154" i="14"/>
  <c r="C154" i="14"/>
  <c r="I153" i="14"/>
  <c r="J153" i="14" s="1"/>
  <c r="C153" i="14"/>
  <c r="I152" i="14"/>
  <c r="J152" i="14" s="1"/>
  <c r="C152" i="14"/>
  <c r="I151" i="14"/>
  <c r="J151" i="14" s="1"/>
  <c r="C151" i="14"/>
  <c r="J150" i="14"/>
  <c r="I150" i="14"/>
  <c r="C150" i="14"/>
  <c r="J149" i="14"/>
  <c r="I149" i="14"/>
  <c r="C149" i="14"/>
  <c r="J148" i="14"/>
  <c r="I148" i="14"/>
  <c r="C148" i="14"/>
  <c r="I147" i="14"/>
  <c r="J147" i="14" s="1"/>
  <c r="C147" i="14"/>
  <c r="J146" i="14"/>
  <c r="I146" i="14"/>
  <c r="C146" i="14"/>
  <c r="I145" i="14"/>
  <c r="J145" i="14" s="1"/>
  <c r="C145" i="14"/>
  <c r="I144" i="14"/>
  <c r="J144" i="14" s="1"/>
  <c r="C144" i="14"/>
  <c r="I143" i="14"/>
  <c r="J143" i="14" s="1"/>
  <c r="C143" i="14"/>
  <c r="J142" i="14"/>
  <c r="I142" i="14"/>
  <c r="C142" i="14"/>
  <c r="J141" i="14"/>
  <c r="I141" i="14"/>
  <c r="C141" i="14"/>
  <c r="J140" i="14"/>
  <c r="I140" i="14"/>
  <c r="C140" i="14"/>
  <c r="I139" i="14"/>
  <c r="J139" i="14" s="1"/>
  <c r="C139" i="14"/>
  <c r="J138" i="14"/>
  <c r="I138" i="14"/>
  <c r="C138" i="14"/>
  <c r="I137" i="14"/>
  <c r="J137" i="14" s="1"/>
  <c r="C137" i="14"/>
  <c r="I136" i="14"/>
  <c r="J136" i="14" s="1"/>
  <c r="C136" i="14"/>
  <c r="I135" i="14"/>
  <c r="J135" i="14" s="1"/>
  <c r="C135" i="14"/>
  <c r="J134" i="14"/>
  <c r="I134" i="14"/>
  <c r="C134" i="14"/>
  <c r="J133" i="14"/>
  <c r="I133" i="14"/>
  <c r="C133" i="14"/>
  <c r="J132" i="14"/>
  <c r="I132" i="14"/>
  <c r="C132" i="14"/>
  <c r="I131" i="14"/>
  <c r="J131" i="14" s="1"/>
  <c r="C131" i="14"/>
  <c r="J130" i="14"/>
  <c r="I130" i="14"/>
  <c r="C130" i="14"/>
  <c r="I129" i="14"/>
  <c r="J129" i="14" s="1"/>
  <c r="C129" i="14"/>
  <c r="I128" i="14"/>
  <c r="J128" i="14" s="1"/>
  <c r="C128" i="14"/>
  <c r="I127" i="14"/>
  <c r="J127" i="14" s="1"/>
  <c r="C127" i="14"/>
  <c r="J126" i="14"/>
  <c r="I126" i="14"/>
  <c r="C126" i="14"/>
  <c r="J125" i="14"/>
  <c r="I125" i="14"/>
  <c r="C125" i="14"/>
  <c r="J124" i="14"/>
  <c r="I124" i="14"/>
  <c r="C124" i="14"/>
  <c r="I123" i="14"/>
  <c r="J123" i="14" s="1"/>
  <c r="C123" i="14"/>
  <c r="J122" i="14"/>
  <c r="I122" i="14"/>
  <c r="C122" i="14"/>
  <c r="I121" i="14"/>
  <c r="J121" i="14" s="1"/>
  <c r="C121" i="14"/>
  <c r="I120" i="14"/>
  <c r="J120" i="14" s="1"/>
  <c r="C120" i="14"/>
  <c r="I119" i="14"/>
  <c r="J119" i="14" s="1"/>
  <c r="C119" i="14"/>
  <c r="J118" i="14"/>
  <c r="I118" i="14"/>
  <c r="C118" i="14"/>
  <c r="J117" i="14"/>
  <c r="I117" i="14"/>
  <c r="C117" i="14"/>
  <c r="J116" i="14"/>
  <c r="I116" i="14"/>
  <c r="C116" i="14"/>
  <c r="I115" i="14"/>
  <c r="J115" i="14" s="1"/>
  <c r="C115" i="14"/>
  <c r="J114" i="14"/>
  <c r="I114" i="14"/>
  <c r="C114" i="14"/>
  <c r="I113" i="14"/>
  <c r="J113" i="14" s="1"/>
  <c r="C113" i="14"/>
  <c r="I112" i="14"/>
  <c r="J112" i="14" s="1"/>
  <c r="C112" i="14"/>
  <c r="I111" i="14"/>
  <c r="J111" i="14" s="1"/>
  <c r="C111" i="14"/>
  <c r="J110" i="14"/>
  <c r="I110" i="14"/>
  <c r="C110" i="14"/>
  <c r="J109" i="14"/>
  <c r="I109" i="14"/>
  <c r="C109" i="14"/>
  <c r="J108" i="14"/>
  <c r="I108" i="14"/>
  <c r="C108" i="14"/>
  <c r="I107" i="14"/>
  <c r="J107" i="14" s="1"/>
  <c r="C107" i="14"/>
  <c r="J106" i="14"/>
  <c r="I106" i="14"/>
  <c r="C106" i="14"/>
  <c r="I105" i="14"/>
  <c r="J105" i="14" s="1"/>
  <c r="C105" i="14"/>
  <c r="I104" i="14"/>
  <c r="J104" i="14" s="1"/>
  <c r="C104" i="14"/>
  <c r="I103" i="14"/>
  <c r="J103" i="14" s="1"/>
  <c r="C103" i="14"/>
  <c r="J102" i="14"/>
  <c r="I102" i="14"/>
  <c r="C102" i="14"/>
  <c r="J101" i="14"/>
  <c r="I101" i="14"/>
  <c r="C101" i="14"/>
  <c r="J100" i="14"/>
  <c r="I100" i="14"/>
  <c r="C100" i="14"/>
  <c r="I99" i="14"/>
  <c r="J99" i="14" s="1"/>
  <c r="C99" i="14"/>
  <c r="J98" i="14"/>
  <c r="I98" i="14"/>
  <c r="C98" i="14"/>
  <c r="I97" i="14"/>
  <c r="J97" i="14" s="1"/>
  <c r="C97" i="14"/>
  <c r="I96" i="14"/>
  <c r="J96" i="14" s="1"/>
  <c r="C96" i="14"/>
  <c r="I95" i="14"/>
  <c r="J95" i="14" s="1"/>
  <c r="C95" i="14"/>
  <c r="J94" i="14"/>
  <c r="I94" i="14"/>
  <c r="C94" i="14"/>
  <c r="J93" i="14"/>
  <c r="I93" i="14"/>
  <c r="C93" i="14"/>
  <c r="J92" i="14"/>
  <c r="I92" i="14"/>
  <c r="C92" i="14"/>
  <c r="I91" i="14"/>
  <c r="J91" i="14" s="1"/>
  <c r="C91" i="14"/>
  <c r="J90" i="14"/>
  <c r="I90" i="14"/>
  <c r="C90" i="14"/>
  <c r="I89" i="14"/>
  <c r="J89" i="14" s="1"/>
  <c r="C89" i="14"/>
  <c r="I88" i="14"/>
  <c r="J88" i="14" s="1"/>
  <c r="C88" i="14"/>
  <c r="I87" i="14"/>
  <c r="J87" i="14" s="1"/>
  <c r="C87" i="14"/>
  <c r="J86" i="14"/>
  <c r="I86" i="14"/>
  <c r="C86" i="14"/>
  <c r="J85" i="14"/>
  <c r="I85" i="14"/>
  <c r="C85" i="14"/>
  <c r="J84" i="14"/>
  <c r="I84" i="14"/>
  <c r="C84" i="14"/>
  <c r="I83" i="14"/>
  <c r="J83" i="14" s="1"/>
  <c r="C83" i="14"/>
  <c r="J82" i="14"/>
  <c r="I82" i="14"/>
  <c r="C82" i="14"/>
  <c r="I81" i="14"/>
  <c r="J81" i="14" s="1"/>
  <c r="C81" i="14"/>
  <c r="I80" i="14"/>
  <c r="J80" i="14" s="1"/>
  <c r="C80" i="14"/>
  <c r="I79" i="14"/>
  <c r="J79" i="14" s="1"/>
  <c r="C79" i="14"/>
  <c r="J78" i="14"/>
  <c r="I78" i="14"/>
  <c r="C78" i="14"/>
  <c r="J77" i="14"/>
  <c r="I77" i="14"/>
  <c r="C77" i="14"/>
  <c r="J76" i="14"/>
  <c r="I76" i="14"/>
  <c r="C76" i="14"/>
  <c r="I75" i="14"/>
  <c r="J75" i="14" s="1"/>
  <c r="C75" i="14"/>
  <c r="J74" i="14"/>
  <c r="I74" i="14"/>
  <c r="C74" i="14"/>
  <c r="I73" i="14"/>
  <c r="J73" i="14" s="1"/>
  <c r="C73" i="14"/>
  <c r="I72" i="14"/>
  <c r="J72" i="14" s="1"/>
  <c r="C72" i="14"/>
  <c r="I71" i="14"/>
  <c r="J71" i="14" s="1"/>
  <c r="C71" i="14"/>
  <c r="J70" i="14"/>
  <c r="I70" i="14"/>
  <c r="C70" i="14"/>
  <c r="J69" i="14"/>
  <c r="I69" i="14"/>
  <c r="C69" i="14"/>
  <c r="J68" i="14"/>
  <c r="I68" i="14"/>
  <c r="C68" i="14"/>
  <c r="I67" i="14"/>
  <c r="J67" i="14" s="1"/>
  <c r="C67" i="14"/>
  <c r="J66" i="14"/>
  <c r="I66" i="14"/>
  <c r="C66" i="14"/>
  <c r="I65" i="14"/>
  <c r="J65" i="14" s="1"/>
  <c r="C65" i="14"/>
  <c r="I64" i="14"/>
  <c r="J64" i="14" s="1"/>
  <c r="C64" i="14"/>
  <c r="I63" i="14"/>
  <c r="J63" i="14" s="1"/>
  <c r="C63" i="14"/>
  <c r="J62" i="14"/>
  <c r="I62" i="14"/>
  <c r="C62" i="14"/>
  <c r="J61" i="14"/>
  <c r="I61" i="14"/>
  <c r="C61" i="14"/>
  <c r="J60" i="14"/>
  <c r="I60" i="14"/>
  <c r="C60" i="14"/>
  <c r="I59" i="14"/>
  <c r="J59" i="14" s="1"/>
  <c r="C59" i="14"/>
  <c r="J58" i="14"/>
  <c r="I58" i="14"/>
  <c r="C58" i="14"/>
  <c r="I57" i="14"/>
  <c r="J57" i="14" s="1"/>
  <c r="C57" i="14"/>
  <c r="I56" i="14"/>
  <c r="J56" i="14" s="1"/>
  <c r="C56" i="14"/>
  <c r="I55" i="14"/>
  <c r="J55" i="14" s="1"/>
  <c r="C55" i="14"/>
  <c r="J54" i="14"/>
  <c r="I54" i="14"/>
  <c r="C54" i="14"/>
  <c r="J53" i="14"/>
  <c r="I53" i="14"/>
  <c r="C53" i="14"/>
  <c r="J52" i="14"/>
  <c r="I52" i="14"/>
  <c r="C52" i="14"/>
  <c r="I51" i="14"/>
  <c r="J51" i="14" s="1"/>
  <c r="C51" i="14"/>
  <c r="J50" i="14"/>
  <c r="I50" i="14"/>
  <c r="C50" i="14"/>
  <c r="I49" i="14"/>
  <c r="J49" i="14" s="1"/>
  <c r="C49" i="14"/>
  <c r="I48" i="14"/>
  <c r="J48" i="14" s="1"/>
  <c r="C48" i="14"/>
  <c r="I47" i="14"/>
  <c r="J47" i="14" s="1"/>
  <c r="C47" i="14"/>
  <c r="J46" i="14"/>
  <c r="I46" i="14"/>
  <c r="C46" i="14"/>
  <c r="J45" i="14"/>
  <c r="I45" i="14"/>
  <c r="C45" i="14"/>
  <c r="J44" i="14"/>
  <c r="I44" i="14"/>
  <c r="C44" i="14"/>
  <c r="I43" i="14"/>
  <c r="J43" i="14" s="1"/>
  <c r="C43" i="14"/>
  <c r="J42" i="14"/>
  <c r="I42" i="14"/>
  <c r="C42" i="14"/>
  <c r="I41" i="14"/>
  <c r="J41" i="14" s="1"/>
  <c r="C41" i="14"/>
  <c r="I40" i="14"/>
  <c r="J40" i="14" s="1"/>
  <c r="C40" i="14"/>
  <c r="I39" i="14"/>
  <c r="J39" i="14" s="1"/>
  <c r="C39" i="14"/>
  <c r="J38" i="14"/>
  <c r="I38" i="14"/>
  <c r="C38" i="14"/>
  <c r="J37" i="14"/>
  <c r="I37" i="14"/>
  <c r="C37" i="14"/>
  <c r="J36" i="14"/>
  <c r="I36" i="14"/>
  <c r="C36" i="14"/>
  <c r="I35" i="14"/>
  <c r="J35" i="14" s="1"/>
  <c r="C35" i="14"/>
  <c r="J34" i="14"/>
  <c r="I34" i="14"/>
  <c r="C34" i="14"/>
  <c r="I33" i="14"/>
  <c r="J33" i="14" s="1"/>
  <c r="C33" i="14"/>
  <c r="I32" i="14"/>
  <c r="J32" i="14" s="1"/>
  <c r="C32" i="14"/>
  <c r="I31" i="14"/>
  <c r="J31" i="14" s="1"/>
  <c r="C31" i="14"/>
  <c r="J30" i="14"/>
  <c r="I30" i="14"/>
  <c r="C30" i="14"/>
  <c r="J29" i="14"/>
  <c r="I29" i="14"/>
  <c r="C29" i="14"/>
  <c r="J28" i="14"/>
  <c r="I28" i="14"/>
  <c r="C28" i="14"/>
  <c r="I27" i="14"/>
  <c r="J27" i="14" s="1"/>
  <c r="C27" i="14"/>
  <c r="J26" i="14"/>
  <c r="I26" i="14"/>
  <c r="C26" i="14"/>
  <c r="I25" i="14"/>
  <c r="J25" i="14" s="1"/>
  <c r="C25" i="14"/>
  <c r="I24" i="14"/>
  <c r="J24" i="14" s="1"/>
  <c r="C24" i="14"/>
  <c r="I23" i="14"/>
  <c r="J23" i="14" s="1"/>
  <c r="C23" i="14"/>
  <c r="J22" i="14"/>
  <c r="I22" i="14"/>
  <c r="C22" i="14"/>
  <c r="J21" i="14"/>
  <c r="I21" i="14"/>
  <c r="C21" i="14"/>
  <c r="J20" i="14"/>
  <c r="I20" i="14"/>
  <c r="C20" i="14"/>
  <c r="I19" i="14"/>
  <c r="J19" i="14" s="1"/>
  <c r="C19" i="14"/>
  <c r="J18" i="14"/>
  <c r="I18" i="14"/>
  <c r="C18" i="14"/>
  <c r="I17" i="14"/>
  <c r="J17" i="14" s="1"/>
  <c r="C17" i="14"/>
  <c r="I16" i="14"/>
  <c r="J16" i="14" s="1"/>
  <c r="C16" i="14"/>
  <c r="B10" i="14"/>
  <c r="B9" i="14"/>
  <c r="B8" i="14"/>
  <c r="F1008" i="13"/>
  <c r="C1008" i="13"/>
  <c r="B1008" i="13"/>
  <c r="F1007" i="13"/>
  <c r="C1007" i="13"/>
  <c r="B1007" i="13"/>
  <c r="F1006" i="13"/>
  <c r="C1006" i="13"/>
  <c r="B1006" i="13"/>
  <c r="F1005" i="13"/>
  <c r="C1005" i="13"/>
  <c r="B1005" i="13"/>
  <c r="F1004" i="13"/>
  <c r="C1004" i="13"/>
  <c r="B1004" i="13"/>
  <c r="F1003" i="13"/>
  <c r="C1003" i="13"/>
  <c r="B1003" i="13"/>
  <c r="F1002" i="13"/>
  <c r="C1002" i="13"/>
  <c r="B1002" i="13"/>
  <c r="F1001" i="13"/>
  <c r="C1001" i="13"/>
  <c r="B1001" i="13"/>
  <c r="F1000" i="13"/>
  <c r="C1000" i="13"/>
  <c r="B1000" i="13"/>
  <c r="F999" i="13"/>
  <c r="C999" i="13"/>
  <c r="B999" i="13"/>
  <c r="F998" i="13"/>
  <c r="C998" i="13"/>
  <c r="B998" i="13"/>
  <c r="F997" i="13"/>
  <c r="C997" i="13"/>
  <c r="B997" i="13"/>
  <c r="F996" i="13"/>
  <c r="C996" i="13"/>
  <c r="B996" i="13"/>
  <c r="F995" i="13"/>
  <c r="C995" i="13"/>
  <c r="B995" i="13"/>
  <c r="F994" i="13"/>
  <c r="C994" i="13"/>
  <c r="B994" i="13"/>
  <c r="F993" i="13"/>
  <c r="C993" i="13"/>
  <c r="B993" i="13"/>
  <c r="F992" i="13"/>
  <c r="C992" i="13"/>
  <c r="B992" i="13"/>
  <c r="F991" i="13"/>
  <c r="C991" i="13"/>
  <c r="B991" i="13"/>
  <c r="F990" i="13"/>
  <c r="C990" i="13"/>
  <c r="B990" i="13"/>
  <c r="F989" i="13"/>
  <c r="C989" i="13"/>
  <c r="B989" i="13"/>
  <c r="F988" i="13"/>
  <c r="C988" i="13"/>
  <c r="B988" i="13"/>
  <c r="F987" i="13"/>
  <c r="C987" i="13"/>
  <c r="B987" i="13"/>
  <c r="F986" i="13"/>
  <c r="C986" i="13"/>
  <c r="B986" i="13"/>
  <c r="F985" i="13"/>
  <c r="C985" i="13"/>
  <c r="B985" i="13"/>
  <c r="F984" i="13"/>
  <c r="C984" i="13"/>
  <c r="B984" i="13"/>
  <c r="F983" i="13"/>
  <c r="C983" i="13"/>
  <c r="B983" i="13"/>
  <c r="F982" i="13"/>
  <c r="C982" i="13"/>
  <c r="B982" i="13"/>
  <c r="F981" i="13"/>
  <c r="C981" i="13"/>
  <c r="B981" i="13"/>
  <c r="F980" i="13"/>
  <c r="C980" i="13"/>
  <c r="B980" i="13"/>
  <c r="F979" i="13"/>
  <c r="C979" i="13"/>
  <c r="B979" i="13"/>
  <c r="F978" i="13"/>
  <c r="C978" i="13"/>
  <c r="B978" i="13"/>
  <c r="F977" i="13"/>
  <c r="C977" i="13"/>
  <c r="B977" i="13"/>
  <c r="F976" i="13"/>
  <c r="C976" i="13"/>
  <c r="B976" i="13"/>
  <c r="F975" i="13"/>
  <c r="C975" i="13"/>
  <c r="B975" i="13"/>
  <c r="F974" i="13"/>
  <c r="C974" i="13"/>
  <c r="B974" i="13"/>
  <c r="F973" i="13"/>
  <c r="C973" i="13"/>
  <c r="B973" i="13"/>
  <c r="F972" i="13"/>
  <c r="C972" i="13"/>
  <c r="B972" i="13"/>
  <c r="F971" i="13"/>
  <c r="C971" i="13"/>
  <c r="B971" i="13"/>
  <c r="F970" i="13"/>
  <c r="C970" i="13"/>
  <c r="B970" i="13"/>
  <c r="F969" i="13"/>
  <c r="C969" i="13"/>
  <c r="B969" i="13"/>
  <c r="F968" i="13"/>
  <c r="C968" i="13"/>
  <c r="B968" i="13"/>
  <c r="F967" i="13"/>
  <c r="C967" i="13"/>
  <c r="B967" i="13"/>
  <c r="F966" i="13"/>
  <c r="C966" i="13"/>
  <c r="B966" i="13"/>
  <c r="F965" i="13"/>
  <c r="C965" i="13"/>
  <c r="B965" i="13"/>
  <c r="F964" i="13"/>
  <c r="C964" i="13"/>
  <c r="B964" i="13"/>
  <c r="F963" i="13"/>
  <c r="C963" i="13"/>
  <c r="B963" i="13"/>
  <c r="F962" i="13"/>
  <c r="C962" i="13"/>
  <c r="B962" i="13"/>
  <c r="F961" i="13"/>
  <c r="C961" i="13"/>
  <c r="B961" i="13"/>
  <c r="F960" i="13"/>
  <c r="C960" i="13"/>
  <c r="B960" i="13"/>
  <c r="F959" i="13"/>
  <c r="C959" i="13"/>
  <c r="B959" i="13"/>
  <c r="F958" i="13"/>
  <c r="C958" i="13"/>
  <c r="B958" i="13"/>
  <c r="F957" i="13"/>
  <c r="C957" i="13"/>
  <c r="B957" i="13"/>
  <c r="F956" i="13"/>
  <c r="C956" i="13"/>
  <c r="B956" i="13"/>
  <c r="F955" i="13"/>
  <c r="C955" i="13"/>
  <c r="B955" i="13"/>
  <c r="F954" i="13"/>
  <c r="C954" i="13"/>
  <c r="B954" i="13"/>
  <c r="F953" i="13"/>
  <c r="C953" i="13"/>
  <c r="B953" i="13"/>
  <c r="F952" i="13"/>
  <c r="C952" i="13"/>
  <c r="B952" i="13"/>
  <c r="F951" i="13"/>
  <c r="C951" i="13"/>
  <c r="B951" i="13"/>
  <c r="F950" i="13"/>
  <c r="C950" i="13"/>
  <c r="B950" i="13"/>
  <c r="F949" i="13"/>
  <c r="C949" i="13"/>
  <c r="B949" i="13"/>
  <c r="F948" i="13"/>
  <c r="C948" i="13"/>
  <c r="B948" i="13"/>
  <c r="F947" i="13"/>
  <c r="C947" i="13"/>
  <c r="B947" i="13"/>
  <c r="F946" i="13"/>
  <c r="C946" i="13"/>
  <c r="B946" i="13"/>
  <c r="F945" i="13"/>
  <c r="C945" i="13"/>
  <c r="B945" i="13"/>
  <c r="F944" i="13"/>
  <c r="C944" i="13"/>
  <c r="B944" i="13"/>
  <c r="F943" i="13"/>
  <c r="C943" i="13"/>
  <c r="B943" i="13"/>
  <c r="F942" i="13"/>
  <c r="C942" i="13"/>
  <c r="B942" i="13"/>
  <c r="F941" i="13"/>
  <c r="C941" i="13"/>
  <c r="B941" i="13"/>
  <c r="F940" i="13"/>
  <c r="C940" i="13"/>
  <c r="B940" i="13"/>
  <c r="F939" i="13"/>
  <c r="C939" i="13"/>
  <c r="B939" i="13"/>
  <c r="F938" i="13"/>
  <c r="C938" i="13"/>
  <c r="B938" i="13"/>
  <c r="F937" i="13"/>
  <c r="C937" i="13"/>
  <c r="B937" i="13"/>
  <c r="F936" i="13"/>
  <c r="C936" i="13"/>
  <c r="B936" i="13"/>
  <c r="F935" i="13"/>
  <c r="C935" i="13"/>
  <c r="B935" i="13"/>
  <c r="F934" i="13"/>
  <c r="C934" i="13"/>
  <c r="B934" i="13"/>
  <c r="F933" i="13"/>
  <c r="C933" i="13"/>
  <c r="B933" i="13"/>
  <c r="F932" i="13"/>
  <c r="C932" i="13"/>
  <c r="B932" i="13"/>
  <c r="F931" i="13"/>
  <c r="C931" i="13"/>
  <c r="B931" i="13"/>
  <c r="F930" i="13"/>
  <c r="C930" i="13"/>
  <c r="B930" i="13"/>
  <c r="F929" i="13"/>
  <c r="C929" i="13"/>
  <c r="B929" i="13"/>
  <c r="F928" i="13"/>
  <c r="C928" i="13"/>
  <c r="B928" i="13"/>
  <c r="F927" i="13"/>
  <c r="C927" i="13"/>
  <c r="B927" i="13"/>
  <c r="F926" i="13"/>
  <c r="C926" i="13"/>
  <c r="B926" i="13"/>
  <c r="F925" i="13"/>
  <c r="C925" i="13"/>
  <c r="B925" i="13"/>
  <c r="F924" i="13"/>
  <c r="C924" i="13"/>
  <c r="B924" i="13"/>
  <c r="F923" i="13"/>
  <c r="C923" i="13"/>
  <c r="B923" i="13"/>
  <c r="F922" i="13"/>
  <c r="C922" i="13"/>
  <c r="B922" i="13"/>
  <c r="F921" i="13"/>
  <c r="C921" i="13"/>
  <c r="B921" i="13"/>
  <c r="F920" i="13"/>
  <c r="C920" i="13"/>
  <c r="B920" i="13"/>
  <c r="F919" i="13"/>
  <c r="C919" i="13"/>
  <c r="B919" i="13"/>
  <c r="F918" i="13"/>
  <c r="C918" i="13"/>
  <c r="B918" i="13"/>
  <c r="F917" i="13"/>
  <c r="C917" i="13"/>
  <c r="B917" i="13"/>
  <c r="F916" i="13"/>
  <c r="C916" i="13"/>
  <c r="B916" i="13"/>
  <c r="F915" i="13"/>
  <c r="C915" i="13"/>
  <c r="B915" i="13"/>
  <c r="F914" i="13"/>
  <c r="C914" i="13"/>
  <c r="B914" i="13"/>
  <c r="F913" i="13"/>
  <c r="C913" i="13"/>
  <c r="B913" i="13"/>
  <c r="F912" i="13"/>
  <c r="C912" i="13"/>
  <c r="B912" i="13"/>
  <c r="F911" i="13"/>
  <c r="C911" i="13"/>
  <c r="B911" i="13"/>
  <c r="F910" i="13"/>
  <c r="C910" i="13"/>
  <c r="B910" i="13"/>
  <c r="F909" i="13"/>
  <c r="C909" i="13"/>
  <c r="B909" i="13"/>
  <c r="F908" i="13"/>
  <c r="C908" i="13"/>
  <c r="B908" i="13"/>
  <c r="F907" i="13"/>
  <c r="C907" i="13"/>
  <c r="B907" i="13"/>
  <c r="F906" i="13"/>
  <c r="C906" i="13"/>
  <c r="B906" i="13"/>
  <c r="F905" i="13"/>
  <c r="C905" i="13"/>
  <c r="B905" i="13"/>
  <c r="F904" i="13"/>
  <c r="C904" i="13"/>
  <c r="B904" i="13"/>
  <c r="F903" i="13"/>
  <c r="C903" i="13"/>
  <c r="B903" i="13"/>
  <c r="F902" i="13"/>
  <c r="C902" i="13"/>
  <c r="B902" i="13"/>
  <c r="F901" i="13"/>
  <c r="C901" i="13"/>
  <c r="B901" i="13"/>
  <c r="F900" i="13"/>
  <c r="C900" i="13"/>
  <c r="B900" i="13"/>
  <c r="F899" i="13"/>
  <c r="C899" i="13"/>
  <c r="B899" i="13"/>
  <c r="F898" i="13"/>
  <c r="C898" i="13"/>
  <c r="B898" i="13"/>
  <c r="F897" i="13"/>
  <c r="C897" i="13"/>
  <c r="B897" i="13"/>
  <c r="F896" i="13"/>
  <c r="C896" i="13"/>
  <c r="B896" i="13"/>
  <c r="F895" i="13"/>
  <c r="C895" i="13"/>
  <c r="B895" i="13"/>
  <c r="F894" i="13"/>
  <c r="C894" i="13"/>
  <c r="B894" i="13"/>
  <c r="F893" i="13"/>
  <c r="C893" i="13"/>
  <c r="B893" i="13"/>
  <c r="F892" i="13"/>
  <c r="C892" i="13"/>
  <c r="B892" i="13"/>
  <c r="F891" i="13"/>
  <c r="C891" i="13"/>
  <c r="B891" i="13"/>
  <c r="F890" i="13"/>
  <c r="C890" i="13"/>
  <c r="B890" i="13"/>
  <c r="F889" i="13"/>
  <c r="C889" i="13"/>
  <c r="B889" i="13"/>
  <c r="F888" i="13"/>
  <c r="C888" i="13"/>
  <c r="B888" i="13"/>
  <c r="F887" i="13"/>
  <c r="C887" i="13"/>
  <c r="B887" i="13"/>
  <c r="F886" i="13"/>
  <c r="C886" i="13"/>
  <c r="B886" i="13"/>
  <c r="F885" i="13"/>
  <c r="C885" i="13"/>
  <c r="B885" i="13"/>
  <c r="F884" i="13"/>
  <c r="C884" i="13"/>
  <c r="B884" i="13"/>
  <c r="F883" i="13"/>
  <c r="C883" i="13"/>
  <c r="B883" i="13"/>
  <c r="F882" i="13"/>
  <c r="C882" i="13"/>
  <c r="B882" i="13"/>
  <c r="F881" i="13"/>
  <c r="C881" i="13"/>
  <c r="B881" i="13"/>
  <c r="F880" i="13"/>
  <c r="C880" i="13"/>
  <c r="B880" i="13"/>
  <c r="F879" i="13"/>
  <c r="C879" i="13"/>
  <c r="B879" i="13"/>
  <c r="F878" i="13"/>
  <c r="C878" i="13"/>
  <c r="B878" i="13"/>
  <c r="F877" i="13"/>
  <c r="C877" i="13"/>
  <c r="B877" i="13"/>
  <c r="F876" i="13"/>
  <c r="C876" i="13"/>
  <c r="B876" i="13"/>
  <c r="F875" i="13"/>
  <c r="C875" i="13"/>
  <c r="B875" i="13"/>
  <c r="F874" i="13"/>
  <c r="C874" i="13"/>
  <c r="B874" i="13"/>
  <c r="F873" i="13"/>
  <c r="C873" i="13"/>
  <c r="B873" i="13"/>
  <c r="F872" i="13"/>
  <c r="C872" i="13"/>
  <c r="B872" i="13"/>
  <c r="F871" i="13"/>
  <c r="C871" i="13"/>
  <c r="B871" i="13"/>
  <c r="F870" i="13"/>
  <c r="C870" i="13"/>
  <c r="B870" i="13"/>
  <c r="F869" i="13"/>
  <c r="C869" i="13"/>
  <c r="B869" i="13"/>
  <c r="F868" i="13"/>
  <c r="C868" i="13"/>
  <c r="B868" i="13"/>
  <c r="F867" i="13"/>
  <c r="C867" i="13"/>
  <c r="B867" i="13"/>
  <c r="F866" i="13"/>
  <c r="C866" i="13"/>
  <c r="B866" i="13"/>
  <c r="F865" i="13"/>
  <c r="C865" i="13"/>
  <c r="B865" i="13"/>
  <c r="F864" i="13"/>
  <c r="C864" i="13"/>
  <c r="B864" i="13"/>
  <c r="F863" i="13"/>
  <c r="C863" i="13"/>
  <c r="B863" i="13"/>
  <c r="F862" i="13"/>
  <c r="C862" i="13"/>
  <c r="B862" i="13"/>
  <c r="F861" i="13"/>
  <c r="C861" i="13"/>
  <c r="B861" i="13"/>
  <c r="F860" i="13"/>
  <c r="C860" i="13"/>
  <c r="B860" i="13"/>
  <c r="F859" i="13"/>
  <c r="C859" i="13"/>
  <c r="B859" i="13"/>
  <c r="F858" i="13"/>
  <c r="C858" i="13"/>
  <c r="B858" i="13"/>
  <c r="F857" i="13"/>
  <c r="C857" i="13"/>
  <c r="B857" i="13"/>
  <c r="F856" i="13"/>
  <c r="C856" i="13"/>
  <c r="B856" i="13"/>
  <c r="F855" i="13"/>
  <c r="C855" i="13"/>
  <c r="B855" i="13"/>
  <c r="F854" i="13"/>
  <c r="C854" i="13"/>
  <c r="B854" i="13"/>
  <c r="F853" i="13"/>
  <c r="C853" i="13"/>
  <c r="B853" i="13"/>
  <c r="F852" i="13"/>
  <c r="C852" i="13"/>
  <c r="B852" i="13"/>
  <c r="F851" i="13"/>
  <c r="C851" i="13"/>
  <c r="B851" i="13"/>
  <c r="F850" i="13"/>
  <c r="C850" i="13"/>
  <c r="B850" i="13"/>
  <c r="F849" i="13"/>
  <c r="C849" i="13"/>
  <c r="B849" i="13"/>
  <c r="F848" i="13"/>
  <c r="C848" i="13"/>
  <c r="B848" i="13"/>
  <c r="F847" i="13"/>
  <c r="C847" i="13"/>
  <c r="B847" i="13"/>
  <c r="F846" i="13"/>
  <c r="C846" i="13"/>
  <c r="B846" i="13"/>
  <c r="F845" i="13"/>
  <c r="C845" i="13"/>
  <c r="B845" i="13"/>
  <c r="F844" i="13"/>
  <c r="C844" i="13"/>
  <c r="B844" i="13"/>
  <c r="F843" i="13"/>
  <c r="C843" i="13"/>
  <c r="B843" i="13"/>
  <c r="F842" i="13"/>
  <c r="C842" i="13"/>
  <c r="B842" i="13"/>
  <c r="F841" i="13"/>
  <c r="C841" i="13"/>
  <c r="B841" i="13"/>
  <c r="F840" i="13"/>
  <c r="C840" i="13"/>
  <c r="B840" i="13"/>
  <c r="F839" i="13"/>
  <c r="C839" i="13"/>
  <c r="B839" i="13"/>
  <c r="F838" i="13"/>
  <c r="C838" i="13"/>
  <c r="B838" i="13"/>
  <c r="F837" i="13"/>
  <c r="C837" i="13"/>
  <c r="B837" i="13"/>
  <c r="F836" i="13"/>
  <c r="C836" i="13"/>
  <c r="B836" i="13"/>
  <c r="F835" i="13"/>
  <c r="C835" i="13"/>
  <c r="B835" i="13"/>
  <c r="F834" i="13"/>
  <c r="C834" i="13"/>
  <c r="B834" i="13"/>
  <c r="F833" i="13"/>
  <c r="C833" i="13"/>
  <c r="B833" i="13"/>
  <c r="F832" i="13"/>
  <c r="C832" i="13"/>
  <c r="B832" i="13"/>
  <c r="F831" i="13"/>
  <c r="C831" i="13"/>
  <c r="B831" i="13"/>
  <c r="F830" i="13"/>
  <c r="C830" i="13"/>
  <c r="B830" i="13"/>
  <c r="F829" i="13"/>
  <c r="C829" i="13"/>
  <c r="B829" i="13"/>
  <c r="F828" i="13"/>
  <c r="C828" i="13"/>
  <c r="B828" i="13"/>
  <c r="F827" i="13"/>
  <c r="C827" i="13"/>
  <c r="B827" i="13"/>
  <c r="F826" i="13"/>
  <c r="C826" i="13"/>
  <c r="B826" i="13"/>
  <c r="F825" i="13"/>
  <c r="C825" i="13"/>
  <c r="B825" i="13"/>
  <c r="F824" i="13"/>
  <c r="C824" i="13"/>
  <c r="B824" i="13"/>
  <c r="F823" i="13"/>
  <c r="C823" i="13"/>
  <c r="B823" i="13"/>
  <c r="F822" i="13"/>
  <c r="C822" i="13"/>
  <c r="B822" i="13"/>
  <c r="F821" i="13"/>
  <c r="C821" i="13"/>
  <c r="B821" i="13"/>
  <c r="F820" i="13"/>
  <c r="C820" i="13"/>
  <c r="B820" i="13"/>
  <c r="F819" i="13"/>
  <c r="C819" i="13"/>
  <c r="B819" i="13"/>
  <c r="F818" i="13"/>
  <c r="C818" i="13"/>
  <c r="B818" i="13"/>
  <c r="F817" i="13"/>
  <c r="C817" i="13"/>
  <c r="B817" i="13"/>
  <c r="F816" i="13"/>
  <c r="C816" i="13"/>
  <c r="B816" i="13"/>
  <c r="F815" i="13"/>
  <c r="C815" i="13"/>
  <c r="B815" i="13"/>
  <c r="F814" i="13"/>
  <c r="C814" i="13"/>
  <c r="B814" i="13"/>
  <c r="F813" i="13"/>
  <c r="C813" i="13"/>
  <c r="B813" i="13"/>
  <c r="F812" i="13"/>
  <c r="C812" i="13"/>
  <c r="B812" i="13"/>
  <c r="F811" i="13"/>
  <c r="C811" i="13"/>
  <c r="B811" i="13"/>
  <c r="F810" i="13"/>
  <c r="C810" i="13"/>
  <c r="B810" i="13"/>
  <c r="F809" i="13"/>
  <c r="C809" i="13"/>
  <c r="B809" i="13"/>
  <c r="F808" i="13"/>
  <c r="C808" i="13"/>
  <c r="B808" i="13"/>
  <c r="F807" i="13"/>
  <c r="C807" i="13"/>
  <c r="B807" i="13"/>
  <c r="F806" i="13"/>
  <c r="C806" i="13"/>
  <c r="B806" i="13"/>
  <c r="F805" i="13"/>
  <c r="C805" i="13"/>
  <c r="B805" i="13"/>
  <c r="F804" i="13"/>
  <c r="C804" i="13"/>
  <c r="B804" i="13"/>
  <c r="F803" i="13"/>
  <c r="C803" i="13"/>
  <c r="B803" i="13"/>
  <c r="F802" i="13"/>
  <c r="C802" i="13"/>
  <c r="B802" i="13"/>
  <c r="F801" i="13"/>
  <c r="C801" i="13"/>
  <c r="B801" i="13"/>
  <c r="F800" i="13"/>
  <c r="C800" i="13"/>
  <c r="B800" i="13"/>
  <c r="F799" i="13"/>
  <c r="C799" i="13"/>
  <c r="B799" i="13"/>
  <c r="F798" i="13"/>
  <c r="C798" i="13"/>
  <c r="B798" i="13"/>
  <c r="F797" i="13"/>
  <c r="C797" i="13"/>
  <c r="B797" i="13"/>
  <c r="F796" i="13"/>
  <c r="C796" i="13"/>
  <c r="B796" i="13"/>
  <c r="F795" i="13"/>
  <c r="C795" i="13"/>
  <c r="B795" i="13"/>
  <c r="F794" i="13"/>
  <c r="C794" i="13"/>
  <c r="B794" i="13"/>
  <c r="F793" i="13"/>
  <c r="C793" i="13"/>
  <c r="B793" i="13"/>
  <c r="F792" i="13"/>
  <c r="C792" i="13"/>
  <c r="B792" i="13"/>
  <c r="F791" i="13"/>
  <c r="C791" i="13"/>
  <c r="B791" i="13"/>
  <c r="F790" i="13"/>
  <c r="C790" i="13"/>
  <c r="B790" i="13"/>
  <c r="F789" i="13"/>
  <c r="C789" i="13"/>
  <c r="B789" i="13"/>
  <c r="F788" i="13"/>
  <c r="C788" i="13"/>
  <c r="B788" i="13"/>
  <c r="F787" i="13"/>
  <c r="C787" i="13"/>
  <c r="B787" i="13"/>
  <c r="F786" i="13"/>
  <c r="C786" i="13"/>
  <c r="B786" i="13"/>
  <c r="F785" i="13"/>
  <c r="C785" i="13"/>
  <c r="B785" i="13"/>
  <c r="F784" i="13"/>
  <c r="C784" i="13"/>
  <c r="B784" i="13"/>
  <c r="F783" i="13"/>
  <c r="C783" i="13"/>
  <c r="B783" i="13"/>
  <c r="F782" i="13"/>
  <c r="C782" i="13"/>
  <c r="B782" i="13"/>
  <c r="F781" i="13"/>
  <c r="C781" i="13"/>
  <c r="B781" i="13"/>
  <c r="F780" i="13"/>
  <c r="C780" i="13"/>
  <c r="B780" i="13"/>
  <c r="F779" i="13"/>
  <c r="C779" i="13"/>
  <c r="B779" i="13"/>
  <c r="F778" i="13"/>
  <c r="C778" i="13"/>
  <c r="B778" i="13"/>
  <c r="F777" i="13"/>
  <c r="C777" i="13"/>
  <c r="B777" i="13"/>
  <c r="F776" i="13"/>
  <c r="C776" i="13"/>
  <c r="B776" i="13"/>
  <c r="F775" i="13"/>
  <c r="C775" i="13"/>
  <c r="B775" i="13"/>
  <c r="F774" i="13"/>
  <c r="C774" i="13"/>
  <c r="B774" i="13"/>
  <c r="F773" i="13"/>
  <c r="C773" i="13"/>
  <c r="B773" i="13"/>
  <c r="F772" i="13"/>
  <c r="C772" i="13"/>
  <c r="B772" i="13"/>
  <c r="F771" i="13"/>
  <c r="C771" i="13"/>
  <c r="B771" i="13"/>
  <c r="F770" i="13"/>
  <c r="C770" i="13"/>
  <c r="B770" i="13"/>
  <c r="F769" i="13"/>
  <c r="C769" i="13"/>
  <c r="B769" i="13"/>
  <c r="F768" i="13"/>
  <c r="C768" i="13"/>
  <c r="B768" i="13"/>
  <c r="F767" i="13"/>
  <c r="C767" i="13"/>
  <c r="B767" i="13"/>
  <c r="F766" i="13"/>
  <c r="C766" i="13"/>
  <c r="B766" i="13"/>
  <c r="F765" i="13"/>
  <c r="C765" i="13"/>
  <c r="B765" i="13"/>
  <c r="F764" i="13"/>
  <c r="C764" i="13"/>
  <c r="B764" i="13"/>
  <c r="F763" i="13"/>
  <c r="C763" i="13"/>
  <c r="B763" i="13"/>
  <c r="F762" i="13"/>
  <c r="C762" i="13"/>
  <c r="B762" i="13"/>
  <c r="F761" i="13"/>
  <c r="C761" i="13"/>
  <c r="B761" i="13"/>
  <c r="F760" i="13"/>
  <c r="C760" i="13"/>
  <c r="B760" i="13"/>
  <c r="F759" i="13"/>
  <c r="C759" i="13"/>
  <c r="B759" i="13"/>
  <c r="F758" i="13"/>
  <c r="C758" i="13"/>
  <c r="B758" i="13"/>
  <c r="F757" i="13"/>
  <c r="C757" i="13"/>
  <c r="B757" i="13"/>
  <c r="F756" i="13"/>
  <c r="C756" i="13"/>
  <c r="B756" i="13"/>
  <c r="F755" i="13"/>
  <c r="C755" i="13"/>
  <c r="B755" i="13"/>
  <c r="F754" i="13"/>
  <c r="C754" i="13"/>
  <c r="B754" i="13"/>
  <c r="F753" i="13"/>
  <c r="C753" i="13"/>
  <c r="B753" i="13"/>
  <c r="F752" i="13"/>
  <c r="C752" i="13"/>
  <c r="B752" i="13"/>
  <c r="F751" i="13"/>
  <c r="C751" i="13"/>
  <c r="B751" i="13"/>
  <c r="F750" i="13"/>
  <c r="C750" i="13"/>
  <c r="B750" i="13"/>
  <c r="F749" i="13"/>
  <c r="C749" i="13"/>
  <c r="B749" i="13"/>
  <c r="F748" i="13"/>
  <c r="C748" i="13"/>
  <c r="B748" i="13"/>
  <c r="F747" i="13"/>
  <c r="C747" i="13"/>
  <c r="B747" i="13"/>
  <c r="F746" i="13"/>
  <c r="C746" i="13"/>
  <c r="B746" i="13"/>
  <c r="F745" i="13"/>
  <c r="C745" i="13"/>
  <c r="B745" i="13"/>
  <c r="F744" i="13"/>
  <c r="C744" i="13"/>
  <c r="B744" i="13"/>
  <c r="F743" i="13"/>
  <c r="C743" i="13"/>
  <c r="B743" i="13"/>
  <c r="F742" i="13"/>
  <c r="C742" i="13"/>
  <c r="B742" i="13"/>
  <c r="F741" i="13"/>
  <c r="C741" i="13"/>
  <c r="B741" i="13"/>
  <c r="F740" i="13"/>
  <c r="C740" i="13"/>
  <c r="B740" i="13"/>
  <c r="F739" i="13"/>
  <c r="C739" i="13"/>
  <c r="B739" i="13"/>
  <c r="F738" i="13"/>
  <c r="C738" i="13"/>
  <c r="B738" i="13"/>
  <c r="F737" i="13"/>
  <c r="C737" i="13"/>
  <c r="B737" i="13"/>
  <c r="F736" i="13"/>
  <c r="C736" i="13"/>
  <c r="B736" i="13"/>
  <c r="F735" i="13"/>
  <c r="C735" i="13"/>
  <c r="B735" i="13"/>
  <c r="F734" i="13"/>
  <c r="C734" i="13"/>
  <c r="B734" i="13"/>
  <c r="F733" i="13"/>
  <c r="C733" i="13"/>
  <c r="B733" i="13"/>
  <c r="F732" i="13"/>
  <c r="C732" i="13"/>
  <c r="B732" i="13"/>
  <c r="F731" i="13"/>
  <c r="C731" i="13"/>
  <c r="B731" i="13"/>
  <c r="F730" i="13"/>
  <c r="C730" i="13"/>
  <c r="B730" i="13"/>
  <c r="F729" i="13"/>
  <c r="C729" i="13"/>
  <c r="B729" i="13"/>
  <c r="F728" i="13"/>
  <c r="C728" i="13"/>
  <c r="B728" i="13"/>
  <c r="F727" i="13"/>
  <c r="C727" i="13"/>
  <c r="B727" i="13"/>
  <c r="F726" i="13"/>
  <c r="C726" i="13"/>
  <c r="B726" i="13"/>
  <c r="F725" i="13"/>
  <c r="C725" i="13"/>
  <c r="B725" i="13"/>
  <c r="F724" i="13"/>
  <c r="C724" i="13"/>
  <c r="B724" i="13"/>
  <c r="F723" i="13"/>
  <c r="C723" i="13"/>
  <c r="B723" i="13"/>
  <c r="F722" i="13"/>
  <c r="C722" i="13"/>
  <c r="B722" i="13"/>
  <c r="F721" i="13"/>
  <c r="C721" i="13"/>
  <c r="B721" i="13"/>
  <c r="F720" i="13"/>
  <c r="C720" i="13"/>
  <c r="B720" i="13"/>
  <c r="F719" i="13"/>
  <c r="C719" i="13"/>
  <c r="B719" i="13"/>
  <c r="F718" i="13"/>
  <c r="C718" i="13"/>
  <c r="B718" i="13"/>
  <c r="F717" i="13"/>
  <c r="C717" i="13"/>
  <c r="B717" i="13"/>
  <c r="F716" i="13"/>
  <c r="C716" i="13"/>
  <c r="B716" i="13"/>
  <c r="F715" i="13"/>
  <c r="C715" i="13"/>
  <c r="B715" i="13"/>
  <c r="F714" i="13"/>
  <c r="C714" i="13"/>
  <c r="B714" i="13"/>
  <c r="F713" i="13"/>
  <c r="C713" i="13"/>
  <c r="B713" i="13"/>
  <c r="F712" i="13"/>
  <c r="C712" i="13"/>
  <c r="B712" i="13"/>
  <c r="F711" i="13"/>
  <c r="C711" i="13"/>
  <c r="B711" i="13"/>
  <c r="F710" i="13"/>
  <c r="C710" i="13"/>
  <c r="B710" i="13"/>
  <c r="F709" i="13"/>
  <c r="C709" i="13"/>
  <c r="B709" i="13"/>
  <c r="F708" i="13"/>
  <c r="C708" i="13"/>
  <c r="B708" i="13"/>
  <c r="F707" i="13"/>
  <c r="C707" i="13"/>
  <c r="B707" i="13"/>
  <c r="F706" i="13"/>
  <c r="C706" i="13"/>
  <c r="B706" i="13"/>
  <c r="F705" i="13"/>
  <c r="C705" i="13"/>
  <c r="B705" i="13"/>
  <c r="F704" i="13"/>
  <c r="C704" i="13"/>
  <c r="B704" i="13"/>
  <c r="F703" i="13"/>
  <c r="C703" i="13"/>
  <c r="B703" i="13"/>
  <c r="F702" i="13"/>
  <c r="C702" i="13"/>
  <c r="B702" i="13"/>
  <c r="F701" i="13"/>
  <c r="C701" i="13"/>
  <c r="B701" i="13"/>
  <c r="F700" i="13"/>
  <c r="C700" i="13"/>
  <c r="B700" i="13"/>
  <c r="F699" i="13"/>
  <c r="C699" i="13"/>
  <c r="B699" i="13"/>
  <c r="F698" i="13"/>
  <c r="C698" i="13"/>
  <c r="B698" i="13"/>
  <c r="F697" i="13"/>
  <c r="C697" i="13"/>
  <c r="B697" i="13"/>
  <c r="F696" i="13"/>
  <c r="C696" i="13"/>
  <c r="B696" i="13"/>
  <c r="F695" i="13"/>
  <c r="C695" i="13"/>
  <c r="B695" i="13"/>
  <c r="F694" i="13"/>
  <c r="C694" i="13"/>
  <c r="B694" i="13"/>
  <c r="F693" i="13"/>
  <c r="C693" i="13"/>
  <c r="B693" i="13"/>
  <c r="F692" i="13"/>
  <c r="C692" i="13"/>
  <c r="B692" i="13"/>
  <c r="F691" i="13"/>
  <c r="C691" i="13"/>
  <c r="B691" i="13"/>
  <c r="F690" i="13"/>
  <c r="C690" i="13"/>
  <c r="B690" i="13"/>
  <c r="F689" i="13"/>
  <c r="C689" i="13"/>
  <c r="B689" i="13"/>
  <c r="F688" i="13"/>
  <c r="C688" i="13"/>
  <c r="B688" i="13"/>
  <c r="F687" i="13"/>
  <c r="C687" i="13"/>
  <c r="B687" i="13"/>
  <c r="F686" i="13"/>
  <c r="C686" i="13"/>
  <c r="B686" i="13"/>
  <c r="F685" i="13"/>
  <c r="C685" i="13"/>
  <c r="B685" i="13"/>
  <c r="F684" i="13"/>
  <c r="C684" i="13"/>
  <c r="B684" i="13"/>
  <c r="F683" i="13"/>
  <c r="C683" i="13"/>
  <c r="B683" i="13"/>
  <c r="F682" i="13"/>
  <c r="C682" i="13"/>
  <c r="B682" i="13"/>
  <c r="F681" i="13"/>
  <c r="C681" i="13"/>
  <c r="B681" i="13"/>
  <c r="F680" i="13"/>
  <c r="C680" i="13"/>
  <c r="B680" i="13"/>
  <c r="F679" i="13"/>
  <c r="C679" i="13"/>
  <c r="B679" i="13"/>
  <c r="F678" i="13"/>
  <c r="C678" i="13"/>
  <c r="B678" i="13"/>
  <c r="F677" i="13"/>
  <c r="C677" i="13"/>
  <c r="B677" i="13"/>
  <c r="F676" i="13"/>
  <c r="C676" i="13"/>
  <c r="B676" i="13"/>
  <c r="F675" i="13"/>
  <c r="C675" i="13"/>
  <c r="B675" i="13"/>
  <c r="F674" i="13"/>
  <c r="C674" i="13"/>
  <c r="B674" i="13"/>
  <c r="F673" i="13"/>
  <c r="C673" i="13"/>
  <c r="B673" i="13"/>
  <c r="F672" i="13"/>
  <c r="C672" i="13"/>
  <c r="B672" i="13"/>
  <c r="F671" i="13"/>
  <c r="C671" i="13"/>
  <c r="B671" i="13"/>
  <c r="F670" i="13"/>
  <c r="C670" i="13"/>
  <c r="B670" i="13"/>
  <c r="F669" i="13"/>
  <c r="C669" i="13"/>
  <c r="B669" i="13"/>
  <c r="F668" i="13"/>
  <c r="C668" i="13"/>
  <c r="B668" i="13"/>
  <c r="F667" i="13"/>
  <c r="C667" i="13"/>
  <c r="B667" i="13"/>
  <c r="F666" i="13"/>
  <c r="C666" i="13"/>
  <c r="B666" i="13"/>
  <c r="F665" i="13"/>
  <c r="C665" i="13"/>
  <c r="B665" i="13"/>
  <c r="F664" i="13"/>
  <c r="C664" i="13"/>
  <c r="B664" i="13"/>
  <c r="F663" i="13"/>
  <c r="C663" i="13"/>
  <c r="B663" i="13"/>
  <c r="F662" i="13"/>
  <c r="C662" i="13"/>
  <c r="B662" i="13"/>
  <c r="F661" i="13"/>
  <c r="C661" i="13"/>
  <c r="B661" i="13"/>
  <c r="F660" i="13"/>
  <c r="C660" i="13"/>
  <c r="B660" i="13"/>
  <c r="F659" i="13"/>
  <c r="C659" i="13"/>
  <c r="B659" i="13"/>
  <c r="F658" i="13"/>
  <c r="C658" i="13"/>
  <c r="B658" i="13"/>
  <c r="F657" i="13"/>
  <c r="C657" i="13"/>
  <c r="B657" i="13"/>
  <c r="F656" i="13"/>
  <c r="C656" i="13"/>
  <c r="B656" i="13"/>
  <c r="F655" i="13"/>
  <c r="C655" i="13"/>
  <c r="B655" i="13"/>
  <c r="F654" i="13"/>
  <c r="C654" i="13"/>
  <c r="B654" i="13"/>
  <c r="F653" i="13"/>
  <c r="C653" i="13"/>
  <c r="B653" i="13"/>
  <c r="F652" i="13"/>
  <c r="C652" i="13"/>
  <c r="B652" i="13"/>
  <c r="F651" i="13"/>
  <c r="C651" i="13"/>
  <c r="B651" i="13"/>
  <c r="F650" i="13"/>
  <c r="C650" i="13"/>
  <c r="B650" i="13"/>
  <c r="F649" i="13"/>
  <c r="C649" i="13"/>
  <c r="B649" i="13"/>
  <c r="F648" i="13"/>
  <c r="C648" i="13"/>
  <c r="B648" i="13"/>
  <c r="F647" i="13"/>
  <c r="C647" i="13"/>
  <c r="B647" i="13"/>
  <c r="F646" i="13"/>
  <c r="C646" i="13"/>
  <c r="B646" i="13"/>
  <c r="F645" i="13"/>
  <c r="C645" i="13"/>
  <c r="B645" i="13"/>
  <c r="F644" i="13"/>
  <c r="C644" i="13"/>
  <c r="B644" i="13"/>
  <c r="F643" i="13"/>
  <c r="C643" i="13"/>
  <c r="B643" i="13"/>
  <c r="F642" i="13"/>
  <c r="C642" i="13"/>
  <c r="B642" i="13"/>
  <c r="F641" i="13"/>
  <c r="C641" i="13"/>
  <c r="B641" i="13"/>
  <c r="F640" i="13"/>
  <c r="C640" i="13"/>
  <c r="B640" i="13"/>
  <c r="F639" i="13"/>
  <c r="C639" i="13"/>
  <c r="B639" i="13"/>
  <c r="F638" i="13"/>
  <c r="C638" i="13"/>
  <c r="B638" i="13"/>
  <c r="F637" i="13"/>
  <c r="C637" i="13"/>
  <c r="B637" i="13"/>
  <c r="F636" i="13"/>
  <c r="C636" i="13"/>
  <c r="B636" i="13"/>
  <c r="F635" i="13"/>
  <c r="C635" i="13"/>
  <c r="B635" i="13"/>
  <c r="F634" i="13"/>
  <c r="C634" i="13"/>
  <c r="B634" i="13"/>
  <c r="F633" i="13"/>
  <c r="C633" i="13"/>
  <c r="B633" i="13"/>
  <c r="F632" i="13"/>
  <c r="C632" i="13"/>
  <c r="B632" i="13"/>
  <c r="F631" i="13"/>
  <c r="C631" i="13"/>
  <c r="B631" i="13"/>
  <c r="F630" i="13"/>
  <c r="C630" i="13"/>
  <c r="B630" i="13"/>
  <c r="F629" i="13"/>
  <c r="C629" i="13"/>
  <c r="B629" i="13"/>
  <c r="F628" i="13"/>
  <c r="C628" i="13"/>
  <c r="B628" i="13"/>
  <c r="F627" i="13"/>
  <c r="C627" i="13"/>
  <c r="B627" i="13"/>
  <c r="F626" i="13"/>
  <c r="C626" i="13"/>
  <c r="B626" i="13"/>
  <c r="F625" i="13"/>
  <c r="C625" i="13"/>
  <c r="B625" i="13"/>
  <c r="F624" i="13"/>
  <c r="C624" i="13"/>
  <c r="B624" i="13"/>
  <c r="F623" i="13"/>
  <c r="C623" i="13"/>
  <c r="B623" i="13"/>
  <c r="F622" i="13"/>
  <c r="C622" i="13"/>
  <c r="B622" i="13"/>
  <c r="F621" i="13"/>
  <c r="C621" i="13"/>
  <c r="B621" i="13"/>
  <c r="F620" i="13"/>
  <c r="C620" i="13"/>
  <c r="B620" i="13"/>
  <c r="F619" i="13"/>
  <c r="C619" i="13"/>
  <c r="B619" i="13"/>
  <c r="F618" i="13"/>
  <c r="C618" i="13"/>
  <c r="B618" i="13"/>
  <c r="F617" i="13"/>
  <c r="C617" i="13"/>
  <c r="B617" i="13"/>
  <c r="F616" i="13"/>
  <c r="C616" i="13"/>
  <c r="B616" i="13"/>
  <c r="F615" i="13"/>
  <c r="C615" i="13"/>
  <c r="B615" i="13"/>
  <c r="F614" i="13"/>
  <c r="C614" i="13"/>
  <c r="B614" i="13"/>
  <c r="F613" i="13"/>
  <c r="C613" i="13"/>
  <c r="B613" i="13"/>
  <c r="F612" i="13"/>
  <c r="C612" i="13"/>
  <c r="B612" i="13"/>
  <c r="F611" i="13"/>
  <c r="C611" i="13"/>
  <c r="B611" i="13"/>
  <c r="F610" i="13"/>
  <c r="C610" i="13"/>
  <c r="B610" i="13"/>
  <c r="F609" i="13"/>
  <c r="C609" i="13"/>
  <c r="B609" i="13"/>
  <c r="F608" i="13"/>
  <c r="C608" i="13"/>
  <c r="B608" i="13"/>
  <c r="F607" i="13"/>
  <c r="C607" i="13"/>
  <c r="B607" i="13"/>
  <c r="F606" i="13"/>
  <c r="C606" i="13"/>
  <c r="B606" i="13"/>
  <c r="F605" i="13"/>
  <c r="C605" i="13"/>
  <c r="B605" i="13"/>
  <c r="F604" i="13"/>
  <c r="C604" i="13"/>
  <c r="B604" i="13"/>
  <c r="F603" i="13"/>
  <c r="C603" i="13"/>
  <c r="B603" i="13"/>
  <c r="F602" i="13"/>
  <c r="C602" i="13"/>
  <c r="B602" i="13"/>
  <c r="F601" i="13"/>
  <c r="C601" i="13"/>
  <c r="B601" i="13"/>
  <c r="F600" i="13"/>
  <c r="C600" i="13"/>
  <c r="B600" i="13"/>
  <c r="F599" i="13"/>
  <c r="C599" i="13"/>
  <c r="B599" i="13"/>
  <c r="F598" i="13"/>
  <c r="C598" i="13"/>
  <c r="B598" i="13"/>
  <c r="F597" i="13"/>
  <c r="C597" i="13"/>
  <c r="B597" i="13"/>
  <c r="F596" i="13"/>
  <c r="C596" i="13"/>
  <c r="B596" i="13"/>
  <c r="F595" i="13"/>
  <c r="C595" i="13"/>
  <c r="B595" i="13"/>
  <c r="F594" i="13"/>
  <c r="C594" i="13"/>
  <c r="B594" i="13"/>
  <c r="F593" i="13"/>
  <c r="C593" i="13"/>
  <c r="B593" i="13"/>
  <c r="F592" i="13"/>
  <c r="C592" i="13"/>
  <c r="B592" i="13"/>
  <c r="F591" i="13"/>
  <c r="C591" i="13"/>
  <c r="B591" i="13"/>
  <c r="F590" i="13"/>
  <c r="C590" i="13"/>
  <c r="B590" i="13"/>
  <c r="F589" i="13"/>
  <c r="C589" i="13"/>
  <c r="B589" i="13"/>
  <c r="F588" i="13"/>
  <c r="C588" i="13"/>
  <c r="B588" i="13"/>
  <c r="F587" i="13"/>
  <c r="C587" i="13"/>
  <c r="B587" i="13"/>
  <c r="F586" i="13"/>
  <c r="C586" i="13"/>
  <c r="B586" i="13"/>
  <c r="F585" i="13"/>
  <c r="C585" i="13"/>
  <c r="B585" i="13"/>
  <c r="F584" i="13"/>
  <c r="C584" i="13"/>
  <c r="B584" i="13"/>
  <c r="F583" i="13"/>
  <c r="C583" i="13"/>
  <c r="B583" i="13"/>
  <c r="F582" i="13"/>
  <c r="C582" i="13"/>
  <c r="B582" i="13"/>
  <c r="F581" i="13"/>
  <c r="C581" i="13"/>
  <c r="B581" i="13"/>
  <c r="F580" i="13"/>
  <c r="C580" i="13"/>
  <c r="B580" i="13"/>
  <c r="F579" i="13"/>
  <c r="C579" i="13"/>
  <c r="B579" i="13"/>
  <c r="F578" i="13"/>
  <c r="C578" i="13"/>
  <c r="B578" i="13"/>
  <c r="F577" i="13"/>
  <c r="C577" i="13"/>
  <c r="B577" i="13"/>
  <c r="F576" i="13"/>
  <c r="C576" i="13"/>
  <c r="B576" i="13"/>
  <c r="F575" i="13"/>
  <c r="C575" i="13"/>
  <c r="B575" i="13"/>
  <c r="F574" i="13"/>
  <c r="C574" i="13"/>
  <c r="B574" i="13"/>
  <c r="F573" i="13"/>
  <c r="C573" i="13"/>
  <c r="B573" i="13"/>
  <c r="F572" i="13"/>
  <c r="C572" i="13"/>
  <c r="B572" i="13"/>
  <c r="F571" i="13"/>
  <c r="C571" i="13"/>
  <c r="B571" i="13"/>
  <c r="F570" i="13"/>
  <c r="C570" i="13"/>
  <c r="B570" i="13"/>
  <c r="F569" i="13"/>
  <c r="C569" i="13"/>
  <c r="B569" i="13"/>
  <c r="F568" i="13"/>
  <c r="C568" i="13"/>
  <c r="B568" i="13"/>
  <c r="F567" i="13"/>
  <c r="C567" i="13"/>
  <c r="B567" i="13"/>
  <c r="F566" i="13"/>
  <c r="C566" i="13"/>
  <c r="B566" i="13"/>
  <c r="F565" i="13"/>
  <c r="C565" i="13"/>
  <c r="B565" i="13"/>
  <c r="F564" i="13"/>
  <c r="C564" i="13"/>
  <c r="B564" i="13"/>
  <c r="F563" i="13"/>
  <c r="C563" i="13"/>
  <c r="B563" i="13"/>
  <c r="F562" i="13"/>
  <c r="C562" i="13"/>
  <c r="B562" i="13"/>
  <c r="F561" i="13"/>
  <c r="C561" i="13"/>
  <c r="B561" i="13"/>
  <c r="F560" i="13"/>
  <c r="C560" i="13"/>
  <c r="B560" i="13"/>
  <c r="F559" i="13"/>
  <c r="C559" i="13"/>
  <c r="B559" i="13"/>
  <c r="F558" i="13"/>
  <c r="C558" i="13"/>
  <c r="B558" i="13"/>
  <c r="F557" i="13"/>
  <c r="C557" i="13"/>
  <c r="B557" i="13"/>
  <c r="F556" i="13"/>
  <c r="C556" i="13"/>
  <c r="B556" i="13"/>
  <c r="F555" i="13"/>
  <c r="C555" i="13"/>
  <c r="B555" i="13"/>
  <c r="F554" i="13"/>
  <c r="C554" i="13"/>
  <c r="B554" i="13"/>
  <c r="F553" i="13"/>
  <c r="C553" i="13"/>
  <c r="B553" i="13"/>
  <c r="F552" i="13"/>
  <c r="C552" i="13"/>
  <c r="B552" i="13"/>
  <c r="F551" i="13"/>
  <c r="C551" i="13"/>
  <c r="B551" i="13"/>
  <c r="F550" i="13"/>
  <c r="C550" i="13"/>
  <c r="B550" i="13"/>
  <c r="F549" i="13"/>
  <c r="C549" i="13"/>
  <c r="B549" i="13"/>
  <c r="F548" i="13"/>
  <c r="C548" i="13"/>
  <c r="B548" i="13"/>
  <c r="F547" i="13"/>
  <c r="C547" i="13"/>
  <c r="B547" i="13"/>
  <c r="F546" i="13"/>
  <c r="C546" i="13"/>
  <c r="B546" i="13"/>
  <c r="F545" i="13"/>
  <c r="C545" i="13"/>
  <c r="B545" i="13"/>
  <c r="F544" i="13"/>
  <c r="C544" i="13"/>
  <c r="B544" i="13"/>
  <c r="F543" i="13"/>
  <c r="C543" i="13"/>
  <c r="B543" i="13"/>
  <c r="F542" i="13"/>
  <c r="C542" i="13"/>
  <c r="B542" i="13"/>
  <c r="F541" i="13"/>
  <c r="C541" i="13"/>
  <c r="B541" i="13"/>
  <c r="F540" i="13"/>
  <c r="C540" i="13"/>
  <c r="B540" i="13"/>
  <c r="F539" i="13"/>
  <c r="C539" i="13"/>
  <c r="B539" i="13"/>
  <c r="F538" i="13"/>
  <c r="C538" i="13"/>
  <c r="B538" i="13"/>
  <c r="F537" i="13"/>
  <c r="C537" i="13"/>
  <c r="B537" i="13"/>
  <c r="F536" i="13"/>
  <c r="C536" i="13"/>
  <c r="B536" i="13"/>
  <c r="F535" i="13"/>
  <c r="C535" i="13"/>
  <c r="B535" i="13"/>
  <c r="F534" i="13"/>
  <c r="C534" i="13"/>
  <c r="B534" i="13"/>
  <c r="F533" i="13"/>
  <c r="C533" i="13"/>
  <c r="B533" i="13"/>
  <c r="F532" i="13"/>
  <c r="C532" i="13"/>
  <c r="B532" i="13"/>
  <c r="F531" i="13"/>
  <c r="C531" i="13"/>
  <c r="B531" i="13"/>
  <c r="F530" i="13"/>
  <c r="C530" i="13"/>
  <c r="B530" i="13"/>
  <c r="F529" i="13"/>
  <c r="C529" i="13"/>
  <c r="B529" i="13"/>
  <c r="F528" i="13"/>
  <c r="C528" i="13"/>
  <c r="B528" i="13"/>
  <c r="F527" i="13"/>
  <c r="C527" i="13"/>
  <c r="B527" i="13"/>
  <c r="F526" i="13"/>
  <c r="C526" i="13"/>
  <c r="B526" i="13"/>
  <c r="F525" i="13"/>
  <c r="C525" i="13"/>
  <c r="B525" i="13"/>
  <c r="F524" i="13"/>
  <c r="C524" i="13"/>
  <c r="B524" i="13"/>
  <c r="F523" i="13"/>
  <c r="C523" i="13"/>
  <c r="B523" i="13"/>
  <c r="F522" i="13"/>
  <c r="C522" i="13"/>
  <c r="B522" i="13"/>
  <c r="F521" i="13"/>
  <c r="C521" i="13"/>
  <c r="B521" i="13"/>
  <c r="F520" i="13"/>
  <c r="C520" i="13"/>
  <c r="B520" i="13"/>
  <c r="F519" i="13"/>
  <c r="C519" i="13"/>
  <c r="B519" i="13"/>
  <c r="F518" i="13"/>
  <c r="C518" i="13"/>
  <c r="B518" i="13"/>
  <c r="F517" i="13"/>
  <c r="C517" i="13"/>
  <c r="B517" i="13"/>
  <c r="F516" i="13"/>
  <c r="C516" i="13"/>
  <c r="B516" i="13"/>
  <c r="F515" i="13"/>
  <c r="C515" i="13"/>
  <c r="B515" i="13"/>
  <c r="F514" i="13"/>
  <c r="C514" i="13"/>
  <c r="B514" i="13"/>
  <c r="F513" i="13"/>
  <c r="C513" i="13"/>
  <c r="B513" i="13"/>
  <c r="F512" i="13"/>
  <c r="C512" i="13"/>
  <c r="B512" i="13"/>
  <c r="F511" i="13"/>
  <c r="C511" i="13"/>
  <c r="B511" i="13"/>
  <c r="F510" i="13"/>
  <c r="C510" i="13"/>
  <c r="B510" i="13"/>
  <c r="F509" i="13"/>
  <c r="C509" i="13"/>
  <c r="B509" i="13"/>
  <c r="F508" i="13"/>
  <c r="C508" i="13"/>
  <c r="B508" i="13"/>
  <c r="F507" i="13"/>
  <c r="C507" i="13"/>
  <c r="B507" i="13"/>
  <c r="F506" i="13"/>
  <c r="C506" i="13"/>
  <c r="B506" i="13"/>
  <c r="F505" i="13"/>
  <c r="C505" i="13"/>
  <c r="B505" i="13"/>
  <c r="F504" i="13"/>
  <c r="C504" i="13"/>
  <c r="B504" i="13"/>
  <c r="F503" i="13"/>
  <c r="C503" i="13"/>
  <c r="B503" i="13"/>
  <c r="F502" i="13"/>
  <c r="C502" i="13"/>
  <c r="B502" i="13"/>
  <c r="F501" i="13"/>
  <c r="C501" i="13"/>
  <c r="B501" i="13"/>
  <c r="F500" i="13"/>
  <c r="C500" i="13"/>
  <c r="B500" i="13"/>
  <c r="F499" i="13"/>
  <c r="C499" i="13"/>
  <c r="B499" i="13"/>
  <c r="F498" i="13"/>
  <c r="C498" i="13"/>
  <c r="B498" i="13"/>
  <c r="F497" i="13"/>
  <c r="C497" i="13"/>
  <c r="B497" i="13"/>
  <c r="F496" i="13"/>
  <c r="C496" i="13"/>
  <c r="B496" i="13"/>
  <c r="F495" i="13"/>
  <c r="C495" i="13"/>
  <c r="B495" i="13"/>
  <c r="F494" i="13"/>
  <c r="C494" i="13"/>
  <c r="B494" i="13"/>
  <c r="F493" i="13"/>
  <c r="C493" i="13"/>
  <c r="B493" i="13"/>
  <c r="F492" i="13"/>
  <c r="C492" i="13"/>
  <c r="B492" i="13"/>
  <c r="F491" i="13"/>
  <c r="C491" i="13"/>
  <c r="B491" i="13"/>
  <c r="F490" i="13"/>
  <c r="C490" i="13"/>
  <c r="B490" i="13"/>
  <c r="F489" i="13"/>
  <c r="C489" i="13"/>
  <c r="B489" i="13"/>
  <c r="F488" i="13"/>
  <c r="C488" i="13"/>
  <c r="B488" i="13"/>
  <c r="F487" i="13"/>
  <c r="C487" i="13"/>
  <c r="B487" i="13"/>
  <c r="F486" i="13"/>
  <c r="C486" i="13"/>
  <c r="B486" i="13"/>
  <c r="F485" i="13"/>
  <c r="C485" i="13"/>
  <c r="B485" i="13"/>
  <c r="F484" i="13"/>
  <c r="C484" i="13"/>
  <c r="B484" i="13"/>
  <c r="F483" i="13"/>
  <c r="C483" i="13"/>
  <c r="B483" i="13"/>
  <c r="F482" i="13"/>
  <c r="C482" i="13"/>
  <c r="B482" i="13"/>
  <c r="F481" i="13"/>
  <c r="C481" i="13"/>
  <c r="B481" i="13"/>
  <c r="F480" i="13"/>
  <c r="C480" i="13"/>
  <c r="B480" i="13"/>
  <c r="F479" i="13"/>
  <c r="C479" i="13"/>
  <c r="B479" i="13"/>
  <c r="F478" i="13"/>
  <c r="C478" i="13"/>
  <c r="B478" i="13"/>
  <c r="F477" i="13"/>
  <c r="C477" i="13"/>
  <c r="B477" i="13"/>
  <c r="F476" i="13"/>
  <c r="C476" i="13"/>
  <c r="B476" i="13"/>
  <c r="F475" i="13"/>
  <c r="C475" i="13"/>
  <c r="B475" i="13"/>
  <c r="F474" i="13"/>
  <c r="C474" i="13"/>
  <c r="B474" i="13"/>
  <c r="F473" i="13"/>
  <c r="C473" i="13"/>
  <c r="B473" i="13"/>
  <c r="F472" i="13"/>
  <c r="C472" i="13"/>
  <c r="B472" i="13"/>
  <c r="F471" i="13"/>
  <c r="C471" i="13"/>
  <c r="B471" i="13"/>
  <c r="F470" i="13"/>
  <c r="C470" i="13"/>
  <c r="B470" i="13"/>
  <c r="F469" i="13"/>
  <c r="C469" i="13"/>
  <c r="B469" i="13"/>
  <c r="F468" i="13"/>
  <c r="C468" i="13"/>
  <c r="B468" i="13"/>
  <c r="F467" i="13"/>
  <c r="C467" i="13"/>
  <c r="B467" i="13"/>
  <c r="F466" i="13"/>
  <c r="C466" i="13"/>
  <c r="B466" i="13"/>
  <c r="F465" i="13"/>
  <c r="C465" i="13"/>
  <c r="B465" i="13"/>
  <c r="F464" i="13"/>
  <c r="C464" i="13"/>
  <c r="B464" i="13"/>
  <c r="F463" i="13"/>
  <c r="C463" i="13"/>
  <c r="B463" i="13"/>
  <c r="F462" i="13"/>
  <c r="C462" i="13"/>
  <c r="B462" i="13"/>
  <c r="F461" i="13"/>
  <c r="C461" i="13"/>
  <c r="B461" i="13"/>
  <c r="F460" i="13"/>
  <c r="C460" i="13"/>
  <c r="B460" i="13"/>
  <c r="F459" i="13"/>
  <c r="C459" i="13"/>
  <c r="B459" i="13"/>
  <c r="F458" i="13"/>
  <c r="C458" i="13"/>
  <c r="B458" i="13"/>
  <c r="F457" i="13"/>
  <c r="C457" i="13"/>
  <c r="B457" i="13"/>
  <c r="F456" i="13"/>
  <c r="C456" i="13"/>
  <c r="B456" i="13"/>
  <c r="F455" i="13"/>
  <c r="C455" i="13"/>
  <c r="B455" i="13"/>
  <c r="F454" i="13"/>
  <c r="C454" i="13"/>
  <c r="B454" i="13"/>
  <c r="F453" i="13"/>
  <c r="C453" i="13"/>
  <c r="B453" i="13"/>
  <c r="F452" i="13"/>
  <c r="C452" i="13"/>
  <c r="B452" i="13"/>
  <c r="F451" i="13"/>
  <c r="C451" i="13"/>
  <c r="B451" i="13"/>
  <c r="F450" i="13"/>
  <c r="C450" i="13"/>
  <c r="B450" i="13"/>
  <c r="F449" i="13"/>
  <c r="C449" i="13"/>
  <c r="B449" i="13"/>
  <c r="F448" i="13"/>
  <c r="C448" i="13"/>
  <c r="B448" i="13"/>
  <c r="F447" i="13"/>
  <c r="C447" i="13"/>
  <c r="B447" i="13"/>
  <c r="F446" i="13"/>
  <c r="C446" i="13"/>
  <c r="B446" i="13"/>
  <c r="F445" i="13"/>
  <c r="C445" i="13"/>
  <c r="B445" i="13"/>
  <c r="F444" i="13"/>
  <c r="C444" i="13"/>
  <c r="B444" i="13"/>
  <c r="F443" i="13"/>
  <c r="C443" i="13"/>
  <c r="B443" i="13"/>
  <c r="F442" i="13"/>
  <c r="C442" i="13"/>
  <c r="B442" i="13"/>
  <c r="F441" i="13"/>
  <c r="C441" i="13"/>
  <c r="B441" i="13"/>
  <c r="F440" i="13"/>
  <c r="C440" i="13"/>
  <c r="B440" i="13"/>
  <c r="F439" i="13"/>
  <c r="C439" i="13"/>
  <c r="B439" i="13"/>
  <c r="F438" i="13"/>
  <c r="C438" i="13"/>
  <c r="B438" i="13"/>
  <c r="F437" i="13"/>
  <c r="C437" i="13"/>
  <c r="B437" i="13"/>
  <c r="F436" i="13"/>
  <c r="C436" i="13"/>
  <c r="B436" i="13"/>
  <c r="F435" i="13"/>
  <c r="C435" i="13"/>
  <c r="B435" i="13"/>
  <c r="F434" i="13"/>
  <c r="C434" i="13"/>
  <c r="B434" i="13"/>
  <c r="F433" i="13"/>
  <c r="C433" i="13"/>
  <c r="B433" i="13"/>
  <c r="F432" i="13"/>
  <c r="C432" i="13"/>
  <c r="B432" i="13"/>
  <c r="F431" i="13"/>
  <c r="C431" i="13"/>
  <c r="B431" i="13"/>
  <c r="F430" i="13"/>
  <c r="C430" i="13"/>
  <c r="B430" i="13"/>
  <c r="F429" i="13"/>
  <c r="C429" i="13"/>
  <c r="B429" i="13"/>
  <c r="F428" i="13"/>
  <c r="C428" i="13"/>
  <c r="B428" i="13"/>
  <c r="F427" i="13"/>
  <c r="C427" i="13"/>
  <c r="B427" i="13"/>
  <c r="F426" i="13"/>
  <c r="C426" i="13"/>
  <c r="B426" i="13"/>
  <c r="F425" i="13"/>
  <c r="C425" i="13"/>
  <c r="B425" i="13"/>
  <c r="F424" i="13"/>
  <c r="C424" i="13"/>
  <c r="B424" i="13"/>
  <c r="F423" i="13"/>
  <c r="C423" i="13"/>
  <c r="B423" i="13"/>
  <c r="F422" i="13"/>
  <c r="C422" i="13"/>
  <c r="B422" i="13"/>
  <c r="F421" i="13"/>
  <c r="C421" i="13"/>
  <c r="B421" i="13"/>
  <c r="F420" i="13"/>
  <c r="C420" i="13"/>
  <c r="B420" i="13"/>
  <c r="F419" i="13"/>
  <c r="C419" i="13"/>
  <c r="B419" i="13"/>
  <c r="F418" i="13"/>
  <c r="C418" i="13"/>
  <c r="B418" i="13"/>
  <c r="F417" i="13"/>
  <c r="C417" i="13"/>
  <c r="B417" i="13"/>
  <c r="F416" i="13"/>
  <c r="C416" i="13"/>
  <c r="B416" i="13"/>
  <c r="F415" i="13"/>
  <c r="C415" i="13"/>
  <c r="B415" i="13"/>
  <c r="F414" i="13"/>
  <c r="C414" i="13"/>
  <c r="B414" i="13"/>
  <c r="F413" i="13"/>
  <c r="C413" i="13"/>
  <c r="B413" i="13"/>
  <c r="F412" i="13"/>
  <c r="C412" i="13"/>
  <c r="B412" i="13"/>
  <c r="F411" i="13"/>
  <c r="C411" i="13"/>
  <c r="B411" i="13"/>
  <c r="F410" i="13"/>
  <c r="C410" i="13"/>
  <c r="B410" i="13"/>
  <c r="F409" i="13"/>
  <c r="C409" i="13"/>
  <c r="B409" i="13"/>
  <c r="F408" i="13"/>
  <c r="C408" i="13"/>
  <c r="B408" i="13"/>
  <c r="F407" i="13"/>
  <c r="C407" i="13"/>
  <c r="B407" i="13"/>
  <c r="F406" i="13"/>
  <c r="C406" i="13"/>
  <c r="B406" i="13"/>
  <c r="F405" i="13"/>
  <c r="C405" i="13"/>
  <c r="B405" i="13"/>
  <c r="F404" i="13"/>
  <c r="C404" i="13"/>
  <c r="B404" i="13"/>
  <c r="F403" i="13"/>
  <c r="C403" i="13"/>
  <c r="B403" i="13"/>
  <c r="F402" i="13"/>
  <c r="C402" i="13"/>
  <c r="B402" i="13"/>
  <c r="F401" i="13"/>
  <c r="C401" i="13"/>
  <c r="B401" i="13"/>
  <c r="F400" i="13"/>
  <c r="C400" i="13"/>
  <c r="B400" i="13"/>
  <c r="F399" i="13"/>
  <c r="C399" i="13"/>
  <c r="B399" i="13"/>
  <c r="F398" i="13"/>
  <c r="C398" i="13"/>
  <c r="B398" i="13"/>
  <c r="F397" i="13"/>
  <c r="C397" i="13"/>
  <c r="B397" i="13"/>
  <c r="F396" i="13"/>
  <c r="C396" i="13"/>
  <c r="B396" i="13"/>
  <c r="F395" i="13"/>
  <c r="C395" i="13"/>
  <c r="B395" i="13"/>
  <c r="F394" i="13"/>
  <c r="C394" i="13"/>
  <c r="B394" i="13"/>
  <c r="F393" i="13"/>
  <c r="C393" i="13"/>
  <c r="B393" i="13"/>
  <c r="F392" i="13"/>
  <c r="C392" i="13"/>
  <c r="B392" i="13"/>
  <c r="F391" i="13"/>
  <c r="C391" i="13"/>
  <c r="B391" i="13"/>
  <c r="F390" i="13"/>
  <c r="C390" i="13"/>
  <c r="B390" i="13"/>
  <c r="F389" i="13"/>
  <c r="C389" i="13"/>
  <c r="B389" i="13"/>
  <c r="F388" i="13"/>
  <c r="C388" i="13"/>
  <c r="B388" i="13"/>
  <c r="F387" i="13"/>
  <c r="C387" i="13"/>
  <c r="B387" i="13"/>
  <c r="F386" i="13"/>
  <c r="C386" i="13"/>
  <c r="B386" i="13"/>
  <c r="F385" i="13"/>
  <c r="C385" i="13"/>
  <c r="B385" i="13"/>
  <c r="F384" i="13"/>
  <c r="C384" i="13"/>
  <c r="B384" i="13"/>
  <c r="F383" i="13"/>
  <c r="C383" i="13"/>
  <c r="B383" i="13"/>
  <c r="F382" i="13"/>
  <c r="C382" i="13"/>
  <c r="B382" i="13"/>
  <c r="F381" i="13"/>
  <c r="C381" i="13"/>
  <c r="B381" i="13"/>
  <c r="F380" i="13"/>
  <c r="C380" i="13"/>
  <c r="B380" i="13"/>
  <c r="F379" i="13"/>
  <c r="C379" i="13"/>
  <c r="B379" i="13"/>
  <c r="F378" i="13"/>
  <c r="C378" i="13"/>
  <c r="B378" i="13"/>
  <c r="F377" i="13"/>
  <c r="C377" i="13"/>
  <c r="B377" i="13"/>
  <c r="F376" i="13"/>
  <c r="C376" i="13"/>
  <c r="B376" i="13"/>
  <c r="F375" i="13"/>
  <c r="C375" i="13"/>
  <c r="B375" i="13"/>
  <c r="F374" i="13"/>
  <c r="C374" i="13"/>
  <c r="B374" i="13"/>
  <c r="F373" i="13"/>
  <c r="C373" i="13"/>
  <c r="B373" i="13"/>
  <c r="F372" i="13"/>
  <c r="C372" i="13"/>
  <c r="B372" i="13"/>
  <c r="F371" i="13"/>
  <c r="C371" i="13"/>
  <c r="B371" i="13"/>
  <c r="F370" i="13"/>
  <c r="C370" i="13"/>
  <c r="B370" i="13"/>
  <c r="F369" i="13"/>
  <c r="C369" i="13"/>
  <c r="B369" i="13"/>
  <c r="F368" i="13"/>
  <c r="C368" i="13"/>
  <c r="B368" i="13"/>
  <c r="F367" i="13"/>
  <c r="C367" i="13"/>
  <c r="B367" i="13"/>
  <c r="F366" i="13"/>
  <c r="C366" i="13"/>
  <c r="B366" i="13"/>
  <c r="F365" i="13"/>
  <c r="C365" i="13"/>
  <c r="B365" i="13"/>
  <c r="F364" i="13"/>
  <c r="C364" i="13"/>
  <c r="B364" i="13"/>
  <c r="F363" i="13"/>
  <c r="C363" i="13"/>
  <c r="B363" i="13"/>
  <c r="F362" i="13"/>
  <c r="C362" i="13"/>
  <c r="B362" i="13"/>
  <c r="F361" i="13"/>
  <c r="C361" i="13"/>
  <c r="B361" i="13"/>
  <c r="F360" i="13"/>
  <c r="C360" i="13"/>
  <c r="B360" i="13"/>
  <c r="F359" i="13"/>
  <c r="C359" i="13"/>
  <c r="B359" i="13"/>
  <c r="F358" i="13"/>
  <c r="C358" i="13"/>
  <c r="B358" i="13"/>
  <c r="F357" i="13"/>
  <c r="C357" i="13"/>
  <c r="B357" i="13"/>
  <c r="F356" i="13"/>
  <c r="C356" i="13"/>
  <c r="B356" i="13"/>
  <c r="F355" i="13"/>
  <c r="C355" i="13"/>
  <c r="B355" i="13"/>
  <c r="F354" i="13"/>
  <c r="C354" i="13"/>
  <c r="B354" i="13"/>
  <c r="F353" i="13"/>
  <c r="C353" i="13"/>
  <c r="B353" i="13"/>
  <c r="F352" i="13"/>
  <c r="C352" i="13"/>
  <c r="B352" i="13"/>
  <c r="F351" i="13"/>
  <c r="C351" i="13"/>
  <c r="B351" i="13"/>
  <c r="F350" i="13"/>
  <c r="C350" i="13"/>
  <c r="B350" i="13"/>
  <c r="F349" i="13"/>
  <c r="C349" i="13"/>
  <c r="B349" i="13"/>
  <c r="F348" i="13"/>
  <c r="C348" i="13"/>
  <c r="B348" i="13"/>
  <c r="F347" i="13"/>
  <c r="C347" i="13"/>
  <c r="B347" i="13"/>
  <c r="F346" i="13"/>
  <c r="C346" i="13"/>
  <c r="B346" i="13"/>
  <c r="F345" i="13"/>
  <c r="C345" i="13"/>
  <c r="B345" i="13"/>
  <c r="F344" i="13"/>
  <c r="C344" i="13"/>
  <c r="B344" i="13"/>
  <c r="F343" i="13"/>
  <c r="C343" i="13"/>
  <c r="B343" i="13"/>
  <c r="F342" i="13"/>
  <c r="C342" i="13"/>
  <c r="B342" i="13"/>
  <c r="F341" i="13"/>
  <c r="C341" i="13"/>
  <c r="B341" i="13"/>
  <c r="F340" i="13"/>
  <c r="C340" i="13"/>
  <c r="B340" i="13"/>
  <c r="F339" i="13"/>
  <c r="C339" i="13"/>
  <c r="B339" i="13"/>
  <c r="F338" i="13"/>
  <c r="C338" i="13"/>
  <c r="B338" i="13"/>
  <c r="F337" i="13"/>
  <c r="C337" i="13"/>
  <c r="B337" i="13"/>
  <c r="F336" i="13"/>
  <c r="C336" i="13"/>
  <c r="B336" i="13"/>
  <c r="F335" i="13"/>
  <c r="C335" i="13"/>
  <c r="B335" i="13"/>
  <c r="F334" i="13"/>
  <c r="C334" i="13"/>
  <c r="B334" i="13"/>
  <c r="F333" i="13"/>
  <c r="C333" i="13"/>
  <c r="B333" i="13"/>
  <c r="F332" i="13"/>
  <c r="C332" i="13"/>
  <c r="B332" i="13"/>
  <c r="F331" i="13"/>
  <c r="C331" i="13"/>
  <c r="B331" i="13"/>
  <c r="F330" i="13"/>
  <c r="C330" i="13"/>
  <c r="B330" i="13"/>
  <c r="F329" i="13"/>
  <c r="C329" i="13"/>
  <c r="B329" i="13"/>
  <c r="F328" i="13"/>
  <c r="C328" i="13"/>
  <c r="B328" i="13"/>
  <c r="F327" i="13"/>
  <c r="C327" i="13"/>
  <c r="B327" i="13"/>
  <c r="F326" i="13"/>
  <c r="C326" i="13"/>
  <c r="B326" i="13"/>
  <c r="F325" i="13"/>
  <c r="C325" i="13"/>
  <c r="B325" i="13"/>
  <c r="F324" i="13"/>
  <c r="C324" i="13"/>
  <c r="B324" i="13"/>
  <c r="F323" i="13"/>
  <c r="C323" i="13"/>
  <c r="B323" i="13"/>
  <c r="F322" i="13"/>
  <c r="C322" i="13"/>
  <c r="B322" i="13"/>
  <c r="F321" i="13"/>
  <c r="C321" i="13"/>
  <c r="B321" i="13"/>
  <c r="F320" i="13"/>
  <c r="C320" i="13"/>
  <c r="B320" i="13"/>
  <c r="F319" i="13"/>
  <c r="C319" i="13"/>
  <c r="B319" i="13"/>
  <c r="F318" i="13"/>
  <c r="C318" i="13"/>
  <c r="B318" i="13"/>
  <c r="F317" i="13"/>
  <c r="C317" i="13"/>
  <c r="B317" i="13"/>
  <c r="F316" i="13"/>
  <c r="C316" i="13"/>
  <c r="B316" i="13"/>
  <c r="F315" i="13"/>
  <c r="C315" i="13"/>
  <c r="B315" i="13"/>
  <c r="F314" i="13"/>
  <c r="C314" i="13"/>
  <c r="B314" i="13"/>
  <c r="F313" i="13"/>
  <c r="C313" i="13"/>
  <c r="B313" i="13"/>
  <c r="F312" i="13"/>
  <c r="C312" i="13"/>
  <c r="B312" i="13"/>
  <c r="F311" i="13"/>
  <c r="C311" i="13"/>
  <c r="B311" i="13"/>
  <c r="F310" i="13"/>
  <c r="C310" i="13"/>
  <c r="B310" i="13"/>
  <c r="F309" i="13"/>
  <c r="C309" i="13"/>
  <c r="B309" i="13"/>
  <c r="F308" i="13"/>
  <c r="C308" i="13"/>
  <c r="B308" i="13"/>
  <c r="F307" i="13"/>
  <c r="C307" i="13"/>
  <c r="B307" i="13"/>
  <c r="F306" i="13"/>
  <c r="C306" i="13"/>
  <c r="B306" i="13"/>
  <c r="F305" i="13"/>
  <c r="C305" i="13"/>
  <c r="B305" i="13"/>
  <c r="F304" i="13"/>
  <c r="C304" i="13"/>
  <c r="B304" i="13"/>
  <c r="F303" i="13"/>
  <c r="C303" i="13"/>
  <c r="B303" i="13"/>
  <c r="F302" i="13"/>
  <c r="C302" i="13"/>
  <c r="B302" i="13"/>
  <c r="F301" i="13"/>
  <c r="C301" i="13"/>
  <c r="B301" i="13"/>
  <c r="F300" i="13"/>
  <c r="C300" i="13"/>
  <c r="B300" i="13"/>
  <c r="F299" i="13"/>
  <c r="C299" i="13"/>
  <c r="B299" i="13"/>
  <c r="F298" i="13"/>
  <c r="C298" i="13"/>
  <c r="B298" i="13"/>
  <c r="F297" i="13"/>
  <c r="C297" i="13"/>
  <c r="B297" i="13"/>
  <c r="F296" i="13"/>
  <c r="C296" i="13"/>
  <c r="B296" i="13"/>
  <c r="F295" i="13"/>
  <c r="C295" i="13"/>
  <c r="B295" i="13"/>
  <c r="F294" i="13"/>
  <c r="C294" i="13"/>
  <c r="B294" i="13"/>
  <c r="F293" i="13"/>
  <c r="C293" i="13"/>
  <c r="B293" i="13"/>
  <c r="F292" i="13"/>
  <c r="C292" i="13"/>
  <c r="B292" i="13"/>
  <c r="F291" i="13"/>
  <c r="C291" i="13"/>
  <c r="B291" i="13"/>
  <c r="F290" i="13"/>
  <c r="C290" i="13"/>
  <c r="B290" i="13"/>
  <c r="F289" i="13"/>
  <c r="C289" i="13"/>
  <c r="B289" i="13"/>
  <c r="F288" i="13"/>
  <c r="C288" i="13"/>
  <c r="B288" i="13"/>
  <c r="F287" i="13"/>
  <c r="C287" i="13"/>
  <c r="B287" i="13"/>
  <c r="F286" i="13"/>
  <c r="C286" i="13"/>
  <c r="B286" i="13"/>
  <c r="F285" i="13"/>
  <c r="C285" i="13"/>
  <c r="B285" i="13"/>
  <c r="F284" i="13"/>
  <c r="C284" i="13"/>
  <c r="B284" i="13"/>
  <c r="F283" i="13"/>
  <c r="C283" i="13"/>
  <c r="B283" i="13"/>
  <c r="F282" i="13"/>
  <c r="C282" i="13"/>
  <c r="B282" i="13"/>
  <c r="F281" i="13"/>
  <c r="C281" i="13"/>
  <c r="B281" i="13"/>
  <c r="F280" i="13"/>
  <c r="C280" i="13"/>
  <c r="B280" i="13"/>
  <c r="F279" i="13"/>
  <c r="C279" i="13"/>
  <c r="B279" i="13"/>
  <c r="F278" i="13"/>
  <c r="C278" i="13"/>
  <c r="B278" i="13"/>
  <c r="F277" i="13"/>
  <c r="C277" i="13"/>
  <c r="B277" i="13"/>
  <c r="F276" i="13"/>
  <c r="C276" i="13"/>
  <c r="B276" i="13"/>
  <c r="F275" i="13"/>
  <c r="C275" i="13"/>
  <c r="B275" i="13"/>
  <c r="F274" i="13"/>
  <c r="C274" i="13"/>
  <c r="B274" i="13"/>
  <c r="F273" i="13"/>
  <c r="C273" i="13"/>
  <c r="B273" i="13"/>
  <c r="F272" i="13"/>
  <c r="C272" i="13"/>
  <c r="B272" i="13"/>
  <c r="F271" i="13"/>
  <c r="C271" i="13"/>
  <c r="B271" i="13"/>
  <c r="F270" i="13"/>
  <c r="C270" i="13"/>
  <c r="B270" i="13"/>
  <c r="F269" i="13"/>
  <c r="C269" i="13"/>
  <c r="B269" i="13"/>
  <c r="F268" i="13"/>
  <c r="C268" i="13"/>
  <c r="B268" i="13"/>
  <c r="F267" i="13"/>
  <c r="C267" i="13"/>
  <c r="B267" i="13"/>
  <c r="F266" i="13"/>
  <c r="C266" i="13"/>
  <c r="B266" i="13"/>
  <c r="F265" i="13"/>
  <c r="C265" i="13"/>
  <c r="B265" i="13"/>
  <c r="F264" i="13"/>
  <c r="C264" i="13"/>
  <c r="B264" i="13"/>
  <c r="F263" i="13"/>
  <c r="C263" i="13"/>
  <c r="B263" i="13"/>
  <c r="F262" i="13"/>
  <c r="C262" i="13"/>
  <c r="B262" i="13"/>
  <c r="F261" i="13"/>
  <c r="C261" i="13"/>
  <c r="B261" i="13"/>
  <c r="F260" i="13"/>
  <c r="C260" i="13"/>
  <c r="B260" i="13"/>
  <c r="F259" i="13"/>
  <c r="C259" i="13"/>
  <c r="B259" i="13"/>
  <c r="F258" i="13"/>
  <c r="C258" i="13"/>
  <c r="B258" i="13"/>
  <c r="F257" i="13"/>
  <c r="C257" i="13"/>
  <c r="B257" i="13"/>
  <c r="F256" i="13"/>
  <c r="C256" i="13"/>
  <c r="B256" i="13"/>
  <c r="F255" i="13"/>
  <c r="C255" i="13"/>
  <c r="B255" i="13"/>
  <c r="F254" i="13"/>
  <c r="C254" i="13"/>
  <c r="B254" i="13"/>
  <c r="F253" i="13"/>
  <c r="C253" i="13"/>
  <c r="B253" i="13"/>
  <c r="F252" i="13"/>
  <c r="C252" i="13"/>
  <c r="B252" i="13"/>
  <c r="F251" i="13"/>
  <c r="C251" i="13"/>
  <c r="B251" i="13"/>
  <c r="F250" i="13"/>
  <c r="C250" i="13"/>
  <c r="B250" i="13"/>
  <c r="F249" i="13"/>
  <c r="C249" i="13"/>
  <c r="B249" i="13"/>
  <c r="F248" i="13"/>
  <c r="C248" i="13"/>
  <c r="B248" i="13"/>
  <c r="F247" i="13"/>
  <c r="C247" i="13"/>
  <c r="B247" i="13"/>
  <c r="F246" i="13"/>
  <c r="C246" i="13"/>
  <c r="B246" i="13"/>
  <c r="F245" i="13"/>
  <c r="C245" i="13"/>
  <c r="B245" i="13"/>
  <c r="F244" i="13"/>
  <c r="C244" i="13"/>
  <c r="B244" i="13"/>
  <c r="F243" i="13"/>
  <c r="C243" i="13"/>
  <c r="B243" i="13"/>
  <c r="F242" i="13"/>
  <c r="C242" i="13"/>
  <c r="B242" i="13"/>
  <c r="F241" i="13"/>
  <c r="C241" i="13"/>
  <c r="B241" i="13"/>
  <c r="F240" i="13"/>
  <c r="C240" i="13"/>
  <c r="B240" i="13"/>
  <c r="F239" i="13"/>
  <c r="C239" i="13"/>
  <c r="B239" i="13"/>
  <c r="F238" i="13"/>
  <c r="C238" i="13"/>
  <c r="B238" i="13"/>
  <c r="F237" i="13"/>
  <c r="C237" i="13"/>
  <c r="B237" i="13"/>
  <c r="F236" i="13"/>
  <c r="C236" i="13"/>
  <c r="B236" i="13"/>
  <c r="F235" i="13"/>
  <c r="C235" i="13"/>
  <c r="B235" i="13"/>
  <c r="F234" i="13"/>
  <c r="C234" i="13"/>
  <c r="B234" i="13"/>
  <c r="F233" i="13"/>
  <c r="C233" i="13"/>
  <c r="B233" i="13"/>
  <c r="F232" i="13"/>
  <c r="C232" i="13"/>
  <c r="B232" i="13"/>
  <c r="F231" i="13"/>
  <c r="C231" i="13"/>
  <c r="B231" i="13"/>
  <c r="F230" i="13"/>
  <c r="C230" i="13"/>
  <c r="B230" i="13"/>
  <c r="F229" i="13"/>
  <c r="C229" i="13"/>
  <c r="B229" i="13"/>
  <c r="F228" i="13"/>
  <c r="C228" i="13"/>
  <c r="B228" i="13"/>
  <c r="F227" i="13"/>
  <c r="C227" i="13"/>
  <c r="B227" i="13"/>
  <c r="F226" i="13"/>
  <c r="C226" i="13"/>
  <c r="B226" i="13"/>
  <c r="F225" i="13"/>
  <c r="C225" i="13"/>
  <c r="B225" i="13"/>
  <c r="F224" i="13"/>
  <c r="C224" i="13"/>
  <c r="B224" i="13"/>
  <c r="F223" i="13"/>
  <c r="C223" i="13"/>
  <c r="B223" i="13"/>
  <c r="F222" i="13"/>
  <c r="C222" i="13"/>
  <c r="B222" i="13"/>
  <c r="F221" i="13"/>
  <c r="C221" i="13"/>
  <c r="B221" i="13"/>
  <c r="F220" i="13"/>
  <c r="C220" i="13"/>
  <c r="B220" i="13"/>
  <c r="F219" i="13"/>
  <c r="C219" i="13"/>
  <c r="B219" i="13"/>
  <c r="F218" i="13"/>
  <c r="C218" i="13"/>
  <c r="B218" i="13"/>
  <c r="F217" i="13"/>
  <c r="C217" i="13"/>
  <c r="B217" i="13"/>
  <c r="F216" i="13"/>
  <c r="C216" i="13"/>
  <c r="B216" i="13"/>
  <c r="F215" i="13"/>
  <c r="C215" i="13"/>
  <c r="B215" i="13"/>
  <c r="F214" i="13"/>
  <c r="C214" i="13"/>
  <c r="B214" i="13"/>
  <c r="F213" i="13"/>
  <c r="C213" i="13"/>
  <c r="B213" i="13"/>
  <c r="F212" i="13"/>
  <c r="C212" i="13"/>
  <c r="B212" i="13"/>
  <c r="F211" i="13"/>
  <c r="C211" i="13"/>
  <c r="B211" i="13"/>
  <c r="F210" i="13"/>
  <c r="C210" i="13"/>
  <c r="B210" i="13"/>
  <c r="F209" i="13"/>
  <c r="C209" i="13"/>
  <c r="B209" i="13"/>
  <c r="F208" i="13"/>
  <c r="C208" i="13"/>
  <c r="B208" i="13"/>
  <c r="F207" i="13"/>
  <c r="C207" i="13"/>
  <c r="B207" i="13"/>
  <c r="F206" i="13"/>
  <c r="C206" i="13"/>
  <c r="B206" i="13"/>
  <c r="F205" i="13"/>
  <c r="C205" i="13"/>
  <c r="B205" i="13"/>
  <c r="F204" i="13"/>
  <c r="C204" i="13"/>
  <c r="B204" i="13"/>
  <c r="F203" i="13"/>
  <c r="C203" i="13"/>
  <c r="B203" i="13"/>
  <c r="F202" i="13"/>
  <c r="C202" i="13"/>
  <c r="B202" i="13"/>
  <c r="F201" i="13"/>
  <c r="C201" i="13"/>
  <c r="B201" i="13"/>
  <c r="F200" i="13"/>
  <c r="C200" i="13"/>
  <c r="B200" i="13"/>
  <c r="F199" i="13"/>
  <c r="C199" i="13"/>
  <c r="B199" i="13"/>
  <c r="F198" i="13"/>
  <c r="C198" i="13"/>
  <c r="B198" i="13"/>
  <c r="F197" i="13"/>
  <c r="C197" i="13"/>
  <c r="B197" i="13"/>
  <c r="F196" i="13"/>
  <c r="C196" i="13"/>
  <c r="B196" i="13"/>
  <c r="F195" i="13"/>
  <c r="C195" i="13"/>
  <c r="B195" i="13"/>
  <c r="F194" i="13"/>
  <c r="C194" i="13"/>
  <c r="B194" i="13"/>
  <c r="F193" i="13"/>
  <c r="C193" i="13"/>
  <c r="B193" i="13"/>
  <c r="F192" i="13"/>
  <c r="C192" i="13"/>
  <c r="B192" i="13"/>
  <c r="F191" i="13"/>
  <c r="C191" i="13"/>
  <c r="B191" i="13"/>
  <c r="F190" i="13"/>
  <c r="C190" i="13"/>
  <c r="B190" i="13"/>
  <c r="F189" i="13"/>
  <c r="C189" i="13"/>
  <c r="B189" i="13"/>
  <c r="F188" i="13"/>
  <c r="C188" i="13"/>
  <c r="B188" i="13"/>
  <c r="F187" i="13"/>
  <c r="C187" i="13"/>
  <c r="B187" i="13"/>
  <c r="F186" i="13"/>
  <c r="C186" i="13"/>
  <c r="B186" i="13"/>
  <c r="F185" i="13"/>
  <c r="C185" i="13"/>
  <c r="B185" i="13"/>
  <c r="F184" i="13"/>
  <c r="C184" i="13"/>
  <c r="B184" i="13"/>
  <c r="F183" i="13"/>
  <c r="C183" i="13"/>
  <c r="B183" i="13"/>
  <c r="F182" i="13"/>
  <c r="C182" i="13"/>
  <c r="B182" i="13"/>
  <c r="F181" i="13"/>
  <c r="C181" i="13"/>
  <c r="B181" i="13"/>
  <c r="F180" i="13"/>
  <c r="C180" i="13"/>
  <c r="B180" i="13"/>
  <c r="F179" i="13"/>
  <c r="C179" i="13"/>
  <c r="B179" i="13"/>
  <c r="F178" i="13"/>
  <c r="C178" i="13"/>
  <c r="B178" i="13"/>
  <c r="F177" i="13"/>
  <c r="C177" i="13"/>
  <c r="B177" i="13"/>
  <c r="F176" i="13"/>
  <c r="C176" i="13"/>
  <c r="B176" i="13"/>
  <c r="F175" i="13"/>
  <c r="C175" i="13"/>
  <c r="B175" i="13"/>
  <c r="F174" i="13"/>
  <c r="C174" i="13"/>
  <c r="B174" i="13"/>
  <c r="F173" i="13"/>
  <c r="C173" i="13"/>
  <c r="B173" i="13"/>
  <c r="F172" i="13"/>
  <c r="C172" i="13"/>
  <c r="B172" i="13"/>
  <c r="F171" i="13"/>
  <c r="C171" i="13"/>
  <c r="B171" i="13"/>
  <c r="F170" i="13"/>
  <c r="C170" i="13"/>
  <c r="B170" i="13"/>
  <c r="F169" i="13"/>
  <c r="C169" i="13"/>
  <c r="B169" i="13"/>
  <c r="F168" i="13"/>
  <c r="C168" i="13"/>
  <c r="B168" i="13"/>
  <c r="F167" i="13"/>
  <c r="C167" i="13"/>
  <c r="B167" i="13"/>
  <c r="F166" i="13"/>
  <c r="C166" i="13"/>
  <c r="B166" i="13"/>
  <c r="F165" i="13"/>
  <c r="C165" i="13"/>
  <c r="B165" i="13"/>
  <c r="F164" i="13"/>
  <c r="C164" i="13"/>
  <c r="B164" i="13"/>
  <c r="F163" i="13"/>
  <c r="C163" i="13"/>
  <c r="B163" i="13"/>
  <c r="F162" i="13"/>
  <c r="C162" i="13"/>
  <c r="B162" i="13"/>
  <c r="F161" i="13"/>
  <c r="C161" i="13"/>
  <c r="B161" i="13"/>
  <c r="F160" i="13"/>
  <c r="C160" i="13"/>
  <c r="B160" i="13"/>
  <c r="F159" i="13"/>
  <c r="C159" i="13"/>
  <c r="B159" i="13"/>
  <c r="F158" i="13"/>
  <c r="C158" i="13"/>
  <c r="B158" i="13"/>
  <c r="F157" i="13"/>
  <c r="C157" i="13"/>
  <c r="B157" i="13"/>
  <c r="F156" i="13"/>
  <c r="C156" i="13"/>
  <c r="B156" i="13"/>
  <c r="F155" i="13"/>
  <c r="C155" i="13"/>
  <c r="B155" i="13"/>
  <c r="F154" i="13"/>
  <c r="C154" i="13"/>
  <c r="B154" i="13"/>
  <c r="F153" i="13"/>
  <c r="C153" i="13"/>
  <c r="B153" i="13"/>
  <c r="F152" i="13"/>
  <c r="C152" i="13"/>
  <c r="B152" i="13"/>
  <c r="F151" i="13"/>
  <c r="C151" i="13"/>
  <c r="B151" i="13"/>
  <c r="F150" i="13"/>
  <c r="C150" i="13"/>
  <c r="B150" i="13"/>
  <c r="F149" i="13"/>
  <c r="C149" i="13"/>
  <c r="B149" i="13"/>
  <c r="F148" i="13"/>
  <c r="C148" i="13"/>
  <c r="B148" i="13"/>
  <c r="F147" i="13"/>
  <c r="C147" i="13"/>
  <c r="B147" i="13"/>
  <c r="F146" i="13"/>
  <c r="C146" i="13"/>
  <c r="B146" i="13"/>
  <c r="F145" i="13"/>
  <c r="C145" i="13"/>
  <c r="B145" i="13"/>
  <c r="F144" i="13"/>
  <c r="C144" i="13"/>
  <c r="B144" i="13"/>
  <c r="F143" i="13"/>
  <c r="C143" i="13"/>
  <c r="B143" i="13"/>
  <c r="F142" i="13"/>
  <c r="C142" i="13"/>
  <c r="B142" i="13"/>
  <c r="F141" i="13"/>
  <c r="C141" i="13"/>
  <c r="B141" i="13"/>
  <c r="F140" i="13"/>
  <c r="C140" i="13"/>
  <c r="B140" i="13"/>
  <c r="F139" i="13"/>
  <c r="C139" i="13"/>
  <c r="B139" i="13"/>
  <c r="F138" i="13"/>
  <c r="C138" i="13"/>
  <c r="B138" i="13"/>
  <c r="F137" i="13"/>
  <c r="C137" i="13"/>
  <c r="B137" i="13"/>
  <c r="F136" i="13"/>
  <c r="C136" i="13"/>
  <c r="B136" i="13"/>
  <c r="F135" i="13"/>
  <c r="C135" i="13"/>
  <c r="B135" i="13"/>
  <c r="F134" i="13"/>
  <c r="C134" i="13"/>
  <c r="B134" i="13"/>
  <c r="F133" i="13"/>
  <c r="C133" i="13"/>
  <c r="B133" i="13"/>
  <c r="F132" i="13"/>
  <c r="C132" i="13"/>
  <c r="B132" i="13"/>
  <c r="F131" i="13"/>
  <c r="C131" i="13"/>
  <c r="B131" i="13"/>
  <c r="F130" i="13"/>
  <c r="C130" i="13"/>
  <c r="B130" i="13"/>
  <c r="F129" i="13"/>
  <c r="C129" i="13"/>
  <c r="B129" i="13"/>
  <c r="F128" i="13"/>
  <c r="C128" i="13"/>
  <c r="B128" i="13"/>
  <c r="F127" i="13"/>
  <c r="C127" i="13"/>
  <c r="B127" i="13"/>
  <c r="F126" i="13"/>
  <c r="C126" i="13"/>
  <c r="B126" i="13"/>
  <c r="F125" i="13"/>
  <c r="C125" i="13"/>
  <c r="B125" i="13"/>
  <c r="F124" i="13"/>
  <c r="C124" i="13"/>
  <c r="B124" i="13"/>
  <c r="F123" i="13"/>
  <c r="C123" i="13"/>
  <c r="B123" i="13"/>
  <c r="F122" i="13"/>
  <c r="C122" i="13"/>
  <c r="B122" i="13"/>
  <c r="F121" i="13"/>
  <c r="C121" i="13"/>
  <c r="B121" i="13"/>
  <c r="F120" i="13"/>
  <c r="C120" i="13"/>
  <c r="B120" i="13"/>
  <c r="F119" i="13"/>
  <c r="C119" i="13"/>
  <c r="B119" i="13"/>
  <c r="F118" i="13"/>
  <c r="C118" i="13"/>
  <c r="B118" i="13"/>
  <c r="F117" i="13"/>
  <c r="C117" i="13"/>
  <c r="B117" i="13"/>
  <c r="F116" i="13"/>
  <c r="C116" i="13"/>
  <c r="B116" i="13"/>
  <c r="F115" i="13"/>
  <c r="C115" i="13"/>
  <c r="B115" i="13"/>
  <c r="F114" i="13"/>
  <c r="C114" i="13"/>
  <c r="B114" i="13"/>
  <c r="F113" i="13"/>
  <c r="C113" i="13"/>
  <c r="B113" i="13"/>
  <c r="F112" i="13"/>
  <c r="C112" i="13"/>
  <c r="B112" i="13"/>
  <c r="F111" i="13"/>
  <c r="C111" i="13"/>
  <c r="B111" i="13"/>
  <c r="F110" i="13"/>
  <c r="C110" i="13"/>
  <c r="B110" i="13"/>
  <c r="F109" i="13"/>
  <c r="C109" i="13"/>
  <c r="B109" i="13"/>
  <c r="F108" i="13"/>
  <c r="C108" i="13"/>
  <c r="B108" i="13"/>
  <c r="F107" i="13"/>
  <c r="C107" i="13"/>
  <c r="B107" i="13"/>
  <c r="F106" i="13"/>
  <c r="C106" i="13"/>
  <c r="B106" i="13"/>
  <c r="F105" i="13"/>
  <c r="C105" i="13"/>
  <c r="B105" i="13"/>
  <c r="F104" i="13"/>
  <c r="C104" i="13"/>
  <c r="B104" i="13"/>
  <c r="F103" i="13"/>
  <c r="C103" i="13"/>
  <c r="B103" i="13"/>
  <c r="F102" i="13"/>
  <c r="C102" i="13"/>
  <c r="B102" i="13"/>
  <c r="F101" i="13"/>
  <c r="C101" i="13"/>
  <c r="B101" i="13"/>
  <c r="F100" i="13"/>
  <c r="C100" i="13"/>
  <c r="B100" i="13"/>
  <c r="F99" i="13"/>
  <c r="C99" i="13"/>
  <c r="B99" i="13"/>
  <c r="F98" i="13"/>
  <c r="C98" i="13"/>
  <c r="B98" i="13"/>
  <c r="F97" i="13"/>
  <c r="C97" i="13"/>
  <c r="B97" i="13"/>
  <c r="F96" i="13"/>
  <c r="C96" i="13"/>
  <c r="B96" i="13"/>
  <c r="F95" i="13"/>
  <c r="C95" i="13"/>
  <c r="B95" i="13"/>
  <c r="F94" i="13"/>
  <c r="C94" i="13"/>
  <c r="B94" i="13"/>
  <c r="F93" i="13"/>
  <c r="C93" i="13"/>
  <c r="B93" i="13"/>
  <c r="F92" i="13"/>
  <c r="C92" i="13"/>
  <c r="B92" i="13"/>
  <c r="F91" i="13"/>
  <c r="C91" i="13"/>
  <c r="B91" i="13"/>
  <c r="F90" i="13"/>
  <c r="C90" i="13"/>
  <c r="B90" i="13"/>
  <c r="F89" i="13"/>
  <c r="C89" i="13"/>
  <c r="B89" i="13"/>
  <c r="F88" i="13"/>
  <c r="C88" i="13"/>
  <c r="B88" i="13"/>
  <c r="F87" i="13"/>
  <c r="C87" i="13"/>
  <c r="B87" i="13"/>
  <c r="F86" i="13"/>
  <c r="C86" i="13"/>
  <c r="B86" i="13"/>
  <c r="F85" i="13"/>
  <c r="C85" i="13"/>
  <c r="B85" i="13"/>
  <c r="F84" i="13"/>
  <c r="C84" i="13"/>
  <c r="B84" i="13"/>
  <c r="F83" i="13"/>
  <c r="C83" i="13"/>
  <c r="B83" i="13"/>
  <c r="F82" i="13"/>
  <c r="C82" i="13"/>
  <c r="B82" i="13"/>
  <c r="F81" i="13"/>
  <c r="C81" i="13"/>
  <c r="B81" i="13"/>
  <c r="F80" i="13"/>
  <c r="C80" i="13"/>
  <c r="B80" i="13"/>
  <c r="F79" i="13"/>
  <c r="C79" i="13"/>
  <c r="B79" i="13"/>
  <c r="F78" i="13"/>
  <c r="C78" i="13"/>
  <c r="B78" i="13"/>
  <c r="F77" i="13"/>
  <c r="C77" i="13"/>
  <c r="B77" i="13"/>
  <c r="F76" i="13"/>
  <c r="C76" i="13"/>
  <c r="B76" i="13"/>
  <c r="F75" i="13"/>
  <c r="C75" i="13"/>
  <c r="B75" i="13"/>
  <c r="F74" i="13"/>
  <c r="C74" i="13"/>
  <c r="B74" i="13"/>
  <c r="F73" i="13"/>
  <c r="C73" i="13"/>
  <c r="B73" i="13"/>
  <c r="F72" i="13"/>
  <c r="C72" i="13"/>
  <c r="B72" i="13"/>
  <c r="F71" i="13"/>
  <c r="C71" i="13"/>
  <c r="B71" i="13"/>
  <c r="F70" i="13"/>
  <c r="C70" i="13"/>
  <c r="B70" i="13"/>
  <c r="F69" i="13"/>
  <c r="C69" i="13"/>
  <c r="B69" i="13"/>
  <c r="F68" i="13"/>
  <c r="C68" i="13"/>
  <c r="B68" i="13"/>
  <c r="F67" i="13"/>
  <c r="C67" i="13"/>
  <c r="B67" i="13"/>
  <c r="F66" i="13"/>
  <c r="C66" i="13"/>
  <c r="B66" i="13"/>
  <c r="F65" i="13"/>
  <c r="C65" i="13"/>
  <c r="B65" i="13"/>
  <c r="F64" i="13"/>
  <c r="C64" i="13"/>
  <c r="B64" i="13"/>
  <c r="F63" i="13"/>
  <c r="C63" i="13"/>
  <c r="B63" i="13"/>
  <c r="F62" i="13"/>
  <c r="C62" i="13"/>
  <c r="B62" i="13"/>
  <c r="F61" i="13"/>
  <c r="C61" i="13"/>
  <c r="B61" i="13"/>
  <c r="F60" i="13"/>
  <c r="C60" i="13"/>
  <c r="B60" i="13"/>
  <c r="F59" i="13"/>
  <c r="C59" i="13"/>
  <c r="B59" i="13"/>
  <c r="F58" i="13"/>
  <c r="C58" i="13"/>
  <c r="B58" i="13"/>
  <c r="F57" i="13"/>
  <c r="C57" i="13"/>
  <c r="B57" i="13"/>
  <c r="F56" i="13"/>
  <c r="C56" i="13"/>
  <c r="B56" i="13"/>
  <c r="F55" i="13"/>
  <c r="C55" i="13"/>
  <c r="B55" i="13"/>
  <c r="F54" i="13"/>
  <c r="C54" i="13"/>
  <c r="B54" i="13"/>
  <c r="F53" i="13"/>
  <c r="C53" i="13"/>
  <c r="B53" i="13"/>
  <c r="F52" i="13"/>
  <c r="C52" i="13"/>
  <c r="B52" i="13"/>
  <c r="F51" i="13"/>
  <c r="C51" i="13"/>
  <c r="B51" i="13"/>
  <c r="F50" i="13"/>
  <c r="C50" i="13"/>
  <c r="B50" i="13"/>
  <c r="F49" i="13"/>
  <c r="C49" i="13"/>
  <c r="B49" i="13"/>
  <c r="F48" i="13"/>
  <c r="C48" i="13"/>
  <c r="B48" i="13"/>
  <c r="F47" i="13"/>
  <c r="C47" i="13"/>
  <c r="B47" i="13"/>
  <c r="F46" i="13"/>
  <c r="C46" i="13"/>
  <c r="B46" i="13"/>
  <c r="F45" i="13"/>
  <c r="C45" i="13"/>
  <c r="B45" i="13"/>
  <c r="F44" i="13"/>
  <c r="C44" i="13"/>
  <c r="B44" i="13"/>
  <c r="F43" i="13"/>
  <c r="C43" i="13"/>
  <c r="B43" i="13"/>
  <c r="F42" i="13"/>
  <c r="C42" i="13"/>
  <c r="B42" i="13"/>
  <c r="F41" i="13"/>
  <c r="C41" i="13"/>
  <c r="B41" i="13"/>
  <c r="F40" i="13"/>
  <c r="C40" i="13"/>
  <c r="B40" i="13"/>
  <c r="F39" i="13"/>
  <c r="C39" i="13"/>
  <c r="B39" i="13"/>
  <c r="F38" i="13"/>
  <c r="C38" i="13"/>
  <c r="B38" i="13"/>
  <c r="F37" i="13"/>
  <c r="C37" i="13"/>
  <c r="B37" i="13"/>
  <c r="F36" i="13"/>
  <c r="C36" i="13"/>
  <c r="B36" i="13"/>
  <c r="F35" i="13"/>
  <c r="C35" i="13"/>
  <c r="B35" i="13"/>
  <c r="F34" i="13"/>
  <c r="C34" i="13"/>
  <c r="B34" i="13"/>
  <c r="F33" i="13"/>
  <c r="C33" i="13"/>
  <c r="B33" i="13"/>
  <c r="F32" i="13"/>
  <c r="C32" i="13"/>
  <c r="B32" i="13"/>
  <c r="F31" i="13"/>
  <c r="C31" i="13"/>
  <c r="B31" i="13"/>
  <c r="F30" i="13"/>
  <c r="C30" i="13"/>
  <c r="B30" i="13"/>
  <c r="F29" i="13"/>
  <c r="C29" i="13"/>
  <c r="B29" i="13"/>
  <c r="F28" i="13"/>
  <c r="C28" i="13"/>
  <c r="B28" i="13"/>
  <c r="F27" i="13"/>
  <c r="C27" i="13"/>
  <c r="B27" i="13"/>
  <c r="F26" i="13"/>
  <c r="C26" i="13"/>
  <c r="B26" i="13"/>
  <c r="F25" i="13"/>
  <c r="C25" i="13"/>
  <c r="B25" i="13"/>
  <c r="F24" i="13"/>
  <c r="C24" i="13"/>
  <c r="B24" i="13"/>
  <c r="F23" i="13"/>
  <c r="C23" i="13"/>
  <c r="B23" i="13"/>
  <c r="F22" i="13"/>
  <c r="C22" i="13"/>
  <c r="B22" i="13"/>
  <c r="F21" i="13"/>
  <c r="C21" i="13"/>
  <c r="B21" i="13"/>
  <c r="F20" i="13"/>
  <c r="C20" i="13"/>
  <c r="B20" i="13"/>
  <c r="F19" i="13"/>
  <c r="C19" i="13"/>
  <c r="B19" i="13"/>
  <c r="F18" i="13"/>
  <c r="C18" i="13"/>
  <c r="B18" i="13"/>
  <c r="F17" i="13"/>
  <c r="C17" i="13"/>
  <c r="B17" i="13"/>
  <c r="F16" i="13"/>
  <c r="C16" i="13"/>
  <c r="B16" i="13"/>
  <c r="F15" i="13"/>
  <c r="C15" i="13"/>
  <c r="B15" i="13"/>
  <c r="F14" i="13"/>
  <c r="C14" i="13"/>
  <c r="B14" i="13"/>
  <c r="F13" i="13"/>
  <c r="C13" i="13"/>
  <c r="B13" i="13"/>
  <c r="F12" i="13"/>
  <c r="C12" i="13"/>
  <c r="B12" i="13"/>
  <c r="F11" i="13"/>
  <c r="C11" i="13"/>
  <c r="B11" i="13"/>
  <c r="F10" i="13"/>
  <c r="C10" i="13"/>
  <c r="B10" i="13"/>
  <c r="F9" i="13"/>
  <c r="C9" i="13"/>
  <c r="B9" i="13"/>
  <c r="H4" i="13"/>
  <c r="E4" i="13"/>
  <c r="B4" i="13"/>
  <c r="F1008" i="12"/>
  <c r="C1008" i="12"/>
  <c r="B1008" i="12"/>
  <c r="F1007" i="12"/>
  <c r="C1007" i="12"/>
  <c r="B1007" i="12"/>
  <c r="F1006" i="12"/>
  <c r="C1006" i="12"/>
  <c r="B1006" i="12"/>
  <c r="F1005" i="12"/>
  <c r="C1005" i="12"/>
  <c r="B1005" i="12"/>
  <c r="F1004" i="12"/>
  <c r="C1004" i="12"/>
  <c r="B1004" i="12"/>
  <c r="F1003" i="12"/>
  <c r="C1003" i="12"/>
  <c r="B1003" i="12"/>
  <c r="F1002" i="12"/>
  <c r="C1002" i="12"/>
  <c r="B1002" i="12"/>
  <c r="F1001" i="12"/>
  <c r="C1001" i="12"/>
  <c r="B1001" i="12"/>
  <c r="F1000" i="12"/>
  <c r="C1000" i="12"/>
  <c r="B1000" i="12"/>
  <c r="F999" i="12"/>
  <c r="C999" i="12"/>
  <c r="B999" i="12"/>
  <c r="F998" i="12"/>
  <c r="C998" i="12"/>
  <c r="B998" i="12"/>
  <c r="F997" i="12"/>
  <c r="C997" i="12"/>
  <c r="B997" i="12"/>
  <c r="F996" i="12"/>
  <c r="C996" i="12"/>
  <c r="B996" i="12"/>
  <c r="F995" i="12"/>
  <c r="C995" i="12"/>
  <c r="B995" i="12"/>
  <c r="F994" i="12"/>
  <c r="C994" i="12"/>
  <c r="B994" i="12"/>
  <c r="F993" i="12"/>
  <c r="C993" i="12"/>
  <c r="B993" i="12"/>
  <c r="F992" i="12"/>
  <c r="C992" i="12"/>
  <c r="B992" i="12"/>
  <c r="F991" i="12"/>
  <c r="C991" i="12"/>
  <c r="B991" i="12"/>
  <c r="F990" i="12"/>
  <c r="C990" i="12"/>
  <c r="B990" i="12"/>
  <c r="F989" i="12"/>
  <c r="C989" i="12"/>
  <c r="B989" i="12"/>
  <c r="F988" i="12"/>
  <c r="C988" i="12"/>
  <c r="B988" i="12"/>
  <c r="F987" i="12"/>
  <c r="C987" i="12"/>
  <c r="B987" i="12"/>
  <c r="F986" i="12"/>
  <c r="C986" i="12"/>
  <c r="B986" i="12"/>
  <c r="F985" i="12"/>
  <c r="C985" i="12"/>
  <c r="B985" i="12"/>
  <c r="F984" i="12"/>
  <c r="C984" i="12"/>
  <c r="B984" i="12"/>
  <c r="F983" i="12"/>
  <c r="C983" i="12"/>
  <c r="B983" i="12"/>
  <c r="F982" i="12"/>
  <c r="C982" i="12"/>
  <c r="B982" i="12"/>
  <c r="F981" i="12"/>
  <c r="C981" i="12"/>
  <c r="B981" i="12"/>
  <c r="F980" i="12"/>
  <c r="C980" i="12"/>
  <c r="B980" i="12"/>
  <c r="F979" i="12"/>
  <c r="C979" i="12"/>
  <c r="B979" i="12"/>
  <c r="F978" i="12"/>
  <c r="C978" i="12"/>
  <c r="B978" i="12"/>
  <c r="F977" i="12"/>
  <c r="C977" i="12"/>
  <c r="B977" i="12"/>
  <c r="F976" i="12"/>
  <c r="C976" i="12"/>
  <c r="B976" i="12"/>
  <c r="F975" i="12"/>
  <c r="C975" i="12"/>
  <c r="B975" i="12"/>
  <c r="F974" i="12"/>
  <c r="C974" i="12"/>
  <c r="B974" i="12"/>
  <c r="F973" i="12"/>
  <c r="C973" i="12"/>
  <c r="B973" i="12"/>
  <c r="F972" i="12"/>
  <c r="C972" i="12"/>
  <c r="B972" i="12"/>
  <c r="F971" i="12"/>
  <c r="C971" i="12"/>
  <c r="B971" i="12"/>
  <c r="F970" i="12"/>
  <c r="C970" i="12"/>
  <c r="B970" i="12"/>
  <c r="F969" i="12"/>
  <c r="C969" i="12"/>
  <c r="B969" i="12"/>
  <c r="F968" i="12"/>
  <c r="C968" i="12"/>
  <c r="B968" i="12"/>
  <c r="F967" i="12"/>
  <c r="C967" i="12"/>
  <c r="B967" i="12"/>
  <c r="F966" i="12"/>
  <c r="C966" i="12"/>
  <c r="B966" i="12"/>
  <c r="F965" i="12"/>
  <c r="C965" i="12"/>
  <c r="B965" i="12"/>
  <c r="F964" i="12"/>
  <c r="C964" i="12"/>
  <c r="B964" i="12"/>
  <c r="F963" i="12"/>
  <c r="C963" i="12"/>
  <c r="B963" i="12"/>
  <c r="F962" i="12"/>
  <c r="C962" i="12"/>
  <c r="B962" i="12"/>
  <c r="F961" i="12"/>
  <c r="C961" i="12"/>
  <c r="B961" i="12"/>
  <c r="F960" i="12"/>
  <c r="C960" i="12"/>
  <c r="B960" i="12"/>
  <c r="F959" i="12"/>
  <c r="C959" i="12"/>
  <c r="B959" i="12"/>
  <c r="F958" i="12"/>
  <c r="C958" i="12"/>
  <c r="B958" i="12"/>
  <c r="F957" i="12"/>
  <c r="C957" i="12"/>
  <c r="B957" i="12"/>
  <c r="F956" i="12"/>
  <c r="C956" i="12"/>
  <c r="B956" i="12"/>
  <c r="F955" i="12"/>
  <c r="C955" i="12"/>
  <c r="B955" i="12"/>
  <c r="F954" i="12"/>
  <c r="C954" i="12"/>
  <c r="B954" i="12"/>
  <c r="F953" i="12"/>
  <c r="C953" i="12"/>
  <c r="B953" i="12"/>
  <c r="F952" i="12"/>
  <c r="C952" i="12"/>
  <c r="B952" i="12"/>
  <c r="F951" i="12"/>
  <c r="C951" i="12"/>
  <c r="B951" i="12"/>
  <c r="F950" i="12"/>
  <c r="C950" i="12"/>
  <c r="B950" i="12"/>
  <c r="F949" i="12"/>
  <c r="C949" i="12"/>
  <c r="B949" i="12"/>
  <c r="F948" i="12"/>
  <c r="C948" i="12"/>
  <c r="B948" i="12"/>
  <c r="F947" i="12"/>
  <c r="C947" i="12"/>
  <c r="B947" i="12"/>
  <c r="F946" i="12"/>
  <c r="C946" i="12"/>
  <c r="B946" i="12"/>
  <c r="F945" i="12"/>
  <c r="C945" i="12"/>
  <c r="B945" i="12"/>
  <c r="F944" i="12"/>
  <c r="C944" i="12"/>
  <c r="B944" i="12"/>
  <c r="F943" i="12"/>
  <c r="C943" i="12"/>
  <c r="B943" i="12"/>
  <c r="F942" i="12"/>
  <c r="C942" i="12"/>
  <c r="B942" i="12"/>
  <c r="F941" i="12"/>
  <c r="C941" i="12"/>
  <c r="B941" i="12"/>
  <c r="F940" i="12"/>
  <c r="C940" i="12"/>
  <c r="B940" i="12"/>
  <c r="F939" i="12"/>
  <c r="C939" i="12"/>
  <c r="B939" i="12"/>
  <c r="F938" i="12"/>
  <c r="C938" i="12"/>
  <c r="B938" i="12"/>
  <c r="F937" i="12"/>
  <c r="C937" i="12"/>
  <c r="B937" i="12"/>
  <c r="F936" i="12"/>
  <c r="C936" i="12"/>
  <c r="B936" i="12"/>
  <c r="F935" i="12"/>
  <c r="C935" i="12"/>
  <c r="B935" i="12"/>
  <c r="F934" i="12"/>
  <c r="C934" i="12"/>
  <c r="B934" i="12"/>
  <c r="F933" i="12"/>
  <c r="C933" i="12"/>
  <c r="B933" i="12"/>
  <c r="F932" i="12"/>
  <c r="C932" i="12"/>
  <c r="B932" i="12"/>
  <c r="F931" i="12"/>
  <c r="C931" i="12"/>
  <c r="B931" i="12"/>
  <c r="F930" i="12"/>
  <c r="C930" i="12"/>
  <c r="B930" i="12"/>
  <c r="F929" i="12"/>
  <c r="C929" i="12"/>
  <c r="B929" i="12"/>
  <c r="F928" i="12"/>
  <c r="C928" i="12"/>
  <c r="B928" i="12"/>
  <c r="F927" i="12"/>
  <c r="C927" i="12"/>
  <c r="B927" i="12"/>
  <c r="F926" i="12"/>
  <c r="C926" i="12"/>
  <c r="B926" i="12"/>
  <c r="F925" i="12"/>
  <c r="C925" i="12"/>
  <c r="B925" i="12"/>
  <c r="F924" i="12"/>
  <c r="C924" i="12"/>
  <c r="B924" i="12"/>
  <c r="F923" i="12"/>
  <c r="C923" i="12"/>
  <c r="B923" i="12"/>
  <c r="F922" i="12"/>
  <c r="C922" i="12"/>
  <c r="B922" i="12"/>
  <c r="F921" i="12"/>
  <c r="C921" i="12"/>
  <c r="B921" i="12"/>
  <c r="F920" i="12"/>
  <c r="C920" i="12"/>
  <c r="B920" i="12"/>
  <c r="F919" i="12"/>
  <c r="C919" i="12"/>
  <c r="B919" i="12"/>
  <c r="F918" i="12"/>
  <c r="C918" i="12"/>
  <c r="B918" i="12"/>
  <c r="F917" i="12"/>
  <c r="C917" i="12"/>
  <c r="B917" i="12"/>
  <c r="F916" i="12"/>
  <c r="C916" i="12"/>
  <c r="B916" i="12"/>
  <c r="F915" i="12"/>
  <c r="C915" i="12"/>
  <c r="B915" i="12"/>
  <c r="F914" i="12"/>
  <c r="C914" i="12"/>
  <c r="B914" i="12"/>
  <c r="F913" i="12"/>
  <c r="C913" i="12"/>
  <c r="B913" i="12"/>
  <c r="F912" i="12"/>
  <c r="C912" i="12"/>
  <c r="B912" i="12"/>
  <c r="F911" i="12"/>
  <c r="C911" i="12"/>
  <c r="B911" i="12"/>
  <c r="F910" i="12"/>
  <c r="C910" i="12"/>
  <c r="B910" i="12"/>
  <c r="F909" i="12"/>
  <c r="C909" i="12"/>
  <c r="B909" i="12"/>
  <c r="F908" i="12"/>
  <c r="C908" i="12"/>
  <c r="B908" i="12"/>
  <c r="F907" i="12"/>
  <c r="C907" i="12"/>
  <c r="B907" i="12"/>
  <c r="F906" i="12"/>
  <c r="C906" i="12"/>
  <c r="B906" i="12"/>
  <c r="F905" i="12"/>
  <c r="C905" i="12"/>
  <c r="B905" i="12"/>
  <c r="F904" i="12"/>
  <c r="C904" i="12"/>
  <c r="B904" i="12"/>
  <c r="F903" i="12"/>
  <c r="C903" i="12"/>
  <c r="B903" i="12"/>
  <c r="F902" i="12"/>
  <c r="C902" i="12"/>
  <c r="B902" i="12"/>
  <c r="F901" i="12"/>
  <c r="C901" i="12"/>
  <c r="B901" i="12"/>
  <c r="F900" i="12"/>
  <c r="C900" i="12"/>
  <c r="B900" i="12"/>
  <c r="F899" i="12"/>
  <c r="C899" i="12"/>
  <c r="B899" i="12"/>
  <c r="F898" i="12"/>
  <c r="C898" i="12"/>
  <c r="B898" i="12"/>
  <c r="F897" i="12"/>
  <c r="C897" i="12"/>
  <c r="B897" i="12"/>
  <c r="F896" i="12"/>
  <c r="C896" i="12"/>
  <c r="B896" i="12"/>
  <c r="F895" i="12"/>
  <c r="C895" i="12"/>
  <c r="B895" i="12"/>
  <c r="F894" i="12"/>
  <c r="C894" i="12"/>
  <c r="B894" i="12"/>
  <c r="F893" i="12"/>
  <c r="C893" i="12"/>
  <c r="B893" i="12"/>
  <c r="F892" i="12"/>
  <c r="C892" i="12"/>
  <c r="B892" i="12"/>
  <c r="F891" i="12"/>
  <c r="C891" i="12"/>
  <c r="B891" i="12"/>
  <c r="F890" i="12"/>
  <c r="C890" i="12"/>
  <c r="B890" i="12"/>
  <c r="F889" i="12"/>
  <c r="C889" i="12"/>
  <c r="B889" i="12"/>
  <c r="F888" i="12"/>
  <c r="C888" i="12"/>
  <c r="B888" i="12"/>
  <c r="F887" i="12"/>
  <c r="C887" i="12"/>
  <c r="B887" i="12"/>
  <c r="F886" i="12"/>
  <c r="C886" i="12"/>
  <c r="B886" i="12"/>
  <c r="F885" i="12"/>
  <c r="C885" i="12"/>
  <c r="B885" i="12"/>
  <c r="F884" i="12"/>
  <c r="C884" i="12"/>
  <c r="B884" i="12"/>
  <c r="F883" i="12"/>
  <c r="C883" i="12"/>
  <c r="B883" i="12"/>
  <c r="F882" i="12"/>
  <c r="C882" i="12"/>
  <c r="B882" i="12"/>
  <c r="F881" i="12"/>
  <c r="C881" i="12"/>
  <c r="B881" i="12"/>
  <c r="F880" i="12"/>
  <c r="C880" i="12"/>
  <c r="B880" i="12"/>
  <c r="F879" i="12"/>
  <c r="C879" i="12"/>
  <c r="B879" i="12"/>
  <c r="F878" i="12"/>
  <c r="C878" i="12"/>
  <c r="B878" i="12"/>
  <c r="F877" i="12"/>
  <c r="C877" i="12"/>
  <c r="B877" i="12"/>
  <c r="F876" i="12"/>
  <c r="C876" i="12"/>
  <c r="B876" i="12"/>
  <c r="F875" i="12"/>
  <c r="C875" i="12"/>
  <c r="B875" i="12"/>
  <c r="F874" i="12"/>
  <c r="C874" i="12"/>
  <c r="B874" i="12"/>
  <c r="F873" i="12"/>
  <c r="C873" i="12"/>
  <c r="B873" i="12"/>
  <c r="F872" i="12"/>
  <c r="C872" i="12"/>
  <c r="B872" i="12"/>
  <c r="F871" i="12"/>
  <c r="C871" i="12"/>
  <c r="B871" i="12"/>
  <c r="F870" i="12"/>
  <c r="C870" i="12"/>
  <c r="B870" i="12"/>
  <c r="F869" i="12"/>
  <c r="C869" i="12"/>
  <c r="B869" i="12"/>
  <c r="F868" i="12"/>
  <c r="C868" i="12"/>
  <c r="B868" i="12"/>
  <c r="F867" i="12"/>
  <c r="C867" i="12"/>
  <c r="B867" i="12"/>
  <c r="F866" i="12"/>
  <c r="C866" i="12"/>
  <c r="B866" i="12"/>
  <c r="F865" i="12"/>
  <c r="C865" i="12"/>
  <c r="B865" i="12"/>
  <c r="F864" i="12"/>
  <c r="C864" i="12"/>
  <c r="B864" i="12"/>
  <c r="F863" i="12"/>
  <c r="C863" i="12"/>
  <c r="B863" i="12"/>
  <c r="F862" i="12"/>
  <c r="C862" i="12"/>
  <c r="B862" i="12"/>
  <c r="F861" i="12"/>
  <c r="C861" i="12"/>
  <c r="B861" i="12"/>
  <c r="F860" i="12"/>
  <c r="C860" i="12"/>
  <c r="B860" i="12"/>
  <c r="F859" i="12"/>
  <c r="C859" i="12"/>
  <c r="B859" i="12"/>
  <c r="F858" i="12"/>
  <c r="C858" i="12"/>
  <c r="B858" i="12"/>
  <c r="F857" i="12"/>
  <c r="C857" i="12"/>
  <c r="B857" i="12"/>
  <c r="F856" i="12"/>
  <c r="C856" i="12"/>
  <c r="B856" i="12"/>
  <c r="F855" i="12"/>
  <c r="C855" i="12"/>
  <c r="B855" i="12"/>
  <c r="F854" i="12"/>
  <c r="C854" i="12"/>
  <c r="B854" i="12"/>
  <c r="F853" i="12"/>
  <c r="C853" i="12"/>
  <c r="B853" i="12"/>
  <c r="F852" i="12"/>
  <c r="C852" i="12"/>
  <c r="B852" i="12"/>
  <c r="F851" i="12"/>
  <c r="C851" i="12"/>
  <c r="B851" i="12"/>
  <c r="F850" i="12"/>
  <c r="C850" i="12"/>
  <c r="B850" i="12"/>
  <c r="F849" i="12"/>
  <c r="C849" i="12"/>
  <c r="B849" i="12"/>
  <c r="F848" i="12"/>
  <c r="C848" i="12"/>
  <c r="B848" i="12"/>
  <c r="F847" i="12"/>
  <c r="C847" i="12"/>
  <c r="B847" i="12"/>
  <c r="F846" i="12"/>
  <c r="C846" i="12"/>
  <c r="B846" i="12"/>
  <c r="F845" i="12"/>
  <c r="C845" i="12"/>
  <c r="B845" i="12"/>
  <c r="F844" i="12"/>
  <c r="C844" i="12"/>
  <c r="B844" i="12"/>
  <c r="F843" i="12"/>
  <c r="C843" i="12"/>
  <c r="B843" i="12"/>
  <c r="F842" i="12"/>
  <c r="C842" i="12"/>
  <c r="B842" i="12"/>
  <c r="F841" i="12"/>
  <c r="C841" i="12"/>
  <c r="B841" i="12"/>
  <c r="F840" i="12"/>
  <c r="C840" i="12"/>
  <c r="B840" i="12"/>
  <c r="F839" i="12"/>
  <c r="C839" i="12"/>
  <c r="B839" i="12"/>
  <c r="F838" i="12"/>
  <c r="C838" i="12"/>
  <c r="B838" i="12"/>
  <c r="F837" i="12"/>
  <c r="C837" i="12"/>
  <c r="B837" i="12"/>
  <c r="F836" i="12"/>
  <c r="C836" i="12"/>
  <c r="B836" i="12"/>
  <c r="F835" i="12"/>
  <c r="C835" i="12"/>
  <c r="B835" i="12"/>
  <c r="F834" i="12"/>
  <c r="C834" i="12"/>
  <c r="B834" i="12"/>
  <c r="F833" i="12"/>
  <c r="C833" i="12"/>
  <c r="B833" i="12"/>
  <c r="F832" i="12"/>
  <c r="C832" i="12"/>
  <c r="B832" i="12"/>
  <c r="F831" i="12"/>
  <c r="C831" i="12"/>
  <c r="B831" i="12"/>
  <c r="F830" i="12"/>
  <c r="C830" i="12"/>
  <c r="B830" i="12"/>
  <c r="F829" i="12"/>
  <c r="C829" i="12"/>
  <c r="B829" i="12"/>
  <c r="F828" i="12"/>
  <c r="C828" i="12"/>
  <c r="B828" i="12"/>
  <c r="F827" i="12"/>
  <c r="C827" i="12"/>
  <c r="B827" i="12"/>
  <c r="F826" i="12"/>
  <c r="C826" i="12"/>
  <c r="B826" i="12"/>
  <c r="F825" i="12"/>
  <c r="C825" i="12"/>
  <c r="B825" i="12"/>
  <c r="F824" i="12"/>
  <c r="C824" i="12"/>
  <c r="B824" i="12"/>
  <c r="F823" i="12"/>
  <c r="C823" i="12"/>
  <c r="B823" i="12"/>
  <c r="F822" i="12"/>
  <c r="C822" i="12"/>
  <c r="B822" i="12"/>
  <c r="F821" i="12"/>
  <c r="C821" i="12"/>
  <c r="B821" i="12"/>
  <c r="F820" i="12"/>
  <c r="C820" i="12"/>
  <c r="B820" i="12"/>
  <c r="F819" i="12"/>
  <c r="C819" i="12"/>
  <c r="B819" i="12"/>
  <c r="F818" i="12"/>
  <c r="C818" i="12"/>
  <c r="B818" i="12"/>
  <c r="F817" i="12"/>
  <c r="C817" i="12"/>
  <c r="B817" i="12"/>
  <c r="F816" i="12"/>
  <c r="C816" i="12"/>
  <c r="B816" i="12"/>
  <c r="F815" i="12"/>
  <c r="C815" i="12"/>
  <c r="B815" i="12"/>
  <c r="F814" i="12"/>
  <c r="C814" i="12"/>
  <c r="B814" i="12"/>
  <c r="F813" i="12"/>
  <c r="C813" i="12"/>
  <c r="B813" i="12"/>
  <c r="F812" i="12"/>
  <c r="C812" i="12"/>
  <c r="B812" i="12"/>
  <c r="F811" i="12"/>
  <c r="C811" i="12"/>
  <c r="B811" i="12"/>
  <c r="F810" i="12"/>
  <c r="C810" i="12"/>
  <c r="B810" i="12"/>
  <c r="F809" i="12"/>
  <c r="C809" i="12"/>
  <c r="B809" i="12"/>
  <c r="F808" i="12"/>
  <c r="C808" i="12"/>
  <c r="B808" i="12"/>
  <c r="F807" i="12"/>
  <c r="C807" i="12"/>
  <c r="B807" i="12"/>
  <c r="F806" i="12"/>
  <c r="C806" i="12"/>
  <c r="B806" i="12"/>
  <c r="F805" i="12"/>
  <c r="C805" i="12"/>
  <c r="B805" i="12"/>
  <c r="F804" i="12"/>
  <c r="C804" i="12"/>
  <c r="B804" i="12"/>
  <c r="F803" i="12"/>
  <c r="C803" i="12"/>
  <c r="B803" i="12"/>
  <c r="F802" i="12"/>
  <c r="C802" i="12"/>
  <c r="B802" i="12"/>
  <c r="F801" i="12"/>
  <c r="C801" i="12"/>
  <c r="B801" i="12"/>
  <c r="F800" i="12"/>
  <c r="C800" i="12"/>
  <c r="B800" i="12"/>
  <c r="F799" i="12"/>
  <c r="C799" i="12"/>
  <c r="B799" i="12"/>
  <c r="F798" i="12"/>
  <c r="C798" i="12"/>
  <c r="B798" i="12"/>
  <c r="F797" i="12"/>
  <c r="C797" i="12"/>
  <c r="B797" i="12"/>
  <c r="F796" i="12"/>
  <c r="C796" i="12"/>
  <c r="B796" i="12"/>
  <c r="F795" i="12"/>
  <c r="C795" i="12"/>
  <c r="B795" i="12"/>
  <c r="F794" i="12"/>
  <c r="C794" i="12"/>
  <c r="B794" i="12"/>
  <c r="F793" i="12"/>
  <c r="C793" i="12"/>
  <c r="B793" i="12"/>
  <c r="F792" i="12"/>
  <c r="C792" i="12"/>
  <c r="B792" i="12"/>
  <c r="F791" i="12"/>
  <c r="C791" i="12"/>
  <c r="B791" i="12"/>
  <c r="F790" i="12"/>
  <c r="C790" i="12"/>
  <c r="B790" i="12"/>
  <c r="F789" i="12"/>
  <c r="C789" i="12"/>
  <c r="B789" i="12"/>
  <c r="F788" i="12"/>
  <c r="C788" i="12"/>
  <c r="B788" i="12"/>
  <c r="F787" i="12"/>
  <c r="C787" i="12"/>
  <c r="B787" i="12"/>
  <c r="F786" i="12"/>
  <c r="C786" i="12"/>
  <c r="B786" i="12"/>
  <c r="F785" i="12"/>
  <c r="C785" i="12"/>
  <c r="B785" i="12"/>
  <c r="F784" i="12"/>
  <c r="C784" i="12"/>
  <c r="B784" i="12"/>
  <c r="F783" i="12"/>
  <c r="C783" i="12"/>
  <c r="B783" i="12"/>
  <c r="F782" i="12"/>
  <c r="C782" i="12"/>
  <c r="B782" i="12"/>
  <c r="F781" i="12"/>
  <c r="C781" i="12"/>
  <c r="B781" i="12"/>
  <c r="F780" i="12"/>
  <c r="C780" i="12"/>
  <c r="B780" i="12"/>
  <c r="F779" i="12"/>
  <c r="C779" i="12"/>
  <c r="B779" i="12"/>
  <c r="F778" i="12"/>
  <c r="C778" i="12"/>
  <c r="B778" i="12"/>
  <c r="F777" i="12"/>
  <c r="C777" i="12"/>
  <c r="B777" i="12"/>
  <c r="F776" i="12"/>
  <c r="C776" i="12"/>
  <c r="B776" i="12"/>
  <c r="F775" i="12"/>
  <c r="C775" i="12"/>
  <c r="B775" i="12"/>
  <c r="F774" i="12"/>
  <c r="C774" i="12"/>
  <c r="B774" i="12"/>
  <c r="F773" i="12"/>
  <c r="C773" i="12"/>
  <c r="B773" i="12"/>
  <c r="F772" i="12"/>
  <c r="C772" i="12"/>
  <c r="B772" i="12"/>
  <c r="F771" i="12"/>
  <c r="C771" i="12"/>
  <c r="B771" i="12"/>
  <c r="F770" i="12"/>
  <c r="C770" i="12"/>
  <c r="B770" i="12"/>
  <c r="F769" i="12"/>
  <c r="C769" i="12"/>
  <c r="B769" i="12"/>
  <c r="F768" i="12"/>
  <c r="C768" i="12"/>
  <c r="B768" i="12"/>
  <c r="F767" i="12"/>
  <c r="C767" i="12"/>
  <c r="B767" i="12"/>
  <c r="F766" i="12"/>
  <c r="C766" i="12"/>
  <c r="B766" i="12"/>
  <c r="F765" i="12"/>
  <c r="C765" i="12"/>
  <c r="B765" i="12"/>
  <c r="F764" i="12"/>
  <c r="C764" i="12"/>
  <c r="B764" i="12"/>
  <c r="F763" i="12"/>
  <c r="C763" i="12"/>
  <c r="B763" i="12"/>
  <c r="F762" i="12"/>
  <c r="C762" i="12"/>
  <c r="B762" i="12"/>
  <c r="F761" i="12"/>
  <c r="C761" i="12"/>
  <c r="B761" i="12"/>
  <c r="F760" i="12"/>
  <c r="C760" i="12"/>
  <c r="B760" i="12"/>
  <c r="F759" i="12"/>
  <c r="C759" i="12"/>
  <c r="B759" i="12"/>
  <c r="F758" i="12"/>
  <c r="C758" i="12"/>
  <c r="B758" i="12"/>
  <c r="F757" i="12"/>
  <c r="C757" i="12"/>
  <c r="B757" i="12"/>
  <c r="F756" i="12"/>
  <c r="C756" i="12"/>
  <c r="B756" i="12"/>
  <c r="F755" i="12"/>
  <c r="C755" i="12"/>
  <c r="B755" i="12"/>
  <c r="F754" i="12"/>
  <c r="C754" i="12"/>
  <c r="B754" i="12"/>
  <c r="F753" i="12"/>
  <c r="C753" i="12"/>
  <c r="B753" i="12"/>
  <c r="F752" i="12"/>
  <c r="C752" i="12"/>
  <c r="B752" i="12"/>
  <c r="F751" i="12"/>
  <c r="C751" i="12"/>
  <c r="B751" i="12"/>
  <c r="F750" i="12"/>
  <c r="C750" i="12"/>
  <c r="B750" i="12"/>
  <c r="F749" i="12"/>
  <c r="C749" i="12"/>
  <c r="B749" i="12"/>
  <c r="F748" i="12"/>
  <c r="C748" i="12"/>
  <c r="B748" i="12"/>
  <c r="F747" i="12"/>
  <c r="C747" i="12"/>
  <c r="B747" i="12"/>
  <c r="F746" i="12"/>
  <c r="C746" i="12"/>
  <c r="B746" i="12"/>
  <c r="F745" i="12"/>
  <c r="C745" i="12"/>
  <c r="B745" i="12"/>
  <c r="F744" i="12"/>
  <c r="C744" i="12"/>
  <c r="B744" i="12"/>
  <c r="F743" i="12"/>
  <c r="C743" i="12"/>
  <c r="B743" i="12"/>
  <c r="F742" i="12"/>
  <c r="C742" i="12"/>
  <c r="B742" i="12"/>
  <c r="F741" i="12"/>
  <c r="C741" i="12"/>
  <c r="B741" i="12"/>
  <c r="F740" i="12"/>
  <c r="C740" i="12"/>
  <c r="B740" i="12"/>
  <c r="F739" i="12"/>
  <c r="C739" i="12"/>
  <c r="B739" i="12"/>
  <c r="F738" i="12"/>
  <c r="C738" i="12"/>
  <c r="B738" i="12"/>
  <c r="F737" i="12"/>
  <c r="C737" i="12"/>
  <c r="B737" i="12"/>
  <c r="F736" i="12"/>
  <c r="C736" i="12"/>
  <c r="B736" i="12"/>
  <c r="F735" i="12"/>
  <c r="C735" i="12"/>
  <c r="B735" i="12"/>
  <c r="F734" i="12"/>
  <c r="C734" i="12"/>
  <c r="B734" i="12"/>
  <c r="F733" i="12"/>
  <c r="C733" i="12"/>
  <c r="B733" i="12"/>
  <c r="F732" i="12"/>
  <c r="C732" i="12"/>
  <c r="B732" i="12"/>
  <c r="F731" i="12"/>
  <c r="C731" i="12"/>
  <c r="B731" i="12"/>
  <c r="F730" i="12"/>
  <c r="C730" i="12"/>
  <c r="B730" i="12"/>
  <c r="F729" i="12"/>
  <c r="C729" i="12"/>
  <c r="B729" i="12"/>
  <c r="F728" i="12"/>
  <c r="C728" i="12"/>
  <c r="B728" i="12"/>
  <c r="F727" i="12"/>
  <c r="C727" i="12"/>
  <c r="B727" i="12"/>
  <c r="F726" i="12"/>
  <c r="C726" i="12"/>
  <c r="B726" i="12"/>
  <c r="F725" i="12"/>
  <c r="C725" i="12"/>
  <c r="B725" i="12"/>
  <c r="F724" i="12"/>
  <c r="C724" i="12"/>
  <c r="B724" i="12"/>
  <c r="F723" i="12"/>
  <c r="C723" i="12"/>
  <c r="B723" i="12"/>
  <c r="F722" i="12"/>
  <c r="C722" i="12"/>
  <c r="B722" i="12"/>
  <c r="F721" i="12"/>
  <c r="C721" i="12"/>
  <c r="B721" i="12"/>
  <c r="F720" i="12"/>
  <c r="C720" i="12"/>
  <c r="B720" i="12"/>
  <c r="F719" i="12"/>
  <c r="C719" i="12"/>
  <c r="B719" i="12"/>
  <c r="F718" i="12"/>
  <c r="C718" i="12"/>
  <c r="B718" i="12"/>
  <c r="F717" i="12"/>
  <c r="C717" i="12"/>
  <c r="B717" i="12"/>
  <c r="F716" i="12"/>
  <c r="C716" i="12"/>
  <c r="B716" i="12"/>
  <c r="F715" i="12"/>
  <c r="C715" i="12"/>
  <c r="B715" i="12"/>
  <c r="F714" i="12"/>
  <c r="C714" i="12"/>
  <c r="B714" i="12"/>
  <c r="F713" i="12"/>
  <c r="C713" i="12"/>
  <c r="B713" i="12"/>
  <c r="F712" i="12"/>
  <c r="C712" i="12"/>
  <c r="B712" i="12"/>
  <c r="F711" i="12"/>
  <c r="C711" i="12"/>
  <c r="B711" i="12"/>
  <c r="F710" i="12"/>
  <c r="C710" i="12"/>
  <c r="B710" i="12"/>
  <c r="F709" i="12"/>
  <c r="C709" i="12"/>
  <c r="B709" i="12"/>
  <c r="F708" i="12"/>
  <c r="C708" i="12"/>
  <c r="B708" i="12"/>
  <c r="F707" i="12"/>
  <c r="C707" i="12"/>
  <c r="B707" i="12"/>
  <c r="F706" i="12"/>
  <c r="C706" i="12"/>
  <c r="B706" i="12"/>
  <c r="F705" i="12"/>
  <c r="C705" i="12"/>
  <c r="B705" i="12"/>
  <c r="F704" i="12"/>
  <c r="C704" i="12"/>
  <c r="B704" i="12"/>
  <c r="F703" i="12"/>
  <c r="C703" i="12"/>
  <c r="B703" i="12"/>
  <c r="F702" i="12"/>
  <c r="C702" i="12"/>
  <c r="B702" i="12"/>
  <c r="F701" i="12"/>
  <c r="C701" i="12"/>
  <c r="B701" i="12"/>
  <c r="F700" i="12"/>
  <c r="C700" i="12"/>
  <c r="B700" i="12"/>
  <c r="F699" i="12"/>
  <c r="C699" i="12"/>
  <c r="B699" i="12"/>
  <c r="F698" i="12"/>
  <c r="C698" i="12"/>
  <c r="B698" i="12"/>
  <c r="F697" i="12"/>
  <c r="C697" i="12"/>
  <c r="B697" i="12"/>
  <c r="F696" i="12"/>
  <c r="C696" i="12"/>
  <c r="B696" i="12"/>
  <c r="F695" i="12"/>
  <c r="C695" i="12"/>
  <c r="B695" i="12"/>
  <c r="F694" i="12"/>
  <c r="C694" i="12"/>
  <c r="B694" i="12"/>
  <c r="F693" i="12"/>
  <c r="C693" i="12"/>
  <c r="B693" i="12"/>
  <c r="F692" i="12"/>
  <c r="C692" i="12"/>
  <c r="B692" i="12"/>
  <c r="F691" i="12"/>
  <c r="C691" i="12"/>
  <c r="B691" i="12"/>
  <c r="F690" i="12"/>
  <c r="C690" i="12"/>
  <c r="B690" i="12"/>
  <c r="F689" i="12"/>
  <c r="C689" i="12"/>
  <c r="B689" i="12"/>
  <c r="F688" i="12"/>
  <c r="C688" i="12"/>
  <c r="B688" i="12"/>
  <c r="F687" i="12"/>
  <c r="C687" i="12"/>
  <c r="B687" i="12"/>
  <c r="F686" i="12"/>
  <c r="C686" i="12"/>
  <c r="B686" i="12"/>
  <c r="F685" i="12"/>
  <c r="C685" i="12"/>
  <c r="B685" i="12"/>
  <c r="F684" i="12"/>
  <c r="C684" i="12"/>
  <c r="B684" i="12"/>
  <c r="F683" i="12"/>
  <c r="C683" i="12"/>
  <c r="B683" i="12"/>
  <c r="F682" i="12"/>
  <c r="C682" i="12"/>
  <c r="B682" i="12"/>
  <c r="F681" i="12"/>
  <c r="C681" i="12"/>
  <c r="B681" i="12"/>
  <c r="F680" i="12"/>
  <c r="C680" i="12"/>
  <c r="B680" i="12"/>
  <c r="F679" i="12"/>
  <c r="C679" i="12"/>
  <c r="B679" i="12"/>
  <c r="F678" i="12"/>
  <c r="C678" i="12"/>
  <c r="B678" i="12"/>
  <c r="F677" i="12"/>
  <c r="C677" i="12"/>
  <c r="B677" i="12"/>
  <c r="F676" i="12"/>
  <c r="C676" i="12"/>
  <c r="B676" i="12"/>
  <c r="F675" i="12"/>
  <c r="C675" i="12"/>
  <c r="B675" i="12"/>
  <c r="F674" i="12"/>
  <c r="C674" i="12"/>
  <c r="B674" i="12"/>
  <c r="F673" i="12"/>
  <c r="C673" i="12"/>
  <c r="B673" i="12"/>
  <c r="F672" i="12"/>
  <c r="C672" i="12"/>
  <c r="B672" i="12"/>
  <c r="F671" i="12"/>
  <c r="C671" i="12"/>
  <c r="B671" i="12"/>
  <c r="F670" i="12"/>
  <c r="C670" i="12"/>
  <c r="B670" i="12"/>
  <c r="F669" i="12"/>
  <c r="C669" i="12"/>
  <c r="B669" i="12"/>
  <c r="F668" i="12"/>
  <c r="C668" i="12"/>
  <c r="B668" i="12"/>
  <c r="F667" i="12"/>
  <c r="C667" i="12"/>
  <c r="B667" i="12"/>
  <c r="F666" i="12"/>
  <c r="C666" i="12"/>
  <c r="B666" i="12"/>
  <c r="F665" i="12"/>
  <c r="C665" i="12"/>
  <c r="B665" i="12"/>
  <c r="F664" i="12"/>
  <c r="C664" i="12"/>
  <c r="B664" i="12"/>
  <c r="F663" i="12"/>
  <c r="C663" i="12"/>
  <c r="B663" i="12"/>
  <c r="F662" i="12"/>
  <c r="C662" i="12"/>
  <c r="B662" i="12"/>
  <c r="F661" i="12"/>
  <c r="C661" i="12"/>
  <c r="B661" i="12"/>
  <c r="F660" i="12"/>
  <c r="C660" i="12"/>
  <c r="B660" i="12"/>
  <c r="F659" i="12"/>
  <c r="C659" i="12"/>
  <c r="B659" i="12"/>
  <c r="F658" i="12"/>
  <c r="C658" i="12"/>
  <c r="B658" i="12"/>
  <c r="F657" i="12"/>
  <c r="C657" i="12"/>
  <c r="B657" i="12"/>
  <c r="F656" i="12"/>
  <c r="C656" i="12"/>
  <c r="B656" i="12"/>
  <c r="F655" i="12"/>
  <c r="C655" i="12"/>
  <c r="B655" i="12"/>
  <c r="F654" i="12"/>
  <c r="C654" i="12"/>
  <c r="B654" i="12"/>
  <c r="F653" i="12"/>
  <c r="C653" i="12"/>
  <c r="B653" i="12"/>
  <c r="F652" i="12"/>
  <c r="C652" i="12"/>
  <c r="B652" i="12"/>
  <c r="F651" i="12"/>
  <c r="C651" i="12"/>
  <c r="B651" i="12"/>
  <c r="F650" i="12"/>
  <c r="C650" i="12"/>
  <c r="B650" i="12"/>
  <c r="F649" i="12"/>
  <c r="C649" i="12"/>
  <c r="B649" i="12"/>
  <c r="F648" i="12"/>
  <c r="C648" i="12"/>
  <c r="B648" i="12"/>
  <c r="F647" i="12"/>
  <c r="C647" i="12"/>
  <c r="B647" i="12"/>
  <c r="F646" i="12"/>
  <c r="C646" i="12"/>
  <c r="B646" i="12"/>
  <c r="F645" i="12"/>
  <c r="C645" i="12"/>
  <c r="B645" i="12"/>
  <c r="F644" i="12"/>
  <c r="C644" i="12"/>
  <c r="B644" i="12"/>
  <c r="F643" i="12"/>
  <c r="C643" i="12"/>
  <c r="B643" i="12"/>
  <c r="F642" i="12"/>
  <c r="C642" i="12"/>
  <c r="B642" i="12"/>
  <c r="F641" i="12"/>
  <c r="C641" i="12"/>
  <c r="B641" i="12"/>
  <c r="F640" i="12"/>
  <c r="C640" i="12"/>
  <c r="B640" i="12"/>
  <c r="F639" i="12"/>
  <c r="C639" i="12"/>
  <c r="B639" i="12"/>
  <c r="F638" i="12"/>
  <c r="C638" i="12"/>
  <c r="B638" i="12"/>
  <c r="F637" i="12"/>
  <c r="C637" i="12"/>
  <c r="B637" i="12"/>
  <c r="F636" i="12"/>
  <c r="C636" i="12"/>
  <c r="B636" i="12"/>
  <c r="F635" i="12"/>
  <c r="C635" i="12"/>
  <c r="B635" i="12"/>
  <c r="F634" i="12"/>
  <c r="C634" i="12"/>
  <c r="B634" i="12"/>
  <c r="F633" i="12"/>
  <c r="C633" i="12"/>
  <c r="B633" i="12"/>
  <c r="F632" i="12"/>
  <c r="C632" i="12"/>
  <c r="B632" i="12"/>
  <c r="F631" i="12"/>
  <c r="C631" i="12"/>
  <c r="B631" i="12"/>
  <c r="F630" i="12"/>
  <c r="C630" i="12"/>
  <c r="B630" i="12"/>
  <c r="F629" i="12"/>
  <c r="C629" i="12"/>
  <c r="B629" i="12"/>
  <c r="F628" i="12"/>
  <c r="C628" i="12"/>
  <c r="B628" i="12"/>
  <c r="F627" i="12"/>
  <c r="C627" i="12"/>
  <c r="B627" i="12"/>
  <c r="F626" i="12"/>
  <c r="C626" i="12"/>
  <c r="B626" i="12"/>
  <c r="F625" i="12"/>
  <c r="C625" i="12"/>
  <c r="B625" i="12"/>
  <c r="F624" i="12"/>
  <c r="C624" i="12"/>
  <c r="B624" i="12"/>
  <c r="F623" i="12"/>
  <c r="C623" i="12"/>
  <c r="B623" i="12"/>
  <c r="F622" i="12"/>
  <c r="C622" i="12"/>
  <c r="B622" i="12"/>
  <c r="F621" i="12"/>
  <c r="C621" i="12"/>
  <c r="B621" i="12"/>
  <c r="F620" i="12"/>
  <c r="C620" i="12"/>
  <c r="B620" i="12"/>
  <c r="F619" i="12"/>
  <c r="C619" i="12"/>
  <c r="B619" i="12"/>
  <c r="F618" i="12"/>
  <c r="C618" i="12"/>
  <c r="B618" i="12"/>
  <c r="F617" i="12"/>
  <c r="C617" i="12"/>
  <c r="B617" i="12"/>
  <c r="F616" i="12"/>
  <c r="C616" i="12"/>
  <c r="B616" i="12"/>
  <c r="F615" i="12"/>
  <c r="C615" i="12"/>
  <c r="B615" i="12"/>
  <c r="F614" i="12"/>
  <c r="C614" i="12"/>
  <c r="B614" i="12"/>
  <c r="F613" i="12"/>
  <c r="C613" i="12"/>
  <c r="B613" i="12"/>
  <c r="F612" i="12"/>
  <c r="C612" i="12"/>
  <c r="B612" i="12"/>
  <c r="F611" i="12"/>
  <c r="C611" i="12"/>
  <c r="B611" i="12"/>
  <c r="F610" i="12"/>
  <c r="C610" i="12"/>
  <c r="B610" i="12"/>
  <c r="F609" i="12"/>
  <c r="C609" i="12"/>
  <c r="B609" i="12"/>
  <c r="F608" i="12"/>
  <c r="C608" i="12"/>
  <c r="B608" i="12"/>
  <c r="F607" i="12"/>
  <c r="C607" i="12"/>
  <c r="B607" i="12"/>
  <c r="F606" i="12"/>
  <c r="C606" i="12"/>
  <c r="B606" i="12"/>
  <c r="F605" i="12"/>
  <c r="C605" i="12"/>
  <c r="B605" i="12"/>
  <c r="F604" i="12"/>
  <c r="C604" i="12"/>
  <c r="B604" i="12"/>
  <c r="F603" i="12"/>
  <c r="C603" i="12"/>
  <c r="B603" i="12"/>
  <c r="F602" i="12"/>
  <c r="C602" i="12"/>
  <c r="B602" i="12"/>
  <c r="F601" i="12"/>
  <c r="C601" i="12"/>
  <c r="B601" i="12"/>
  <c r="F600" i="12"/>
  <c r="C600" i="12"/>
  <c r="B600" i="12"/>
  <c r="F599" i="12"/>
  <c r="C599" i="12"/>
  <c r="B599" i="12"/>
  <c r="F598" i="12"/>
  <c r="C598" i="12"/>
  <c r="B598" i="12"/>
  <c r="F597" i="12"/>
  <c r="C597" i="12"/>
  <c r="B597" i="12"/>
  <c r="F596" i="12"/>
  <c r="C596" i="12"/>
  <c r="B596" i="12"/>
  <c r="F595" i="12"/>
  <c r="C595" i="12"/>
  <c r="B595" i="12"/>
  <c r="F594" i="12"/>
  <c r="C594" i="12"/>
  <c r="B594" i="12"/>
  <c r="F593" i="12"/>
  <c r="C593" i="12"/>
  <c r="B593" i="12"/>
  <c r="F592" i="12"/>
  <c r="C592" i="12"/>
  <c r="B592" i="12"/>
  <c r="F591" i="12"/>
  <c r="C591" i="12"/>
  <c r="B591" i="12"/>
  <c r="F590" i="12"/>
  <c r="C590" i="12"/>
  <c r="B590" i="12"/>
  <c r="F589" i="12"/>
  <c r="C589" i="12"/>
  <c r="B589" i="12"/>
  <c r="F588" i="12"/>
  <c r="C588" i="12"/>
  <c r="B588" i="12"/>
  <c r="F587" i="12"/>
  <c r="C587" i="12"/>
  <c r="B587" i="12"/>
  <c r="F586" i="12"/>
  <c r="C586" i="12"/>
  <c r="B586" i="12"/>
  <c r="F585" i="12"/>
  <c r="C585" i="12"/>
  <c r="B585" i="12"/>
  <c r="F584" i="12"/>
  <c r="C584" i="12"/>
  <c r="B584" i="12"/>
  <c r="F583" i="12"/>
  <c r="C583" i="12"/>
  <c r="B583" i="12"/>
  <c r="F582" i="12"/>
  <c r="C582" i="12"/>
  <c r="B582" i="12"/>
  <c r="F581" i="12"/>
  <c r="C581" i="12"/>
  <c r="B581" i="12"/>
  <c r="F580" i="12"/>
  <c r="C580" i="12"/>
  <c r="B580" i="12"/>
  <c r="F579" i="12"/>
  <c r="C579" i="12"/>
  <c r="B579" i="12"/>
  <c r="F578" i="12"/>
  <c r="C578" i="12"/>
  <c r="B578" i="12"/>
  <c r="F577" i="12"/>
  <c r="C577" i="12"/>
  <c r="B577" i="12"/>
  <c r="F576" i="12"/>
  <c r="C576" i="12"/>
  <c r="B576" i="12"/>
  <c r="F575" i="12"/>
  <c r="C575" i="12"/>
  <c r="B575" i="12"/>
  <c r="F574" i="12"/>
  <c r="C574" i="12"/>
  <c r="B574" i="12"/>
  <c r="F573" i="12"/>
  <c r="C573" i="12"/>
  <c r="B573" i="12"/>
  <c r="F572" i="12"/>
  <c r="C572" i="12"/>
  <c r="B572" i="12"/>
  <c r="F571" i="12"/>
  <c r="C571" i="12"/>
  <c r="B571" i="12"/>
  <c r="F570" i="12"/>
  <c r="C570" i="12"/>
  <c r="B570" i="12"/>
  <c r="F569" i="12"/>
  <c r="C569" i="12"/>
  <c r="B569" i="12"/>
  <c r="F568" i="12"/>
  <c r="C568" i="12"/>
  <c r="B568" i="12"/>
  <c r="F567" i="12"/>
  <c r="C567" i="12"/>
  <c r="B567" i="12"/>
  <c r="F566" i="12"/>
  <c r="C566" i="12"/>
  <c r="B566" i="12"/>
  <c r="F565" i="12"/>
  <c r="C565" i="12"/>
  <c r="B565" i="12"/>
  <c r="F564" i="12"/>
  <c r="C564" i="12"/>
  <c r="B564" i="12"/>
  <c r="F563" i="12"/>
  <c r="C563" i="12"/>
  <c r="B563" i="12"/>
  <c r="F562" i="12"/>
  <c r="C562" i="12"/>
  <c r="B562" i="12"/>
  <c r="F561" i="12"/>
  <c r="C561" i="12"/>
  <c r="B561" i="12"/>
  <c r="F560" i="12"/>
  <c r="C560" i="12"/>
  <c r="B560" i="12"/>
  <c r="F559" i="12"/>
  <c r="C559" i="12"/>
  <c r="B559" i="12"/>
  <c r="F558" i="12"/>
  <c r="C558" i="12"/>
  <c r="B558" i="12"/>
  <c r="F557" i="12"/>
  <c r="C557" i="12"/>
  <c r="B557" i="12"/>
  <c r="F556" i="12"/>
  <c r="C556" i="12"/>
  <c r="B556" i="12"/>
  <c r="F555" i="12"/>
  <c r="C555" i="12"/>
  <c r="B555" i="12"/>
  <c r="F554" i="12"/>
  <c r="C554" i="12"/>
  <c r="B554" i="12"/>
  <c r="F553" i="12"/>
  <c r="C553" i="12"/>
  <c r="B553" i="12"/>
  <c r="F552" i="12"/>
  <c r="C552" i="12"/>
  <c r="B552" i="12"/>
  <c r="F551" i="12"/>
  <c r="C551" i="12"/>
  <c r="B551" i="12"/>
  <c r="F550" i="12"/>
  <c r="C550" i="12"/>
  <c r="B550" i="12"/>
  <c r="F549" i="12"/>
  <c r="C549" i="12"/>
  <c r="B549" i="12"/>
  <c r="F548" i="12"/>
  <c r="C548" i="12"/>
  <c r="B548" i="12"/>
  <c r="F547" i="12"/>
  <c r="C547" i="12"/>
  <c r="B547" i="12"/>
  <c r="F546" i="12"/>
  <c r="C546" i="12"/>
  <c r="B546" i="12"/>
  <c r="F545" i="12"/>
  <c r="C545" i="12"/>
  <c r="B545" i="12"/>
  <c r="F544" i="12"/>
  <c r="C544" i="12"/>
  <c r="B544" i="12"/>
  <c r="F543" i="12"/>
  <c r="C543" i="12"/>
  <c r="B543" i="12"/>
  <c r="F542" i="12"/>
  <c r="C542" i="12"/>
  <c r="B542" i="12"/>
  <c r="F541" i="12"/>
  <c r="C541" i="12"/>
  <c r="B541" i="12"/>
  <c r="F540" i="12"/>
  <c r="C540" i="12"/>
  <c r="B540" i="12"/>
  <c r="F539" i="12"/>
  <c r="C539" i="12"/>
  <c r="B539" i="12"/>
  <c r="F538" i="12"/>
  <c r="C538" i="12"/>
  <c r="B538" i="12"/>
  <c r="F537" i="12"/>
  <c r="C537" i="12"/>
  <c r="B537" i="12"/>
  <c r="F536" i="12"/>
  <c r="C536" i="12"/>
  <c r="B536" i="12"/>
  <c r="F535" i="12"/>
  <c r="C535" i="12"/>
  <c r="B535" i="12"/>
  <c r="F534" i="12"/>
  <c r="C534" i="12"/>
  <c r="B534" i="12"/>
  <c r="F533" i="12"/>
  <c r="C533" i="12"/>
  <c r="B533" i="12"/>
  <c r="F532" i="12"/>
  <c r="C532" i="12"/>
  <c r="B532" i="12"/>
  <c r="F531" i="12"/>
  <c r="C531" i="12"/>
  <c r="B531" i="12"/>
  <c r="F530" i="12"/>
  <c r="C530" i="12"/>
  <c r="B530" i="12"/>
  <c r="F529" i="12"/>
  <c r="C529" i="12"/>
  <c r="B529" i="12"/>
  <c r="F528" i="12"/>
  <c r="C528" i="12"/>
  <c r="B528" i="12"/>
  <c r="F527" i="12"/>
  <c r="C527" i="12"/>
  <c r="B527" i="12"/>
  <c r="F526" i="12"/>
  <c r="C526" i="12"/>
  <c r="B526" i="12"/>
  <c r="F525" i="12"/>
  <c r="C525" i="12"/>
  <c r="B525" i="12"/>
  <c r="F524" i="12"/>
  <c r="C524" i="12"/>
  <c r="B524" i="12"/>
  <c r="F523" i="12"/>
  <c r="C523" i="12"/>
  <c r="B523" i="12"/>
  <c r="F522" i="12"/>
  <c r="C522" i="12"/>
  <c r="B522" i="12"/>
  <c r="F521" i="12"/>
  <c r="C521" i="12"/>
  <c r="B521" i="12"/>
  <c r="F520" i="12"/>
  <c r="C520" i="12"/>
  <c r="B520" i="12"/>
  <c r="F519" i="12"/>
  <c r="C519" i="12"/>
  <c r="B519" i="12"/>
  <c r="F518" i="12"/>
  <c r="C518" i="12"/>
  <c r="B518" i="12"/>
  <c r="F517" i="12"/>
  <c r="C517" i="12"/>
  <c r="B517" i="12"/>
  <c r="F516" i="12"/>
  <c r="C516" i="12"/>
  <c r="B516" i="12"/>
  <c r="F515" i="12"/>
  <c r="C515" i="12"/>
  <c r="B515" i="12"/>
  <c r="F514" i="12"/>
  <c r="C514" i="12"/>
  <c r="B514" i="12"/>
  <c r="F513" i="12"/>
  <c r="C513" i="12"/>
  <c r="B513" i="12"/>
  <c r="F512" i="12"/>
  <c r="C512" i="12"/>
  <c r="B512" i="12"/>
  <c r="F511" i="12"/>
  <c r="C511" i="12"/>
  <c r="B511" i="12"/>
  <c r="F510" i="12"/>
  <c r="C510" i="12"/>
  <c r="B510" i="12"/>
  <c r="F509" i="12"/>
  <c r="C509" i="12"/>
  <c r="B509" i="12"/>
  <c r="F508" i="12"/>
  <c r="C508" i="12"/>
  <c r="B508" i="12"/>
  <c r="F507" i="12"/>
  <c r="C507" i="12"/>
  <c r="B507" i="12"/>
  <c r="F506" i="12"/>
  <c r="C506" i="12"/>
  <c r="B506" i="12"/>
  <c r="F505" i="12"/>
  <c r="C505" i="12"/>
  <c r="B505" i="12"/>
  <c r="F504" i="12"/>
  <c r="C504" i="12"/>
  <c r="B504" i="12"/>
  <c r="F503" i="12"/>
  <c r="C503" i="12"/>
  <c r="B503" i="12"/>
  <c r="F502" i="12"/>
  <c r="C502" i="12"/>
  <c r="B502" i="12"/>
  <c r="F501" i="12"/>
  <c r="C501" i="12"/>
  <c r="B501" i="12"/>
  <c r="F500" i="12"/>
  <c r="C500" i="12"/>
  <c r="B500" i="12"/>
  <c r="F499" i="12"/>
  <c r="C499" i="12"/>
  <c r="B499" i="12"/>
  <c r="F498" i="12"/>
  <c r="C498" i="12"/>
  <c r="B498" i="12"/>
  <c r="F497" i="12"/>
  <c r="C497" i="12"/>
  <c r="B497" i="12"/>
  <c r="F496" i="12"/>
  <c r="C496" i="12"/>
  <c r="B496" i="12"/>
  <c r="F495" i="12"/>
  <c r="C495" i="12"/>
  <c r="B495" i="12"/>
  <c r="F494" i="12"/>
  <c r="C494" i="12"/>
  <c r="B494" i="12"/>
  <c r="F493" i="12"/>
  <c r="C493" i="12"/>
  <c r="B493" i="12"/>
  <c r="F492" i="12"/>
  <c r="C492" i="12"/>
  <c r="B492" i="12"/>
  <c r="F491" i="12"/>
  <c r="C491" i="12"/>
  <c r="B491" i="12"/>
  <c r="F490" i="12"/>
  <c r="C490" i="12"/>
  <c r="B490" i="12"/>
  <c r="F489" i="12"/>
  <c r="C489" i="12"/>
  <c r="B489" i="12"/>
  <c r="F488" i="12"/>
  <c r="C488" i="12"/>
  <c r="B488" i="12"/>
  <c r="F487" i="12"/>
  <c r="C487" i="12"/>
  <c r="B487" i="12"/>
  <c r="F486" i="12"/>
  <c r="C486" i="12"/>
  <c r="B486" i="12"/>
  <c r="F485" i="12"/>
  <c r="C485" i="12"/>
  <c r="B485" i="12"/>
  <c r="F484" i="12"/>
  <c r="C484" i="12"/>
  <c r="B484" i="12"/>
  <c r="F483" i="12"/>
  <c r="C483" i="12"/>
  <c r="B483" i="12"/>
  <c r="F482" i="12"/>
  <c r="C482" i="12"/>
  <c r="B482" i="12"/>
  <c r="F481" i="12"/>
  <c r="C481" i="12"/>
  <c r="B481" i="12"/>
  <c r="F480" i="12"/>
  <c r="C480" i="12"/>
  <c r="B480" i="12"/>
  <c r="F479" i="12"/>
  <c r="C479" i="12"/>
  <c r="B479" i="12"/>
  <c r="F478" i="12"/>
  <c r="C478" i="12"/>
  <c r="B478" i="12"/>
  <c r="F477" i="12"/>
  <c r="C477" i="12"/>
  <c r="B477" i="12"/>
  <c r="F476" i="12"/>
  <c r="C476" i="12"/>
  <c r="B476" i="12"/>
  <c r="F475" i="12"/>
  <c r="C475" i="12"/>
  <c r="B475" i="12"/>
  <c r="F474" i="12"/>
  <c r="C474" i="12"/>
  <c r="B474" i="12"/>
  <c r="F473" i="12"/>
  <c r="C473" i="12"/>
  <c r="B473" i="12"/>
  <c r="F472" i="12"/>
  <c r="C472" i="12"/>
  <c r="B472" i="12"/>
  <c r="F471" i="12"/>
  <c r="C471" i="12"/>
  <c r="B471" i="12"/>
  <c r="F470" i="12"/>
  <c r="C470" i="12"/>
  <c r="B470" i="12"/>
  <c r="F469" i="12"/>
  <c r="C469" i="12"/>
  <c r="B469" i="12"/>
  <c r="F468" i="12"/>
  <c r="C468" i="12"/>
  <c r="B468" i="12"/>
  <c r="F467" i="12"/>
  <c r="C467" i="12"/>
  <c r="B467" i="12"/>
  <c r="F466" i="12"/>
  <c r="C466" i="12"/>
  <c r="B466" i="12"/>
  <c r="F465" i="12"/>
  <c r="C465" i="12"/>
  <c r="B465" i="12"/>
  <c r="F464" i="12"/>
  <c r="C464" i="12"/>
  <c r="B464" i="12"/>
  <c r="F463" i="12"/>
  <c r="C463" i="12"/>
  <c r="B463" i="12"/>
  <c r="F462" i="12"/>
  <c r="C462" i="12"/>
  <c r="B462" i="12"/>
  <c r="F461" i="12"/>
  <c r="C461" i="12"/>
  <c r="B461" i="12"/>
  <c r="F460" i="12"/>
  <c r="C460" i="12"/>
  <c r="B460" i="12"/>
  <c r="F459" i="12"/>
  <c r="C459" i="12"/>
  <c r="B459" i="12"/>
  <c r="F458" i="12"/>
  <c r="C458" i="12"/>
  <c r="B458" i="12"/>
  <c r="F457" i="12"/>
  <c r="C457" i="12"/>
  <c r="B457" i="12"/>
  <c r="F456" i="12"/>
  <c r="C456" i="12"/>
  <c r="B456" i="12"/>
  <c r="F455" i="12"/>
  <c r="C455" i="12"/>
  <c r="B455" i="12"/>
  <c r="F454" i="12"/>
  <c r="C454" i="12"/>
  <c r="B454" i="12"/>
  <c r="F453" i="12"/>
  <c r="C453" i="12"/>
  <c r="B453" i="12"/>
  <c r="F452" i="12"/>
  <c r="C452" i="12"/>
  <c r="B452" i="12"/>
  <c r="F451" i="12"/>
  <c r="C451" i="12"/>
  <c r="B451" i="12"/>
  <c r="F450" i="12"/>
  <c r="C450" i="12"/>
  <c r="B450" i="12"/>
  <c r="F449" i="12"/>
  <c r="C449" i="12"/>
  <c r="B449" i="12"/>
  <c r="F448" i="12"/>
  <c r="C448" i="12"/>
  <c r="B448" i="12"/>
  <c r="F447" i="12"/>
  <c r="C447" i="12"/>
  <c r="B447" i="12"/>
  <c r="F446" i="12"/>
  <c r="C446" i="12"/>
  <c r="B446" i="12"/>
  <c r="F445" i="12"/>
  <c r="C445" i="12"/>
  <c r="B445" i="12"/>
  <c r="F444" i="12"/>
  <c r="C444" i="12"/>
  <c r="B444" i="12"/>
  <c r="F443" i="12"/>
  <c r="C443" i="12"/>
  <c r="B443" i="12"/>
  <c r="F442" i="12"/>
  <c r="C442" i="12"/>
  <c r="B442" i="12"/>
  <c r="F441" i="12"/>
  <c r="C441" i="12"/>
  <c r="B441" i="12"/>
  <c r="F440" i="12"/>
  <c r="C440" i="12"/>
  <c r="B440" i="12"/>
  <c r="F439" i="12"/>
  <c r="C439" i="12"/>
  <c r="B439" i="12"/>
  <c r="F438" i="12"/>
  <c r="C438" i="12"/>
  <c r="B438" i="12"/>
  <c r="F437" i="12"/>
  <c r="C437" i="12"/>
  <c r="B437" i="12"/>
  <c r="F436" i="12"/>
  <c r="C436" i="12"/>
  <c r="B436" i="12"/>
  <c r="F435" i="12"/>
  <c r="C435" i="12"/>
  <c r="B435" i="12"/>
  <c r="F434" i="12"/>
  <c r="C434" i="12"/>
  <c r="B434" i="12"/>
  <c r="F433" i="12"/>
  <c r="C433" i="12"/>
  <c r="B433" i="12"/>
  <c r="F432" i="12"/>
  <c r="C432" i="12"/>
  <c r="B432" i="12"/>
  <c r="F431" i="12"/>
  <c r="C431" i="12"/>
  <c r="B431" i="12"/>
  <c r="F430" i="12"/>
  <c r="C430" i="12"/>
  <c r="B430" i="12"/>
  <c r="F429" i="12"/>
  <c r="C429" i="12"/>
  <c r="B429" i="12"/>
  <c r="F428" i="12"/>
  <c r="C428" i="12"/>
  <c r="B428" i="12"/>
  <c r="F427" i="12"/>
  <c r="C427" i="12"/>
  <c r="B427" i="12"/>
  <c r="F426" i="12"/>
  <c r="C426" i="12"/>
  <c r="B426" i="12"/>
  <c r="F425" i="12"/>
  <c r="C425" i="12"/>
  <c r="B425" i="12"/>
  <c r="F424" i="12"/>
  <c r="C424" i="12"/>
  <c r="B424" i="12"/>
  <c r="F423" i="12"/>
  <c r="C423" i="12"/>
  <c r="B423" i="12"/>
  <c r="F422" i="12"/>
  <c r="C422" i="12"/>
  <c r="B422" i="12"/>
  <c r="F421" i="12"/>
  <c r="C421" i="12"/>
  <c r="B421" i="12"/>
  <c r="F420" i="12"/>
  <c r="C420" i="12"/>
  <c r="B420" i="12"/>
  <c r="F419" i="12"/>
  <c r="C419" i="12"/>
  <c r="B419" i="12"/>
  <c r="F418" i="12"/>
  <c r="C418" i="12"/>
  <c r="B418" i="12"/>
  <c r="F417" i="12"/>
  <c r="C417" i="12"/>
  <c r="B417" i="12"/>
  <c r="F416" i="12"/>
  <c r="C416" i="12"/>
  <c r="B416" i="12"/>
  <c r="F415" i="12"/>
  <c r="C415" i="12"/>
  <c r="B415" i="12"/>
  <c r="F414" i="12"/>
  <c r="C414" i="12"/>
  <c r="B414" i="12"/>
  <c r="F413" i="12"/>
  <c r="C413" i="12"/>
  <c r="B413" i="12"/>
  <c r="F412" i="12"/>
  <c r="C412" i="12"/>
  <c r="B412" i="12"/>
  <c r="F411" i="12"/>
  <c r="C411" i="12"/>
  <c r="B411" i="12"/>
  <c r="F410" i="12"/>
  <c r="C410" i="12"/>
  <c r="B410" i="12"/>
  <c r="F409" i="12"/>
  <c r="C409" i="12"/>
  <c r="B409" i="12"/>
  <c r="F408" i="12"/>
  <c r="C408" i="12"/>
  <c r="B408" i="12"/>
  <c r="F407" i="12"/>
  <c r="C407" i="12"/>
  <c r="B407" i="12"/>
  <c r="F406" i="12"/>
  <c r="C406" i="12"/>
  <c r="B406" i="12"/>
  <c r="F405" i="12"/>
  <c r="C405" i="12"/>
  <c r="B405" i="12"/>
  <c r="F404" i="12"/>
  <c r="C404" i="12"/>
  <c r="B404" i="12"/>
  <c r="F403" i="12"/>
  <c r="C403" i="12"/>
  <c r="B403" i="12"/>
  <c r="F402" i="12"/>
  <c r="C402" i="12"/>
  <c r="B402" i="12"/>
  <c r="F401" i="12"/>
  <c r="C401" i="12"/>
  <c r="B401" i="12"/>
  <c r="F400" i="12"/>
  <c r="C400" i="12"/>
  <c r="B400" i="12"/>
  <c r="F399" i="12"/>
  <c r="C399" i="12"/>
  <c r="B399" i="12"/>
  <c r="F398" i="12"/>
  <c r="C398" i="12"/>
  <c r="B398" i="12"/>
  <c r="F397" i="12"/>
  <c r="C397" i="12"/>
  <c r="B397" i="12"/>
  <c r="F396" i="12"/>
  <c r="C396" i="12"/>
  <c r="B396" i="12"/>
  <c r="F395" i="12"/>
  <c r="C395" i="12"/>
  <c r="B395" i="12"/>
  <c r="F394" i="12"/>
  <c r="C394" i="12"/>
  <c r="B394" i="12"/>
  <c r="F393" i="12"/>
  <c r="C393" i="12"/>
  <c r="B393" i="12"/>
  <c r="F392" i="12"/>
  <c r="C392" i="12"/>
  <c r="B392" i="12"/>
  <c r="F391" i="12"/>
  <c r="C391" i="12"/>
  <c r="B391" i="12"/>
  <c r="F390" i="12"/>
  <c r="C390" i="12"/>
  <c r="B390" i="12"/>
  <c r="F389" i="12"/>
  <c r="C389" i="12"/>
  <c r="B389" i="12"/>
  <c r="F388" i="12"/>
  <c r="C388" i="12"/>
  <c r="B388" i="12"/>
  <c r="F387" i="12"/>
  <c r="C387" i="12"/>
  <c r="B387" i="12"/>
  <c r="F386" i="12"/>
  <c r="C386" i="12"/>
  <c r="B386" i="12"/>
  <c r="F385" i="12"/>
  <c r="C385" i="12"/>
  <c r="B385" i="12"/>
  <c r="F384" i="12"/>
  <c r="C384" i="12"/>
  <c r="B384" i="12"/>
  <c r="F383" i="12"/>
  <c r="C383" i="12"/>
  <c r="B383" i="12"/>
  <c r="F382" i="12"/>
  <c r="C382" i="12"/>
  <c r="B382" i="12"/>
  <c r="F381" i="12"/>
  <c r="C381" i="12"/>
  <c r="B381" i="12"/>
  <c r="F380" i="12"/>
  <c r="C380" i="12"/>
  <c r="B380" i="12"/>
  <c r="F379" i="12"/>
  <c r="C379" i="12"/>
  <c r="B379" i="12"/>
  <c r="F378" i="12"/>
  <c r="C378" i="12"/>
  <c r="B378" i="12"/>
  <c r="F377" i="12"/>
  <c r="C377" i="12"/>
  <c r="B377" i="12"/>
  <c r="F376" i="12"/>
  <c r="C376" i="12"/>
  <c r="B376" i="12"/>
  <c r="F375" i="12"/>
  <c r="C375" i="12"/>
  <c r="B375" i="12"/>
  <c r="F374" i="12"/>
  <c r="C374" i="12"/>
  <c r="B374" i="12"/>
  <c r="F373" i="12"/>
  <c r="C373" i="12"/>
  <c r="B373" i="12"/>
  <c r="F372" i="12"/>
  <c r="C372" i="12"/>
  <c r="B372" i="12"/>
  <c r="F371" i="12"/>
  <c r="C371" i="12"/>
  <c r="B371" i="12"/>
  <c r="F370" i="12"/>
  <c r="C370" i="12"/>
  <c r="B370" i="12"/>
  <c r="F369" i="12"/>
  <c r="C369" i="12"/>
  <c r="B369" i="12"/>
  <c r="F368" i="12"/>
  <c r="C368" i="12"/>
  <c r="B368" i="12"/>
  <c r="F367" i="12"/>
  <c r="C367" i="12"/>
  <c r="B367" i="12"/>
  <c r="F366" i="12"/>
  <c r="C366" i="12"/>
  <c r="B366" i="12"/>
  <c r="F365" i="12"/>
  <c r="C365" i="12"/>
  <c r="B365" i="12"/>
  <c r="F364" i="12"/>
  <c r="C364" i="12"/>
  <c r="B364" i="12"/>
  <c r="F363" i="12"/>
  <c r="C363" i="12"/>
  <c r="B363" i="12"/>
  <c r="F362" i="12"/>
  <c r="C362" i="12"/>
  <c r="B362" i="12"/>
  <c r="F361" i="12"/>
  <c r="C361" i="12"/>
  <c r="B361" i="12"/>
  <c r="F360" i="12"/>
  <c r="C360" i="12"/>
  <c r="B360" i="12"/>
  <c r="F359" i="12"/>
  <c r="C359" i="12"/>
  <c r="B359" i="12"/>
  <c r="F358" i="12"/>
  <c r="C358" i="12"/>
  <c r="B358" i="12"/>
  <c r="F357" i="12"/>
  <c r="C357" i="12"/>
  <c r="B357" i="12"/>
  <c r="F356" i="12"/>
  <c r="C356" i="12"/>
  <c r="B356" i="12"/>
  <c r="F355" i="12"/>
  <c r="C355" i="12"/>
  <c r="B355" i="12"/>
  <c r="F354" i="12"/>
  <c r="C354" i="12"/>
  <c r="B354" i="12"/>
  <c r="F353" i="12"/>
  <c r="C353" i="12"/>
  <c r="B353" i="12"/>
  <c r="F352" i="12"/>
  <c r="C352" i="12"/>
  <c r="B352" i="12"/>
  <c r="F351" i="12"/>
  <c r="C351" i="12"/>
  <c r="B351" i="12"/>
  <c r="F350" i="12"/>
  <c r="C350" i="12"/>
  <c r="B350" i="12"/>
  <c r="F349" i="12"/>
  <c r="C349" i="12"/>
  <c r="B349" i="12"/>
  <c r="F348" i="12"/>
  <c r="C348" i="12"/>
  <c r="B348" i="12"/>
  <c r="F347" i="12"/>
  <c r="C347" i="12"/>
  <c r="B347" i="12"/>
  <c r="F346" i="12"/>
  <c r="C346" i="12"/>
  <c r="B346" i="12"/>
  <c r="F345" i="12"/>
  <c r="C345" i="12"/>
  <c r="B345" i="12"/>
  <c r="F344" i="12"/>
  <c r="C344" i="12"/>
  <c r="B344" i="12"/>
  <c r="F343" i="12"/>
  <c r="C343" i="12"/>
  <c r="B343" i="12"/>
  <c r="F342" i="12"/>
  <c r="C342" i="12"/>
  <c r="B342" i="12"/>
  <c r="F341" i="12"/>
  <c r="C341" i="12"/>
  <c r="B341" i="12"/>
  <c r="F340" i="12"/>
  <c r="C340" i="12"/>
  <c r="B340" i="12"/>
  <c r="F339" i="12"/>
  <c r="C339" i="12"/>
  <c r="B339" i="12"/>
  <c r="F338" i="12"/>
  <c r="C338" i="12"/>
  <c r="B338" i="12"/>
  <c r="F337" i="12"/>
  <c r="C337" i="12"/>
  <c r="B337" i="12"/>
  <c r="F336" i="12"/>
  <c r="C336" i="12"/>
  <c r="B336" i="12"/>
  <c r="F335" i="12"/>
  <c r="C335" i="12"/>
  <c r="B335" i="12"/>
  <c r="F334" i="12"/>
  <c r="C334" i="12"/>
  <c r="B334" i="12"/>
  <c r="F333" i="12"/>
  <c r="C333" i="12"/>
  <c r="B333" i="12"/>
  <c r="F332" i="12"/>
  <c r="C332" i="12"/>
  <c r="B332" i="12"/>
  <c r="F331" i="12"/>
  <c r="C331" i="12"/>
  <c r="B331" i="12"/>
  <c r="F330" i="12"/>
  <c r="C330" i="12"/>
  <c r="B330" i="12"/>
  <c r="F329" i="12"/>
  <c r="C329" i="12"/>
  <c r="B329" i="12"/>
  <c r="F328" i="12"/>
  <c r="C328" i="12"/>
  <c r="B328" i="12"/>
  <c r="F327" i="12"/>
  <c r="C327" i="12"/>
  <c r="B327" i="12"/>
  <c r="F326" i="12"/>
  <c r="C326" i="12"/>
  <c r="B326" i="12"/>
  <c r="F325" i="12"/>
  <c r="C325" i="12"/>
  <c r="B325" i="12"/>
  <c r="F324" i="12"/>
  <c r="C324" i="12"/>
  <c r="B324" i="12"/>
  <c r="F323" i="12"/>
  <c r="C323" i="12"/>
  <c r="B323" i="12"/>
  <c r="F322" i="12"/>
  <c r="C322" i="12"/>
  <c r="B322" i="12"/>
  <c r="F321" i="12"/>
  <c r="C321" i="12"/>
  <c r="B321" i="12"/>
  <c r="F320" i="12"/>
  <c r="C320" i="12"/>
  <c r="B320" i="12"/>
  <c r="F319" i="12"/>
  <c r="C319" i="12"/>
  <c r="B319" i="12"/>
  <c r="F318" i="12"/>
  <c r="C318" i="12"/>
  <c r="B318" i="12"/>
  <c r="F317" i="12"/>
  <c r="C317" i="12"/>
  <c r="B317" i="12"/>
  <c r="F316" i="12"/>
  <c r="C316" i="12"/>
  <c r="B316" i="12"/>
  <c r="F315" i="12"/>
  <c r="C315" i="12"/>
  <c r="B315" i="12"/>
  <c r="F314" i="12"/>
  <c r="C314" i="12"/>
  <c r="B314" i="12"/>
  <c r="F313" i="12"/>
  <c r="C313" i="12"/>
  <c r="B313" i="12"/>
  <c r="F312" i="12"/>
  <c r="C312" i="12"/>
  <c r="B312" i="12"/>
  <c r="F311" i="12"/>
  <c r="C311" i="12"/>
  <c r="B311" i="12"/>
  <c r="F310" i="12"/>
  <c r="C310" i="12"/>
  <c r="B310" i="12"/>
  <c r="F309" i="12"/>
  <c r="C309" i="12"/>
  <c r="B309" i="12"/>
  <c r="F308" i="12"/>
  <c r="C308" i="12"/>
  <c r="B308" i="12"/>
  <c r="F307" i="12"/>
  <c r="C307" i="12"/>
  <c r="B307" i="12"/>
  <c r="F306" i="12"/>
  <c r="C306" i="12"/>
  <c r="B306" i="12"/>
  <c r="F305" i="12"/>
  <c r="C305" i="12"/>
  <c r="B305" i="12"/>
  <c r="F304" i="12"/>
  <c r="C304" i="12"/>
  <c r="B304" i="12"/>
  <c r="F303" i="12"/>
  <c r="C303" i="12"/>
  <c r="B303" i="12"/>
  <c r="F302" i="12"/>
  <c r="C302" i="12"/>
  <c r="B302" i="12"/>
  <c r="F301" i="12"/>
  <c r="C301" i="12"/>
  <c r="B301" i="12"/>
  <c r="F300" i="12"/>
  <c r="C300" i="12"/>
  <c r="B300" i="12"/>
  <c r="F299" i="12"/>
  <c r="C299" i="12"/>
  <c r="B299" i="12"/>
  <c r="F298" i="12"/>
  <c r="C298" i="12"/>
  <c r="B298" i="12"/>
  <c r="F297" i="12"/>
  <c r="C297" i="12"/>
  <c r="B297" i="12"/>
  <c r="F296" i="12"/>
  <c r="C296" i="12"/>
  <c r="B296" i="12"/>
  <c r="F295" i="12"/>
  <c r="C295" i="12"/>
  <c r="B295" i="12"/>
  <c r="F294" i="12"/>
  <c r="C294" i="12"/>
  <c r="B294" i="12"/>
  <c r="F293" i="12"/>
  <c r="C293" i="12"/>
  <c r="B293" i="12"/>
  <c r="F292" i="12"/>
  <c r="C292" i="12"/>
  <c r="B292" i="12"/>
  <c r="F291" i="12"/>
  <c r="C291" i="12"/>
  <c r="B291" i="12"/>
  <c r="F290" i="12"/>
  <c r="C290" i="12"/>
  <c r="B290" i="12"/>
  <c r="F289" i="12"/>
  <c r="C289" i="12"/>
  <c r="B289" i="12"/>
  <c r="F288" i="12"/>
  <c r="C288" i="12"/>
  <c r="B288" i="12"/>
  <c r="F287" i="12"/>
  <c r="C287" i="12"/>
  <c r="B287" i="12"/>
  <c r="F286" i="12"/>
  <c r="C286" i="12"/>
  <c r="B286" i="12"/>
  <c r="F285" i="12"/>
  <c r="C285" i="12"/>
  <c r="B285" i="12"/>
  <c r="F284" i="12"/>
  <c r="C284" i="12"/>
  <c r="B284" i="12"/>
  <c r="F283" i="12"/>
  <c r="C283" i="12"/>
  <c r="B283" i="12"/>
  <c r="F282" i="12"/>
  <c r="C282" i="12"/>
  <c r="B282" i="12"/>
  <c r="F281" i="12"/>
  <c r="C281" i="12"/>
  <c r="B281" i="12"/>
  <c r="F280" i="12"/>
  <c r="C280" i="12"/>
  <c r="B280" i="12"/>
  <c r="F279" i="12"/>
  <c r="C279" i="12"/>
  <c r="B279" i="12"/>
  <c r="F278" i="12"/>
  <c r="C278" i="12"/>
  <c r="B278" i="12"/>
  <c r="F277" i="12"/>
  <c r="C277" i="12"/>
  <c r="B277" i="12"/>
  <c r="F276" i="12"/>
  <c r="C276" i="12"/>
  <c r="B276" i="12"/>
  <c r="F275" i="12"/>
  <c r="C275" i="12"/>
  <c r="B275" i="12"/>
  <c r="F274" i="12"/>
  <c r="C274" i="12"/>
  <c r="B274" i="12"/>
  <c r="F273" i="12"/>
  <c r="C273" i="12"/>
  <c r="B273" i="12"/>
  <c r="F272" i="12"/>
  <c r="C272" i="12"/>
  <c r="B272" i="12"/>
  <c r="F271" i="12"/>
  <c r="C271" i="12"/>
  <c r="B271" i="12"/>
  <c r="F270" i="12"/>
  <c r="C270" i="12"/>
  <c r="B270" i="12"/>
  <c r="F269" i="12"/>
  <c r="C269" i="12"/>
  <c r="B269" i="12"/>
  <c r="F268" i="12"/>
  <c r="C268" i="12"/>
  <c r="B268" i="12"/>
  <c r="F267" i="12"/>
  <c r="C267" i="12"/>
  <c r="B267" i="12"/>
  <c r="F266" i="12"/>
  <c r="C266" i="12"/>
  <c r="B266" i="12"/>
  <c r="F265" i="12"/>
  <c r="C265" i="12"/>
  <c r="B265" i="12"/>
  <c r="F264" i="12"/>
  <c r="C264" i="12"/>
  <c r="B264" i="12"/>
  <c r="F263" i="12"/>
  <c r="C263" i="12"/>
  <c r="B263" i="12"/>
  <c r="F262" i="12"/>
  <c r="C262" i="12"/>
  <c r="B262" i="12"/>
  <c r="F261" i="12"/>
  <c r="C261" i="12"/>
  <c r="B261" i="12"/>
  <c r="F260" i="12"/>
  <c r="C260" i="12"/>
  <c r="B260" i="12"/>
  <c r="F259" i="12"/>
  <c r="C259" i="12"/>
  <c r="B259" i="12"/>
  <c r="F258" i="12"/>
  <c r="C258" i="12"/>
  <c r="B258" i="12"/>
  <c r="F257" i="12"/>
  <c r="C257" i="12"/>
  <c r="B257" i="12"/>
  <c r="F256" i="12"/>
  <c r="C256" i="12"/>
  <c r="B256" i="12"/>
  <c r="F255" i="12"/>
  <c r="C255" i="12"/>
  <c r="B255" i="12"/>
  <c r="F254" i="12"/>
  <c r="C254" i="12"/>
  <c r="B254" i="12"/>
  <c r="F253" i="12"/>
  <c r="C253" i="12"/>
  <c r="B253" i="12"/>
  <c r="F252" i="12"/>
  <c r="C252" i="12"/>
  <c r="B252" i="12"/>
  <c r="F251" i="12"/>
  <c r="C251" i="12"/>
  <c r="B251" i="12"/>
  <c r="F250" i="12"/>
  <c r="C250" i="12"/>
  <c r="B250" i="12"/>
  <c r="F249" i="12"/>
  <c r="C249" i="12"/>
  <c r="B249" i="12"/>
  <c r="F248" i="12"/>
  <c r="C248" i="12"/>
  <c r="B248" i="12"/>
  <c r="F247" i="12"/>
  <c r="C247" i="12"/>
  <c r="B247" i="12"/>
  <c r="F246" i="12"/>
  <c r="C246" i="12"/>
  <c r="B246" i="12"/>
  <c r="F245" i="12"/>
  <c r="C245" i="12"/>
  <c r="B245" i="12"/>
  <c r="F244" i="12"/>
  <c r="C244" i="12"/>
  <c r="B244" i="12"/>
  <c r="F243" i="12"/>
  <c r="C243" i="12"/>
  <c r="B243" i="12"/>
  <c r="F242" i="12"/>
  <c r="C242" i="12"/>
  <c r="B242" i="12"/>
  <c r="F241" i="12"/>
  <c r="C241" i="12"/>
  <c r="B241" i="12"/>
  <c r="F240" i="12"/>
  <c r="C240" i="12"/>
  <c r="B240" i="12"/>
  <c r="F239" i="12"/>
  <c r="C239" i="12"/>
  <c r="B239" i="12"/>
  <c r="F238" i="12"/>
  <c r="C238" i="12"/>
  <c r="B238" i="12"/>
  <c r="F237" i="12"/>
  <c r="C237" i="12"/>
  <c r="B237" i="12"/>
  <c r="F236" i="12"/>
  <c r="C236" i="12"/>
  <c r="B236" i="12"/>
  <c r="F235" i="12"/>
  <c r="C235" i="12"/>
  <c r="B235" i="12"/>
  <c r="F234" i="12"/>
  <c r="C234" i="12"/>
  <c r="B234" i="12"/>
  <c r="F233" i="12"/>
  <c r="C233" i="12"/>
  <c r="B233" i="12"/>
  <c r="F232" i="12"/>
  <c r="C232" i="12"/>
  <c r="B232" i="12"/>
  <c r="F231" i="12"/>
  <c r="C231" i="12"/>
  <c r="B231" i="12"/>
  <c r="F230" i="12"/>
  <c r="C230" i="12"/>
  <c r="B230" i="12"/>
  <c r="F229" i="12"/>
  <c r="C229" i="12"/>
  <c r="B229" i="12"/>
  <c r="F228" i="12"/>
  <c r="C228" i="12"/>
  <c r="B228" i="12"/>
  <c r="F227" i="12"/>
  <c r="C227" i="12"/>
  <c r="B227" i="12"/>
  <c r="F226" i="12"/>
  <c r="C226" i="12"/>
  <c r="B226" i="12"/>
  <c r="F225" i="12"/>
  <c r="C225" i="12"/>
  <c r="B225" i="12"/>
  <c r="F224" i="12"/>
  <c r="C224" i="12"/>
  <c r="B224" i="12"/>
  <c r="F223" i="12"/>
  <c r="C223" i="12"/>
  <c r="B223" i="12"/>
  <c r="F222" i="12"/>
  <c r="C222" i="12"/>
  <c r="B222" i="12"/>
  <c r="F221" i="12"/>
  <c r="C221" i="12"/>
  <c r="B221" i="12"/>
  <c r="F220" i="12"/>
  <c r="C220" i="12"/>
  <c r="B220" i="12"/>
  <c r="F219" i="12"/>
  <c r="C219" i="12"/>
  <c r="B219" i="12"/>
  <c r="F218" i="12"/>
  <c r="C218" i="12"/>
  <c r="B218" i="12"/>
  <c r="F217" i="12"/>
  <c r="C217" i="12"/>
  <c r="B217" i="12"/>
  <c r="F216" i="12"/>
  <c r="C216" i="12"/>
  <c r="B216" i="12"/>
  <c r="F215" i="12"/>
  <c r="C215" i="12"/>
  <c r="B215" i="12"/>
  <c r="F214" i="12"/>
  <c r="C214" i="12"/>
  <c r="B214" i="12"/>
  <c r="F213" i="12"/>
  <c r="C213" i="12"/>
  <c r="B213" i="12"/>
  <c r="F212" i="12"/>
  <c r="C212" i="12"/>
  <c r="B212" i="12"/>
  <c r="F211" i="12"/>
  <c r="C211" i="12"/>
  <c r="B211" i="12"/>
  <c r="F210" i="12"/>
  <c r="C210" i="12"/>
  <c r="B210" i="12"/>
  <c r="F209" i="12"/>
  <c r="C209" i="12"/>
  <c r="B209" i="12"/>
  <c r="F208" i="12"/>
  <c r="C208" i="12"/>
  <c r="B208" i="12"/>
  <c r="F207" i="12"/>
  <c r="C207" i="12"/>
  <c r="B207" i="12"/>
  <c r="F206" i="12"/>
  <c r="C206" i="12"/>
  <c r="B206" i="12"/>
  <c r="F205" i="12"/>
  <c r="C205" i="12"/>
  <c r="B205" i="12"/>
  <c r="F204" i="12"/>
  <c r="C204" i="12"/>
  <c r="B204" i="12"/>
  <c r="F203" i="12"/>
  <c r="C203" i="12"/>
  <c r="B203" i="12"/>
  <c r="F202" i="12"/>
  <c r="C202" i="12"/>
  <c r="B202" i="12"/>
  <c r="F201" i="12"/>
  <c r="C201" i="12"/>
  <c r="B201" i="12"/>
  <c r="F200" i="12"/>
  <c r="C200" i="12"/>
  <c r="B200" i="12"/>
  <c r="F199" i="12"/>
  <c r="C199" i="12"/>
  <c r="B199" i="12"/>
  <c r="F198" i="12"/>
  <c r="C198" i="12"/>
  <c r="B198" i="12"/>
  <c r="F197" i="12"/>
  <c r="C197" i="12"/>
  <c r="B197" i="12"/>
  <c r="F196" i="12"/>
  <c r="C196" i="12"/>
  <c r="B196" i="12"/>
  <c r="F195" i="12"/>
  <c r="C195" i="12"/>
  <c r="B195" i="12"/>
  <c r="F194" i="12"/>
  <c r="C194" i="12"/>
  <c r="B194" i="12"/>
  <c r="F193" i="12"/>
  <c r="C193" i="12"/>
  <c r="B193" i="12"/>
  <c r="F192" i="12"/>
  <c r="C192" i="12"/>
  <c r="B192" i="12"/>
  <c r="F191" i="12"/>
  <c r="C191" i="12"/>
  <c r="B191" i="12"/>
  <c r="F190" i="12"/>
  <c r="C190" i="12"/>
  <c r="B190" i="12"/>
  <c r="F189" i="12"/>
  <c r="C189" i="12"/>
  <c r="B189" i="12"/>
  <c r="F188" i="12"/>
  <c r="C188" i="12"/>
  <c r="B188" i="12"/>
  <c r="F187" i="12"/>
  <c r="C187" i="12"/>
  <c r="B187" i="12"/>
  <c r="F186" i="12"/>
  <c r="C186" i="12"/>
  <c r="B186" i="12"/>
  <c r="F185" i="12"/>
  <c r="C185" i="12"/>
  <c r="B185" i="12"/>
  <c r="F184" i="12"/>
  <c r="C184" i="12"/>
  <c r="B184" i="12"/>
  <c r="F183" i="12"/>
  <c r="C183" i="12"/>
  <c r="B183" i="12"/>
  <c r="F182" i="12"/>
  <c r="C182" i="12"/>
  <c r="B182" i="12"/>
  <c r="F181" i="12"/>
  <c r="C181" i="12"/>
  <c r="B181" i="12"/>
  <c r="F180" i="12"/>
  <c r="C180" i="12"/>
  <c r="B180" i="12"/>
  <c r="F179" i="12"/>
  <c r="C179" i="12"/>
  <c r="B179" i="12"/>
  <c r="F178" i="12"/>
  <c r="C178" i="12"/>
  <c r="B178" i="12"/>
  <c r="F177" i="12"/>
  <c r="C177" i="12"/>
  <c r="B177" i="12"/>
  <c r="F176" i="12"/>
  <c r="C176" i="12"/>
  <c r="B176" i="12"/>
  <c r="F175" i="12"/>
  <c r="C175" i="12"/>
  <c r="B175" i="12"/>
  <c r="F174" i="12"/>
  <c r="C174" i="12"/>
  <c r="B174" i="12"/>
  <c r="F173" i="12"/>
  <c r="C173" i="12"/>
  <c r="B173" i="12"/>
  <c r="F172" i="12"/>
  <c r="C172" i="12"/>
  <c r="B172" i="12"/>
  <c r="F171" i="12"/>
  <c r="C171" i="12"/>
  <c r="B171" i="12"/>
  <c r="F170" i="12"/>
  <c r="C170" i="12"/>
  <c r="B170" i="12"/>
  <c r="F169" i="12"/>
  <c r="C169" i="12"/>
  <c r="B169" i="12"/>
  <c r="F168" i="12"/>
  <c r="C168" i="12"/>
  <c r="B168" i="12"/>
  <c r="F167" i="12"/>
  <c r="C167" i="12"/>
  <c r="B167" i="12"/>
  <c r="F166" i="12"/>
  <c r="C166" i="12"/>
  <c r="B166" i="12"/>
  <c r="F165" i="12"/>
  <c r="C165" i="12"/>
  <c r="B165" i="12"/>
  <c r="F164" i="12"/>
  <c r="C164" i="12"/>
  <c r="B164" i="12"/>
  <c r="F163" i="12"/>
  <c r="C163" i="12"/>
  <c r="B163" i="12"/>
  <c r="F162" i="12"/>
  <c r="C162" i="12"/>
  <c r="B162" i="12"/>
  <c r="F161" i="12"/>
  <c r="C161" i="12"/>
  <c r="B161" i="12"/>
  <c r="F160" i="12"/>
  <c r="C160" i="12"/>
  <c r="B160" i="12"/>
  <c r="F159" i="12"/>
  <c r="C159" i="12"/>
  <c r="B159" i="12"/>
  <c r="F158" i="12"/>
  <c r="C158" i="12"/>
  <c r="B158" i="12"/>
  <c r="F157" i="12"/>
  <c r="C157" i="12"/>
  <c r="B157" i="12"/>
  <c r="F156" i="12"/>
  <c r="C156" i="12"/>
  <c r="B156" i="12"/>
  <c r="F155" i="12"/>
  <c r="C155" i="12"/>
  <c r="B155" i="12"/>
  <c r="F154" i="12"/>
  <c r="C154" i="12"/>
  <c r="B154" i="12"/>
  <c r="F153" i="12"/>
  <c r="C153" i="12"/>
  <c r="B153" i="12"/>
  <c r="F152" i="12"/>
  <c r="C152" i="12"/>
  <c r="B152" i="12"/>
  <c r="F151" i="12"/>
  <c r="C151" i="12"/>
  <c r="B151" i="12"/>
  <c r="F150" i="12"/>
  <c r="C150" i="12"/>
  <c r="B150" i="12"/>
  <c r="F149" i="12"/>
  <c r="C149" i="12"/>
  <c r="B149" i="12"/>
  <c r="F148" i="12"/>
  <c r="C148" i="12"/>
  <c r="B148" i="12"/>
  <c r="F147" i="12"/>
  <c r="C147" i="12"/>
  <c r="B147" i="12"/>
  <c r="F146" i="12"/>
  <c r="C146" i="12"/>
  <c r="B146" i="12"/>
  <c r="F145" i="12"/>
  <c r="C145" i="12"/>
  <c r="B145" i="12"/>
  <c r="F144" i="12"/>
  <c r="C144" i="12"/>
  <c r="B144" i="12"/>
  <c r="F143" i="12"/>
  <c r="C143" i="12"/>
  <c r="B143" i="12"/>
  <c r="F142" i="12"/>
  <c r="C142" i="12"/>
  <c r="B142" i="12"/>
  <c r="F141" i="12"/>
  <c r="C141" i="12"/>
  <c r="B141" i="12"/>
  <c r="F140" i="12"/>
  <c r="C140" i="12"/>
  <c r="B140" i="12"/>
  <c r="F139" i="12"/>
  <c r="C139" i="12"/>
  <c r="B139" i="12"/>
  <c r="F138" i="12"/>
  <c r="C138" i="12"/>
  <c r="B138" i="12"/>
  <c r="F137" i="12"/>
  <c r="C137" i="12"/>
  <c r="B137" i="12"/>
  <c r="F136" i="12"/>
  <c r="C136" i="12"/>
  <c r="B136" i="12"/>
  <c r="F135" i="12"/>
  <c r="C135" i="12"/>
  <c r="B135" i="12"/>
  <c r="F134" i="12"/>
  <c r="C134" i="12"/>
  <c r="B134" i="12"/>
  <c r="F133" i="12"/>
  <c r="C133" i="12"/>
  <c r="B133" i="12"/>
  <c r="F132" i="12"/>
  <c r="C132" i="12"/>
  <c r="B132" i="12"/>
  <c r="F131" i="12"/>
  <c r="C131" i="12"/>
  <c r="B131" i="12"/>
  <c r="F130" i="12"/>
  <c r="C130" i="12"/>
  <c r="B130" i="12"/>
  <c r="F129" i="12"/>
  <c r="C129" i="12"/>
  <c r="B129" i="12"/>
  <c r="F128" i="12"/>
  <c r="C128" i="12"/>
  <c r="B128" i="12"/>
  <c r="F127" i="12"/>
  <c r="C127" i="12"/>
  <c r="B127" i="12"/>
  <c r="F126" i="12"/>
  <c r="C126" i="12"/>
  <c r="B126" i="12"/>
  <c r="F125" i="12"/>
  <c r="C125" i="12"/>
  <c r="B125" i="12"/>
  <c r="F124" i="12"/>
  <c r="C124" i="12"/>
  <c r="B124" i="12"/>
  <c r="F123" i="12"/>
  <c r="C123" i="12"/>
  <c r="B123" i="12"/>
  <c r="F122" i="12"/>
  <c r="C122" i="12"/>
  <c r="B122" i="12"/>
  <c r="F121" i="12"/>
  <c r="C121" i="12"/>
  <c r="B121" i="12"/>
  <c r="F120" i="12"/>
  <c r="C120" i="12"/>
  <c r="B120" i="12"/>
  <c r="F119" i="12"/>
  <c r="C119" i="12"/>
  <c r="B119" i="12"/>
  <c r="F118" i="12"/>
  <c r="C118" i="12"/>
  <c r="B118" i="12"/>
  <c r="F117" i="12"/>
  <c r="C117" i="12"/>
  <c r="B117" i="12"/>
  <c r="F116" i="12"/>
  <c r="C116" i="12"/>
  <c r="B116" i="12"/>
  <c r="F115" i="12"/>
  <c r="C115" i="12"/>
  <c r="B115" i="12"/>
  <c r="F114" i="12"/>
  <c r="C114" i="12"/>
  <c r="B114" i="12"/>
  <c r="F113" i="12"/>
  <c r="C113" i="12"/>
  <c r="B113" i="12"/>
  <c r="F112" i="12"/>
  <c r="C112" i="12"/>
  <c r="B112" i="12"/>
  <c r="F111" i="12"/>
  <c r="C111" i="12"/>
  <c r="B111" i="12"/>
  <c r="F110" i="12"/>
  <c r="C110" i="12"/>
  <c r="B110" i="12"/>
  <c r="F109" i="12"/>
  <c r="C109" i="12"/>
  <c r="B109" i="12"/>
  <c r="F108" i="12"/>
  <c r="C108" i="12"/>
  <c r="B108" i="12"/>
  <c r="F107" i="12"/>
  <c r="C107" i="12"/>
  <c r="B107" i="12"/>
  <c r="F106" i="12"/>
  <c r="C106" i="12"/>
  <c r="B106" i="12"/>
  <c r="F105" i="12"/>
  <c r="C105" i="12"/>
  <c r="B105" i="12"/>
  <c r="F104" i="12"/>
  <c r="C104" i="12"/>
  <c r="B104" i="12"/>
  <c r="F103" i="12"/>
  <c r="C103" i="12"/>
  <c r="B103" i="12"/>
  <c r="F102" i="12"/>
  <c r="C102" i="12"/>
  <c r="B102" i="12"/>
  <c r="F101" i="12"/>
  <c r="C101" i="12"/>
  <c r="B101" i="12"/>
  <c r="F100" i="12"/>
  <c r="C100" i="12"/>
  <c r="B100" i="12"/>
  <c r="F99" i="12"/>
  <c r="C99" i="12"/>
  <c r="B99" i="12"/>
  <c r="F98" i="12"/>
  <c r="C98" i="12"/>
  <c r="B98" i="12"/>
  <c r="F97" i="12"/>
  <c r="C97" i="12"/>
  <c r="B97" i="12"/>
  <c r="F96" i="12"/>
  <c r="C96" i="12"/>
  <c r="B96" i="12"/>
  <c r="F95" i="12"/>
  <c r="C95" i="12"/>
  <c r="B95" i="12"/>
  <c r="F94" i="12"/>
  <c r="C94" i="12"/>
  <c r="B94" i="12"/>
  <c r="F93" i="12"/>
  <c r="C93" i="12"/>
  <c r="B93" i="12"/>
  <c r="F92" i="12"/>
  <c r="C92" i="12"/>
  <c r="B92" i="12"/>
  <c r="F91" i="12"/>
  <c r="C91" i="12"/>
  <c r="B91" i="12"/>
  <c r="F90" i="12"/>
  <c r="C90" i="12"/>
  <c r="B90" i="12"/>
  <c r="F89" i="12"/>
  <c r="C89" i="12"/>
  <c r="B89" i="12"/>
  <c r="F88" i="12"/>
  <c r="C88" i="12"/>
  <c r="B88" i="12"/>
  <c r="F87" i="12"/>
  <c r="C87" i="12"/>
  <c r="B87" i="12"/>
  <c r="F86" i="12"/>
  <c r="C86" i="12"/>
  <c r="B86" i="12"/>
  <c r="F85" i="12"/>
  <c r="C85" i="12"/>
  <c r="B85" i="12"/>
  <c r="F84" i="12"/>
  <c r="C84" i="12"/>
  <c r="B84" i="12"/>
  <c r="F83" i="12"/>
  <c r="C83" i="12"/>
  <c r="B83" i="12"/>
  <c r="F82" i="12"/>
  <c r="C82" i="12"/>
  <c r="B82" i="12"/>
  <c r="F81" i="12"/>
  <c r="C81" i="12"/>
  <c r="B81" i="12"/>
  <c r="F80" i="12"/>
  <c r="C80" i="12"/>
  <c r="B80" i="12"/>
  <c r="F79" i="12"/>
  <c r="C79" i="12"/>
  <c r="B79" i="12"/>
  <c r="F78" i="12"/>
  <c r="C78" i="12"/>
  <c r="B78" i="12"/>
  <c r="F77" i="12"/>
  <c r="C77" i="12"/>
  <c r="B77" i="12"/>
  <c r="F76" i="12"/>
  <c r="C76" i="12"/>
  <c r="B76" i="12"/>
  <c r="F75" i="12"/>
  <c r="C75" i="12"/>
  <c r="B75" i="12"/>
  <c r="F74" i="12"/>
  <c r="C74" i="12"/>
  <c r="B74" i="12"/>
  <c r="F73" i="12"/>
  <c r="C73" i="12"/>
  <c r="B73" i="12"/>
  <c r="F72" i="12"/>
  <c r="C72" i="12"/>
  <c r="B72" i="12"/>
  <c r="F71" i="12"/>
  <c r="C71" i="12"/>
  <c r="B71" i="12"/>
  <c r="F70" i="12"/>
  <c r="C70" i="12"/>
  <c r="B70" i="12"/>
  <c r="F69" i="12"/>
  <c r="C69" i="12"/>
  <c r="B69" i="12"/>
  <c r="F68" i="12"/>
  <c r="C68" i="12"/>
  <c r="B68" i="12"/>
  <c r="F67" i="12"/>
  <c r="C67" i="12"/>
  <c r="B67" i="12"/>
  <c r="F66" i="12"/>
  <c r="C66" i="12"/>
  <c r="B66" i="12"/>
  <c r="F65" i="12"/>
  <c r="C65" i="12"/>
  <c r="B65" i="12"/>
  <c r="F64" i="12"/>
  <c r="C64" i="12"/>
  <c r="B64" i="12"/>
  <c r="F63" i="12"/>
  <c r="C63" i="12"/>
  <c r="B63" i="12"/>
  <c r="F62" i="12"/>
  <c r="C62" i="12"/>
  <c r="B62" i="12"/>
  <c r="F61" i="12"/>
  <c r="C61" i="12"/>
  <c r="B61" i="12"/>
  <c r="F60" i="12"/>
  <c r="C60" i="12"/>
  <c r="B60" i="12"/>
  <c r="F59" i="12"/>
  <c r="C59" i="12"/>
  <c r="B59" i="12"/>
  <c r="F58" i="12"/>
  <c r="C58" i="12"/>
  <c r="B58" i="12"/>
  <c r="F57" i="12"/>
  <c r="C57" i="12"/>
  <c r="B57" i="12"/>
  <c r="F56" i="12"/>
  <c r="C56" i="12"/>
  <c r="B56" i="12"/>
  <c r="F55" i="12"/>
  <c r="C55" i="12"/>
  <c r="B55" i="12"/>
  <c r="F54" i="12"/>
  <c r="C54" i="12"/>
  <c r="B54" i="12"/>
  <c r="F53" i="12"/>
  <c r="C53" i="12"/>
  <c r="B53" i="12"/>
  <c r="F52" i="12"/>
  <c r="C52" i="12"/>
  <c r="B52" i="12"/>
  <c r="F51" i="12"/>
  <c r="C51" i="12"/>
  <c r="B51" i="12"/>
  <c r="F50" i="12"/>
  <c r="C50" i="12"/>
  <c r="B50" i="12"/>
  <c r="F49" i="12"/>
  <c r="C49" i="12"/>
  <c r="B49" i="12"/>
  <c r="F48" i="12"/>
  <c r="C48" i="12"/>
  <c r="B48" i="12"/>
  <c r="F47" i="12"/>
  <c r="C47" i="12"/>
  <c r="B47" i="12"/>
  <c r="F46" i="12"/>
  <c r="C46" i="12"/>
  <c r="B46" i="12"/>
  <c r="F45" i="12"/>
  <c r="C45" i="12"/>
  <c r="B45" i="12"/>
  <c r="F44" i="12"/>
  <c r="C44" i="12"/>
  <c r="B44" i="12"/>
  <c r="F43" i="12"/>
  <c r="C43" i="12"/>
  <c r="B43" i="12"/>
  <c r="F42" i="12"/>
  <c r="C42" i="12"/>
  <c r="B42" i="12"/>
  <c r="F41" i="12"/>
  <c r="C41" i="12"/>
  <c r="B41" i="12"/>
  <c r="F40" i="12"/>
  <c r="C40" i="12"/>
  <c r="B40" i="12"/>
  <c r="F39" i="12"/>
  <c r="C39" i="12"/>
  <c r="B39" i="12"/>
  <c r="F38" i="12"/>
  <c r="C38" i="12"/>
  <c r="B38" i="12"/>
  <c r="F37" i="12"/>
  <c r="C37" i="12"/>
  <c r="B37" i="12"/>
  <c r="F36" i="12"/>
  <c r="C36" i="12"/>
  <c r="B36" i="12"/>
  <c r="F35" i="12"/>
  <c r="C35" i="12"/>
  <c r="B35" i="12"/>
  <c r="F34" i="12"/>
  <c r="C34" i="12"/>
  <c r="B34" i="12"/>
  <c r="F33" i="12"/>
  <c r="C33" i="12"/>
  <c r="B33" i="12"/>
  <c r="F32" i="12"/>
  <c r="C32" i="12"/>
  <c r="B32" i="12"/>
  <c r="F31" i="12"/>
  <c r="C31" i="12"/>
  <c r="B31" i="12"/>
  <c r="F30" i="12"/>
  <c r="C30" i="12"/>
  <c r="B30" i="12"/>
  <c r="F29" i="12"/>
  <c r="C29" i="12"/>
  <c r="B29" i="12"/>
  <c r="F28" i="12"/>
  <c r="C28" i="12"/>
  <c r="B28" i="12"/>
  <c r="F27" i="12"/>
  <c r="C27" i="12"/>
  <c r="B27" i="12"/>
  <c r="F26" i="12"/>
  <c r="C26" i="12"/>
  <c r="B26" i="12"/>
  <c r="F25" i="12"/>
  <c r="C25" i="12"/>
  <c r="B25" i="12"/>
  <c r="F24" i="12"/>
  <c r="C24" i="12"/>
  <c r="B24" i="12"/>
  <c r="F23" i="12"/>
  <c r="C23" i="12"/>
  <c r="B23" i="12"/>
  <c r="F22" i="12"/>
  <c r="C22" i="12"/>
  <c r="B22" i="12"/>
  <c r="F21" i="12"/>
  <c r="C21" i="12"/>
  <c r="B21" i="12"/>
  <c r="F20" i="12"/>
  <c r="C20" i="12"/>
  <c r="B20" i="12"/>
  <c r="F19" i="12"/>
  <c r="C19" i="12"/>
  <c r="B19" i="12"/>
  <c r="F18" i="12"/>
  <c r="C18" i="12"/>
  <c r="B18" i="12"/>
  <c r="F17" i="12"/>
  <c r="C17" i="12"/>
  <c r="B17" i="12"/>
  <c r="F16" i="12"/>
  <c r="C16" i="12"/>
  <c r="B16" i="12"/>
  <c r="F15" i="12"/>
  <c r="C15" i="12"/>
  <c r="B15" i="12"/>
  <c r="F14" i="12"/>
  <c r="C14" i="12"/>
  <c r="B14" i="12"/>
  <c r="F13" i="12"/>
  <c r="C13" i="12"/>
  <c r="B13" i="12"/>
  <c r="F12" i="12"/>
  <c r="C12" i="12"/>
  <c r="B12" i="12"/>
  <c r="F11" i="12"/>
  <c r="C11" i="12"/>
  <c r="B11" i="12"/>
  <c r="C10" i="12"/>
  <c r="F10" i="12" s="1"/>
  <c r="B10" i="12"/>
  <c r="F9" i="12"/>
  <c r="C9" i="12"/>
  <c r="B9" i="12"/>
  <c r="A5" i="12"/>
  <c r="H4" i="12"/>
  <c r="E4" i="12"/>
  <c r="J213" i="11"/>
  <c r="I213" i="11"/>
  <c r="C213" i="11"/>
  <c r="J212" i="11"/>
  <c r="I212" i="11"/>
  <c r="C212" i="11"/>
  <c r="J211" i="11"/>
  <c r="I211" i="11"/>
  <c r="C211" i="11"/>
  <c r="I210" i="11"/>
  <c r="J210" i="11" s="1"/>
  <c r="C210" i="11"/>
  <c r="I209" i="11"/>
  <c r="J209" i="11" s="1"/>
  <c r="C209" i="11"/>
  <c r="I208" i="11"/>
  <c r="J208" i="11" s="1"/>
  <c r="C208" i="11"/>
  <c r="J207" i="11"/>
  <c r="I207" i="11"/>
  <c r="C207" i="11"/>
  <c r="J206" i="11"/>
  <c r="I206" i="11"/>
  <c r="C206" i="11"/>
  <c r="J205" i="11"/>
  <c r="I205" i="11"/>
  <c r="C205" i="11"/>
  <c r="J204" i="11"/>
  <c r="I204" i="11"/>
  <c r="C204" i="11"/>
  <c r="J203" i="11"/>
  <c r="I203" i="11"/>
  <c r="C203" i="11"/>
  <c r="I202" i="11"/>
  <c r="J202" i="11" s="1"/>
  <c r="C202" i="11"/>
  <c r="I201" i="11"/>
  <c r="J201" i="11" s="1"/>
  <c r="C201" i="11"/>
  <c r="I200" i="11"/>
  <c r="J200" i="11" s="1"/>
  <c r="C200" i="11"/>
  <c r="J199" i="11"/>
  <c r="I199" i="11"/>
  <c r="C199" i="11"/>
  <c r="J198" i="11"/>
  <c r="I198" i="11"/>
  <c r="C198" i="11"/>
  <c r="J197" i="11"/>
  <c r="I197" i="11"/>
  <c r="C197" i="11"/>
  <c r="J196" i="11"/>
  <c r="I196" i="11"/>
  <c r="C196" i="11"/>
  <c r="J195" i="11"/>
  <c r="I195" i="11"/>
  <c r="C195" i="11"/>
  <c r="I194" i="11"/>
  <c r="J194" i="11" s="1"/>
  <c r="C194" i="11"/>
  <c r="I193" i="11"/>
  <c r="J193" i="11" s="1"/>
  <c r="C193" i="11"/>
  <c r="I192" i="11"/>
  <c r="J192" i="11" s="1"/>
  <c r="C192" i="11"/>
  <c r="J191" i="11"/>
  <c r="I191" i="11"/>
  <c r="C191" i="11"/>
  <c r="J190" i="11"/>
  <c r="I190" i="11"/>
  <c r="C190" i="11"/>
  <c r="J189" i="11"/>
  <c r="I189" i="11"/>
  <c r="C189" i="11"/>
  <c r="J188" i="11"/>
  <c r="I188" i="11"/>
  <c r="C188" i="11"/>
  <c r="J187" i="11"/>
  <c r="I187" i="11"/>
  <c r="C187" i="11"/>
  <c r="I186" i="11"/>
  <c r="J186" i="11" s="1"/>
  <c r="C186" i="11"/>
  <c r="I185" i="11"/>
  <c r="J185" i="11" s="1"/>
  <c r="C185" i="11"/>
  <c r="I184" i="11"/>
  <c r="J184" i="11" s="1"/>
  <c r="C184" i="11"/>
  <c r="J183" i="11"/>
  <c r="I183" i="11"/>
  <c r="C183" i="11"/>
  <c r="J182" i="11"/>
  <c r="I182" i="11"/>
  <c r="C182" i="11"/>
  <c r="J181" i="11"/>
  <c r="I181" i="11"/>
  <c r="C181" i="11"/>
  <c r="J180" i="11"/>
  <c r="I180" i="11"/>
  <c r="C180" i="11"/>
  <c r="J179" i="11"/>
  <c r="I179" i="11"/>
  <c r="C179" i="11"/>
  <c r="I178" i="11"/>
  <c r="J178" i="11" s="1"/>
  <c r="C178" i="11"/>
  <c r="I177" i="11"/>
  <c r="J177" i="11" s="1"/>
  <c r="C177" i="11"/>
  <c r="I176" i="11"/>
  <c r="J176" i="11" s="1"/>
  <c r="C176" i="11"/>
  <c r="J175" i="11"/>
  <c r="I175" i="11"/>
  <c r="C175" i="11"/>
  <c r="J174" i="11"/>
  <c r="I174" i="11"/>
  <c r="C174" i="11"/>
  <c r="J173" i="11"/>
  <c r="I173" i="11"/>
  <c r="C173" i="11"/>
  <c r="J172" i="11"/>
  <c r="I172" i="11"/>
  <c r="C172" i="11"/>
  <c r="J171" i="11"/>
  <c r="I171" i="11"/>
  <c r="C171" i="11"/>
  <c r="I170" i="11"/>
  <c r="J170" i="11" s="1"/>
  <c r="C170" i="11"/>
  <c r="I169" i="11"/>
  <c r="J169" i="11" s="1"/>
  <c r="C169" i="11"/>
  <c r="I168" i="11"/>
  <c r="J168" i="11" s="1"/>
  <c r="C168" i="11"/>
  <c r="J167" i="11"/>
  <c r="I167" i="11"/>
  <c r="C167" i="11"/>
  <c r="J166" i="11"/>
  <c r="I166" i="11"/>
  <c r="C166" i="11"/>
  <c r="J165" i="11"/>
  <c r="I165" i="11"/>
  <c r="C165" i="11"/>
  <c r="J164" i="11"/>
  <c r="I164" i="11"/>
  <c r="C164" i="11"/>
  <c r="J163" i="11"/>
  <c r="I163" i="11"/>
  <c r="C163" i="11"/>
  <c r="I162" i="11"/>
  <c r="J162" i="11" s="1"/>
  <c r="C162" i="11"/>
  <c r="I161" i="11"/>
  <c r="J161" i="11" s="1"/>
  <c r="C161" i="11"/>
  <c r="I160" i="11"/>
  <c r="J160" i="11" s="1"/>
  <c r="C160" i="11"/>
  <c r="J159" i="11"/>
  <c r="I159" i="11"/>
  <c r="C159" i="11"/>
  <c r="J158" i="11"/>
  <c r="I158" i="11"/>
  <c r="C158" i="11"/>
  <c r="J157" i="11"/>
  <c r="I157" i="11"/>
  <c r="C157" i="11"/>
  <c r="J156" i="11"/>
  <c r="I156" i="11"/>
  <c r="C156" i="11"/>
  <c r="J155" i="11"/>
  <c r="I155" i="11"/>
  <c r="C155" i="11"/>
  <c r="I154" i="11"/>
  <c r="J154" i="11" s="1"/>
  <c r="C154" i="11"/>
  <c r="I153" i="11"/>
  <c r="J153" i="11" s="1"/>
  <c r="C153" i="11"/>
  <c r="I152" i="11"/>
  <c r="J152" i="11" s="1"/>
  <c r="C152" i="11"/>
  <c r="J151" i="11"/>
  <c r="I151" i="11"/>
  <c r="C151" i="11"/>
  <c r="J150" i="11"/>
  <c r="I150" i="11"/>
  <c r="C150" i="11"/>
  <c r="J149" i="11"/>
  <c r="I149" i="11"/>
  <c r="C149" i="11"/>
  <c r="J148" i="11"/>
  <c r="I148" i="11"/>
  <c r="C148" i="11"/>
  <c r="J147" i="11"/>
  <c r="I147" i="11"/>
  <c r="C147" i="11"/>
  <c r="I146" i="11"/>
  <c r="J146" i="11" s="1"/>
  <c r="C146" i="11"/>
  <c r="I145" i="11"/>
  <c r="J145" i="11" s="1"/>
  <c r="C145" i="11"/>
  <c r="I144" i="11"/>
  <c r="J144" i="11" s="1"/>
  <c r="C144" i="11"/>
  <c r="J143" i="11"/>
  <c r="I143" i="11"/>
  <c r="C143" i="11"/>
  <c r="J142" i="11"/>
  <c r="I142" i="11"/>
  <c r="C142" i="11"/>
  <c r="J141" i="11"/>
  <c r="I141" i="11"/>
  <c r="C141" i="11"/>
  <c r="J140" i="11"/>
  <c r="I140" i="11"/>
  <c r="C140" i="11"/>
  <c r="J139" i="11"/>
  <c r="I139" i="11"/>
  <c r="C139" i="11"/>
  <c r="I138" i="11"/>
  <c r="J138" i="11" s="1"/>
  <c r="C138" i="11"/>
  <c r="I137" i="11"/>
  <c r="J137" i="11" s="1"/>
  <c r="C137" i="11"/>
  <c r="I136" i="11"/>
  <c r="J136" i="11" s="1"/>
  <c r="C136" i="11"/>
  <c r="J135" i="11"/>
  <c r="I135" i="11"/>
  <c r="C135" i="11"/>
  <c r="J134" i="11"/>
  <c r="I134" i="11"/>
  <c r="C134" i="11"/>
  <c r="J133" i="11"/>
  <c r="I133" i="11"/>
  <c r="C133" i="11"/>
  <c r="J132" i="11"/>
  <c r="I132" i="11"/>
  <c r="C132" i="11"/>
  <c r="J131" i="11"/>
  <c r="I131" i="11"/>
  <c r="C131" i="11"/>
  <c r="I130" i="11"/>
  <c r="J130" i="11" s="1"/>
  <c r="C130" i="11"/>
  <c r="I129" i="11"/>
  <c r="J129" i="11" s="1"/>
  <c r="C129" i="11"/>
  <c r="I128" i="11"/>
  <c r="J128" i="11" s="1"/>
  <c r="C128" i="11"/>
  <c r="J127" i="11"/>
  <c r="I127" i="11"/>
  <c r="C127" i="11"/>
  <c r="J126" i="11"/>
  <c r="I126" i="11"/>
  <c r="C126" i="11"/>
  <c r="J125" i="11"/>
  <c r="I125" i="11"/>
  <c r="C125" i="11"/>
  <c r="J124" i="11"/>
  <c r="I124" i="11"/>
  <c r="C124" i="11"/>
  <c r="J123" i="11"/>
  <c r="I123" i="11"/>
  <c r="C123" i="11"/>
  <c r="I122" i="11"/>
  <c r="J122" i="11" s="1"/>
  <c r="C122" i="11"/>
  <c r="I121" i="11"/>
  <c r="J121" i="11" s="1"/>
  <c r="C121" i="11"/>
  <c r="I120" i="11"/>
  <c r="J120" i="11" s="1"/>
  <c r="C120" i="11"/>
  <c r="J119" i="11"/>
  <c r="I119" i="11"/>
  <c r="C119" i="11"/>
  <c r="I118" i="11"/>
  <c r="J118" i="11" s="1"/>
  <c r="C118" i="11"/>
  <c r="J117" i="11"/>
  <c r="I117" i="11"/>
  <c r="C117" i="11"/>
  <c r="J116" i="11"/>
  <c r="I116" i="11"/>
  <c r="C116" i="11"/>
  <c r="J115" i="11"/>
  <c r="I115" i="11"/>
  <c r="C115" i="11"/>
  <c r="I114" i="11"/>
  <c r="J114" i="11" s="1"/>
  <c r="C114" i="11"/>
  <c r="I113" i="11"/>
  <c r="J113" i="11" s="1"/>
  <c r="C113" i="11"/>
  <c r="I112" i="11"/>
  <c r="J112" i="11" s="1"/>
  <c r="C112" i="11"/>
  <c r="J111" i="11"/>
  <c r="I111" i="11"/>
  <c r="C111" i="11"/>
  <c r="I110" i="11"/>
  <c r="J110" i="11" s="1"/>
  <c r="C110" i="11"/>
  <c r="J109" i="11"/>
  <c r="I109" i="11"/>
  <c r="C109" i="11"/>
  <c r="J108" i="11"/>
  <c r="I108" i="11"/>
  <c r="C108" i="11"/>
  <c r="J107" i="11"/>
  <c r="I107" i="11"/>
  <c r="C107" i="11"/>
  <c r="I106" i="11"/>
  <c r="J106" i="11" s="1"/>
  <c r="C106" i="11"/>
  <c r="I105" i="11"/>
  <c r="J105" i="11" s="1"/>
  <c r="C105" i="11"/>
  <c r="I104" i="11"/>
  <c r="J104" i="11" s="1"/>
  <c r="C104" i="11"/>
  <c r="J103" i="11"/>
  <c r="I103" i="11"/>
  <c r="C103" i="11"/>
  <c r="I102" i="11"/>
  <c r="J102" i="11" s="1"/>
  <c r="C102" i="11"/>
  <c r="J101" i="11"/>
  <c r="I101" i="11"/>
  <c r="C101" i="11"/>
  <c r="J100" i="11"/>
  <c r="I100" i="11"/>
  <c r="C100" i="11"/>
  <c r="J99" i="11"/>
  <c r="I99" i="11"/>
  <c r="C99" i="11"/>
  <c r="I98" i="11"/>
  <c r="J98" i="11" s="1"/>
  <c r="C98" i="11"/>
  <c r="I97" i="11"/>
  <c r="J97" i="11" s="1"/>
  <c r="C97" i="11"/>
  <c r="I96" i="11"/>
  <c r="J96" i="11" s="1"/>
  <c r="C96" i="11"/>
  <c r="J95" i="11"/>
  <c r="I95" i="11"/>
  <c r="C95" i="11"/>
  <c r="I94" i="11"/>
  <c r="J94" i="11" s="1"/>
  <c r="C94" i="11"/>
  <c r="J93" i="11"/>
  <c r="I93" i="11"/>
  <c r="C93" i="11"/>
  <c r="J92" i="11"/>
  <c r="I92" i="11"/>
  <c r="C92" i="11"/>
  <c r="J91" i="11"/>
  <c r="I91" i="11"/>
  <c r="C91" i="11"/>
  <c r="I90" i="11"/>
  <c r="J90" i="11" s="1"/>
  <c r="C90" i="11"/>
  <c r="I89" i="11"/>
  <c r="J89" i="11" s="1"/>
  <c r="C89" i="11"/>
  <c r="I88" i="11"/>
  <c r="J88" i="11" s="1"/>
  <c r="C88" i="11"/>
  <c r="J87" i="11"/>
  <c r="I87" i="11"/>
  <c r="C87" i="11"/>
  <c r="I86" i="11"/>
  <c r="J86" i="11" s="1"/>
  <c r="C86" i="11"/>
  <c r="J85" i="11"/>
  <c r="I85" i="11"/>
  <c r="C85" i="11"/>
  <c r="J84" i="11"/>
  <c r="I84" i="11"/>
  <c r="C84" i="11"/>
  <c r="J83" i="11"/>
  <c r="I83" i="11"/>
  <c r="C83" i="11"/>
  <c r="I82" i="11"/>
  <c r="J82" i="11" s="1"/>
  <c r="C82" i="11"/>
  <c r="I81" i="11"/>
  <c r="J81" i="11" s="1"/>
  <c r="C81" i="11"/>
  <c r="I80" i="11"/>
  <c r="J80" i="11" s="1"/>
  <c r="C80" i="11"/>
  <c r="J79" i="11"/>
  <c r="I79" i="11"/>
  <c r="C79" i="11"/>
  <c r="I78" i="11"/>
  <c r="J78" i="11" s="1"/>
  <c r="C78" i="11"/>
  <c r="J77" i="11"/>
  <c r="I77" i="11"/>
  <c r="C77" i="11"/>
  <c r="J76" i="11"/>
  <c r="I76" i="11"/>
  <c r="C76" i="11"/>
  <c r="J75" i="11"/>
  <c r="I75" i="11"/>
  <c r="C75" i="11"/>
  <c r="I74" i="11"/>
  <c r="J74" i="11" s="1"/>
  <c r="C74" i="11"/>
  <c r="I73" i="11"/>
  <c r="J73" i="11" s="1"/>
  <c r="C73" i="11"/>
  <c r="I72" i="11"/>
  <c r="J72" i="11" s="1"/>
  <c r="C72" i="11"/>
  <c r="J71" i="11"/>
  <c r="I71" i="11"/>
  <c r="C71" i="11"/>
  <c r="I70" i="11"/>
  <c r="J70" i="11" s="1"/>
  <c r="C70" i="11"/>
  <c r="J69" i="11"/>
  <c r="I69" i="11"/>
  <c r="C69" i="11"/>
  <c r="J68" i="11"/>
  <c r="I68" i="11"/>
  <c r="C68" i="11"/>
  <c r="J67" i="11"/>
  <c r="I67" i="11"/>
  <c r="C67" i="11"/>
  <c r="I66" i="11"/>
  <c r="J66" i="11" s="1"/>
  <c r="C66" i="11"/>
  <c r="I65" i="11"/>
  <c r="J65" i="11" s="1"/>
  <c r="C65" i="11"/>
  <c r="I64" i="11"/>
  <c r="J64" i="11" s="1"/>
  <c r="C64" i="11"/>
  <c r="J63" i="11"/>
  <c r="I63" i="11"/>
  <c r="C63" i="11"/>
  <c r="I62" i="11"/>
  <c r="J62" i="11" s="1"/>
  <c r="C62" i="11"/>
  <c r="J61" i="11"/>
  <c r="I61" i="11"/>
  <c r="C61" i="11"/>
  <c r="J60" i="11"/>
  <c r="I60" i="11"/>
  <c r="C60" i="11"/>
  <c r="J59" i="11"/>
  <c r="I59" i="11"/>
  <c r="C59" i="11"/>
  <c r="I58" i="11"/>
  <c r="J58" i="11" s="1"/>
  <c r="C58" i="11"/>
  <c r="I57" i="11"/>
  <c r="J57" i="11" s="1"/>
  <c r="C57" i="11"/>
  <c r="I56" i="11"/>
  <c r="J56" i="11" s="1"/>
  <c r="C56" i="11"/>
  <c r="J55" i="11"/>
  <c r="I55" i="11"/>
  <c r="C55" i="11"/>
  <c r="I54" i="11"/>
  <c r="J54" i="11" s="1"/>
  <c r="C54" i="11"/>
  <c r="J53" i="11"/>
  <c r="I53" i="11"/>
  <c r="C53" i="11"/>
  <c r="J52" i="11"/>
  <c r="I52" i="11"/>
  <c r="C52" i="11"/>
  <c r="J51" i="11"/>
  <c r="I51" i="11"/>
  <c r="C51" i="11"/>
  <c r="I50" i="11"/>
  <c r="J50" i="11" s="1"/>
  <c r="C50" i="11"/>
  <c r="I49" i="11"/>
  <c r="J49" i="11" s="1"/>
  <c r="C49" i="11"/>
  <c r="I48" i="11"/>
  <c r="J48" i="11" s="1"/>
  <c r="C48" i="11"/>
  <c r="J47" i="11"/>
  <c r="I47" i="11"/>
  <c r="C47" i="11"/>
  <c r="I46" i="11"/>
  <c r="J46" i="11" s="1"/>
  <c r="C46" i="11"/>
  <c r="J45" i="11"/>
  <c r="I45" i="11"/>
  <c r="C45" i="11"/>
  <c r="J44" i="11"/>
  <c r="I44" i="11"/>
  <c r="C44" i="11"/>
  <c r="J43" i="11"/>
  <c r="I43" i="11"/>
  <c r="C43" i="11"/>
  <c r="I42" i="11"/>
  <c r="J42" i="11" s="1"/>
  <c r="C42" i="11"/>
  <c r="I41" i="11"/>
  <c r="J41" i="11" s="1"/>
  <c r="C41" i="11"/>
  <c r="I40" i="11"/>
  <c r="J40" i="11" s="1"/>
  <c r="C40" i="11"/>
  <c r="J39" i="11"/>
  <c r="I39" i="11"/>
  <c r="C39" i="11"/>
  <c r="I38" i="11"/>
  <c r="J38" i="11" s="1"/>
  <c r="C38" i="11"/>
  <c r="J37" i="11"/>
  <c r="I37" i="11"/>
  <c r="C37" i="11"/>
  <c r="J36" i="11"/>
  <c r="I36" i="11"/>
  <c r="C36" i="11"/>
  <c r="J35" i="11"/>
  <c r="I35" i="11"/>
  <c r="C35" i="11"/>
  <c r="I34" i="11"/>
  <c r="J34" i="11" s="1"/>
  <c r="C34" i="11"/>
  <c r="I33" i="11"/>
  <c r="J33" i="11" s="1"/>
  <c r="C33" i="11"/>
  <c r="I32" i="11"/>
  <c r="J32" i="11" s="1"/>
  <c r="C32" i="11"/>
  <c r="J31" i="11"/>
  <c r="I31" i="11"/>
  <c r="C31" i="11"/>
  <c r="I30" i="11"/>
  <c r="J30" i="11" s="1"/>
  <c r="C30" i="11"/>
  <c r="J29" i="11"/>
  <c r="I29" i="11"/>
  <c r="C29" i="11"/>
  <c r="J28" i="11"/>
  <c r="I28" i="11"/>
  <c r="C28" i="11"/>
  <c r="J27" i="11"/>
  <c r="I27" i="11"/>
  <c r="C27" i="11"/>
  <c r="I26" i="11"/>
  <c r="J26" i="11" s="1"/>
  <c r="C26" i="11"/>
  <c r="I25" i="11"/>
  <c r="J25" i="11" s="1"/>
  <c r="C25" i="11"/>
  <c r="I24" i="11"/>
  <c r="J24" i="11" s="1"/>
  <c r="C24" i="11"/>
  <c r="J23" i="11"/>
  <c r="I23" i="11"/>
  <c r="C23" i="11"/>
  <c r="I22" i="11"/>
  <c r="J22" i="11" s="1"/>
  <c r="C22" i="11"/>
  <c r="J21" i="11"/>
  <c r="I21" i="11"/>
  <c r="C21" i="11"/>
  <c r="J20" i="11"/>
  <c r="I20" i="11"/>
  <c r="C20" i="11"/>
  <c r="J19" i="11"/>
  <c r="I19" i="11"/>
  <c r="C19" i="11"/>
  <c r="I18" i="11"/>
  <c r="J18" i="11" s="1"/>
  <c r="C18" i="11"/>
  <c r="I17" i="11"/>
  <c r="J17" i="11" s="1"/>
  <c r="C17" i="11"/>
  <c r="I16" i="11"/>
  <c r="J16" i="11" s="1"/>
  <c r="C16" i="11"/>
  <c r="B10" i="11"/>
  <c r="B9" i="11"/>
  <c r="B8" i="11"/>
  <c r="F1008" i="10"/>
  <c r="C1008" i="10"/>
  <c r="B1008" i="10"/>
  <c r="F1007" i="10"/>
  <c r="C1007" i="10"/>
  <c r="B1007" i="10"/>
  <c r="F1006" i="10"/>
  <c r="C1006" i="10"/>
  <c r="B1006" i="10"/>
  <c r="F1005" i="10"/>
  <c r="C1005" i="10"/>
  <c r="B1005" i="10"/>
  <c r="F1004" i="10"/>
  <c r="C1004" i="10"/>
  <c r="B1004" i="10"/>
  <c r="F1003" i="10"/>
  <c r="C1003" i="10"/>
  <c r="B1003" i="10"/>
  <c r="F1002" i="10"/>
  <c r="C1002" i="10"/>
  <c r="B1002" i="10"/>
  <c r="F1001" i="10"/>
  <c r="C1001" i="10"/>
  <c r="B1001" i="10"/>
  <c r="F1000" i="10"/>
  <c r="C1000" i="10"/>
  <c r="B1000" i="10"/>
  <c r="F999" i="10"/>
  <c r="C999" i="10"/>
  <c r="B999" i="10"/>
  <c r="F998" i="10"/>
  <c r="C998" i="10"/>
  <c r="B998" i="10"/>
  <c r="F997" i="10"/>
  <c r="C997" i="10"/>
  <c r="B997" i="10"/>
  <c r="F996" i="10"/>
  <c r="C996" i="10"/>
  <c r="B996" i="10"/>
  <c r="F995" i="10"/>
  <c r="C995" i="10"/>
  <c r="B995" i="10"/>
  <c r="F994" i="10"/>
  <c r="C994" i="10"/>
  <c r="B994" i="10"/>
  <c r="F993" i="10"/>
  <c r="C993" i="10"/>
  <c r="B993" i="10"/>
  <c r="F992" i="10"/>
  <c r="C992" i="10"/>
  <c r="B992" i="10"/>
  <c r="F991" i="10"/>
  <c r="C991" i="10"/>
  <c r="B991" i="10"/>
  <c r="F990" i="10"/>
  <c r="C990" i="10"/>
  <c r="B990" i="10"/>
  <c r="F989" i="10"/>
  <c r="C989" i="10"/>
  <c r="B989" i="10"/>
  <c r="F988" i="10"/>
  <c r="C988" i="10"/>
  <c r="B988" i="10"/>
  <c r="F987" i="10"/>
  <c r="C987" i="10"/>
  <c r="B987" i="10"/>
  <c r="F986" i="10"/>
  <c r="C986" i="10"/>
  <c r="B986" i="10"/>
  <c r="F985" i="10"/>
  <c r="C985" i="10"/>
  <c r="B985" i="10"/>
  <c r="F984" i="10"/>
  <c r="C984" i="10"/>
  <c r="B984" i="10"/>
  <c r="F983" i="10"/>
  <c r="C983" i="10"/>
  <c r="B983" i="10"/>
  <c r="F982" i="10"/>
  <c r="C982" i="10"/>
  <c r="B982" i="10"/>
  <c r="F981" i="10"/>
  <c r="C981" i="10"/>
  <c r="B981" i="10"/>
  <c r="F980" i="10"/>
  <c r="C980" i="10"/>
  <c r="B980" i="10"/>
  <c r="F979" i="10"/>
  <c r="C979" i="10"/>
  <c r="B979" i="10"/>
  <c r="F978" i="10"/>
  <c r="C978" i="10"/>
  <c r="B978" i="10"/>
  <c r="F977" i="10"/>
  <c r="C977" i="10"/>
  <c r="B977" i="10"/>
  <c r="F976" i="10"/>
  <c r="C976" i="10"/>
  <c r="B976" i="10"/>
  <c r="F975" i="10"/>
  <c r="C975" i="10"/>
  <c r="B975" i="10"/>
  <c r="F974" i="10"/>
  <c r="C974" i="10"/>
  <c r="B974" i="10"/>
  <c r="F973" i="10"/>
  <c r="C973" i="10"/>
  <c r="B973" i="10"/>
  <c r="F972" i="10"/>
  <c r="C972" i="10"/>
  <c r="B972" i="10"/>
  <c r="F971" i="10"/>
  <c r="C971" i="10"/>
  <c r="B971" i="10"/>
  <c r="F970" i="10"/>
  <c r="C970" i="10"/>
  <c r="B970" i="10"/>
  <c r="F969" i="10"/>
  <c r="C969" i="10"/>
  <c r="B969" i="10"/>
  <c r="F968" i="10"/>
  <c r="C968" i="10"/>
  <c r="B968" i="10"/>
  <c r="F967" i="10"/>
  <c r="C967" i="10"/>
  <c r="B967" i="10"/>
  <c r="F966" i="10"/>
  <c r="C966" i="10"/>
  <c r="B966" i="10"/>
  <c r="F965" i="10"/>
  <c r="C965" i="10"/>
  <c r="B965" i="10"/>
  <c r="F964" i="10"/>
  <c r="C964" i="10"/>
  <c r="B964" i="10"/>
  <c r="F963" i="10"/>
  <c r="C963" i="10"/>
  <c r="B963" i="10"/>
  <c r="F962" i="10"/>
  <c r="C962" i="10"/>
  <c r="B962" i="10"/>
  <c r="F961" i="10"/>
  <c r="C961" i="10"/>
  <c r="B961" i="10"/>
  <c r="F960" i="10"/>
  <c r="C960" i="10"/>
  <c r="B960" i="10"/>
  <c r="F959" i="10"/>
  <c r="C959" i="10"/>
  <c r="B959" i="10"/>
  <c r="F958" i="10"/>
  <c r="C958" i="10"/>
  <c r="B958" i="10"/>
  <c r="F957" i="10"/>
  <c r="C957" i="10"/>
  <c r="B957" i="10"/>
  <c r="F956" i="10"/>
  <c r="C956" i="10"/>
  <c r="B956" i="10"/>
  <c r="F955" i="10"/>
  <c r="C955" i="10"/>
  <c r="B955" i="10"/>
  <c r="F954" i="10"/>
  <c r="C954" i="10"/>
  <c r="B954" i="10"/>
  <c r="F953" i="10"/>
  <c r="C953" i="10"/>
  <c r="B953" i="10"/>
  <c r="F952" i="10"/>
  <c r="C952" i="10"/>
  <c r="B952" i="10"/>
  <c r="F951" i="10"/>
  <c r="C951" i="10"/>
  <c r="B951" i="10"/>
  <c r="F950" i="10"/>
  <c r="C950" i="10"/>
  <c r="B950" i="10"/>
  <c r="F949" i="10"/>
  <c r="C949" i="10"/>
  <c r="B949" i="10"/>
  <c r="F948" i="10"/>
  <c r="C948" i="10"/>
  <c r="B948" i="10"/>
  <c r="F947" i="10"/>
  <c r="C947" i="10"/>
  <c r="B947" i="10"/>
  <c r="F946" i="10"/>
  <c r="C946" i="10"/>
  <c r="B946" i="10"/>
  <c r="F945" i="10"/>
  <c r="C945" i="10"/>
  <c r="B945" i="10"/>
  <c r="F944" i="10"/>
  <c r="C944" i="10"/>
  <c r="B944" i="10"/>
  <c r="F943" i="10"/>
  <c r="C943" i="10"/>
  <c r="B943" i="10"/>
  <c r="F942" i="10"/>
  <c r="C942" i="10"/>
  <c r="B942" i="10"/>
  <c r="F941" i="10"/>
  <c r="C941" i="10"/>
  <c r="B941" i="10"/>
  <c r="F940" i="10"/>
  <c r="C940" i="10"/>
  <c r="B940" i="10"/>
  <c r="F939" i="10"/>
  <c r="C939" i="10"/>
  <c r="B939" i="10"/>
  <c r="F938" i="10"/>
  <c r="C938" i="10"/>
  <c r="B938" i="10"/>
  <c r="F937" i="10"/>
  <c r="C937" i="10"/>
  <c r="B937" i="10"/>
  <c r="F936" i="10"/>
  <c r="C936" i="10"/>
  <c r="B936" i="10"/>
  <c r="F935" i="10"/>
  <c r="C935" i="10"/>
  <c r="B935" i="10"/>
  <c r="F934" i="10"/>
  <c r="C934" i="10"/>
  <c r="B934" i="10"/>
  <c r="F933" i="10"/>
  <c r="C933" i="10"/>
  <c r="B933" i="10"/>
  <c r="F932" i="10"/>
  <c r="C932" i="10"/>
  <c r="B932" i="10"/>
  <c r="F931" i="10"/>
  <c r="C931" i="10"/>
  <c r="B931" i="10"/>
  <c r="F930" i="10"/>
  <c r="C930" i="10"/>
  <c r="B930" i="10"/>
  <c r="F929" i="10"/>
  <c r="C929" i="10"/>
  <c r="B929" i="10"/>
  <c r="F928" i="10"/>
  <c r="C928" i="10"/>
  <c r="B928" i="10"/>
  <c r="F927" i="10"/>
  <c r="C927" i="10"/>
  <c r="B927" i="10"/>
  <c r="F926" i="10"/>
  <c r="C926" i="10"/>
  <c r="B926" i="10"/>
  <c r="F925" i="10"/>
  <c r="C925" i="10"/>
  <c r="B925" i="10"/>
  <c r="F924" i="10"/>
  <c r="C924" i="10"/>
  <c r="B924" i="10"/>
  <c r="F923" i="10"/>
  <c r="C923" i="10"/>
  <c r="B923" i="10"/>
  <c r="F922" i="10"/>
  <c r="C922" i="10"/>
  <c r="B922" i="10"/>
  <c r="F921" i="10"/>
  <c r="C921" i="10"/>
  <c r="B921" i="10"/>
  <c r="F920" i="10"/>
  <c r="C920" i="10"/>
  <c r="B920" i="10"/>
  <c r="F919" i="10"/>
  <c r="C919" i="10"/>
  <c r="B919" i="10"/>
  <c r="F918" i="10"/>
  <c r="C918" i="10"/>
  <c r="B918" i="10"/>
  <c r="F917" i="10"/>
  <c r="C917" i="10"/>
  <c r="B917" i="10"/>
  <c r="F916" i="10"/>
  <c r="C916" i="10"/>
  <c r="B916" i="10"/>
  <c r="F915" i="10"/>
  <c r="C915" i="10"/>
  <c r="B915" i="10"/>
  <c r="F914" i="10"/>
  <c r="C914" i="10"/>
  <c r="B914" i="10"/>
  <c r="F913" i="10"/>
  <c r="C913" i="10"/>
  <c r="B913" i="10"/>
  <c r="F912" i="10"/>
  <c r="C912" i="10"/>
  <c r="B912" i="10"/>
  <c r="F911" i="10"/>
  <c r="C911" i="10"/>
  <c r="B911" i="10"/>
  <c r="F910" i="10"/>
  <c r="C910" i="10"/>
  <c r="B910" i="10"/>
  <c r="F909" i="10"/>
  <c r="C909" i="10"/>
  <c r="B909" i="10"/>
  <c r="F908" i="10"/>
  <c r="C908" i="10"/>
  <c r="B908" i="10"/>
  <c r="F907" i="10"/>
  <c r="C907" i="10"/>
  <c r="B907" i="10"/>
  <c r="F906" i="10"/>
  <c r="C906" i="10"/>
  <c r="B906" i="10"/>
  <c r="F905" i="10"/>
  <c r="C905" i="10"/>
  <c r="B905" i="10"/>
  <c r="F904" i="10"/>
  <c r="C904" i="10"/>
  <c r="B904" i="10"/>
  <c r="F903" i="10"/>
  <c r="C903" i="10"/>
  <c r="B903" i="10"/>
  <c r="F902" i="10"/>
  <c r="C902" i="10"/>
  <c r="B902" i="10"/>
  <c r="F901" i="10"/>
  <c r="C901" i="10"/>
  <c r="B901" i="10"/>
  <c r="F900" i="10"/>
  <c r="C900" i="10"/>
  <c r="B900" i="10"/>
  <c r="F899" i="10"/>
  <c r="C899" i="10"/>
  <c r="B899" i="10"/>
  <c r="F898" i="10"/>
  <c r="C898" i="10"/>
  <c r="B898" i="10"/>
  <c r="F897" i="10"/>
  <c r="C897" i="10"/>
  <c r="B897" i="10"/>
  <c r="F896" i="10"/>
  <c r="C896" i="10"/>
  <c r="B896" i="10"/>
  <c r="F895" i="10"/>
  <c r="C895" i="10"/>
  <c r="B895" i="10"/>
  <c r="F894" i="10"/>
  <c r="C894" i="10"/>
  <c r="B894" i="10"/>
  <c r="F893" i="10"/>
  <c r="C893" i="10"/>
  <c r="B893" i="10"/>
  <c r="F892" i="10"/>
  <c r="C892" i="10"/>
  <c r="B892" i="10"/>
  <c r="F891" i="10"/>
  <c r="C891" i="10"/>
  <c r="B891" i="10"/>
  <c r="F890" i="10"/>
  <c r="C890" i="10"/>
  <c r="B890" i="10"/>
  <c r="F889" i="10"/>
  <c r="C889" i="10"/>
  <c r="B889" i="10"/>
  <c r="F888" i="10"/>
  <c r="C888" i="10"/>
  <c r="B888" i="10"/>
  <c r="F887" i="10"/>
  <c r="C887" i="10"/>
  <c r="B887" i="10"/>
  <c r="F886" i="10"/>
  <c r="C886" i="10"/>
  <c r="B886" i="10"/>
  <c r="F885" i="10"/>
  <c r="C885" i="10"/>
  <c r="B885" i="10"/>
  <c r="F884" i="10"/>
  <c r="C884" i="10"/>
  <c r="B884" i="10"/>
  <c r="F883" i="10"/>
  <c r="C883" i="10"/>
  <c r="B883" i="10"/>
  <c r="F882" i="10"/>
  <c r="C882" i="10"/>
  <c r="B882" i="10"/>
  <c r="F881" i="10"/>
  <c r="C881" i="10"/>
  <c r="B881" i="10"/>
  <c r="F880" i="10"/>
  <c r="C880" i="10"/>
  <c r="B880" i="10"/>
  <c r="F879" i="10"/>
  <c r="C879" i="10"/>
  <c r="B879" i="10"/>
  <c r="F878" i="10"/>
  <c r="C878" i="10"/>
  <c r="B878" i="10"/>
  <c r="F877" i="10"/>
  <c r="C877" i="10"/>
  <c r="B877" i="10"/>
  <c r="F876" i="10"/>
  <c r="C876" i="10"/>
  <c r="B876" i="10"/>
  <c r="F875" i="10"/>
  <c r="C875" i="10"/>
  <c r="B875" i="10"/>
  <c r="F874" i="10"/>
  <c r="C874" i="10"/>
  <c r="B874" i="10"/>
  <c r="F873" i="10"/>
  <c r="C873" i="10"/>
  <c r="B873" i="10"/>
  <c r="F872" i="10"/>
  <c r="C872" i="10"/>
  <c r="B872" i="10"/>
  <c r="F871" i="10"/>
  <c r="C871" i="10"/>
  <c r="B871" i="10"/>
  <c r="F870" i="10"/>
  <c r="C870" i="10"/>
  <c r="B870" i="10"/>
  <c r="F869" i="10"/>
  <c r="C869" i="10"/>
  <c r="B869" i="10"/>
  <c r="F868" i="10"/>
  <c r="C868" i="10"/>
  <c r="B868" i="10"/>
  <c r="F867" i="10"/>
  <c r="C867" i="10"/>
  <c r="B867" i="10"/>
  <c r="F866" i="10"/>
  <c r="C866" i="10"/>
  <c r="B866" i="10"/>
  <c r="F865" i="10"/>
  <c r="C865" i="10"/>
  <c r="B865" i="10"/>
  <c r="F864" i="10"/>
  <c r="C864" i="10"/>
  <c r="B864" i="10"/>
  <c r="F863" i="10"/>
  <c r="C863" i="10"/>
  <c r="B863" i="10"/>
  <c r="F862" i="10"/>
  <c r="C862" i="10"/>
  <c r="B862" i="10"/>
  <c r="F861" i="10"/>
  <c r="C861" i="10"/>
  <c r="B861" i="10"/>
  <c r="F860" i="10"/>
  <c r="C860" i="10"/>
  <c r="B860" i="10"/>
  <c r="F859" i="10"/>
  <c r="C859" i="10"/>
  <c r="B859" i="10"/>
  <c r="F858" i="10"/>
  <c r="C858" i="10"/>
  <c r="B858" i="10"/>
  <c r="F857" i="10"/>
  <c r="C857" i="10"/>
  <c r="B857" i="10"/>
  <c r="F856" i="10"/>
  <c r="C856" i="10"/>
  <c r="B856" i="10"/>
  <c r="F855" i="10"/>
  <c r="C855" i="10"/>
  <c r="B855" i="10"/>
  <c r="F854" i="10"/>
  <c r="C854" i="10"/>
  <c r="B854" i="10"/>
  <c r="F853" i="10"/>
  <c r="C853" i="10"/>
  <c r="B853" i="10"/>
  <c r="F852" i="10"/>
  <c r="C852" i="10"/>
  <c r="B852" i="10"/>
  <c r="F851" i="10"/>
  <c r="C851" i="10"/>
  <c r="B851" i="10"/>
  <c r="F850" i="10"/>
  <c r="C850" i="10"/>
  <c r="B850" i="10"/>
  <c r="F849" i="10"/>
  <c r="C849" i="10"/>
  <c r="B849" i="10"/>
  <c r="F848" i="10"/>
  <c r="C848" i="10"/>
  <c r="B848" i="10"/>
  <c r="F847" i="10"/>
  <c r="C847" i="10"/>
  <c r="B847" i="10"/>
  <c r="F846" i="10"/>
  <c r="C846" i="10"/>
  <c r="B846" i="10"/>
  <c r="F845" i="10"/>
  <c r="C845" i="10"/>
  <c r="B845" i="10"/>
  <c r="F844" i="10"/>
  <c r="C844" i="10"/>
  <c r="B844" i="10"/>
  <c r="F843" i="10"/>
  <c r="C843" i="10"/>
  <c r="B843" i="10"/>
  <c r="F842" i="10"/>
  <c r="C842" i="10"/>
  <c r="B842" i="10"/>
  <c r="F841" i="10"/>
  <c r="C841" i="10"/>
  <c r="B841" i="10"/>
  <c r="F840" i="10"/>
  <c r="C840" i="10"/>
  <c r="B840" i="10"/>
  <c r="F839" i="10"/>
  <c r="C839" i="10"/>
  <c r="B839" i="10"/>
  <c r="F838" i="10"/>
  <c r="C838" i="10"/>
  <c r="B838" i="10"/>
  <c r="F837" i="10"/>
  <c r="C837" i="10"/>
  <c r="B837" i="10"/>
  <c r="F836" i="10"/>
  <c r="C836" i="10"/>
  <c r="B836" i="10"/>
  <c r="F835" i="10"/>
  <c r="C835" i="10"/>
  <c r="B835" i="10"/>
  <c r="F834" i="10"/>
  <c r="C834" i="10"/>
  <c r="B834" i="10"/>
  <c r="F833" i="10"/>
  <c r="C833" i="10"/>
  <c r="B833" i="10"/>
  <c r="F832" i="10"/>
  <c r="C832" i="10"/>
  <c r="B832" i="10"/>
  <c r="F831" i="10"/>
  <c r="C831" i="10"/>
  <c r="B831" i="10"/>
  <c r="F830" i="10"/>
  <c r="C830" i="10"/>
  <c r="B830" i="10"/>
  <c r="F829" i="10"/>
  <c r="C829" i="10"/>
  <c r="B829" i="10"/>
  <c r="F828" i="10"/>
  <c r="C828" i="10"/>
  <c r="B828" i="10"/>
  <c r="F827" i="10"/>
  <c r="C827" i="10"/>
  <c r="B827" i="10"/>
  <c r="F826" i="10"/>
  <c r="C826" i="10"/>
  <c r="B826" i="10"/>
  <c r="F825" i="10"/>
  <c r="C825" i="10"/>
  <c r="B825" i="10"/>
  <c r="F824" i="10"/>
  <c r="C824" i="10"/>
  <c r="B824" i="10"/>
  <c r="F823" i="10"/>
  <c r="C823" i="10"/>
  <c r="B823" i="10"/>
  <c r="F822" i="10"/>
  <c r="C822" i="10"/>
  <c r="B822" i="10"/>
  <c r="F821" i="10"/>
  <c r="C821" i="10"/>
  <c r="B821" i="10"/>
  <c r="F820" i="10"/>
  <c r="C820" i="10"/>
  <c r="B820" i="10"/>
  <c r="F819" i="10"/>
  <c r="C819" i="10"/>
  <c r="B819" i="10"/>
  <c r="F818" i="10"/>
  <c r="C818" i="10"/>
  <c r="B818" i="10"/>
  <c r="F817" i="10"/>
  <c r="C817" i="10"/>
  <c r="B817" i="10"/>
  <c r="F816" i="10"/>
  <c r="C816" i="10"/>
  <c r="B816" i="10"/>
  <c r="F815" i="10"/>
  <c r="C815" i="10"/>
  <c r="B815" i="10"/>
  <c r="F814" i="10"/>
  <c r="C814" i="10"/>
  <c r="B814" i="10"/>
  <c r="F813" i="10"/>
  <c r="C813" i="10"/>
  <c r="B813" i="10"/>
  <c r="F812" i="10"/>
  <c r="C812" i="10"/>
  <c r="B812" i="10"/>
  <c r="F811" i="10"/>
  <c r="C811" i="10"/>
  <c r="B811" i="10"/>
  <c r="F810" i="10"/>
  <c r="C810" i="10"/>
  <c r="B810" i="10"/>
  <c r="F809" i="10"/>
  <c r="C809" i="10"/>
  <c r="B809" i="10"/>
  <c r="F808" i="10"/>
  <c r="C808" i="10"/>
  <c r="B808" i="10"/>
  <c r="F807" i="10"/>
  <c r="C807" i="10"/>
  <c r="B807" i="10"/>
  <c r="F806" i="10"/>
  <c r="C806" i="10"/>
  <c r="B806" i="10"/>
  <c r="F805" i="10"/>
  <c r="C805" i="10"/>
  <c r="B805" i="10"/>
  <c r="F804" i="10"/>
  <c r="C804" i="10"/>
  <c r="B804" i="10"/>
  <c r="F803" i="10"/>
  <c r="C803" i="10"/>
  <c r="B803" i="10"/>
  <c r="F802" i="10"/>
  <c r="C802" i="10"/>
  <c r="B802" i="10"/>
  <c r="F801" i="10"/>
  <c r="C801" i="10"/>
  <c r="B801" i="10"/>
  <c r="F800" i="10"/>
  <c r="C800" i="10"/>
  <c r="B800" i="10"/>
  <c r="F799" i="10"/>
  <c r="C799" i="10"/>
  <c r="B799" i="10"/>
  <c r="F798" i="10"/>
  <c r="C798" i="10"/>
  <c r="B798" i="10"/>
  <c r="F797" i="10"/>
  <c r="C797" i="10"/>
  <c r="B797" i="10"/>
  <c r="F796" i="10"/>
  <c r="C796" i="10"/>
  <c r="B796" i="10"/>
  <c r="F795" i="10"/>
  <c r="C795" i="10"/>
  <c r="B795" i="10"/>
  <c r="F794" i="10"/>
  <c r="C794" i="10"/>
  <c r="B794" i="10"/>
  <c r="F793" i="10"/>
  <c r="C793" i="10"/>
  <c r="B793" i="10"/>
  <c r="F792" i="10"/>
  <c r="C792" i="10"/>
  <c r="B792" i="10"/>
  <c r="F791" i="10"/>
  <c r="C791" i="10"/>
  <c r="B791" i="10"/>
  <c r="F790" i="10"/>
  <c r="C790" i="10"/>
  <c r="B790" i="10"/>
  <c r="F789" i="10"/>
  <c r="C789" i="10"/>
  <c r="B789" i="10"/>
  <c r="F788" i="10"/>
  <c r="C788" i="10"/>
  <c r="B788" i="10"/>
  <c r="F787" i="10"/>
  <c r="C787" i="10"/>
  <c r="B787" i="10"/>
  <c r="F786" i="10"/>
  <c r="C786" i="10"/>
  <c r="B786" i="10"/>
  <c r="F785" i="10"/>
  <c r="C785" i="10"/>
  <c r="B785" i="10"/>
  <c r="F784" i="10"/>
  <c r="C784" i="10"/>
  <c r="B784" i="10"/>
  <c r="F783" i="10"/>
  <c r="C783" i="10"/>
  <c r="B783" i="10"/>
  <c r="F782" i="10"/>
  <c r="C782" i="10"/>
  <c r="B782" i="10"/>
  <c r="F781" i="10"/>
  <c r="C781" i="10"/>
  <c r="B781" i="10"/>
  <c r="F780" i="10"/>
  <c r="C780" i="10"/>
  <c r="B780" i="10"/>
  <c r="F779" i="10"/>
  <c r="C779" i="10"/>
  <c r="B779" i="10"/>
  <c r="F778" i="10"/>
  <c r="C778" i="10"/>
  <c r="B778" i="10"/>
  <c r="F777" i="10"/>
  <c r="C777" i="10"/>
  <c r="B777" i="10"/>
  <c r="F776" i="10"/>
  <c r="C776" i="10"/>
  <c r="B776" i="10"/>
  <c r="F775" i="10"/>
  <c r="C775" i="10"/>
  <c r="B775" i="10"/>
  <c r="F774" i="10"/>
  <c r="C774" i="10"/>
  <c r="B774" i="10"/>
  <c r="F773" i="10"/>
  <c r="C773" i="10"/>
  <c r="B773" i="10"/>
  <c r="F772" i="10"/>
  <c r="C772" i="10"/>
  <c r="B772" i="10"/>
  <c r="F771" i="10"/>
  <c r="C771" i="10"/>
  <c r="B771" i="10"/>
  <c r="F770" i="10"/>
  <c r="C770" i="10"/>
  <c r="B770" i="10"/>
  <c r="F769" i="10"/>
  <c r="C769" i="10"/>
  <c r="B769" i="10"/>
  <c r="F768" i="10"/>
  <c r="C768" i="10"/>
  <c r="B768" i="10"/>
  <c r="F767" i="10"/>
  <c r="C767" i="10"/>
  <c r="B767" i="10"/>
  <c r="F766" i="10"/>
  <c r="C766" i="10"/>
  <c r="B766" i="10"/>
  <c r="F765" i="10"/>
  <c r="C765" i="10"/>
  <c r="B765" i="10"/>
  <c r="F764" i="10"/>
  <c r="C764" i="10"/>
  <c r="B764" i="10"/>
  <c r="F763" i="10"/>
  <c r="C763" i="10"/>
  <c r="B763" i="10"/>
  <c r="F762" i="10"/>
  <c r="C762" i="10"/>
  <c r="B762" i="10"/>
  <c r="F761" i="10"/>
  <c r="C761" i="10"/>
  <c r="B761" i="10"/>
  <c r="F760" i="10"/>
  <c r="C760" i="10"/>
  <c r="B760" i="10"/>
  <c r="F759" i="10"/>
  <c r="C759" i="10"/>
  <c r="B759" i="10"/>
  <c r="F758" i="10"/>
  <c r="C758" i="10"/>
  <c r="B758" i="10"/>
  <c r="F757" i="10"/>
  <c r="C757" i="10"/>
  <c r="B757" i="10"/>
  <c r="F756" i="10"/>
  <c r="C756" i="10"/>
  <c r="B756" i="10"/>
  <c r="F755" i="10"/>
  <c r="C755" i="10"/>
  <c r="B755" i="10"/>
  <c r="F754" i="10"/>
  <c r="C754" i="10"/>
  <c r="B754" i="10"/>
  <c r="F753" i="10"/>
  <c r="C753" i="10"/>
  <c r="B753" i="10"/>
  <c r="F752" i="10"/>
  <c r="C752" i="10"/>
  <c r="B752" i="10"/>
  <c r="F751" i="10"/>
  <c r="C751" i="10"/>
  <c r="B751" i="10"/>
  <c r="F750" i="10"/>
  <c r="C750" i="10"/>
  <c r="B750" i="10"/>
  <c r="F749" i="10"/>
  <c r="C749" i="10"/>
  <c r="B749" i="10"/>
  <c r="F748" i="10"/>
  <c r="C748" i="10"/>
  <c r="B748" i="10"/>
  <c r="F747" i="10"/>
  <c r="C747" i="10"/>
  <c r="B747" i="10"/>
  <c r="F746" i="10"/>
  <c r="C746" i="10"/>
  <c r="B746" i="10"/>
  <c r="F745" i="10"/>
  <c r="C745" i="10"/>
  <c r="B745" i="10"/>
  <c r="F744" i="10"/>
  <c r="C744" i="10"/>
  <c r="B744" i="10"/>
  <c r="F743" i="10"/>
  <c r="C743" i="10"/>
  <c r="B743" i="10"/>
  <c r="F742" i="10"/>
  <c r="C742" i="10"/>
  <c r="B742" i="10"/>
  <c r="F741" i="10"/>
  <c r="C741" i="10"/>
  <c r="B741" i="10"/>
  <c r="F740" i="10"/>
  <c r="C740" i="10"/>
  <c r="B740" i="10"/>
  <c r="F739" i="10"/>
  <c r="C739" i="10"/>
  <c r="B739" i="10"/>
  <c r="F738" i="10"/>
  <c r="C738" i="10"/>
  <c r="B738" i="10"/>
  <c r="F737" i="10"/>
  <c r="C737" i="10"/>
  <c r="B737" i="10"/>
  <c r="F736" i="10"/>
  <c r="C736" i="10"/>
  <c r="B736" i="10"/>
  <c r="F735" i="10"/>
  <c r="C735" i="10"/>
  <c r="B735" i="10"/>
  <c r="F734" i="10"/>
  <c r="C734" i="10"/>
  <c r="B734" i="10"/>
  <c r="F733" i="10"/>
  <c r="C733" i="10"/>
  <c r="B733" i="10"/>
  <c r="F732" i="10"/>
  <c r="C732" i="10"/>
  <c r="B732" i="10"/>
  <c r="F731" i="10"/>
  <c r="C731" i="10"/>
  <c r="B731" i="10"/>
  <c r="F730" i="10"/>
  <c r="C730" i="10"/>
  <c r="B730" i="10"/>
  <c r="F729" i="10"/>
  <c r="C729" i="10"/>
  <c r="B729" i="10"/>
  <c r="F728" i="10"/>
  <c r="C728" i="10"/>
  <c r="B728" i="10"/>
  <c r="F727" i="10"/>
  <c r="C727" i="10"/>
  <c r="B727" i="10"/>
  <c r="F726" i="10"/>
  <c r="C726" i="10"/>
  <c r="B726" i="10"/>
  <c r="F725" i="10"/>
  <c r="C725" i="10"/>
  <c r="B725" i="10"/>
  <c r="F724" i="10"/>
  <c r="C724" i="10"/>
  <c r="B724" i="10"/>
  <c r="F723" i="10"/>
  <c r="C723" i="10"/>
  <c r="B723" i="10"/>
  <c r="F722" i="10"/>
  <c r="C722" i="10"/>
  <c r="B722" i="10"/>
  <c r="F721" i="10"/>
  <c r="C721" i="10"/>
  <c r="B721" i="10"/>
  <c r="F720" i="10"/>
  <c r="C720" i="10"/>
  <c r="B720" i="10"/>
  <c r="F719" i="10"/>
  <c r="C719" i="10"/>
  <c r="B719" i="10"/>
  <c r="F718" i="10"/>
  <c r="C718" i="10"/>
  <c r="B718" i="10"/>
  <c r="F717" i="10"/>
  <c r="C717" i="10"/>
  <c r="B717" i="10"/>
  <c r="F716" i="10"/>
  <c r="C716" i="10"/>
  <c r="B716" i="10"/>
  <c r="F715" i="10"/>
  <c r="C715" i="10"/>
  <c r="B715" i="10"/>
  <c r="F714" i="10"/>
  <c r="C714" i="10"/>
  <c r="B714" i="10"/>
  <c r="F713" i="10"/>
  <c r="C713" i="10"/>
  <c r="B713" i="10"/>
  <c r="F712" i="10"/>
  <c r="C712" i="10"/>
  <c r="B712" i="10"/>
  <c r="F711" i="10"/>
  <c r="C711" i="10"/>
  <c r="B711" i="10"/>
  <c r="F710" i="10"/>
  <c r="C710" i="10"/>
  <c r="B710" i="10"/>
  <c r="F709" i="10"/>
  <c r="C709" i="10"/>
  <c r="B709" i="10"/>
  <c r="F708" i="10"/>
  <c r="C708" i="10"/>
  <c r="B708" i="10"/>
  <c r="F707" i="10"/>
  <c r="C707" i="10"/>
  <c r="B707" i="10"/>
  <c r="F706" i="10"/>
  <c r="C706" i="10"/>
  <c r="B706" i="10"/>
  <c r="F705" i="10"/>
  <c r="C705" i="10"/>
  <c r="B705" i="10"/>
  <c r="F704" i="10"/>
  <c r="C704" i="10"/>
  <c r="B704" i="10"/>
  <c r="F703" i="10"/>
  <c r="C703" i="10"/>
  <c r="B703" i="10"/>
  <c r="F702" i="10"/>
  <c r="C702" i="10"/>
  <c r="B702" i="10"/>
  <c r="F701" i="10"/>
  <c r="C701" i="10"/>
  <c r="B701" i="10"/>
  <c r="F700" i="10"/>
  <c r="C700" i="10"/>
  <c r="B700" i="10"/>
  <c r="F699" i="10"/>
  <c r="C699" i="10"/>
  <c r="B699" i="10"/>
  <c r="F698" i="10"/>
  <c r="C698" i="10"/>
  <c r="B698" i="10"/>
  <c r="F697" i="10"/>
  <c r="C697" i="10"/>
  <c r="B697" i="10"/>
  <c r="F696" i="10"/>
  <c r="C696" i="10"/>
  <c r="B696" i="10"/>
  <c r="F695" i="10"/>
  <c r="C695" i="10"/>
  <c r="B695" i="10"/>
  <c r="F694" i="10"/>
  <c r="C694" i="10"/>
  <c r="B694" i="10"/>
  <c r="F693" i="10"/>
  <c r="C693" i="10"/>
  <c r="B693" i="10"/>
  <c r="F692" i="10"/>
  <c r="C692" i="10"/>
  <c r="B692" i="10"/>
  <c r="F691" i="10"/>
  <c r="C691" i="10"/>
  <c r="B691" i="10"/>
  <c r="F690" i="10"/>
  <c r="C690" i="10"/>
  <c r="B690" i="10"/>
  <c r="F689" i="10"/>
  <c r="C689" i="10"/>
  <c r="B689" i="10"/>
  <c r="F688" i="10"/>
  <c r="C688" i="10"/>
  <c r="B688" i="10"/>
  <c r="F687" i="10"/>
  <c r="C687" i="10"/>
  <c r="B687" i="10"/>
  <c r="F686" i="10"/>
  <c r="C686" i="10"/>
  <c r="B686" i="10"/>
  <c r="F685" i="10"/>
  <c r="C685" i="10"/>
  <c r="B685" i="10"/>
  <c r="F684" i="10"/>
  <c r="C684" i="10"/>
  <c r="B684" i="10"/>
  <c r="F683" i="10"/>
  <c r="C683" i="10"/>
  <c r="B683" i="10"/>
  <c r="F682" i="10"/>
  <c r="C682" i="10"/>
  <c r="B682" i="10"/>
  <c r="F681" i="10"/>
  <c r="C681" i="10"/>
  <c r="B681" i="10"/>
  <c r="F680" i="10"/>
  <c r="C680" i="10"/>
  <c r="B680" i="10"/>
  <c r="F679" i="10"/>
  <c r="C679" i="10"/>
  <c r="B679" i="10"/>
  <c r="F678" i="10"/>
  <c r="C678" i="10"/>
  <c r="B678" i="10"/>
  <c r="F677" i="10"/>
  <c r="C677" i="10"/>
  <c r="B677" i="10"/>
  <c r="F676" i="10"/>
  <c r="C676" i="10"/>
  <c r="B676" i="10"/>
  <c r="F675" i="10"/>
  <c r="C675" i="10"/>
  <c r="B675" i="10"/>
  <c r="F674" i="10"/>
  <c r="C674" i="10"/>
  <c r="B674" i="10"/>
  <c r="F673" i="10"/>
  <c r="C673" i="10"/>
  <c r="B673" i="10"/>
  <c r="F672" i="10"/>
  <c r="C672" i="10"/>
  <c r="B672" i="10"/>
  <c r="F671" i="10"/>
  <c r="C671" i="10"/>
  <c r="B671" i="10"/>
  <c r="F670" i="10"/>
  <c r="C670" i="10"/>
  <c r="B670" i="10"/>
  <c r="F669" i="10"/>
  <c r="C669" i="10"/>
  <c r="B669" i="10"/>
  <c r="F668" i="10"/>
  <c r="C668" i="10"/>
  <c r="B668" i="10"/>
  <c r="F667" i="10"/>
  <c r="C667" i="10"/>
  <c r="B667" i="10"/>
  <c r="F666" i="10"/>
  <c r="C666" i="10"/>
  <c r="B666" i="10"/>
  <c r="F665" i="10"/>
  <c r="C665" i="10"/>
  <c r="B665" i="10"/>
  <c r="F664" i="10"/>
  <c r="C664" i="10"/>
  <c r="B664" i="10"/>
  <c r="F663" i="10"/>
  <c r="C663" i="10"/>
  <c r="B663" i="10"/>
  <c r="F662" i="10"/>
  <c r="C662" i="10"/>
  <c r="B662" i="10"/>
  <c r="F661" i="10"/>
  <c r="C661" i="10"/>
  <c r="B661" i="10"/>
  <c r="F660" i="10"/>
  <c r="C660" i="10"/>
  <c r="B660" i="10"/>
  <c r="F659" i="10"/>
  <c r="C659" i="10"/>
  <c r="B659" i="10"/>
  <c r="F658" i="10"/>
  <c r="C658" i="10"/>
  <c r="B658" i="10"/>
  <c r="F657" i="10"/>
  <c r="C657" i="10"/>
  <c r="B657" i="10"/>
  <c r="F656" i="10"/>
  <c r="C656" i="10"/>
  <c r="B656" i="10"/>
  <c r="F655" i="10"/>
  <c r="C655" i="10"/>
  <c r="B655" i="10"/>
  <c r="F654" i="10"/>
  <c r="C654" i="10"/>
  <c r="B654" i="10"/>
  <c r="F653" i="10"/>
  <c r="C653" i="10"/>
  <c r="B653" i="10"/>
  <c r="F652" i="10"/>
  <c r="C652" i="10"/>
  <c r="B652" i="10"/>
  <c r="F651" i="10"/>
  <c r="C651" i="10"/>
  <c r="B651" i="10"/>
  <c r="F650" i="10"/>
  <c r="C650" i="10"/>
  <c r="B650" i="10"/>
  <c r="F649" i="10"/>
  <c r="C649" i="10"/>
  <c r="B649" i="10"/>
  <c r="F648" i="10"/>
  <c r="C648" i="10"/>
  <c r="B648" i="10"/>
  <c r="F647" i="10"/>
  <c r="C647" i="10"/>
  <c r="B647" i="10"/>
  <c r="F646" i="10"/>
  <c r="C646" i="10"/>
  <c r="B646" i="10"/>
  <c r="F645" i="10"/>
  <c r="C645" i="10"/>
  <c r="B645" i="10"/>
  <c r="F644" i="10"/>
  <c r="C644" i="10"/>
  <c r="B644" i="10"/>
  <c r="F643" i="10"/>
  <c r="C643" i="10"/>
  <c r="B643" i="10"/>
  <c r="F642" i="10"/>
  <c r="C642" i="10"/>
  <c r="B642" i="10"/>
  <c r="F641" i="10"/>
  <c r="C641" i="10"/>
  <c r="B641" i="10"/>
  <c r="F640" i="10"/>
  <c r="C640" i="10"/>
  <c r="B640" i="10"/>
  <c r="F639" i="10"/>
  <c r="C639" i="10"/>
  <c r="B639" i="10"/>
  <c r="F638" i="10"/>
  <c r="C638" i="10"/>
  <c r="B638" i="10"/>
  <c r="F637" i="10"/>
  <c r="C637" i="10"/>
  <c r="B637" i="10"/>
  <c r="F636" i="10"/>
  <c r="C636" i="10"/>
  <c r="B636" i="10"/>
  <c r="F635" i="10"/>
  <c r="C635" i="10"/>
  <c r="B635" i="10"/>
  <c r="F634" i="10"/>
  <c r="C634" i="10"/>
  <c r="B634" i="10"/>
  <c r="F633" i="10"/>
  <c r="C633" i="10"/>
  <c r="B633" i="10"/>
  <c r="F632" i="10"/>
  <c r="C632" i="10"/>
  <c r="B632" i="10"/>
  <c r="F631" i="10"/>
  <c r="C631" i="10"/>
  <c r="B631" i="10"/>
  <c r="F630" i="10"/>
  <c r="C630" i="10"/>
  <c r="B630" i="10"/>
  <c r="F629" i="10"/>
  <c r="C629" i="10"/>
  <c r="B629" i="10"/>
  <c r="F628" i="10"/>
  <c r="C628" i="10"/>
  <c r="B628" i="10"/>
  <c r="F627" i="10"/>
  <c r="C627" i="10"/>
  <c r="B627" i="10"/>
  <c r="F626" i="10"/>
  <c r="C626" i="10"/>
  <c r="B626" i="10"/>
  <c r="F625" i="10"/>
  <c r="C625" i="10"/>
  <c r="B625" i="10"/>
  <c r="F624" i="10"/>
  <c r="C624" i="10"/>
  <c r="B624" i="10"/>
  <c r="F623" i="10"/>
  <c r="C623" i="10"/>
  <c r="B623" i="10"/>
  <c r="F622" i="10"/>
  <c r="C622" i="10"/>
  <c r="B622" i="10"/>
  <c r="F621" i="10"/>
  <c r="C621" i="10"/>
  <c r="B621" i="10"/>
  <c r="F620" i="10"/>
  <c r="C620" i="10"/>
  <c r="B620" i="10"/>
  <c r="F619" i="10"/>
  <c r="C619" i="10"/>
  <c r="B619" i="10"/>
  <c r="F618" i="10"/>
  <c r="C618" i="10"/>
  <c r="B618" i="10"/>
  <c r="F617" i="10"/>
  <c r="C617" i="10"/>
  <c r="B617" i="10"/>
  <c r="F616" i="10"/>
  <c r="C616" i="10"/>
  <c r="B616" i="10"/>
  <c r="F615" i="10"/>
  <c r="C615" i="10"/>
  <c r="B615" i="10"/>
  <c r="F614" i="10"/>
  <c r="C614" i="10"/>
  <c r="B614" i="10"/>
  <c r="F613" i="10"/>
  <c r="C613" i="10"/>
  <c r="B613" i="10"/>
  <c r="F612" i="10"/>
  <c r="C612" i="10"/>
  <c r="B612" i="10"/>
  <c r="F611" i="10"/>
  <c r="C611" i="10"/>
  <c r="B611" i="10"/>
  <c r="F610" i="10"/>
  <c r="C610" i="10"/>
  <c r="B610" i="10"/>
  <c r="F609" i="10"/>
  <c r="C609" i="10"/>
  <c r="B609" i="10"/>
  <c r="F608" i="10"/>
  <c r="C608" i="10"/>
  <c r="B608" i="10"/>
  <c r="F607" i="10"/>
  <c r="C607" i="10"/>
  <c r="B607" i="10"/>
  <c r="F606" i="10"/>
  <c r="C606" i="10"/>
  <c r="B606" i="10"/>
  <c r="F605" i="10"/>
  <c r="C605" i="10"/>
  <c r="B605" i="10"/>
  <c r="F604" i="10"/>
  <c r="C604" i="10"/>
  <c r="B604" i="10"/>
  <c r="F603" i="10"/>
  <c r="C603" i="10"/>
  <c r="B603" i="10"/>
  <c r="F602" i="10"/>
  <c r="C602" i="10"/>
  <c r="B602" i="10"/>
  <c r="F601" i="10"/>
  <c r="C601" i="10"/>
  <c r="B601" i="10"/>
  <c r="F600" i="10"/>
  <c r="C600" i="10"/>
  <c r="B600" i="10"/>
  <c r="F599" i="10"/>
  <c r="C599" i="10"/>
  <c r="B599" i="10"/>
  <c r="F598" i="10"/>
  <c r="C598" i="10"/>
  <c r="B598" i="10"/>
  <c r="F597" i="10"/>
  <c r="C597" i="10"/>
  <c r="B597" i="10"/>
  <c r="F596" i="10"/>
  <c r="C596" i="10"/>
  <c r="B596" i="10"/>
  <c r="F595" i="10"/>
  <c r="C595" i="10"/>
  <c r="B595" i="10"/>
  <c r="F594" i="10"/>
  <c r="C594" i="10"/>
  <c r="B594" i="10"/>
  <c r="F593" i="10"/>
  <c r="C593" i="10"/>
  <c r="B593" i="10"/>
  <c r="F592" i="10"/>
  <c r="C592" i="10"/>
  <c r="B592" i="10"/>
  <c r="F591" i="10"/>
  <c r="C591" i="10"/>
  <c r="B591" i="10"/>
  <c r="F590" i="10"/>
  <c r="C590" i="10"/>
  <c r="B590" i="10"/>
  <c r="F589" i="10"/>
  <c r="C589" i="10"/>
  <c r="B589" i="10"/>
  <c r="F588" i="10"/>
  <c r="C588" i="10"/>
  <c r="B588" i="10"/>
  <c r="F587" i="10"/>
  <c r="C587" i="10"/>
  <c r="B587" i="10"/>
  <c r="F586" i="10"/>
  <c r="C586" i="10"/>
  <c r="B586" i="10"/>
  <c r="F585" i="10"/>
  <c r="C585" i="10"/>
  <c r="B585" i="10"/>
  <c r="F584" i="10"/>
  <c r="C584" i="10"/>
  <c r="B584" i="10"/>
  <c r="F583" i="10"/>
  <c r="C583" i="10"/>
  <c r="B583" i="10"/>
  <c r="F582" i="10"/>
  <c r="C582" i="10"/>
  <c r="B582" i="10"/>
  <c r="F581" i="10"/>
  <c r="C581" i="10"/>
  <c r="B581" i="10"/>
  <c r="F580" i="10"/>
  <c r="C580" i="10"/>
  <c r="B580" i="10"/>
  <c r="F579" i="10"/>
  <c r="C579" i="10"/>
  <c r="B579" i="10"/>
  <c r="F578" i="10"/>
  <c r="C578" i="10"/>
  <c r="B578" i="10"/>
  <c r="F577" i="10"/>
  <c r="C577" i="10"/>
  <c r="B577" i="10"/>
  <c r="F576" i="10"/>
  <c r="C576" i="10"/>
  <c r="B576" i="10"/>
  <c r="F575" i="10"/>
  <c r="C575" i="10"/>
  <c r="B575" i="10"/>
  <c r="F574" i="10"/>
  <c r="C574" i="10"/>
  <c r="B574" i="10"/>
  <c r="F573" i="10"/>
  <c r="C573" i="10"/>
  <c r="B573" i="10"/>
  <c r="F572" i="10"/>
  <c r="C572" i="10"/>
  <c r="B572" i="10"/>
  <c r="F571" i="10"/>
  <c r="C571" i="10"/>
  <c r="B571" i="10"/>
  <c r="F570" i="10"/>
  <c r="C570" i="10"/>
  <c r="B570" i="10"/>
  <c r="F569" i="10"/>
  <c r="C569" i="10"/>
  <c r="B569" i="10"/>
  <c r="F568" i="10"/>
  <c r="C568" i="10"/>
  <c r="B568" i="10"/>
  <c r="F567" i="10"/>
  <c r="C567" i="10"/>
  <c r="B567" i="10"/>
  <c r="F566" i="10"/>
  <c r="C566" i="10"/>
  <c r="B566" i="10"/>
  <c r="F565" i="10"/>
  <c r="C565" i="10"/>
  <c r="B565" i="10"/>
  <c r="F564" i="10"/>
  <c r="C564" i="10"/>
  <c r="B564" i="10"/>
  <c r="F563" i="10"/>
  <c r="C563" i="10"/>
  <c r="B563" i="10"/>
  <c r="F562" i="10"/>
  <c r="C562" i="10"/>
  <c r="B562" i="10"/>
  <c r="F561" i="10"/>
  <c r="C561" i="10"/>
  <c r="B561" i="10"/>
  <c r="F560" i="10"/>
  <c r="C560" i="10"/>
  <c r="B560" i="10"/>
  <c r="F559" i="10"/>
  <c r="C559" i="10"/>
  <c r="B559" i="10"/>
  <c r="F558" i="10"/>
  <c r="C558" i="10"/>
  <c r="B558" i="10"/>
  <c r="F557" i="10"/>
  <c r="C557" i="10"/>
  <c r="B557" i="10"/>
  <c r="F556" i="10"/>
  <c r="C556" i="10"/>
  <c r="B556" i="10"/>
  <c r="F555" i="10"/>
  <c r="C555" i="10"/>
  <c r="B555" i="10"/>
  <c r="F554" i="10"/>
  <c r="C554" i="10"/>
  <c r="B554" i="10"/>
  <c r="F553" i="10"/>
  <c r="C553" i="10"/>
  <c r="B553" i="10"/>
  <c r="F552" i="10"/>
  <c r="C552" i="10"/>
  <c r="B552" i="10"/>
  <c r="F551" i="10"/>
  <c r="C551" i="10"/>
  <c r="B551" i="10"/>
  <c r="F550" i="10"/>
  <c r="C550" i="10"/>
  <c r="B550" i="10"/>
  <c r="F549" i="10"/>
  <c r="C549" i="10"/>
  <c r="B549" i="10"/>
  <c r="F548" i="10"/>
  <c r="C548" i="10"/>
  <c r="B548" i="10"/>
  <c r="F547" i="10"/>
  <c r="C547" i="10"/>
  <c r="B547" i="10"/>
  <c r="F546" i="10"/>
  <c r="C546" i="10"/>
  <c r="B546" i="10"/>
  <c r="F545" i="10"/>
  <c r="C545" i="10"/>
  <c r="B545" i="10"/>
  <c r="F544" i="10"/>
  <c r="C544" i="10"/>
  <c r="B544" i="10"/>
  <c r="F543" i="10"/>
  <c r="C543" i="10"/>
  <c r="B543" i="10"/>
  <c r="F542" i="10"/>
  <c r="C542" i="10"/>
  <c r="B542" i="10"/>
  <c r="F541" i="10"/>
  <c r="C541" i="10"/>
  <c r="B541" i="10"/>
  <c r="F540" i="10"/>
  <c r="C540" i="10"/>
  <c r="B540" i="10"/>
  <c r="F539" i="10"/>
  <c r="C539" i="10"/>
  <c r="B539" i="10"/>
  <c r="F538" i="10"/>
  <c r="C538" i="10"/>
  <c r="B538" i="10"/>
  <c r="F537" i="10"/>
  <c r="C537" i="10"/>
  <c r="B537" i="10"/>
  <c r="F536" i="10"/>
  <c r="C536" i="10"/>
  <c r="B536" i="10"/>
  <c r="F535" i="10"/>
  <c r="C535" i="10"/>
  <c r="B535" i="10"/>
  <c r="F534" i="10"/>
  <c r="C534" i="10"/>
  <c r="B534" i="10"/>
  <c r="F533" i="10"/>
  <c r="C533" i="10"/>
  <c r="B533" i="10"/>
  <c r="F532" i="10"/>
  <c r="C532" i="10"/>
  <c r="B532" i="10"/>
  <c r="F531" i="10"/>
  <c r="C531" i="10"/>
  <c r="B531" i="10"/>
  <c r="F530" i="10"/>
  <c r="C530" i="10"/>
  <c r="B530" i="10"/>
  <c r="F529" i="10"/>
  <c r="C529" i="10"/>
  <c r="B529" i="10"/>
  <c r="F528" i="10"/>
  <c r="C528" i="10"/>
  <c r="B528" i="10"/>
  <c r="F527" i="10"/>
  <c r="C527" i="10"/>
  <c r="B527" i="10"/>
  <c r="F526" i="10"/>
  <c r="C526" i="10"/>
  <c r="B526" i="10"/>
  <c r="F525" i="10"/>
  <c r="C525" i="10"/>
  <c r="B525" i="10"/>
  <c r="F524" i="10"/>
  <c r="C524" i="10"/>
  <c r="B524" i="10"/>
  <c r="F523" i="10"/>
  <c r="C523" i="10"/>
  <c r="B523" i="10"/>
  <c r="F522" i="10"/>
  <c r="C522" i="10"/>
  <c r="B522" i="10"/>
  <c r="F521" i="10"/>
  <c r="C521" i="10"/>
  <c r="B521" i="10"/>
  <c r="F520" i="10"/>
  <c r="C520" i="10"/>
  <c r="B520" i="10"/>
  <c r="F519" i="10"/>
  <c r="C519" i="10"/>
  <c r="B519" i="10"/>
  <c r="F518" i="10"/>
  <c r="C518" i="10"/>
  <c r="B518" i="10"/>
  <c r="F517" i="10"/>
  <c r="C517" i="10"/>
  <c r="B517" i="10"/>
  <c r="F516" i="10"/>
  <c r="C516" i="10"/>
  <c r="B516" i="10"/>
  <c r="F515" i="10"/>
  <c r="C515" i="10"/>
  <c r="B515" i="10"/>
  <c r="F514" i="10"/>
  <c r="C514" i="10"/>
  <c r="B514" i="10"/>
  <c r="F513" i="10"/>
  <c r="C513" i="10"/>
  <c r="B513" i="10"/>
  <c r="F512" i="10"/>
  <c r="C512" i="10"/>
  <c r="B512" i="10"/>
  <c r="F511" i="10"/>
  <c r="C511" i="10"/>
  <c r="B511" i="10"/>
  <c r="F510" i="10"/>
  <c r="C510" i="10"/>
  <c r="B510" i="10"/>
  <c r="F509" i="10"/>
  <c r="C509" i="10"/>
  <c r="B509" i="10"/>
  <c r="F508" i="10"/>
  <c r="C508" i="10"/>
  <c r="B508" i="10"/>
  <c r="F507" i="10"/>
  <c r="C507" i="10"/>
  <c r="B507" i="10"/>
  <c r="F506" i="10"/>
  <c r="C506" i="10"/>
  <c r="B506" i="10"/>
  <c r="F505" i="10"/>
  <c r="C505" i="10"/>
  <c r="B505" i="10"/>
  <c r="F504" i="10"/>
  <c r="C504" i="10"/>
  <c r="B504" i="10"/>
  <c r="F503" i="10"/>
  <c r="C503" i="10"/>
  <c r="B503" i="10"/>
  <c r="F502" i="10"/>
  <c r="C502" i="10"/>
  <c r="B502" i="10"/>
  <c r="F501" i="10"/>
  <c r="C501" i="10"/>
  <c r="B501" i="10"/>
  <c r="F500" i="10"/>
  <c r="C500" i="10"/>
  <c r="B500" i="10"/>
  <c r="F499" i="10"/>
  <c r="C499" i="10"/>
  <c r="B499" i="10"/>
  <c r="F498" i="10"/>
  <c r="C498" i="10"/>
  <c r="B498" i="10"/>
  <c r="F497" i="10"/>
  <c r="C497" i="10"/>
  <c r="B497" i="10"/>
  <c r="F496" i="10"/>
  <c r="C496" i="10"/>
  <c r="B496" i="10"/>
  <c r="F495" i="10"/>
  <c r="C495" i="10"/>
  <c r="B495" i="10"/>
  <c r="F494" i="10"/>
  <c r="C494" i="10"/>
  <c r="B494" i="10"/>
  <c r="F493" i="10"/>
  <c r="C493" i="10"/>
  <c r="B493" i="10"/>
  <c r="F492" i="10"/>
  <c r="C492" i="10"/>
  <c r="B492" i="10"/>
  <c r="F491" i="10"/>
  <c r="C491" i="10"/>
  <c r="B491" i="10"/>
  <c r="F490" i="10"/>
  <c r="C490" i="10"/>
  <c r="B490" i="10"/>
  <c r="F489" i="10"/>
  <c r="C489" i="10"/>
  <c r="B489" i="10"/>
  <c r="F488" i="10"/>
  <c r="C488" i="10"/>
  <c r="B488" i="10"/>
  <c r="F487" i="10"/>
  <c r="C487" i="10"/>
  <c r="B487" i="10"/>
  <c r="F486" i="10"/>
  <c r="C486" i="10"/>
  <c r="B486" i="10"/>
  <c r="F485" i="10"/>
  <c r="C485" i="10"/>
  <c r="B485" i="10"/>
  <c r="F484" i="10"/>
  <c r="C484" i="10"/>
  <c r="B484" i="10"/>
  <c r="F483" i="10"/>
  <c r="C483" i="10"/>
  <c r="B483" i="10"/>
  <c r="F482" i="10"/>
  <c r="C482" i="10"/>
  <c r="B482" i="10"/>
  <c r="F481" i="10"/>
  <c r="C481" i="10"/>
  <c r="B481" i="10"/>
  <c r="F480" i="10"/>
  <c r="C480" i="10"/>
  <c r="B480" i="10"/>
  <c r="F479" i="10"/>
  <c r="C479" i="10"/>
  <c r="B479" i="10"/>
  <c r="F478" i="10"/>
  <c r="C478" i="10"/>
  <c r="B478" i="10"/>
  <c r="F477" i="10"/>
  <c r="C477" i="10"/>
  <c r="B477" i="10"/>
  <c r="F476" i="10"/>
  <c r="C476" i="10"/>
  <c r="B476" i="10"/>
  <c r="F475" i="10"/>
  <c r="C475" i="10"/>
  <c r="B475" i="10"/>
  <c r="F474" i="10"/>
  <c r="C474" i="10"/>
  <c r="B474" i="10"/>
  <c r="F473" i="10"/>
  <c r="C473" i="10"/>
  <c r="B473" i="10"/>
  <c r="F472" i="10"/>
  <c r="C472" i="10"/>
  <c r="B472" i="10"/>
  <c r="F471" i="10"/>
  <c r="C471" i="10"/>
  <c r="B471" i="10"/>
  <c r="F470" i="10"/>
  <c r="C470" i="10"/>
  <c r="B470" i="10"/>
  <c r="F469" i="10"/>
  <c r="C469" i="10"/>
  <c r="B469" i="10"/>
  <c r="F468" i="10"/>
  <c r="C468" i="10"/>
  <c r="B468" i="10"/>
  <c r="F467" i="10"/>
  <c r="C467" i="10"/>
  <c r="B467" i="10"/>
  <c r="F466" i="10"/>
  <c r="C466" i="10"/>
  <c r="B466" i="10"/>
  <c r="F465" i="10"/>
  <c r="C465" i="10"/>
  <c r="B465" i="10"/>
  <c r="F464" i="10"/>
  <c r="C464" i="10"/>
  <c r="B464" i="10"/>
  <c r="F463" i="10"/>
  <c r="C463" i="10"/>
  <c r="B463" i="10"/>
  <c r="F462" i="10"/>
  <c r="C462" i="10"/>
  <c r="B462" i="10"/>
  <c r="F461" i="10"/>
  <c r="C461" i="10"/>
  <c r="B461" i="10"/>
  <c r="F460" i="10"/>
  <c r="C460" i="10"/>
  <c r="B460" i="10"/>
  <c r="F459" i="10"/>
  <c r="C459" i="10"/>
  <c r="B459" i="10"/>
  <c r="F458" i="10"/>
  <c r="C458" i="10"/>
  <c r="B458" i="10"/>
  <c r="F457" i="10"/>
  <c r="C457" i="10"/>
  <c r="B457" i="10"/>
  <c r="F456" i="10"/>
  <c r="C456" i="10"/>
  <c r="B456" i="10"/>
  <c r="F455" i="10"/>
  <c r="C455" i="10"/>
  <c r="B455" i="10"/>
  <c r="F454" i="10"/>
  <c r="C454" i="10"/>
  <c r="B454" i="10"/>
  <c r="F453" i="10"/>
  <c r="C453" i="10"/>
  <c r="B453" i="10"/>
  <c r="F452" i="10"/>
  <c r="C452" i="10"/>
  <c r="B452" i="10"/>
  <c r="F451" i="10"/>
  <c r="C451" i="10"/>
  <c r="B451" i="10"/>
  <c r="F450" i="10"/>
  <c r="C450" i="10"/>
  <c r="B450" i="10"/>
  <c r="F449" i="10"/>
  <c r="C449" i="10"/>
  <c r="B449" i="10"/>
  <c r="F448" i="10"/>
  <c r="C448" i="10"/>
  <c r="B448" i="10"/>
  <c r="F447" i="10"/>
  <c r="C447" i="10"/>
  <c r="B447" i="10"/>
  <c r="F446" i="10"/>
  <c r="C446" i="10"/>
  <c r="B446" i="10"/>
  <c r="F445" i="10"/>
  <c r="C445" i="10"/>
  <c r="B445" i="10"/>
  <c r="F444" i="10"/>
  <c r="C444" i="10"/>
  <c r="B444" i="10"/>
  <c r="F443" i="10"/>
  <c r="C443" i="10"/>
  <c r="B443" i="10"/>
  <c r="F442" i="10"/>
  <c r="C442" i="10"/>
  <c r="B442" i="10"/>
  <c r="F441" i="10"/>
  <c r="C441" i="10"/>
  <c r="B441" i="10"/>
  <c r="F440" i="10"/>
  <c r="C440" i="10"/>
  <c r="B440" i="10"/>
  <c r="F439" i="10"/>
  <c r="C439" i="10"/>
  <c r="B439" i="10"/>
  <c r="F438" i="10"/>
  <c r="C438" i="10"/>
  <c r="B438" i="10"/>
  <c r="F437" i="10"/>
  <c r="C437" i="10"/>
  <c r="B437" i="10"/>
  <c r="F436" i="10"/>
  <c r="C436" i="10"/>
  <c r="B436" i="10"/>
  <c r="F435" i="10"/>
  <c r="C435" i="10"/>
  <c r="B435" i="10"/>
  <c r="F434" i="10"/>
  <c r="C434" i="10"/>
  <c r="B434" i="10"/>
  <c r="F433" i="10"/>
  <c r="C433" i="10"/>
  <c r="B433" i="10"/>
  <c r="F432" i="10"/>
  <c r="C432" i="10"/>
  <c r="B432" i="10"/>
  <c r="F431" i="10"/>
  <c r="C431" i="10"/>
  <c r="B431" i="10"/>
  <c r="F430" i="10"/>
  <c r="C430" i="10"/>
  <c r="B430" i="10"/>
  <c r="F429" i="10"/>
  <c r="C429" i="10"/>
  <c r="B429" i="10"/>
  <c r="F428" i="10"/>
  <c r="C428" i="10"/>
  <c r="B428" i="10"/>
  <c r="F427" i="10"/>
  <c r="C427" i="10"/>
  <c r="B427" i="10"/>
  <c r="F426" i="10"/>
  <c r="C426" i="10"/>
  <c r="B426" i="10"/>
  <c r="F425" i="10"/>
  <c r="C425" i="10"/>
  <c r="B425" i="10"/>
  <c r="F424" i="10"/>
  <c r="C424" i="10"/>
  <c r="B424" i="10"/>
  <c r="F423" i="10"/>
  <c r="C423" i="10"/>
  <c r="B423" i="10"/>
  <c r="F422" i="10"/>
  <c r="C422" i="10"/>
  <c r="B422" i="10"/>
  <c r="F421" i="10"/>
  <c r="C421" i="10"/>
  <c r="B421" i="10"/>
  <c r="F420" i="10"/>
  <c r="C420" i="10"/>
  <c r="B420" i="10"/>
  <c r="F419" i="10"/>
  <c r="C419" i="10"/>
  <c r="B419" i="10"/>
  <c r="F418" i="10"/>
  <c r="C418" i="10"/>
  <c r="B418" i="10"/>
  <c r="F417" i="10"/>
  <c r="C417" i="10"/>
  <c r="B417" i="10"/>
  <c r="F416" i="10"/>
  <c r="C416" i="10"/>
  <c r="B416" i="10"/>
  <c r="F415" i="10"/>
  <c r="C415" i="10"/>
  <c r="B415" i="10"/>
  <c r="F414" i="10"/>
  <c r="C414" i="10"/>
  <c r="B414" i="10"/>
  <c r="F413" i="10"/>
  <c r="C413" i="10"/>
  <c r="B413" i="10"/>
  <c r="F412" i="10"/>
  <c r="C412" i="10"/>
  <c r="B412" i="10"/>
  <c r="F411" i="10"/>
  <c r="C411" i="10"/>
  <c r="B411" i="10"/>
  <c r="F410" i="10"/>
  <c r="C410" i="10"/>
  <c r="B410" i="10"/>
  <c r="F409" i="10"/>
  <c r="C409" i="10"/>
  <c r="B409" i="10"/>
  <c r="F408" i="10"/>
  <c r="C408" i="10"/>
  <c r="B408" i="10"/>
  <c r="F407" i="10"/>
  <c r="C407" i="10"/>
  <c r="B407" i="10"/>
  <c r="F406" i="10"/>
  <c r="C406" i="10"/>
  <c r="B406" i="10"/>
  <c r="F405" i="10"/>
  <c r="C405" i="10"/>
  <c r="B405" i="10"/>
  <c r="F404" i="10"/>
  <c r="C404" i="10"/>
  <c r="B404" i="10"/>
  <c r="F403" i="10"/>
  <c r="C403" i="10"/>
  <c r="B403" i="10"/>
  <c r="F402" i="10"/>
  <c r="C402" i="10"/>
  <c r="B402" i="10"/>
  <c r="F401" i="10"/>
  <c r="C401" i="10"/>
  <c r="B401" i="10"/>
  <c r="F400" i="10"/>
  <c r="C400" i="10"/>
  <c r="B400" i="10"/>
  <c r="F399" i="10"/>
  <c r="C399" i="10"/>
  <c r="B399" i="10"/>
  <c r="F398" i="10"/>
  <c r="C398" i="10"/>
  <c r="B398" i="10"/>
  <c r="F397" i="10"/>
  <c r="C397" i="10"/>
  <c r="B397" i="10"/>
  <c r="F396" i="10"/>
  <c r="C396" i="10"/>
  <c r="B396" i="10"/>
  <c r="F395" i="10"/>
  <c r="C395" i="10"/>
  <c r="B395" i="10"/>
  <c r="F394" i="10"/>
  <c r="C394" i="10"/>
  <c r="B394" i="10"/>
  <c r="F393" i="10"/>
  <c r="C393" i="10"/>
  <c r="B393" i="10"/>
  <c r="F392" i="10"/>
  <c r="C392" i="10"/>
  <c r="B392" i="10"/>
  <c r="F391" i="10"/>
  <c r="C391" i="10"/>
  <c r="B391" i="10"/>
  <c r="F390" i="10"/>
  <c r="C390" i="10"/>
  <c r="B390" i="10"/>
  <c r="F389" i="10"/>
  <c r="C389" i="10"/>
  <c r="B389" i="10"/>
  <c r="F388" i="10"/>
  <c r="C388" i="10"/>
  <c r="B388" i="10"/>
  <c r="F387" i="10"/>
  <c r="C387" i="10"/>
  <c r="B387" i="10"/>
  <c r="F386" i="10"/>
  <c r="C386" i="10"/>
  <c r="B386" i="10"/>
  <c r="F385" i="10"/>
  <c r="C385" i="10"/>
  <c r="B385" i="10"/>
  <c r="F384" i="10"/>
  <c r="C384" i="10"/>
  <c r="B384" i="10"/>
  <c r="F383" i="10"/>
  <c r="C383" i="10"/>
  <c r="B383" i="10"/>
  <c r="F382" i="10"/>
  <c r="C382" i="10"/>
  <c r="B382" i="10"/>
  <c r="F381" i="10"/>
  <c r="C381" i="10"/>
  <c r="B381" i="10"/>
  <c r="F380" i="10"/>
  <c r="C380" i="10"/>
  <c r="B380" i="10"/>
  <c r="F379" i="10"/>
  <c r="C379" i="10"/>
  <c r="B379" i="10"/>
  <c r="F378" i="10"/>
  <c r="C378" i="10"/>
  <c r="B378" i="10"/>
  <c r="F377" i="10"/>
  <c r="C377" i="10"/>
  <c r="B377" i="10"/>
  <c r="F376" i="10"/>
  <c r="C376" i="10"/>
  <c r="B376" i="10"/>
  <c r="F375" i="10"/>
  <c r="C375" i="10"/>
  <c r="B375" i="10"/>
  <c r="F374" i="10"/>
  <c r="C374" i="10"/>
  <c r="B374" i="10"/>
  <c r="F373" i="10"/>
  <c r="C373" i="10"/>
  <c r="B373" i="10"/>
  <c r="F372" i="10"/>
  <c r="C372" i="10"/>
  <c r="B372" i="10"/>
  <c r="F371" i="10"/>
  <c r="C371" i="10"/>
  <c r="B371" i="10"/>
  <c r="F370" i="10"/>
  <c r="C370" i="10"/>
  <c r="B370" i="10"/>
  <c r="F369" i="10"/>
  <c r="C369" i="10"/>
  <c r="B369" i="10"/>
  <c r="F368" i="10"/>
  <c r="C368" i="10"/>
  <c r="B368" i="10"/>
  <c r="F367" i="10"/>
  <c r="C367" i="10"/>
  <c r="B367" i="10"/>
  <c r="F366" i="10"/>
  <c r="C366" i="10"/>
  <c r="B366" i="10"/>
  <c r="F365" i="10"/>
  <c r="C365" i="10"/>
  <c r="B365" i="10"/>
  <c r="F364" i="10"/>
  <c r="C364" i="10"/>
  <c r="B364" i="10"/>
  <c r="F363" i="10"/>
  <c r="C363" i="10"/>
  <c r="B363" i="10"/>
  <c r="F362" i="10"/>
  <c r="C362" i="10"/>
  <c r="B362" i="10"/>
  <c r="F361" i="10"/>
  <c r="C361" i="10"/>
  <c r="B361" i="10"/>
  <c r="F360" i="10"/>
  <c r="C360" i="10"/>
  <c r="B360" i="10"/>
  <c r="F359" i="10"/>
  <c r="C359" i="10"/>
  <c r="B359" i="10"/>
  <c r="F358" i="10"/>
  <c r="C358" i="10"/>
  <c r="B358" i="10"/>
  <c r="F357" i="10"/>
  <c r="C357" i="10"/>
  <c r="B357" i="10"/>
  <c r="F356" i="10"/>
  <c r="C356" i="10"/>
  <c r="B356" i="10"/>
  <c r="F355" i="10"/>
  <c r="C355" i="10"/>
  <c r="B355" i="10"/>
  <c r="F354" i="10"/>
  <c r="C354" i="10"/>
  <c r="B354" i="10"/>
  <c r="F353" i="10"/>
  <c r="C353" i="10"/>
  <c r="B353" i="10"/>
  <c r="F352" i="10"/>
  <c r="C352" i="10"/>
  <c r="B352" i="10"/>
  <c r="F351" i="10"/>
  <c r="C351" i="10"/>
  <c r="B351" i="10"/>
  <c r="F350" i="10"/>
  <c r="C350" i="10"/>
  <c r="B350" i="10"/>
  <c r="F349" i="10"/>
  <c r="C349" i="10"/>
  <c r="B349" i="10"/>
  <c r="F348" i="10"/>
  <c r="C348" i="10"/>
  <c r="B348" i="10"/>
  <c r="F347" i="10"/>
  <c r="C347" i="10"/>
  <c r="B347" i="10"/>
  <c r="F346" i="10"/>
  <c r="C346" i="10"/>
  <c r="B346" i="10"/>
  <c r="F345" i="10"/>
  <c r="C345" i="10"/>
  <c r="B345" i="10"/>
  <c r="F344" i="10"/>
  <c r="C344" i="10"/>
  <c r="B344" i="10"/>
  <c r="F343" i="10"/>
  <c r="C343" i="10"/>
  <c r="B343" i="10"/>
  <c r="F342" i="10"/>
  <c r="C342" i="10"/>
  <c r="B342" i="10"/>
  <c r="F341" i="10"/>
  <c r="C341" i="10"/>
  <c r="B341" i="10"/>
  <c r="F340" i="10"/>
  <c r="C340" i="10"/>
  <c r="B340" i="10"/>
  <c r="F339" i="10"/>
  <c r="C339" i="10"/>
  <c r="B339" i="10"/>
  <c r="F338" i="10"/>
  <c r="C338" i="10"/>
  <c r="B338" i="10"/>
  <c r="F337" i="10"/>
  <c r="C337" i="10"/>
  <c r="B337" i="10"/>
  <c r="F336" i="10"/>
  <c r="C336" i="10"/>
  <c r="B336" i="10"/>
  <c r="F335" i="10"/>
  <c r="C335" i="10"/>
  <c r="B335" i="10"/>
  <c r="F334" i="10"/>
  <c r="C334" i="10"/>
  <c r="B334" i="10"/>
  <c r="F333" i="10"/>
  <c r="C333" i="10"/>
  <c r="B333" i="10"/>
  <c r="F332" i="10"/>
  <c r="C332" i="10"/>
  <c r="B332" i="10"/>
  <c r="F331" i="10"/>
  <c r="C331" i="10"/>
  <c r="B331" i="10"/>
  <c r="F330" i="10"/>
  <c r="C330" i="10"/>
  <c r="B330" i="10"/>
  <c r="F329" i="10"/>
  <c r="C329" i="10"/>
  <c r="B329" i="10"/>
  <c r="F328" i="10"/>
  <c r="C328" i="10"/>
  <c r="B328" i="10"/>
  <c r="F327" i="10"/>
  <c r="C327" i="10"/>
  <c r="B327" i="10"/>
  <c r="F326" i="10"/>
  <c r="C326" i="10"/>
  <c r="B326" i="10"/>
  <c r="F325" i="10"/>
  <c r="C325" i="10"/>
  <c r="B325" i="10"/>
  <c r="F324" i="10"/>
  <c r="C324" i="10"/>
  <c r="B324" i="10"/>
  <c r="F323" i="10"/>
  <c r="C323" i="10"/>
  <c r="B323" i="10"/>
  <c r="F322" i="10"/>
  <c r="C322" i="10"/>
  <c r="B322" i="10"/>
  <c r="F321" i="10"/>
  <c r="C321" i="10"/>
  <c r="B321" i="10"/>
  <c r="F320" i="10"/>
  <c r="C320" i="10"/>
  <c r="B320" i="10"/>
  <c r="F319" i="10"/>
  <c r="C319" i="10"/>
  <c r="B319" i="10"/>
  <c r="F318" i="10"/>
  <c r="C318" i="10"/>
  <c r="B318" i="10"/>
  <c r="F317" i="10"/>
  <c r="C317" i="10"/>
  <c r="B317" i="10"/>
  <c r="F316" i="10"/>
  <c r="C316" i="10"/>
  <c r="B316" i="10"/>
  <c r="F315" i="10"/>
  <c r="C315" i="10"/>
  <c r="B315" i="10"/>
  <c r="F314" i="10"/>
  <c r="C314" i="10"/>
  <c r="B314" i="10"/>
  <c r="F313" i="10"/>
  <c r="C313" i="10"/>
  <c r="B313" i="10"/>
  <c r="F312" i="10"/>
  <c r="C312" i="10"/>
  <c r="B312" i="10"/>
  <c r="F311" i="10"/>
  <c r="C311" i="10"/>
  <c r="B311" i="10"/>
  <c r="F310" i="10"/>
  <c r="C310" i="10"/>
  <c r="B310" i="10"/>
  <c r="F309" i="10"/>
  <c r="C309" i="10"/>
  <c r="B309" i="10"/>
  <c r="F308" i="10"/>
  <c r="C308" i="10"/>
  <c r="B308" i="10"/>
  <c r="F307" i="10"/>
  <c r="C307" i="10"/>
  <c r="B307" i="10"/>
  <c r="F306" i="10"/>
  <c r="C306" i="10"/>
  <c r="B306" i="10"/>
  <c r="F305" i="10"/>
  <c r="C305" i="10"/>
  <c r="B305" i="10"/>
  <c r="F304" i="10"/>
  <c r="C304" i="10"/>
  <c r="B304" i="10"/>
  <c r="F303" i="10"/>
  <c r="C303" i="10"/>
  <c r="B303" i="10"/>
  <c r="F302" i="10"/>
  <c r="C302" i="10"/>
  <c r="B302" i="10"/>
  <c r="F301" i="10"/>
  <c r="C301" i="10"/>
  <c r="B301" i="10"/>
  <c r="F300" i="10"/>
  <c r="C300" i="10"/>
  <c r="B300" i="10"/>
  <c r="F299" i="10"/>
  <c r="C299" i="10"/>
  <c r="B299" i="10"/>
  <c r="F298" i="10"/>
  <c r="C298" i="10"/>
  <c r="B298" i="10"/>
  <c r="F297" i="10"/>
  <c r="C297" i="10"/>
  <c r="B297" i="10"/>
  <c r="F296" i="10"/>
  <c r="C296" i="10"/>
  <c r="B296" i="10"/>
  <c r="F295" i="10"/>
  <c r="C295" i="10"/>
  <c r="B295" i="10"/>
  <c r="F294" i="10"/>
  <c r="C294" i="10"/>
  <c r="B294" i="10"/>
  <c r="F293" i="10"/>
  <c r="C293" i="10"/>
  <c r="B293" i="10"/>
  <c r="F292" i="10"/>
  <c r="C292" i="10"/>
  <c r="B292" i="10"/>
  <c r="F291" i="10"/>
  <c r="C291" i="10"/>
  <c r="B291" i="10"/>
  <c r="F290" i="10"/>
  <c r="C290" i="10"/>
  <c r="B290" i="10"/>
  <c r="F289" i="10"/>
  <c r="C289" i="10"/>
  <c r="B289" i="10"/>
  <c r="F288" i="10"/>
  <c r="C288" i="10"/>
  <c r="B288" i="10"/>
  <c r="F287" i="10"/>
  <c r="C287" i="10"/>
  <c r="B287" i="10"/>
  <c r="F286" i="10"/>
  <c r="C286" i="10"/>
  <c r="B286" i="10"/>
  <c r="F285" i="10"/>
  <c r="C285" i="10"/>
  <c r="B285" i="10"/>
  <c r="F284" i="10"/>
  <c r="C284" i="10"/>
  <c r="B284" i="10"/>
  <c r="F283" i="10"/>
  <c r="C283" i="10"/>
  <c r="B283" i="10"/>
  <c r="F282" i="10"/>
  <c r="C282" i="10"/>
  <c r="B282" i="10"/>
  <c r="F281" i="10"/>
  <c r="C281" i="10"/>
  <c r="B281" i="10"/>
  <c r="F280" i="10"/>
  <c r="C280" i="10"/>
  <c r="B280" i="10"/>
  <c r="F279" i="10"/>
  <c r="C279" i="10"/>
  <c r="B279" i="10"/>
  <c r="F278" i="10"/>
  <c r="C278" i="10"/>
  <c r="B278" i="10"/>
  <c r="F277" i="10"/>
  <c r="C277" i="10"/>
  <c r="B277" i="10"/>
  <c r="F276" i="10"/>
  <c r="C276" i="10"/>
  <c r="B276" i="10"/>
  <c r="F275" i="10"/>
  <c r="C275" i="10"/>
  <c r="B275" i="10"/>
  <c r="F274" i="10"/>
  <c r="C274" i="10"/>
  <c r="B274" i="10"/>
  <c r="F273" i="10"/>
  <c r="C273" i="10"/>
  <c r="B273" i="10"/>
  <c r="F272" i="10"/>
  <c r="C272" i="10"/>
  <c r="B272" i="10"/>
  <c r="F271" i="10"/>
  <c r="C271" i="10"/>
  <c r="B271" i="10"/>
  <c r="F270" i="10"/>
  <c r="C270" i="10"/>
  <c r="B270" i="10"/>
  <c r="F269" i="10"/>
  <c r="C269" i="10"/>
  <c r="B269" i="10"/>
  <c r="F268" i="10"/>
  <c r="C268" i="10"/>
  <c r="B268" i="10"/>
  <c r="F267" i="10"/>
  <c r="C267" i="10"/>
  <c r="B267" i="10"/>
  <c r="F266" i="10"/>
  <c r="C266" i="10"/>
  <c r="B266" i="10"/>
  <c r="F265" i="10"/>
  <c r="C265" i="10"/>
  <c r="B265" i="10"/>
  <c r="F264" i="10"/>
  <c r="C264" i="10"/>
  <c r="B264" i="10"/>
  <c r="F263" i="10"/>
  <c r="C263" i="10"/>
  <c r="B263" i="10"/>
  <c r="F262" i="10"/>
  <c r="C262" i="10"/>
  <c r="B262" i="10"/>
  <c r="F261" i="10"/>
  <c r="C261" i="10"/>
  <c r="B261" i="10"/>
  <c r="F260" i="10"/>
  <c r="C260" i="10"/>
  <c r="B260" i="10"/>
  <c r="F259" i="10"/>
  <c r="C259" i="10"/>
  <c r="B259" i="10"/>
  <c r="F258" i="10"/>
  <c r="C258" i="10"/>
  <c r="B258" i="10"/>
  <c r="F257" i="10"/>
  <c r="C257" i="10"/>
  <c r="B257" i="10"/>
  <c r="F256" i="10"/>
  <c r="C256" i="10"/>
  <c r="B256" i="10"/>
  <c r="F255" i="10"/>
  <c r="C255" i="10"/>
  <c r="B255" i="10"/>
  <c r="F254" i="10"/>
  <c r="C254" i="10"/>
  <c r="B254" i="10"/>
  <c r="F253" i="10"/>
  <c r="C253" i="10"/>
  <c r="B253" i="10"/>
  <c r="F252" i="10"/>
  <c r="C252" i="10"/>
  <c r="B252" i="10"/>
  <c r="F251" i="10"/>
  <c r="C251" i="10"/>
  <c r="B251" i="10"/>
  <c r="F250" i="10"/>
  <c r="C250" i="10"/>
  <c r="B250" i="10"/>
  <c r="F249" i="10"/>
  <c r="C249" i="10"/>
  <c r="B249" i="10"/>
  <c r="F248" i="10"/>
  <c r="C248" i="10"/>
  <c r="B248" i="10"/>
  <c r="F247" i="10"/>
  <c r="C247" i="10"/>
  <c r="B247" i="10"/>
  <c r="F246" i="10"/>
  <c r="C246" i="10"/>
  <c r="B246" i="10"/>
  <c r="F245" i="10"/>
  <c r="C245" i="10"/>
  <c r="B245" i="10"/>
  <c r="F244" i="10"/>
  <c r="C244" i="10"/>
  <c r="B244" i="10"/>
  <c r="F243" i="10"/>
  <c r="C243" i="10"/>
  <c r="B243" i="10"/>
  <c r="F242" i="10"/>
  <c r="C242" i="10"/>
  <c r="B242" i="10"/>
  <c r="F241" i="10"/>
  <c r="C241" i="10"/>
  <c r="B241" i="10"/>
  <c r="F240" i="10"/>
  <c r="C240" i="10"/>
  <c r="B240" i="10"/>
  <c r="F239" i="10"/>
  <c r="C239" i="10"/>
  <c r="B239" i="10"/>
  <c r="F238" i="10"/>
  <c r="C238" i="10"/>
  <c r="B238" i="10"/>
  <c r="F237" i="10"/>
  <c r="C237" i="10"/>
  <c r="B237" i="10"/>
  <c r="F236" i="10"/>
  <c r="C236" i="10"/>
  <c r="B236" i="10"/>
  <c r="F235" i="10"/>
  <c r="C235" i="10"/>
  <c r="B235" i="10"/>
  <c r="F234" i="10"/>
  <c r="C234" i="10"/>
  <c r="B234" i="10"/>
  <c r="F233" i="10"/>
  <c r="C233" i="10"/>
  <c r="B233" i="10"/>
  <c r="F232" i="10"/>
  <c r="C232" i="10"/>
  <c r="B232" i="10"/>
  <c r="F231" i="10"/>
  <c r="C231" i="10"/>
  <c r="B231" i="10"/>
  <c r="F230" i="10"/>
  <c r="C230" i="10"/>
  <c r="B230" i="10"/>
  <c r="F229" i="10"/>
  <c r="C229" i="10"/>
  <c r="B229" i="10"/>
  <c r="F228" i="10"/>
  <c r="C228" i="10"/>
  <c r="B228" i="10"/>
  <c r="F227" i="10"/>
  <c r="C227" i="10"/>
  <c r="B227" i="10"/>
  <c r="F226" i="10"/>
  <c r="C226" i="10"/>
  <c r="B226" i="10"/>
  <c r="F225" i="10"/>
  <c r="C225" i="10"/>
  <c r="B225" i="10"/>
  <c r="F224" i="10"/>
  <c r="C224" i="10"/>
  <c r="B224" i="10"/>
  <c r="F223" i="10"/>
  <c r="C223" i="10"/>
  <c r="B223" i="10"/>
  <c r="F222" i="10"/>
  <c r="C222" i="10"/>
  <c r="B222" i="10"/>
  <c r="F221" i="10"/>
  <c r="C221" i="10"/>
  <c r="B221" i="10"/>
  <c r="F220" i="10"/>
  <c r="C220" i="10"/>
  <c r="B220" i="10"/>
  <c r="F219" i="10"/>
  <c r="C219" i="10"/>
  <c r="B219" i="10"/>
  <c r="F218" i="10"/>
  <c r="C218" i="10"/>
  <c r="B218" i="10"/>
  <c r="F217" i="10"/>
  <c r="C217" i="10"/>
  <c r="B217" i="10"/>
  <c r="F216" i="10"/>
  <c r="C216" i="10"/>
  <c r="B216" i="10"/>
  <c r="F215" i="10"/>
  <c r="C215" i="10"/>
  <c r="B215" i="10"/>
  <c r="F214" i="10"/>
  <c r="C214" i="10"/>
  <c r="B214" i="10"/>
  <c r="F213" i="10"/>
  <c r="C213" i="10"/>
  <c r="B213" i="10"/>
  <c r="F212" i="10"/>
  <c r="C212" i="10"/>
  <c r="B212" i="10"/>
  <c r="F211" i="10"/>
  <c r="C211" i="10"/>
  <c r="B211" i="10"/>
  <c r="F210" i="10"/>
  <c r="C210" i="10"/>
  <c r="B210" i="10"/>
  <c r="F209" i="10"/>
  <c r="C209" i="10"/>
  <c r="B209" i="10"/>
  <c r="F208" i="10"/>
  <c r="C208" i="10"/>
  <c r="B208" i="10"/>
  <c r="F207" i="10"/>
  <c r="C207" i="10"/>
  <c r="B207" i="10"/>
  <c r="F206" i="10"/>
  <c r="C206" i="10"/>
  <c r="B206" i="10"/>
  <c r="F205" i="10"/>
  <c r="C205" i="10"/>
  <c r="B205" i="10"/>
  <c r="F204" i="10"/>
  <c r="C204" i="10"/>
  <c r="B204" i="10"/>
  <c r="F203" i="10"/>
  <c r="C203" i="10"/>
  <c r="B203" i="10"/>
  <c r="F202" i="10"/>
  <c r="C202" i="10"/>
  <c r="B202" i="10"/>
  <c r="F201" i="10"/>
  <c r="C201" i="10"/>
  <c r="B201" i="10"/>
  <c r="F200" i="10"/>
  <c r="C200" i="10"/>
  <c r="B200" i="10"/>
  <c r="F199" i="10"/>
  <c r="C199" i="10"/>
  <c r="B199" i="10"/>
  <c r="F198" i="10"/>
  <c r="C198" i="10"/>
  <c r="B198" i="10"/>
  <c r="F197" i="10"/>
  <c r="C197" i="10"/>
  <c r="B197" i="10"/>
  <c r="F196" i="10"/>
  <c r="C196" i="10"/>
  <c r="B196" i="10"/>
  <c r="F195" i="10"/>
  <c r="C195" i="10"/>
  <c r="B195" i="10"/>
  <c r="F194" i="10"/>
  <c r="C194" i="10"/>
  <c r="B194" i="10"/>
  <c r="F193" i="10"/>
  <c r="C193" i="10"/>
  <c r="B193" i="10"/>
  <c r="F192" i="10"/>
  <c r="C192" i="10"/>
  <c r="B192" i="10"/>
  <c r="F191" i="10"/>
  <c r="C191" i="10"/>
  <c r="B191" i="10"/>
  <c r="F190" i="10"/>
  <c r="C190" i="10"/>
  <c r="B190" i="10"/>
  <c r="F189" i="10"/>
  <c r="C189" i="10"/>
  <c r="B189" i="10"/>
  <c r="F188" i="10"/>
  <c r="C188" i="10"/>
  <c r="B188" i="10"/>
  <c r="F187" i="10"/>
  <c r="C187" i="10"/>
  <c r="B187" i="10"/>
  <c r="F186" i="10"/>
  <c r="C186" i="10"/>
  <c r="B186" i="10"/>
  <c r="F185" i="10"/>
  <c r="C185" i="10"/>
  <c r="B185" i="10"/>
  <c r="F184" i="10"/>
  <c r="C184" i="10"/>
  <c r="B184" i="10"/>
  <c r="F183" i="10"/>
  <c r="C183" i="10"/>
  <c r="B183" i="10"/>
  <c r="F182" i="10"/>
  <c r="C182" i="10"/>
  <c r="B182" i="10"/>
  <c r="F181" i="10"/>
  <c r="C181" i="10"/>
  <c r="B181" i="10"/>
  <c r="F180" i="10"/>
  <c r="C180" i="10"/>
  <c r="B180" i="10"/>
  <c r="F179" i="10"/>
  <c r="C179" i="10"/>
  <c r="B179" i="10"/>
  <c r="F178" i="10"/>
  <c r="C178" i="10"/>
  <c r="B178" i="10"/>
  <c r="F177" i="10"/>
  <c r="C177" i="10"/>
  <c r="B177" i="10"/>
  <c r="F176" i="10"/>
  <c r="C176" i="10"/>
  <c r="B176" i="10"/>
  <c r="F175" i="10"/>
  <c r="C175" i="10"/>
  <c r="B175" i="10"/>
  <c r="F174" i="10"/>
  <c r="C174" i="10"/>
  <c r="B174" i="10"/>
  <c r="F173" i="10"/>
  <c r="C173" i="10"/>
  <c r="B173" i="10"/>
  <c r="F172" i="10"/>
  <c r="C172" i="10"/>
  <c r="B172" i="10"/>
  <c r="F171" i="10"/>
  <c r="C171" i="10"/>
  <c r="B171" i="10"/>
  <c r="F170" i="10"/>
  <c r="C170" i="10"/>
  <c r="B170" i="10"/>
  <c r="F169" i="10"/>
  <c r="C169" i="10"/>
  <c r="B169" i="10"/>
  <c r="F168" i="10"/>
  <c r="C168" i="10"/>
  <c r="B168" i="10"/>
  <c r="F167" i="10"/>
  <c r="C167" i="10"/>
  <c r="B167" i="10"/>
  <c r="F166" i="10"/>
  <c r="C166" i="10"/>
  <c r="B166" i="10"/>
  <c r="F165" i="10"/>
  <c r="C165" i="10"/>
  <c r="B165" i="10"/>
  <c r="F164" i="10"/>
  <c r="C164" i="10"/>
  <c r="B164" i="10"/>
  <c r="F163" i="10"/>
  <c r="C163" i="10"/>
  <c r="B163" i="10"/>
  <c r="F162" i="10"/>
  <c r="C162" i="10"/>
  <c r="B162" i="10"/>
  <c r="F161" i="10"/>
  <c r="C161" i="10"/>
  <c r="B161" i="10"/>
  <c r="F160" i="10"/>
  <c r="C160" i="10"/>
  <c r="B160" i="10"/>
  <c r="F159" i="10"/>
  <c r="C159" i="10"/>
  <c r="B159" i="10"/>
  <c r="F158" i="10"/>
  <c r="C158" i="10"/>
  <c r="B158" i="10"/>
  <c r="F157" i="10"/>
  <c r="C157" i="10"/>
  <c r="B157" i="10"/>
  <c r="F156" i="10"/>
  <c r="C156" i="10"/>
  <c r="B156" i="10"/>
  <c r="F155" i="10"/>
  <c r="C155" i="10"/>
  <c r="B155" i="10"/>
  <c r="F154" i="10"/>
  <c r="C154" i="10"/>
  <c r="B154" i="10"/>
  <c r="F153" i="10"/>
  <c r="C153" i="10"/>
  <c r="B153" i="10"/>
  <c r="F152" i="10"/>
  <c r="C152" i="10"/>
  <c r="B152" i="10"/>
  <c r="F151" i="10"/>
  <c r="C151" i="10"/>
  <c r="B151" i="10"/>
  <c r="F150" i="10"/>
  <c r="C150" i="10"/>
  <c r="B150" i="10"/>
  <c r="F149" i="10"/>
  <c r="C149" i="10"/>
  <c r="B149" i="10"/>
  <c r="F148" i="10"/>
  <c r="C148" i="10"/>
  <c r="B148" i="10"/>
  <c r="F147" i="10"/>
  <c r="C147" i="10"/>
  <c r="B147" i="10"/>
  <c r="F146" i="10"/>
  <c r="C146" i="10"/>
  <c r="B146" i="10"/>
  <c r="F145" i="10"/>
  <c r="C145" i="10"/>
  <c r="B145" i="10"/>
  <c r="F144" i="10"/>
  <c r="C144" i="10"/>
  <c r="B144" i="10"/>
  <c r="F143" i="10"/>
  <c r="C143" i="10"/>
  <c r="B143" i="10"/>
  <c r="F142" i="10"/>
  <c r="C142" i="10"/>
  <c r="B142" i="10"/>
  <c r="F141" i="10"/>
  <c r="C141" i="10"/>
  <c r="B141" i="10"/>
  <c r="F140" i="10"/>
  <c r="C140" i="10"/>
  <c r="B140" i="10"/>
  <c r="F139" i="10"/>
  <c r="C139" i="10"/>
  <c r="B139" i="10"/>
  <c r="F138" i="10"/>
  <c r="C138" i="10"/>
  <c r="B138" i="10"/>
  <c r="F137" i="10"/>
  <c r="C137" i="10"/>
  <c r="B137" i="10"/>
  <c r="F136" i="10"/>
  <c r="C136" i="10"/>
  <c r="B136" i="10"/>
  <c r="F135" i="10"/>
  <c r="C135" i="10"/>
  <c r="B135" i="10"/>
  <c r="F134" i="10"/>
  <c r="C134" i="10"/>
  <c r="B134" i="10"/>
  <c r="F133" i="10"/>
  <c r="C133" i="10"/>
  <c r="B133" i="10"/>
  <c r="F132" i="10"/>
  <c r="C132" i="10"/>
  <c r="B132" i="10"/>
  <c r="F131" i="10"/>
  <c r="C131" i="10"/>
  <c r="B131" i="10"/>
  <c r="F130" i="10"/>
  <c r="C130" i="10"/>
  <c r="B130" i="10"/>
  <c r="F129" i="10"/>
  <c r="C129" i="10"/>
  <c r="B129" i="10"/>
  <c r="F128" i="10"/>
  <c r="C128" i="10"/>
  <c r="B128" i="10"/>
  <c r="F127" i="10"/>
  <c r="C127" i="10"/>
  <c r="B127" i="10"/>
  <c r="F126" i="10"/>
  <c r="C126" i="10"/>
  <c r="B126" i="10"/>
  <c r="F125" i="10"/>
  <c r="C125" i="10"/>
  <c r="B125" i="10"/>
  <c r="F124" i="10"/>
  <c r="C124" i="10"/>
  <c r="B124" i="10"/>
  <c r="F123" i="10"/>
  <c r="C123" i="10"/>
  <c r="B123" i="10"/>
  <c r="F122" i="10"/>
  <c r="C122" i="10"/>
  <c r="B122" i="10"/>
  <c r="F121" i="10"/>
  <c r="C121" i="10"/>
  <c r="B121" i="10"/>
  <c r="F120" i="10"/>
  <c r="C120" i="10"/>
  <c r="B120" i="10"/>
  <c r="F119" i="10"/>
  <c r="C119" i="10"/>
  <c r="B119" i="10"/>
  <c r="F118" i="10"/>
  <c r="C118" i="10"/>
  <c r="B118" i="10"/>
  <c r="F117" i="10"/>
  <c r="C117" i="10"/>
  <c r="B117" i="10"/>
  <c r="F116" i="10"/>
  <c r="C116" i="10"/>
  <c r="B116" i="10"/>
  <c r="F115" i="10"/>
  <c r="C115" i="10"/>
  <c r="B115" i="10"/>
  <c r="F114" i="10"/>
  <c r="C114" i="10"/>
  <c r="B114" i="10"/>
  <c r="F113" i="10"/>
  <c r="C113" i="10"/>
  <c r="B113" i="10"/>
  <c r="F112" i="10"/>
  <c r="C112" i="10"/>
  <c r="B112" i="10"/>
  <c r="F111" i="10"/>
  <c r="C111" i="10"/>
  <c r="B111" i="10"/>
  <c r="F110" i="10"/>
  <c r="C110" i="10"/>
  <c r="B110" i="10"/>
  <c r="F109" i="10"/>
  <c r="C109" i="10"/>
  <c r="B109" i="10"/>
  <c r="F108" i="10"/>
  <c r="C108" i="10"/>
  <c r="B108" i="10"/>
  <c r="F107" i="10"/>
  <c r="C107" i="10"/>
  <c r="B107" i="10"/>
  <c r="F106" i="10"/>
  <c r="C106" i="10"/>
  <c r="B106" i="10"/>
  <c r="F105" i="10"/>
  <c r="C105" i="10"/>
  <c r="B105" i="10"/>
  <c r="F104" i="10"/>
  <c r="C104" i="10"/>
  <c r="B104" i="10"/>
  <c r="F103" i="10"/>
  <c r="C103" i="10"/>
  <c r="B103" i="10"/>
  <c r="F102" i="10"/>
  <c r="C102" i="10"/>
  <c r="B102" i="10"/>
  <c r="F101" i="10"/>
  <c r="C101" i="10"/>
  <c r="B101" i="10"/>
  <c r="F100" i="10"/>
  <c r="C100" i="10"/>
  <c r="B100" i="10"/>
  <c r="F99" i="10"/>
  <c r="C99" i="10"/>
  <c r="B99" i="10"/>
  <c r="F98" i="10"/>
  <c r="C98" i="10"/>
  <c r="B98" i="10"/>
  <c r="F97" i="10"/>
  <c r="C97" i="10"/>
  <c r="B97" i="10"/>
  <c r="F96" i="10"/>
  <c r="C96" i="10"/>
  <c r="B96" i="10"/>
  <c r="F95" i="10"/>
  <c r="C95" i="10"/>
  <c r="B95" i="10"/>
  <c r="F94" i="10"/>
  <c r="C94" i="10"/>
  <c r="B94" i="10"/>
  <c r="F93" i="10"/>
  <c r="C93" i="10"/>
  <c r="B93" i="10"/>
  <c r="F92" i="10"/>
  <c r="C92" i="10"/>
  <c r="B92" i="10"/>
  <c r="F91" i="10"/>
  <c r="C91" i="10"/>
  <c r="B91" i="10"/>
  <c r="F90" i="10"/>
  <c r="C90" i="10"/>
  <c r="B90" i="10"/>
  <c r="F89" i="10"/>
  <c r="C89" i="10"/>
  <c r="B89" i="10"/>
  <c r="F88" i="10"/>
  <c r="C88" i="10"/>
  <c r="B88" i="10"/>
  <c r="F87" i="10"/>
  <c r="C87" i="10"/>
  <c r="B87" i="10"/>
  <c r="F86" i="10"/>
  <c r="C86" i="10"/>
  <c r="B86" i="10"/>
  <c r="F85" i="10"/>
  <c r="C85" i="10"/>
  <c r="B85" i="10"/>
  <c r="F84" i="10"/>
  <c r="C84" i="10"/>
  <c r="B84" i="10"/>
  <c r="F83" i="10"/>
  <c r="C83" i="10"/>
  <c r="B83" i="10"/>
  <c r="F82" i="10"/>
  <c r="C82" i="10"/>
  <c r="B82" i="10"/>
  <c r="F81" i="10"/>
  <c r="C81" i="10"/>
  <c r="B81" i="10"/>
  <c r="F80" i="10"/>
  <c r="C80" i="10"/>
  <c r="B80" i="10"/>
  <c r="F79" i="10"/>
  <c r="C79" i="10"/>
  <c r="B79" i="10"/>
  <c r="F78" i="10"/>
  <c r="C78" i="10"/>
  <c r="B78" i="10"/>
  <c r="F77" i="10"/>
  <c r="C77" i="10"/>
  <c r="B77" i="10"/>
  <c r="F76" i="10"/>
  <c r="C76" i="10"/>
  <c r="B76" i="10"/>
  <c r="F75" i="10"/>
  <c r="C75" i="10"/>
  <c r="B75" i="10"/>
  <c r="F74" i="10"/>
  <c r="C74" i="10"/>
  <c r="B74" i="10"/>
  <c r="F73" i="10"/>
  <c r="C73" i="10"/>
  <c r="B73" i="10"/>
  <c r="F72" i="10"/>
  <c r="C72" i="10"/>
  <c r="B72" i="10"/>
  <c r="F71" i="10"/>
  <c r="C71" i="10"/>
  <c r="B71" i="10"/>
  <c r="F70" i="10"/>
  <c r="C70" i="10"/>
  <c r="B70" i="10"/>
  <c r="F69" i="10"/>
  <c r="C69" i="10"/>
  <c r="B69" i="10"/>
  <c r="F68" i="10"/>
  <c r="C68" i="10"/>
  <c r="B68" i="10"/>
  <c r="F67" i="10"/>
  <c r="C67" i="10"/>
  <c r="B67" i="10"/>
  <c r="F66" i="10"/>
  <c r="C66" i="10"/>
  <c r="B66" i="10"/>
  <c r="F65" i="10"/>
  <c r="C65" i="10"/>
  <c r="B65" i="10"/>
  <c r="F64" i="10"/>
  <c r="C64" i="10"/>
  <c r="B64" i="10"/>
  <c r="F63" i="10"/>
  <c r="C63" i="10"/>
  <c r="B63" i="10"/>
  <c r="F62" i="10"/>
  <c r="C62" i="10"/>
  <c r="B62" i="10"/>
  <c r="F61" i="10"/>
  <c r="C61" i="10"/>
  <c r="B61" i="10"/>
  <c r="F60" i="10"/>
  <c r="C60" i="10"/>
  <c r="B60" i="10"/>
  <c r="F59" i="10"/>
  <c r="C59" i="10"/>
  <c r="B59" i="10"/>
  <c r="F58" i="10"/>
  <c r="C58" i="10"/>
  <c r="B58" i="10"/>
  <c r="F57" i="10"/>
  <c r="C57" i="10"/>
  <c r="B57" i="10"/>
  <c r="F56" i="10"/>
  <c r="C56" i="10"/>
  <c r="B56" i="10"/>
  <c r="F55" i="10"/>
  <c r="C55" i="10"/>
  <c r="B55" i="10"/>
  <c r="F54" i="10"/>
  <c r="C54" i="10"/>
  <c r="B54" i="10"/>
  <c r="F53" i="10"/>
  <c r="C53" i="10"/>
  <c r="B53" i="10"/>
  <c r="F52" i="10"/>
  <c r="C52" i="10"/>
  <c r="B52" i="10"/>
  <c r="F51" i="10"/>
  <c r="C51" i="10"/>
  <c r="B51" i="10"/>
  <c r="F50" i="10"/>
  <c r="C50" i="10"/>
  <c r="B50" i="10"/>
  <c r="F49" i="10"/>
  <c r="C49" i="10"/>
  <c r="B49" i="10"/>
  <c r="F48" i="10"/>
  <c r="C48" i="10"/>
  <c r="B48" i="10"/>
  <c r="F47" i="10"/>
  <c r="C47" i="10"/>
  <c r="B47" i="10"/>
  <c r="F46" i="10"/>
  <c r="C46" i="10"/>
  <c r="B46" i="10"/>
  <c r="F45" i="10"/>
  <c r="C45" i="10"/>
  <c r="B45" i="10"/>
  <c r="F44" i="10"/>
  <c r="C44" i="10"/>
  <c r="B44" i="10"/>
  <c r="F43" i="10"/>
  <c r="C43" i="10"/>
  <c r="B43" i="10"/>
  <c r="F42" i="10"/>
  <c r="C42" i="10"/>
  <c r="B42" i="10"/>
  <c r="F41" i="10"/>
  <c r="C41" i="10"/>
  <c r="B41" i="10"/>
  <c r="F40" i="10"/>
  <c r="C40" i="10"/>
  <c r="B40" i="10"/>
  <c r="F39" i="10"/>
  <c r="C39" i="10"/>
  <c r="B39" i="10"/>
  <c r="F38" i="10"/>
  <c r="C38" i="10"/>
  <c r="B38" i="10"/>
  <c r="F37" i="10"/>
  <c r="C37" i="10"/>
  <c r="B37" i="10"/>
  <c r="F36" i="10"/>
  <c r="C36" i="10"/>
  <c r="B36" i="10"/>
  <c r="F35" i="10"/>
  <c r="C35" i="10"/>
  <c r="B35" i="10"/>
  <c r="F34" i="10"/>
  <c r="C34" i="10"/>
  <c r="B34" i="10"/>
  <c r="F33" i="10"/>
  <c r="C33" i="10"/>
  <c r="B33" i="10"/>
  <c r="F32" i="10"/>
  <c r="C32" i="10"/>
  <c r="B32" i="10"/>
  <c r="F31" i="10"/>
  <c r="C31" i="10"/>
  <c r="B31" i="10"/>
  <c r="F30" i="10"/>
  <c r="C30" i="10"/>
  <c r="B30" i="10"/>
  <c r="F29" i="10"/>
  <c r="C29" i="10"/>
  <c r="B29" i="10"/>
  <c r="F28" i="10"/>
  <c r="C28" i="10"/>
  <c r="B28" i="10"/>
  <c r="F27" i="10"/>
  <c r="C27" i="10"/>
  <c r="B27" i="10"/>
  <c r="F26" i="10"/>
  <c r="C26" i="10"/>
  <c r="B26" i="10"/>
  <c r="F25" i="10"/>
  <c r="C25" i="10"/>
  <c r="B25" i="10"/>
  <c r="F24" i="10"/>
  <c r="C24" i="10"/>
  <c r="B24" i="10"/>
  <c r="F23" i="10"/>
  <c r="C23" i="10"/>
  <c r="B23" i="10"/>
  <c r="F22" i="10"/>
  <c r="C22" i="10"/>
  <c r="B22" i="10"/>
  <c r="F21" i="10"/>
  <c r="C21" i="10"/>
  <c r="B21" i="10"/>
  <c r="F20" i="10"/>
  <c r="C20" i="10"/>
  <c r="B20" i="10"/>
  <c r="F19" i="10"/>
  <c r="C19" i="10"/>
  <c r="B19" i="10"/>
  <c r="F18" i="10"/>
  <c r="C18" i="10"/>
  <c r="B18" i="10"/>
  <c r="F17" i="10"/>
  <c r="C17" i="10"/>
  <c r="B17" i="10"/>
  <c r="F16" i="10"/>
  <c r="C16" i="10"/>
  <c r="B16" i="10"/>
  <c r="F15" i="10"/>
  <c r="C15" i="10"/>
  <c r="B15" i="10"/>
  <c r="F14" i="10"/>
  <c r="C14" i="10"/>
  <c r="B14" i="10"/>
  <c r="F13" i="10"/>
  <c r="C13" i="10"/>
  <c r="B13" i="10"/>
  <c r="F12" i="10"/>
  <c r="C12" i="10"/>
  <c r="B12" i="10"/>
  <c r="F11" i="10"/>
  <c r="C11" i="10"/>
  <c r="B11" i="10"/>
  <c r="F10" i="10"/>
  <c r="C10" i="10"/>
  <c r="B10" i="10"/>
  <c r="F9" i="10"/>
  <c r="C9" i="10"/>
  <c r="B9" i="10"/>
  <c r="E4" i="10"/>
  <c r="H4" i="10" s="1"/>
  <c r="B4" i="10"/>
  <c r="F1008" i="9"/>
  <c r="C1008" i="9"/>
  <c r="B1008" i="9"/>
  <c r="F1007" i="9"/>
  <c r="C1007" i="9"/>
  <c r="B1007" i="9"/>
  <c r="F1006" i="9"/>
  <c r="C1006" i="9"/>
  <c r="B1006" i="9"/>
  <c r="F1005" i="9"/>
  <c r="C1005" i="9"/>
  <c r="B1005" i="9"/>
  <c r="F1004" i="9"/>
  <c r="C1004" i="9"/>
  <c r="B1004" i="9"/>
  <c r="F1003" i="9"/>
  <c r="C1003" i="9"/>
  <c r="B1003" i="9"/>
  <c r="F1002" i="9"/>
  <c r="C1002" i="9"/>
  <c r="B1002" i="9"/>
  <c r="F1001" i="9"/>
  <c r="C1001" i="9"/>
  <c r="B1001" i="9"/>
  <c r="F1000" i="9"/>
  <c r="C1000" i="9"/>
  <c r="B1000" i="9"/>
  <c r="F999" i="9"/>
  <c r="C999" i="9"/>
  <c r="B999" i="9"/>
  <c r="F998" i="9"/>
  <c r="C998" i="9"/>
  <c r="B998" i="9"/>
  <c r="F997" i="9"/>
  <c r="C997" i="9"/>
  <c r="B997" i="9"/>
  <c r="F996" i="9"/>
  <c r="C996" i="9"/>
  <c r="B996" i="9"/>
  <c r="F995" i="9"/>
  <c r="C995" i="9"/>
  <c r="B995" i="9"/>
  <c r="F994" i="9"/>
  <c r="C994" i="9"/>
  <c r="B994" i="9"/>
  <c r="F993" i="9"/>
  <c r="C993" i="9"/>
  <c r="B993" i="9"/>
  <c r="F992" i="9"/>
  <c r="C992" i="9"/>
  <c r="B992" i="9"/>
  <c r="F991" i="9"/>
  <c r="C991" i="9"/>
  <c r="B991" i="9"/>
  <c r="F990" i="9"/>
  <c r="C990" i="9"/>
  <c r="B990" i="9"/>
  <c r="F989" i="9"/>
  <c r="C989" i="9"/>
  <c r="B989" i="9"/>
  <c r="F988" i="9"/>
  <c r="C988" i="9"/>
  <c r="B988" i="9"/>
  <c r="F987" i="9"/>
  <c r="C987" i="9"/>
  <c r="B987" i="9"/>
  <c r="F986" i="9"/>
  <c r="C986" i="9"/>
  <c r="B986" i="9"/>
  <c r="F985" i="9"/>
  <c r="C985" i="9"/>
  <c r="B985" i="9"/>
  <c r="F984" i="9"/>
  <c r="C984" i="9"/>
  <c r="B984" i="9"/>
  <c r="F983" i="9"/>
  <c r="C983" i="9"/>
  <c r="B983" i="9"/>
  <c r="F982" i="9"/>
  <c r="C982" i="9"/>
  <c r="B982" i="9"/>
  <c r="F981" i="9"/>
  <c r="C981" i="9"/>
  <c r="B981" i="9"/>
  <c r="F980" i="9"/>
  <c r="C980" i="9"/>
  <c r="B980" i="9"/>
  <c r="F979" i="9"/>
  <c r="C979" i="9"/>
  <c r="B979" i="9"/>
  <c r="F978" i="9"/>
  <c r="C978" i="9"/>
  <c r="B978" i="9"/>
  <c r="F977" i="9"/>
  <c r="C977" i="9"/>
  <c r="B977" i="9"/>
  <c r="F976" i="9"/>
  <c r="C976" i="9"/>
  <c r="B976" i="9"/>
  <c r="F975" i="9"/>
  <c r="C975" i="9"/>
  <c r="B975" i="9"/>
  <c r="F974" i="9"/>
  <c r="C974" i="9"/>
  <c r="B974" i="9"/>
  <c r="F973" i="9"/>
  <c r="C973" i="9"/>
  <c r="B973" i="9"/>
  <c r="F972" i="9"/>
  <c r="C972" i="9"/>
  <c r="B972" i="9"/>
  <c r="F971" i="9"/>
  <c r="C971" i="9"/>
  <c r="B971" i="9"/>
  <c r="F970" i="9"/>
  <c r="C970" i="9"/>
  <c r="B970" i="9"/>
  <c r="F969" i="9"/>
  <c r="C969" i="9"/>
  <c r="B969" i="9"/>
  <c r="F968" i="9"/>
  <c r="C968" i="9"/>
  <c r="B968" i="9"/>
  <c r="F967" i="9"/>
  <c r="C967" i="9"/>
  <c r="B967" i="9"/>
  <c r="F966" i="9"/>
  <c r="C966" i="9"/>
  <c r="B966" i="9"/>
  <c r="F965" i="9"/>
  <c r="C965" i="9"/>
  <c r="B965" i="9"/>
  <c r="F964" i="9"/>
  <c r="C964" i="9"/>
  <c r="B964" i="9"/>
  <c r="F963" i="9"/>
  <c r="C963" i="9"/>
  <c r="B963" i="9"/>
  <c r="F962" i="9"/>
  <c r="C962" i="9"/>
  <c r="B962" i="9"/>
  <c r="F961" i="9"/>
  <c r="C961" i="9"/>
  <c r="B961" i="9"/>
  <c r="F960" i="9"/>
  <c r="C960" i="9"/>
  <c r="B960" i="9"/>
  <c r="F959" i="9"/>
  <c r="C959" i="9"/>
  <c r="B959" i="9"/>
  <c r="F958" i="9"/>
  <c r="C958" i="9"/>
  <c r="B958" i="9"/>
  <c r="F957" i="9"/>
  <c r="C957" i="9"/>
  <c r="B957" i="9"/>
  <c r="F956" i="9"/>
  <c r="C956" i="9"/>
  <c r="B956" i="9"/>
  <c r="F955" i="9"/>
  <c r="C955" i="9"/>
  <c r="B955" i="9"/>
  <c r="F954" i="9"/>
  <c r="C954" i="9"/>
  <c r="B954" i="9"/>
  <c r="F953" i="9"/>
  <c r="C953" i="9"/>
  <c r="B953" i="9"/>
  <c r="F952" i="9"/>
  <c r="C952" i="9"/>
  <c r="B952" i="9"/>
  <c r="F951" i="9"/>
  <c r="C951" i="9"/>
  <c r="B951" i="9"/>
  <c r="F950" i="9"/>
  <c r="C950" i="9"/>
  <c r="B950" i="9"/>
  <c r="F949" i="9"/>
  <c r="C949" i="9"/>
  <c r="B949" i="9"/>
  <c r="F948" i="9"/>
  <c r="C948" i="9"/>
  <c r="B948" i="9"/>
  <c r="F947" i="9"/>
  <c r="C947" i="9"/>
  <c r="B947" i="9"/>
  <c r="F946" i="9"/>
  <c r="C946" i="9"/>
  <c r="B946" i="9"/>
  <c r="F945" i="9"/>
  <c r="C945" i="9"/>
  <c r="B945" i="9"/>
  <c r="F944" i="9"/>
  <c r="C944" i="9"/>
  <c r="B944" i="9"/>
  <c r="F943" i="9"/>
  <c r="C943" i="9"/>
  <c r="B943" i="9"/>
  <c r="F942" i="9"/>
  <c r="C942" i="9"/>
  <c r="B942" i="9"/>
  <c r="F941" i="9"/>
  <c r="C941" i="9"/>
  <c r="B941" i="9"/>
  <c r="F940" i="9"/>
  <c r="C940" i="9"/>
  <c r="B940" i="9"/>
  <c r="F939" i="9"/>
  <c r="C939" i="9"/>
  <c r="B939" i="9"/>
  <c r="F938" i="9"/>
  <c r="C938" i="9"/>
  <c r="B938" i="9"/>
  <c r="F937" i="9"/>
  <c r="C937" i="9"/>
  <c r="B937" i="9"/>
  <c r="F936" i="9"/>
  <c r="C936" i="9"/>
  <c r="B936" i="9"/>
  <c r="F935" i="9"/>
  <c r="C935" i="9"/>
  <c r="B935" i="9"/>
  <c r="F934" i="9"/>
  <c r="C934" i="9"/>
  <c r="B934" i="9"/>
  <c r="F933" i="9"/>
  <c r="C933" i="9"/>
  <c r="B933" i="9"/>
  <c r="F932" i="9"/>
  <c r="C932" i="9"/>
  <c r="B932" i="9"/>
  <c r="F931" i="9"/>
  <c r="C931" i="9"/>
  <c r="B931" i="9"/>
  <c r="F930" i="9"/>
  <c r="C930" i="9"/>
  <c r="B930" i="9"/>
  <c r="F929" i="9"/>
  <c r="C929" i="9"/>
  <c r="B929" i="9"/>
  <c r="F928" i="9"/>
  <c r="C928" i="9"/>
  <c r="B928" i="9"/>
  <c r="F927" i="9"/>
  <c r="C927" i="9"/>
  <c r="B927" i="9"/>
  <c r="F926" i="9"/>
  <c r="C926" i="9"/>
  <c r="B926" i="9"/>
  <c r="F925" i="9"/>
  <c r="C925" i="9"/>
  <c r="B925" i="9"/>
  <c r="F924" i="9"/>
  <c r="C924" i="9"/>
  <c r="B924" i="9"/>
  <c r="F923" i="9"/>
  <c r="C923" i="9"/>
  <c r="B923" i="9"/>
  <c r="F922" i="9"/>
  <c r="C922" i="9"/>
  <c r="B922" i="9"/>
  <c r="F921" i="9"/>
  <c r="C921" i="9"/>
  <c r="B921" i="9"/>
  <c r="F920" i="9"/>
  <c r="C920" i="9"/>
  <c r="B920" i="9"/>
  <c r="F919" i="9"/>
  <c r="C919" i="9"/>
  <c r="B919" i="9"/>
  <c r="F918" i="9"/>
  <c r="C918" i="9"/>
  <c r="B918" i="9"/>
  <c r="F917" i="9"/>
  <c r="C917" i="9"/>
  <c r="B917" i="9"/>
  <c r="F916" i="9"/>
  <c r="C916" i="9"/>
  <c r="B916" i="9"/>
  <c r="F915" i="9"/>
  <c r="C915" i="9"/>
  <c r="B915" i="9"/>
  <c r="F914" i="9"/>
  <c r="C914" i="9"/>
  <c r="B914" i="9"/>
  <c r="F913" i="9"/>
  <c r="C913" i="9"/>
  <c r="B913" i="9"/>
  <c r="F912" i="9"/>
  <c r="C912" i="9"/>
  <c r="B912" i="9"/>
  <c r="F911" i="9"/>
  <c r="C911" i="9"/>
  <c r="B911" i="9"/>
  <c r="F910" i="9"/>
  <c r="C910" i="9"/>
  <c r="B910" i="9"/>
  <c r="F909" i="9"/>
  <c r="C909" i="9"/>
  <c r="B909" i="9"/>
  <c r="F908" i="9"/>
  <c r="C908" i="9"/>
  <c r="B908" i="9"/>
  <c r="F907" i="9"/>
  <c r="C907" i="9"/>
  <c r="B907" i="9"/>
  <c r="F906" i="9"/>
  <c r="C906" i="9"/>
  <c r="B906" i="9"/>
  <c r="F905" i="9"/>
  <c r="C905" i="9"/>
  <c r="B905" i="9"/>
  <c r="F904" i="9"/>
  <c r="C904" i="9"/>
  <c r="B904" i="9"/>
  <c r="F903" i="9"/>
  <c r="C903" i="9"/>
  <c r="B903" i="9"/>
  <c r="F902" i="9"/>
  <c r="C902" i="9"/>
  <c r="B902" i="9"/>
  <c r="F901" i="9"/>
  <c r="C901" i="9"/>
  <c r="B901" i="9"/>
  <c r="F900" i="9"/>
  <c r="C900" i="9"/>
  <c r="B900" i="9"/>
  <c r="F899" i="9"/>
  <c r="C899" i="9"/>
  <c r="B899" i="9"/>
  <c r="F898" i="9"/>
  <c r="C898" i="9"/>
  <c r="B898" i="9"/>
  <c r="F897" i="9"/>
  <c r="C897" i="9"/>
  <c r="B897" i="9"/>
  <c r="F896" i="9"/>
  <c r="C896" i="9"/>
  <c r="B896" i="9"/>
  <c r="F895" i="9"/>
  <c r="C895" i="9"/>
  <c r="B895" i="9"/>
  <c r="F894" i="9"/>
  <c r="C894" i="9"/>
  <c r="B894" i="9"/>
  <c r="F893" i="9"/>
  <c r="C893" i="9"/>
  <c r="B893" i="9"/>
  <c r="F892" i="9"/>
  <c r="C892" i="9"/>
  <c r="B892" i="9"/>
  <c r="F891" i="9"/>
  <c r="C891" i="9"/>
  <c r="B891" i="9"/>
  <c r="F890" i="9"/>
  <c r="C890" i="9"/>
  <c r="B890" i="9"/>
  <c r="F889" i="9"/>
  <c r="C889" i="9"/>
  <c r="B889" i="9"/>
  <c r="F888" i="9"/>
  <c r="C888" i="9"/>
  <c r="B888" i="9"/>
  <c r="F887" i="9"/>
  <c r="C887" i="9"/>
  <c r="B887" i="9"/>
  <c r="F886" i="9"/>
  <c r="C886" i="9"/>
  <c r="B886" i="9"/>
  <c r="F885" i="9"/>
  <c r="C885" i="9"/>
  <c r="B885" i="9"/>
  <c r="F884" i="9"/>
  <c r="C884" i="9"/>
  <c r="B884" i="9"/>
  <c r="F883" i="9"/>
  <c r="C883" i="9"/>
  <c r="B883" i="9"/>
  <c r="F882" i="9"/>
  <c r="C882" i="9"/>
  <c r="B882" i="9"/>
  <c r="F881" i="9"/>
  <c r="C881" i="9"/>
  <c r="B881" i="9"/>
  <c r="F880" i="9"/>
  <c r="C880" i="9"/>
  <c r="B880" i="9"/>
  <c r="F879" i="9"/>
  <c r="C879" i="9"/>
  <c r="B879" i="9"/>
  <c r="F878" i="9"/>
  <c r="C878" i="9"/>
  <c r="B878" i="9"/>
  <c r="F877" i="9"/>
  <c r="C877" i="9"/>
  <c r="B877" i="9"/>
  <c r="F876" i="9"/>
  <c r="C876" i="9"/>
  <c r="B876" i="9"/>
  <c r="F875" i="9"/>
  <c r="C875" i="9"/>
  <c r="B875" i="9"/>
  <c r="F874" i="9"/>
  <c r="C874" i="9"/>
  <c r="B874" i="9"/>
  <c r="F873" i="9"/>
  <c r="C873" i="9"/>
  <c r="B873" i="9"/>
  <c r="F872" i="9"/>
  <c r="C872" i="9"/>
  <c r="B872" i="9"/>
  <c r="F871" i="9"/>
  <c r="C871" i="9"/>
  <c r="B871" i="9"/>
  <c r="F870" i="9"/>
  <c r="C870" i="9"/>
  <c r="B870" i="9"/>
  <c r="F869" i="9"/>
  <c r="C869" i="9"/>
  <c r="B869" i="9"/>
  <c r="F868" i="9"/>
  <c r="C868" i="9"/>
  <c r="B868" i="9"/>
  <c r="F867" i="9"/>
  <c r="C867" i="9"/>
  <c r="B867" i="9"/>
  <c r="F866" i="9"/>
  <c r="C866" i="9"/>
  <c r="B866" i="9"/>
  <c r="F865" i="9"/>
  <c r="C865" i="9"/>
  <c r="B865" i="9"/>
  <c r="F864" i="9"/>
  <c r="C864" i="9"/>
  <c r="B864" i="9"/>
  <c r="F863" i="9"/>
  <c r="C863" i="9"/>
  <c r="B863" i="9"/>
  <c r="F862" i="9"/>
  <c r="C862" i="9"/>
  <c r="B862" i="9"/>
  <c r="F861" i="9"/>
  <c r="C861" i="9"/>
  <c r="B861" i="9"/>
  <c r="F860" i="9"/>
  <c r="C860" i="9"/>
  <c r="B860" i="9"/>
  <c r="F859" i="9"/>
  <c r="C859" i="9"/>
  <c r="B859" i="9"/>
  <c r="F858" i="9"/>
  <c r="C858" i="9"/>
  <c r="B858" i="9"/>
  <c r="F857" i="9"/>
  <c r="C857" i="9"/>
  <c r="B857" i="9"/>
  <c r="F856" i="9"/>
  <c r="C856" i="9"/>
  <c r="B856" i="9"/>
  <c r="F855" i="9"/>
  <c r="C855" i="9"/>
  <c r="B855" i="9"/>
  <c r="F854" i="9"/>
  <c r="C854" i="9"/>
  <c r="B854" i="9"/>
  <c r="F853" i="9"/>
  <c r="C853" i="9"/>
  <c r="B853" i="9"/>
  <c r="F852" i="9"/>
  <c r="C852" i="9"/>
  <c r="B852" i="9"/>
  <c r="F851" i="9"/>
  <c r="C851" i="9"/>
  <c r="B851" i="9"/>
  <c r="F850" i="9"/>
  <c r="C850" i="9"/>
  <c r="B850" i="9"/>
  <c r="F849" i="9"/>
  <c r="C849" i="9"/>
  <c r="B849" i="9"/>
  <c r="F848" i="9"/>
  <c r="C848" i="9"/>
  <c r="B848" i="9"/>
  <c r="F847" i="9"/>
  <c r="C847" i="9"/>
  <c r="B847" i="9"/>
  <c r="F846" i="9"/>
  <c r="C846" i="9"/>
  <c r="B846" i="9"/>
  <c r="F845" i="9"/>
  <c r="C845" i="9"/>
  <c r="B845" i="9"/>
  <c r="F844" i="9"/>
  <c r="C844" i="9"/>
  <c r="B844" i="9"/>
  <c r="F843" i="9"/>
  <c r="C843" i="9"/>
  <c r="B843" i="9"/>
  <c r="F842" i="9"/>
  <c r="C842" i="9"/>
  <c r="B842" i="9"/>
  <c r="F841" i="9"/>
  <c r="C841" i="9"/>
  <c r="B841" i="9"/>
  <c r="F840" i="9"/>
  <c r="C840" i="9"/>
  <c r="B840" i="9"/>
  <c r="F839" i="9"/>
  <c r="C839" i="9"/>
  <c r="B839" i="9"/>
  <c r="F838" i="9"/>
  <c r="C838" i="9"/>
  <c r="B838" i="9"/>
  <c r="F837" i="9"/>
  <c r="C837" i="9"/>
  <c r="B837" i="9"/>
  <c r="F836" i="9"/>
  <c r="C836" i="9"/>
  <c r="B836" i="9"/>
  <c r="F835" i="9"/>
  <c r="C835" i="9"/>
  <c r="B835" i="9"/>
  <c r="F834" i="9"/>
  <c r="C834" i="9"/>
  <c r="B834" i="9"/>
  <c r="F833" i="9"/>
  <c r="C833" i="9"/>
  <c r="B833" i="9"/>
  <c r="F832" i="9"/>
  <c r="C832" i="9"/>
  <c r="B832" i="9"/>
  <c r="F831" i="9"/>
  <c r="C831" i="9"/>
  <c r="B831" i="9"/>
  <c r="F830" i="9"/>
  <c r="C830" i="9"/>
  <c r="B830" i="9"/>
  <c r="F829" i="9"/>
  <c r="C829" i="9"/>
  <c r="B829" i="9"/>
  <c r="F828" i="9"/>
  <c r="C828" i="9"/>
  <c r="B828" i="9"/>
  <c r="F827" i="9"/>
  <c r="C827" i="9"/>
  <c r="B827" i="9"/>
  <c r="F826" i="9"/>
  <c r="C826" i="9"/>
  <c r="B826" i="9"/>
  <c r="F825" i="9"/>
  <c r="C825" i="9"/>
  <c r="B825" i="9"/>
  <c r="F824" i="9"/>
  <c r="C824" i="9"/>
  <c r="B824" i="9"/>
  <c r="F823" i="9"/>
  <c r="C823" i="9"/>
  <c r="B823" i="9"/>
  <c r="F822" i="9"/>
  <c r="C822" i="9"/>
  <c r="B822" i="9"/>
  <c r="F821" i="9"/>
  <c r="C821" i="9"/>
  <c r="B821" i="9"/>
  <c r="F820" i="9"/>
  <c r="C820" i="9"/>
  <c r="B820" i="9"/>
  <c r="F819" i="9"/>
  <c r="C819" i="9"/>
  <c r="B819" i="9"/>
  <c r="F818" i="9"/>
  <c r="C818" i="9"/>
  <c r="B818" i="9"/>
  <c r="F817" i="9"/>
  <c r="C817" i="9"/>
  <c r="B817" i="9"/>
  <c r="F816" i="9"/>
  <c r="C816" i="9"/>
  <c r="B816" i="9"/>
  <c r="F815" i="9"/>
  <c r="C815" i="9"/>
  <c r="B815" i="9"/>
  <c r="F814" i="9"/>
  <c r="C814" i="9"/>
  <c r="B814" i="9"/>
  <c r="F813" i="9"/>
  <c r="C813" i="9"/>
  <c r="B813" i="9"/>
  <c r="F812" i="9"/>
  <c r="C812" i="9"/>
  <c r="B812" i="9"/>
  <c r="F811" i="9"/>
  <c r="C811" i="9"/>
  <c r="B811" i="9"/>
  <c r="F810" i="9"/>
  <c r="C810" i="9"/>
  <c r="B810" i="9"/>
  <c r="F809" i="9"/>
  <c r="C809" i="9"/>
  <c r="B809" i="9"/>
  <c r="F808" i="9"/>
  <c r="C808" i="9"/>
  <c r="B808" i="9"/>
  <c r="F807" i="9"/>
  <c r="C807" i="9"/>
  <c r="B807" i="9"/>
  <c r="F806" i="9"/>
  <c r="C806" i="9"/>
  <c r="B806" i="9"/>
  <c r="F805" i="9"/>
  <c r="C805" i="9"/>
  <c r="B805" i="9"/>
  <c r="F804" i="9"/>
  <c r="C804" i="9"/>
  <c r="B804" i="9"/>
  <c r="F803" i="9"/>
  <c r="C803" i="9"/>
  <c r="B803" i="9"/>
  <c r="F802" i="9"/>
  <c r="C802" i="9"/>
  <c r="B802" i="9"/>
  <c r="F801" i="9"/>
  <c r="C801" i="9"/>
  <c r="B801" i="9"/>
  <c r="F800" i="9"/>
  <c r="C800" i="9"/>
  <c r="B800" i="9"/>
  <c r="F799" i="9"/>
  <c r="C799" i="9"/>
  <c r="B799" i="9"/>
  <c r="F798" i="9"/>
  <c r="C798" i="9"/>
  <c r="B798" i="9"/>
  <c r="F797" i="9"/>
  <c r="C797" i="9"/>
  <c r="B797" i="9"/>
  <c r="F796" i="9"/>
  <c r="C796" i="9"/>
  <c r="B796" i="9"/>
  <c r="F795" i="9"/>
  <c r="C795" i="9"/>
  <c r="B795" i="9"/>
  <c r="F794" i="9"/>
  <c r="C794" i="9"/>
  <c r="B794" i="9"/>
  <c r="F793" i="9"/>
  <c r="C793" i="9"/>
  <c r="B793" i="9"/>
  <c r="F792" i="9"/>
  <c r="C792" i="9"/>
  <c r="B792" i="9"/>
  <c r="F791" i="9"/>
  <c r="C791" i="9"/>
  <c r="B791" i="9"/>
  <c r="F790" i="9"/>
  <c r="C790" i="9"/>
  <c r="B790" i="9"/>
  <c r="F789" i="9"/>
  <c r="C789" i="9"/>
  <c r="B789" i="9"/>
  <c r="F788" i="9"/>
  <c r="C788" i="9"/>
  <c r="B788" i="9"/>
  <c r="F787" i="9"/>
  <c r="C787" i="9"/>
  <c r="B787" i="9"/>
  <c r="F786" i="9"/>
  <c r="C786" i="9"/>
  <c r="B786" i="9"/>
  <c r="F785" i="9"/>
  <c r="C785" i="9"/>
  <c r="B785" i="9"/>
  <c r="F784" i="9"/>
  <c r="C784" i="9"/>
  <c r="B784" i="9"/>
  <c r="F783" i="9"/>
  <c r="C783" i="9"/>
  <c r="B783" i="9"/>
  <c r="F782" i="9"/>
  <c r="C782" i="9"/>
  <c r="B782" i="9"/>
  <c r="F781" i="9"/>
  <c r="C781" i="9"/>
  <c r="B781" i="9"/>
  <c r="F780" i="9"/>
  <c r="C780" i="9"/>
  <c r="B780" i="9"/>
  <c r="F779" i="9"/>
  <c r="C779" i="9"/>
  <c r="B779" i="9"/>
  <c r="F778" i="9"/>
  <c r="C778" i="9"/>
  <c r="B778" i="9"/>
  <c r="F777" i="9"/>
  <c r="C777" i="9"/>
  <c r="B777" i="9"/>
  <c r="F776" i="9"/>
  <c r="C776" i="9"/>
  <c r="B776" i="9"/>
  <c r="F775" i="9"/>
  <c r="C775" i="9"/>
  <c r="B775" i="9"/>
  <c r="F774" i="9"/>
  <c r="C774" i="9"/>
  <c r="B774" i="9"/>
  <c r="F773" i="9"/>
  <c r="C773" i="9"/>
  <c r="B773" i="9"/>
  <c r="F772" i="9"/>
  <c r="C772" i="9"/>
  <c r="B772" i="9"/>
  <c r="F771" i="9"/>
  <c r="C771" i="9"/>
  <c r="B771" i="9"/>
  <c r="F770" i="9"/>
  <c r="C770" i="9"/>
  <c r="B770" i="9"/>
  <c r="F769" i="9"/>
  <c r="C769" i="9"/>
  <c r="B769" i="9"/>
  <c r="F768" i="9"/>
  <c r="C768" i="9"/>
  <c r="B768" i="9"/>
  <c r="F767" i="9"/>
  <c r="C767" i="9"/>
  <c r="B767" i="9"/>
  <c r="F766" i="9"/>
  <c r="C766" i="9"/>
  <c r="B766" i="9"/>
  <c r="F765" i="9"/>
  <c r="C765" i="9"/>
  <c r="B765" i="9"/>
  <c r="F764" i="9"/>
  <c r="C764" i="9"/>
  <c r="B764" i="9"/>
  <c r="F763" i="9"/>
  <c r="C763" i="9"/>
  <c r="B763" i="9"/>
  <c r="F762" i="9"/>
  <c r="C762" i="9"/>
  <c r="B762" i="9"/>
  <c r="F761" i="9"/>
  <c r="C761" i="9"/>
  <c r="B761" i="9"/>
  <c r="F760" i="9"/>
  <c r="C760" i="9"/>
  <c r="B760" i="9"/>
  <c r="F759" i="9"/>
  <c r="C759" i="9"/>
  <c r="B759" i="9"/>
  <c r="F758" i="9"/>
  <c r="C758" i="9"/>
  <c r="B758" i="9"/>
  <c r="F757" i="9"/>
  <c r="C757" i="9"/>
  <c r="B757" i="9"/>
  <c r="F756" i="9"/>
  <c r="C756" i="9"/>
  <c r="B756" i="9"/>
  <c r="F755" i="9"/>
  <c r="C755" i="9"/>
  <c r="B755" i="9"/>
  <c r="F754" i="9"/>
  <c r="C754" i="9"/>
  <c r="B754" i="9"/>
  <c r="F753" i="9"/>
  <c r="C753" i="9"/>
  <c r="B753" i="9"/>
  <c r="F752" i="9"/>
  <c r="C752" i="9"/>
  <c r="B752" i="9"/>
  <c r="F751" i="9"/>
  <c r="C751" i="9"/>
  <c r="B751" i="9"/>
  <c r="F750" i="9"/>
  <c r="C750" i="9"/>
  <c r="B750" i="9"/>
  <c r="F749" i="9"/>
  <c r="C749" i="9"/>
  <c r="B749" i="9"/>
  <c r="F748" i="9"/>
  <c r="C748" i="9"/>
  <c r="B748" i="9"/>
  <c r="F747" i="9"/>
  <c r="C747" i="9"/>
  <c r="B747" i="9"/>
  <c r="F746" i="9"/>
  <c r="C746" i="9"/>
  <c r="B746" i="9"/>
  <c r="F745" i="9"/>
  <c r="C745" i="9"/>
  <c r="B745" i="9"/>
  <c r="F744" i="9"/>
  <c r="C744" i="9"/>
  <c r="B744" i="9"/>
  <c r="F743" i="9"/>
  <c r="C743" i="9"/>
  <c r="B743" i="9"/>
  <c r="F742" i="9"/>
  <c r="C742" i="9"/>
  <c r="B742" i="9"/>
  <c r="F741" i="9"/>
  <c r="C741" i="9"/>
  <c r="B741" i="9"/>
  <c r="F740" i="9"/>
  <c r="C740" i="9"/>
  <c r="B740" i="9"/>
  <c r="F739" i="9"/>
  <c r="C739" i="9"/>
  <c r="B739" i="9"/>
  <c r="F738" i="9"/>
  <c r="C738" i="9"/>
  <c r="B738" i="9"/>
  <c r="F737" i="9"/>
  <c r="C737" i="9"/>
  <c r="B737" i="9"/>
  <c r="F736" i="9"/>
  <c r="C736" i="9"/>
  <c r="B736" i="9"/>
  <c r="F735" i="9"/>
  <c r="C735" i="9"/>
  <c r="B735" i="9"/>
  <c r="F734" i="9"/>
  <c r="C734" i="9"/>
  <c r="B734" i="9"/>
  <c r="F733" i="9"/>
  <c r="C733" i="9"/>
  <c r="B733" i="9"/>
  <c r="F732" i="9"/>
  <c r="C732" i="9"/>
  <c r="B732" i="9"/>
  <c r="F731" i="9"/>
  <c r="C731" i="9"/>
  <c r="B731" i="9"/>
  <c r="F730" i="9"/>
  <c r="C730" i="9"/>
  <c r="B730" i="9"/>
  <c r="F729" i="9"/>
  <c r="C729" i="9"/>
  <c r="B729" i="9"/>
  <c r="F728" i="9"/>
  <c r="C728" i="9"/>
  <c r="B728" i="9"/>
  <c r="F727" i="9"/>
  <c r="C727" i="9"/>
  <c r="B727" i="9"/>
  <c r="F726" i="9"/>
  <c r="C726" i="9"/>
  <c r="B726" i="9"/>
  <c r="F725" i="9"/>
  <c r="C725" i="9"/>
  <c r="B725" i="9"/>
  <c r="F724" i="9"/>
  <c r="C724" i="9"/>
  <c r="B724" i="9"/>
  <c r="F723" i="9"/>
  <c r="C723" i="9"/>
  <c r="B723" i="9"/>
  <c r="F722" i="9"/>
  <c r="C722" i="9"/>
  <c r="B722" i="9"/>
  <c r="F721" i="9"/>
  <c r="C721" i="9"/>
  <c r="B721" i="9"/>
  <c r="F720" i="9"/>
  <c r="C720" i="9"/>
  <c r="B720" i="9"/>
  <c r="F719" i="9"/>
  <c r="C719" i="9"/>
  <c r="B719" i="9"/>
  <c r="F718" i="9"/>
  <c r="C718" i="9"/>
  <c r="B718" i="9"/>
  <c r="F717" i="9"/>
  <c r="C717" i="9"/>
  <c r="B717" i="9"/>
  <c r="F716" i="9"/>
  <c r="C716" i="9"/>
  <c r="B716" i="9"/>
  <c r="F715" i="9"/>
  <c r="C715" i="9"/>
  <c r="B715" i="9"/>
  <c r="F714" i="9"/>
  <c r="C714" i="9"/>
  <c r="B714" i="9"/>
  <c r="F713" i="9"/>
  <c r="C713" i="9"/>
  <c r="B713" i="9"/>
  <c r="F712" i="9"/>
  <c r="C712" i="9"/>
  <c r="B712" i="9"/>
  <c r="F711" i="9"/>
  <c r="C711" i="9"/>
  <c r="B711" i="9"/>
  <c r="F710" i="9"/>
  <c r="C710" i="9"/>
  <c r="B710" i="9"/>
  <c r="F709" i="9"/>
  <c r="C709" i="9"/>
  <c r="B709" i="9"/>
  <c r="F708" i="9"/>
  <c r="C708" i="9"/>
  <c r="B708" i="9"/>
  <c r="F707" i="9"/>
  <c r="C707" i="9"/>
  <c r="B707" i="9"/>
  <c r="F706" i="9"/>
  <c r="C706" i="9"/>
  <c r="B706" i="9"/>
  <c r="F705" i="9"/>
  <c r="C705" i="9"/>
  <c r="B705" i="9"/>
  <c r="F704" i="9"/>
  <c r="C704" i="9"/>
  <c r="B704" i="9"/>
  <c r="F703" i="9"/>
  <c r="C703" i="9"/>
  <c r="B703" i="9"/>
  <c r="F702" i="9"/>
  <c r="C702" i="9"/>
  <c r="B702" i="9"/>
  <c r="F701" i="9"/>
  <c r="C701" i="9"/>
  <c r="B701" i="9"/>
  <c r="F700" i="9"/>
  <c r="C700" i="9"/>
  <c r="B700" i="9"/>
  <c r="F699" i="9"/>
  <c r="C699" i="9"/>
  <c r="B699" i="9"/>
  <c r="F698" i="9"/>
  <c r="C698" i="9"/>
  <c r="B698" i="9"/>
  <c r="F697" i="9"/>
  <c r="C697" i="9"/>
  <c r="B697" i="9"/>
  <c r="F696" i="9"/>
  <c r="C696" i="9"/>
  <c r="B696" i="9"/>
  <c r="F695" i="9"/>
  <c r="C695" i="9"/>
  <c r="B695" i="9"/>
  <c r="F694" i="9"/>
  <c r="C694" i="9"/>
  <c r="B694" i="9"/>
  <c r="F693" i="9"/>
  <c r="C693" i="9"/>
  <c r="B693" i="9"/>
  <c r="F692" i="9"/>
  <c r="C692" i="9"/>
  <c r="B692" i="9"/>
  <c r="F691" i="9"/>
  <c r="C691" i="9"/>
  <c r="B691" i="9"/>
  <c r="F690" i="9"/>
  <c r="C690" i="9"/>
  <c r="B690" i="9"/>
  <c r="F689" i="9"/>
  <c r="C689" i="9"/>
  <c r="B689" i="9"/>
  <c r="F688" i="9"/>
  <c r="C688" i="9"/>
  <c r="B688" i="9"/>
  <c r="F687" i="9"/>
  <c r="C687" i="9"/>
  <c r="B687" i="9"/>
  <c r="F686" i="9"/>
  <c r="C686" i="9"/>
  <c r="B686" i="9"/>
  <c r="F685" i="9"/>
  <c r="C685" i="9"/>
  <c r="B685" i="9"/>
  <c r="F684" i="9"/>
  <c r="C684" i="9"/>
  <c r="B684" i="9"/>
  <c r="F683" i="9"/>
  <c r="C683" i="9"/>
  <c r="B683" i="9"/>
  <c r="F682" i="9"/>
  <c r="C682" i="9"/>
  <c r="B682" i="9"/>
  <c r="F681" i="9"/>
  <c r="C681" i="9"/>
  <c r="B681" i="9"/>
  <c r="F680" i="9"/>
  <c r="C680" i="9"/>
  <c r="B680" i="9"/>
  <c r="F679" i="9"/>
  <c r="C679" i="9"/>
  <c r="B679" i="9"/>
  <c r="F678" i="9"/>
  <c r="C678" i="9"/>
  <c r="B678" i="9"/>
  <c r="F677" i="9"/>
  <c r="C677" i="9"/>
  <c r="B677" i="9"/>
  <c r="F676" i="9"/>
  <c r="C676" i="9"/>
  <c r="B676" i="9"/>
  <c r="F675" i="9"/>
  <c r="C675" i="9"/>
  <c r="B675" i="9"/>
  <c r="F674" i="9"/>
  <c r="C674" i="9"/>
  <c r="B674" i="9"/>
  <c r="F673" i="9"/>
  <c r="C673" i="9"/>
  <c r="B673" i="9"/>
  <c r="F672" i="9"/>
  <c r="C672" i="9"/>
  <c r="B672" i="9"/>
  <c r="F671" i="9"/>
  <c r="C671" i="9"/>
  <c r="B671" i="9"/>
  <c r="F670" i="9"/>
  <c r="C670" i="9"/>
  <c r="B670" i="9"/>
  <c r="F669" i="9"/>
  <c r="C669" i="9"/>
  <c r="B669" i="9"/>
  <c r="F668" i="9"/>
  <c r="C668" i="9"/>
  <c r="B668" i="9"/>
  <c r="F667" i="9"/>
  <c r="C667" i="9"/>
  <c r="B667" i="9"/>
  <c r="F666" i="9"/>
  <c r="C666" i="9"/>
  <c r="B666" i="9"/>
  <c r="F665" i="9"/>
  <c r="C665" i="9"/>
  <c r="B665" i="9"/>
  <c r="F664" i="9"/>
  <c r="C664" i="9"/>
  <c r="B664" i="9"/>
  <c r="F663" i="9"/>
  <c r="C663" i="9"/>
  <c r="B663" i="9"/>
  <c r="F662" i="9"/>
  <c r="C662" i="9"/>
  <c r="B662" i="9"/>
  <c r="F661" i="9"/>
  <c r="C661" i="9"/>
  <c r="B661" i="9"/>
  <c r="F660" i="9"/>
  <c r="C660" i="9"/>
  <c r="B660" i="9"/>
  <c r="F659" i="9"/>
  <c r="C659" i="9"/>
  <c r="B659" i="9"/>
  <c r="F658" i="9"/>
  <c r="C658" i="9"/>
  <c r="B658" i="9"/>
  <c r="F657" i="9"/>
  <c r="C657" i="9"/>
  <c r="B657" i="9"/>
  <c r="F656" i="9"/>
  <c r="C656" i="9"/>
  <c r="B656" i="9"/>
  <c r="F655" i="9"/>
  <c r="C655" i="9"/>
  <c r="B655" i="9"/>
  <c r="F654" i="9"/>
  <c r="C654" i="9"/>
  <c r="B654" i="9"/>
  <c r="F653" i="9"/>
  <c r="C653" i="9"/>
  <c r="B653" i="9"/>
  <c r="F652" i="9"/>
  <c r="C652" i="9"/>
  <c r="B652" i="9"/>
  <c r="F651" i="9"/>
  <c r="C651" i="9"/>
  <c r="B651" i="9"/>
  <c r="F650" i="9"/>
  <c r="C650" i="9"/>
  <c r="B650" i="9"/>
  <c r="F649" i="9"/>
  <c r="C649" i="9"/>
  <c r="B649" i="9"/>
  <c r="F648" i="9"/>
  <c r="C648" i="9"/>
  <c r="B648" i="9"/>
  <c r="F647" i="9"/>
  <c r="C647" i="9"/>
  <c r="B647" i="9"/>
  <c r="F646" i="9"/>
  <c r="C646" i="9"/>
  <c r="B646" i="9"/>
  <c r="F645" i="9"/>
  <c r="C645" i="9"/>
  <c r="B645" i="9"/>
  <c r="F644" i="9"/>
  <c r="C644" i="9"/>
  <c r="B644" i="9"/>
  <c r="F643" i="9"/>
  <c r="C643" i="9"/>
  <c r="B643" i="9"/>
  <c r="F642" i="9"/>
  <c r="C642" i="9"/>
  <c r="B642" i="9"/>
  <c r="F641" i="9"/>
  <c r="C641" i="9"/>
  <c r="B641" i="9"/>
  <c r="F640" i="9"/>
  <c r="C640" i="9"/>
  <c r="B640" i="9"/>
  <c r="F639" i="9"/>
  <c r="C639" i="9"/>
  <c r="B639" i="9"/>
  <c r="F638" i="9"/>
  <c r="C638" i="9"/>
  <c r="B638" i="9"/>
  <c r="F637" i="9"/>
  <c r="C637" i="9"/>
  <c r="B637" i="9"/>
  <c r="F636" i="9"/>
  <c r="C636" i="9"/>
  <c r="B636" i="9"/>
  <c r="F635" i="9"/>
  <c r="C635" i="9"/>
  <c r="B635" i="9"/>
  <c r="F634" i="9"/>
  <c r="C634" i="9"/>
  <c r="B634" i="9"/>
  <c r="F633" i="9"/>
  <c r="C633" i="9"/>
  <c r="B633" i="9"/>
  <c r="F632" i="9"/>
  <c r="C632" i="9"/>
  <c r="B632" i="9"/>
  <c r="F631" i="9"/>
  <c r="C631" i="9"/>
  <c r="B631" i="9"/>
  <c r="F630" i="9"/>
  <c r="C630" i="9"/>
  <c r="B630" i="9"/>
  <c r="F629" i="9"/>
  <c r="C629" i="9"/>
  <c r="B629" i="9"/>
  <c r="F628" i="9"/>
  <c r="C628" i="9"/>
  <c r="B628" i="9"/>
  <c r="F627" i="9"/>
  <c r="C627" i="9"/>
  <c r="B627" i="9"/>
  <c r="F626" i="9"/>
  <c r="C626" i="9"/>
  <c r="B626" i="9"/>
  <c r="F625" i="9"/>
  <c r="C625" i="9"/>
  <c r="B625" i="9"/>
  <c r="F624" i="9"/>
  <c r="C624" i="9"/>
  <c r="B624" i="9"/>
  <c r="F623" i="9"/>
  <c r="C623" i="9"/>
  <c r="B623" i="9"/>
  <c r="F622" i="9"/>
  <c r="C622" i="9"/>
  <c r="B622" i="9"/>
  <c r="F621" i="9"/>
  <c r="C621" i="9"/>
  <c r="B621" i="9"/>
  <c r="F620" i="9"/>
  <c r="C620" i="9"/>
  <c r="B620" i="9"/>
  <c r="F619" i="9"/>
  <c r="C619" i="9"/>
  <c r="B619" i="9"/>
  <c r="F618" i="9"/>
  <c r="C618" i="9"/>
  <c r="B618" i="9"/>
  <c r="F617" i="9"/>
  <c r="C617" i="9"/>
  <c r="B617" i="9"/>
  <c r="F616" i="9"/>
  <c r="C616" i="9"/>
  <c r="B616" i="9"/>
  <c r="F615" i="9"/>
  <c r="C615" i="9"/>
  <c r="B615" i="9"/>
  <c r="F614" i="9"/>
  <c r="C614" i="9"/>
  <c r="B614" i="9"/>
  <c r="F613" i="9"/>
  <c r="C613" i="9"/>
  <c r="B613" i="9"/>
  <c r="F612" i="9"/>
  <c r="C612" i="9"/>
  <c r="B612" i="9"/>
  <c r="F611" i="9"/>
  <c r="C611" i="9"/>
  <c r="B611" i="9"/>
  <c r="F610" i="9"/>
  <c r="C610" i="9"/>
  <c r="B610" i="9"/>
  <c r="F609" i="9"/>
  <c r="C609" i="9"/>
  <c r="B609" i="9"/>
  <c r="F608" i="9"/>
  <c r="C608" i="9"/>
  <c r="B608" i="9"/>
  <c r="F607" i="9"/>
  <c r="C607" i="9"/>
  <c r="B607" i="9"/>
  <c r="F606" i="9"/>
  <c r="C606" i="9"/>
  <c r="B606" i="9"/>
  <c r="F605" i="9"/>
  <c r="C605" i="9"/>
  <c r="B605" i="9"/>
  <c r="F604" i="9"/>
  <c r="C604" i="9"/>
  <c r="B604" i="9"/>
  <c r="F603" i="9"/>
  <c r="C603" i="9"/>
  <c r="B603" i="9"/>
  <c r="F602" i="9"/>
  <c r="C602" i="9"/>
  <c r="B602" i="9"/>
  <c r="F601" i="9"/>
  <c r="C601" i="9"/>
  <c r="B601" i="9"/>
  <c r="F600" i="9"/>
  <c r="C600" i="9"/>
  <c r="B600" i="9"/>
  <c r="F599" i="9"/>
  <c r="C599" i="9"/>
  <c r="B599" i="9"/>
  <c r="F598" i="9"/>
  <c r="C598" i="9"/>
  <c r="B598" i="9"/>
  <c r="F597" i="9"/>
  <c r="C597" i="9"/>
  <c r="B597" i="9"/>
  <c r="F596" i="9"/>
  <c r="C596" i="9"/>
  <c r="B596" i="9"/>
  <c r="F595" i="9"/>
  <c r="C595" i="9"/>
  <c r="B595" i="9"/>
  <c r="F594" i="9"/>
  <c r="C594" i="9"/>
  <c r="B594" i="9"/>
  <c r="F593" i="9"/>
  <c r="C593" i="9"/>
  <c r="B593" i="9"/>
  <c r="F592" i="9"/>
  <c r="C592" i="9"/>
  <c r="B592" i="9"/>
  <c r="F591" i="9"/>
  <c r="C591" i="9"/>
  <c r="B591" i="9"/>
  <c r="F590" i="9"/>
  <c r="C590" i="9"/>
  <c r="B590" i="9"/>
  <c r="F589" i="9"/>
  <c r="C589" i="9"/>
  <c r="B589" i="9"/>
  <c r="F588" i="9"/>
  <c r="C588" i="9"/>
  <c r="B588" i="9"/>
  <c r="F587" i="9"/>
  <c r="C587" i="9"/>
  <c r="B587" i="9"/>
  <c r="F586" i="9"/>
  <c r="C586" i="9"/>
  <c r="B586" i="9"/>
  <c r="F585" i="9"/>
  <c r="C585" i="9"/>
  <c r="B585" i="9"/>
  <c r="F584" i="9"/>
  <c r="C584" i="9"/>
  <c r="B584" i="9"/>
  <c r="F583" i="9"/>
  <c r="C583" i="9"/>
  <c r="B583" i="9"/>
  <c r="F582" i="9"/>
  <c r="C582" i="9"/>
  <c r="B582" i="9"/>
  <c r="F581" i="9"/>
  <c r="C581" i="9"/>
  <c r="B581" i="9"/>
  <c r="F580" i="9"/>
  <c r="C580" i="9"/>
  <c r="B580" i="9"/>
  <c r="F579" i="9"/>
  <c r="C579" i="9"/>
  <c r="B579" i="9"/>
  <c r="F578" i="9"/>
  <c r="C578" i="9"/>
  <c r="B578" i="9"/>
  <c r="F577" i="9"/>
  <c r="C577" i="9"/>
  <c r="B577" i="9"/>
  <c r="F576" i="9"/>
  <c r="C576" i="9"/>
  <c r="B576" i="9"/>
  <c r="F575" i="9"/>
  <c r="C575" i="9"/>
  <c r="B575" i="9"/>
  <c r="F574" i="9"/>
  <c r="C574" i="9"/>
  <c r="B574" i="9"/>
  <c r="F573" i="9"/>
  <c r="C573" i="9"/>
  <c r="B573" i="9"/>
  <c r="F572" i="9"/>
  <c r="C572" i="9"/>
  <c r="B572" i="9"/>
  <c r="F571" i="9"/>
  <c r="C571" i="9"/>
  <c r="B571" i="9"/>
  <c r="F570" i="9"/>
  <c r="C570" i="9"/>
  <c r="B570" i="9"/>
  <c r="F569" i="9"/>
  <c r="C569" i="9"/>
  <c r="B569" i="9"/>
  <c r="F568" i="9"/>
  <c r="C568" i="9"/>
  <c r="B568" i="9"/>
  <c r="F567" i="9"/>
  <c r="C567" i="9"/>
  <c r="B567" i="9"/>
  <c r="F566" i="9"/>
  <c r="C566" i="9"/>
  <c r="B566" i="9"/>
  <c r="F565" i="9"/>
  <c r="C565" i="9"/>
  <c r="B565" i="9"/>
  <c r="F564" i="9"/>
  <c r="C564" i="9"/>
  <c r="B564" i="9"/>
  <c r="F563" i="9"/>
  <c r="C563" i="9"/>
  <c r="B563" i="9"/>
  <c r="F562" i="9"/>
  <c r="C562" i="9"/>
  <c r="B562" i="9"/>
  <c r="F561" i="9"/>
  <c r="C561" i="9"/>
  <c r="B561" i="9"/>
  <c r="F560" i="9"/>
  <c r="C560" i="9"/>
  <c r="B560" i="9"/>
  <c r="F559" i="9"/>
  <c r="C559" i="9"/>
  <c r="B559" i="9"/>
  <c r="F558" i="9"/>
  <c r="C558" i="9"/>
  <c r="B558" i="9"/>
  <c r="F557" i="9"/>
  <c r="C557" i="9"/>
  <c r="B557" i="9"/>
  <c r="F556" i="9"/>
  <c r="C556" i="9"/>
  <c r="B556" i="9"/>
  <c r="F555" i="9"/>
  <c r="C555" i="9"/>
  <c r="B555" i="9"/>
  <c r="F554" i="9"/>
  <c r="C554" i="9"/>
  <c r="B554" i="9"/>
  <c r="F553" i="9"/>
  <c r="C553" i="9"/>
  <c r="B553" i="9"/>
  <c r="F552" i="9"/>
  <c r="C552" i="9"/>
  <c r="B552" i="9"/>
  <c r="F551" i="9"/>
  <c r="C551" i="9"/>
  <c r="B551" i="9"/>
  <c r="F550" i="9"/>
  <c r="C550" i="9"/>
  <c r="B550" i="9"/>
  <c r="F549" i="9"/>
  <c r="C549" i="9"/>
  <c r="B549" i="9"/>
  <c r="F548" i="9"/>
  <c r="C548" i="9"/>
  <c r="B548" i="9"/>
  <c r="F547" i="9"/>
  <c r="C547" i="9"/>
  <c r="B547" i="9"/>
  <c r="F546" i="9"/>
  <c r="C546" i="9"/>
  <c r="B546" i="9"/>
  <c r="F545" i="9"/>
  <c r="C545" i="9"/>
  <c r="B545" i="9"/>
  <c r="F544" i="9"/>
  <c r="C544" i="9"/>
  <c r="B544" i="9"/>
  <c r="F543" i="9"/>
  <c r="C543" i="9"/>
  <c r="B543" i="9"/>
  <c r="F542" i="9"/>
  <c r="C542" i="9"/>
  <c r="B542" i="9"/>
  <c r="F541" i="9"/>
  <c r="C541" i="9"/>
  <c r="B541" i="9"/>
  <c r="F540" i="9"/>
  <c r="C540" i="9"/>
  <c r="B540" i="9"/>
  <c r="F539" i="9"/>
  <c r="C539" i="9"/>
  <c r="B539" i="9"/>
  <c r="F538" i="9"/>
  <c r="C538" i="9"/>
  <c r="B538" i="9"/>
  <c r="F537" i="9"/>
  <c r="C537" i="9"/>
  <c r="B537" i="9"/>
  <c r="F536" i="9"/>
  <c r="C536" i="9"/>
  <c r="B536" i="9"/>
  <c r="F535" i="9"/>
  <c r="C535" i="9"/>
  <c r="B535" i="9"/>
  <c r="F534" i="9"/>
  <c r="C534" i="9"/>
  <c r="B534" i="9"/>
  <c r="F533" i="9"/>
  <c r="C533" i="9"/>
  <c r="B533" i="9"/>
  <c r="F532" i="9"/>
  <c r="C532" i="9"/>
  <c r="B532" i="9"/>
  <c r="F531" i="9"/>
  <c r="C531" i="9"/>
  <c r="B531" i="9"/>
  <c r="F530" i="9"/>
  <c r="C530" i="9"/>
  <c r="B530" i="9"/>
  <c r="F529" i="9"/>
  <c r="C529" i="9"/>
  <c r="B529" i="9"/>
  <c r="F528" i="9"/>
  <c r="C528" i="9"/>
  <c r="B528" i="9"/>
  <c r="F527" i="9"/>
  <c r="C527" i="9"/>
  <c r="B527" i="9"/>
  <c r="F526" i="9"/>
  <c r="C526" i="9"/>
  <c r="B526" i="9"/>
  <c r="F525" i="9"/>
  <c r="C525" i="9"/>
  <c r="B525" i="9"/>
  <c r="F524" i="9"/>
  <c r="C524" i="9"/>
  <c r="B524" i="9"/>
  <c r="F523" i="9"/>
  <c r="C523" i="9"/>
  <c r="B523" i="9"/>
  <c r="F522" i="9"/>
  <c r="C522" i="9"/>
  <c r="B522" i="9"/>
  <c r="F521" i="9"/>
  <c r="C521" i="9"/>
  <c r="B521" i="9"/>
  <c r="F520" i="9"/>
  <c r="C520" i="9"/>
  <c r="B520" i="9"/>
  <c r="F519" i="9"/>
  <c r="C519" i="9"/>
  <c r="B519" i="9"/>
  <c r="F518" i="9"/>
  <c r="C518" i="9"/>
  <c r="B518" i="9"/>
  <c r="F517" i="9"/>
  <c r="C517" i="9"/>
  <c r="B517" i="9"/>
  <c r="F516" i="9"/>
  <c r="C516" i="9"/>
  <c r="B516" i="9"/>
  <c r="F515" i="9"/>
  <c r="C515" i="9"/>
  <c r="B515" i="9"/>
  <c r="F514" i="9"/>
  <c r="C514" i="9"/>
  <c r="B514" i="9"/>
  <c r="F513" i="9"/>
  <c r="C513" i="9"/>
  <c r="B513" i="9"/>
  <c r="F512" i="9"/>
  <c r="C512" i="9"/>
  <c r="B512" i="9"/>
  <c r="F511" i="9"/>
  <c r="C511" i="9"/>
  <c r="B511" i="9"/>
  <c r="F510" i="9"/>
  <c r="C510" i="9"/>
  <c r="B510" i="9"/>
  <c r="F509" i="9"/>
  <c r="C509" i="9"/>
  <c r="B509" i="9"/>
  <c r="F508" i="9"/>
  <c r="C508" i="9"/>
  <c r="B508" i="9"/>
  <c r="F507" i="9"/>
  <c r="C507" i="9"/>
  <c r="B507" i="9"/>
  <c r="F506" i="9"/>
  <c r="C506" i="9"/>
  <c r="B506" i="9"/>
  <c r="F505" i="9"/>
  <c r="C505" i="9"/>
  <c r="B505" i="9"/>
  <c r="F504" i="9"/>
  <c r="C504" i="9"/>
  <c r="B504" i="9"/>
  <c r="F503" i="9"/>
  <c r="C503" i="9"/>
  <c r="B503" i="9"/>
  <c r="F502" i="9"/>
  <c r="C502" i="9"/>
  <c r="B502" i="9"/>
  <c r="F501" i="9"/>
  <c r="C501" i="9"/>
  <c r="B501" i="9"/>
  <c r="F500" i="9"/>
  <c r="C500" i="9"/>
  <c r="B500" i="9"/>
  <c r="F499" i="9"/>
  <c r="C499" i="9"/>
  <c r="B499" i="9"/>
  <c r="F498" i="9"/>
  <c r="C498" i="9"/>
  <c r="B498" i="9"/>
  <c r="F497" i="9"/>
  <c r="C497" i="9"/>
  <c r="B497" i="9"/>
  <c r="F496" i="9"/>
  <c r="C496" i="9"/>
  <c r="B496" i="9"/>
  <c r="F495" i="9"/>
  <c r="C495" i="9"/>
  <c r="B495" i="9"/>
  <c r="F494" i="9"/>
  <c r="C494" i="9"/>
  <c r="B494" i="9"/>
  <c r="F493" i="9"/>
  <c r="C493" i="9"/>
  <c r="B493" i="9"/>
  <c r="F492" i="9"/>
  <c r="C492" i="9"/>
  <c r="B492" i="9"/>
  <c r="F491" i="9"/>
  <c r="C491" i="9"/>
  <c r="B491" i="9"/>
  <c r="F490" i="9"/>
  <c r="C490" i="9"/>
  <c r="B490" i="9"/>
  <c r="F489" i="9"/>
  <c r="C489" i="9"/>
  <c r="B489" i="9"/>
  <c r="F488" i="9"/>
  <c r="C488" i="9"/>
  <c r="B488" i="9"/>
  <c r="F487" i="9"/>
  <c r="C487" i="9"/>
  <c r="B487" i="9"/>
  <c r="F486" i="9"/>
  <c r="C486" i="9"/>
  <c r="B486" i="9"/>
  <c r="F485" i="9"/>
  <c r="C485" i="9"/>
  <c r="B485" i="9"/>
  <c r="F484" i="9"/>
  <c r="C484" i="9"/>
  <c r="B484" i="9"/>
  <c r="F483" i="9"/>
  <c r="C483" i="9"/>
  <c r="B483" i="9"/>
  <c r="F482" i="9"/>
  <c r="C482" i="9"/>
  <c r="B482" i="9"/>
  <c r="F481" i="9"/>
  <c r="C481" i="9"/>
  <c r="B481" i="9"/>
  <c r="F480" i="9"/>
  <c r="C480" i="9"/>
  <c r="B480" i="9"/>
  <c r="F479" i="9"/>
  <c r="C479" i="9"/>
  <c r="B479" i="9"/>
  <c r="F478" i="9"/>
  <c r="C478" i="9"/>
  <c r="B478" i="9"/>
  <c r="F477" i="9"/>
  <c r="C477" i="9"/>
  <c r="B477" i="9"/>
  <c r="F476" i="9"/>
  <c r="C476" i="9"/>
  <c r="B476" i="9"/>
  <c r="F475" i="9"/>
  <c r="C475" i="9"/>
  <c r="B475" i="9"/>
  <c r="F474" i="9"/>
  <c r="C474" i="9"/>
  <c r="B474" i="9"/>
  <c r="F473" i="9"/>
  <c r="C473" i="9"/>
  <c r="B473" i="9"/>
  <c r="F472" i="9"/>
  <c r="C472" i="9"/>
  <c r="B472" i="9"/>
  <c r="F471" i="9"/>
  <c r="C471" i="9"/>
  <c r="B471" i="9"/>
  <c r="F470" i="9"/>
  <c r="C470" i="9"/>
  <c r="B470" i="9"/>
  <c r="F469" i="9"/>
  <c r="C469" i="9"/>
  <c r="B469" i="9"/>
  <c r="F468" i="9"/>
  <c r="C468" i="9"/>
  <c r="B468" i="9"/>
  <c r="F467" i="9"/>
  <c r="C467" i="9"/>
  <c r="B467" i="9"/>
  <c r="F466" i="9"/>
  <c r="C466" i="9"/>
  <c r="B466" i="9"/>
  <c r="F465" i="9"/>
  <c r="C465" i="9"/>
  <c r="B465" i="9"/>
  <c r="F464" i="9"/>
  <c r="C464" i="9"/>
  <c r="B464" i="9"/>
  <c r="F463" i="9"/>
  <c r="C463" i="9"/>
  <c r="B463" i="9"/>
  <c r="F462" i="9"/>
  <c r="C462" i="9"/>
  <c r="B462" i="9"/>
  <c r="F461" i="9"/>
  <c r="C461" i="9"/>
  <c r="B461" i="9"/>
  <c r="F460" i="9"/>
  <c r="C460" i="9"/>
  <c r="B460" i="9"/>
  <c r="F459" i="9"/>
  <c r="C459" i="9"/>
  <c r="B459" i="9"/>
  <c r="F458" i="9"/>
  <c r="C458" i="9"/>
  <c r="B458" i="9"/>
  <c r="F457" i="9"/>
  <c r="C457" i="9"/>
  <c r="B457" i="9"/>
  <c r="F456" i="9"/>
  <c r="C456" i="9"/>
  <c r="B456" i="9"/>
  <c r="F455" i="9"/>
  <c r="C455" i="9"/>
  <c r="B455" i="9"/>
  <c r="F454" i="9"/>
  <c r="C454" i="9"/>
  <c r="B454" i="9"/>
  <c r="F453" i="9"/>
  <c r="C453" i="9"/>
  <c r="B453" i="9"/>
  <c r="F452" i="9"/>
  <c r="C452" i="9"/>
  <c r="B452" i="9"/>
  <c r="F451" i="9"/>
  <c r="C451" i="9"/>
  <c r="B451" i="9"/>
  <c r="F450" i="9"/>
  <c r="C450" i="9"/>
  <c r="B450" i="9"/>
  <c r="F449" i="9"/>
  <c r="C449" i="9"/>
  <c r="B449" i="9"/>
  <c r="F448" i="9"/>
  <c r="C448" i="9"/>
  <c r="B448" i="9"/>
  <c r="F447" i="9"/>
  <c r="C447" i="9"/>
  <c r="B447" i="9"/>
  <c r="F446" i="9"/>
  <c r="C446" i="9"/>
  <c r="B446" i="9"/>
  <c r="F445" i="9"/>
  <c r="C445" i="9"/>
  <c r="B445" i="9"/>
  <c r="F444" i="9"/>
  <c r="C444" i="9"/>
  <c r="B444" i="9"/>
  <c r="F443" i="9"/>
  <c r="C443" i="9"/>
  <c r="B443" i="9"/>
  <c r="F442" i="9"/>
  <c r="C442" i="9"/>
  <c r="B442" i="9"/>
  <c r="F441" i="9"/>
  <c r="C441" i="9"/>
  <c r="B441" i="9"/>
  <c r="F440" i="9"/>
  <c r="C440" i="9"/>
  <c r="B440" i="9"/>
  <c r="F439" i="9"/>
  <c r="C439" i="9"/>
  <c r="B439" i="9"/>
  <c r="F438" i="9"/>
  <c r="C438" i="9"/>
  <c r="B438" i="9"/>
  <c r="F437" i="9"/>
  <c r="C437" i="9"/>
  <c r="B437" i="9"/>
  <c r="F436" i="9"/>
  <c r="C436" i="9"/>
  <c r="B436" i="9"/>
  <c r="F435" i="9"/>
  <c r="C435" i="9"/>
  <c r="B435" i="9"/>
  <c r="F434" i="9"/>
  <c r="C434" i="9"/>
  <c r="B434" i="9"/>
  <c r="F433" i="9"/>
  <c r="C433" i="9"/>
  <c r="B433" i="9"/>
  <c r="F432" i="9"/>
  <c r="C432" i="9"/>
  <c r="B432" i="9"/>
  <c r="F431" i="9"/>
  <c r="C431" i="9"/>
  <c r="B431" i="9"/>
  <c r="F430" i="9"/>
  <c r="C430" i="9"/>
  <c r="B430" i="9"/>
  <c r="F429" i="9"/>
  <c r="C429" i="9"/>
  <c r="B429" i="9"/>
  <c r="F428" i="9"/>
  <c r="C428" i="9"/>
  <c r="B428" i="9"/>
  <c r="F427" i="9"/>
  <c r="C427" i="9"/>
  <c r="B427" i="9"/>
  <c r="F426" i="9"/>
  <c r="C426" i="9"/>
  <c r="B426" i="9"/>
  <c r="F425" i="9"/>
  <c r="C425" i="9"/>
  <c r="B425" i="9"/>
  <c r="F424" i="9"/>
  <c r="C424" i="9"/>
  <c r="B424" i="9"/>
  <c r="F423" i="9"/>
  <c r="C423" i="9"/>
  <c r="B423" i="9"/>
  <c r="F422" i="9"/>
  <c r="C422" i="9"/>
  <c r="B422" i="9"/>
  <c r="F421" i="9"/>
  <c r="C421" i="9"/>
  <c r="B421" i="9"/>
  <c r="F420" i="9"/>
  <c r="C420" i="9"/>
  <c r="B420" i="9"/>
  <c r="F419" i="9"/>
  <c r="C419" i="9"/>
  <c r="B419" i="9"/>
  <c r="F418" i="9"/>
  <c r="C418" i="9"/>
  <c r="B418" i="9"/>
  <c r="F417" i="9"/>
  <c r="C417" i="9"/>
  <c r="B417" i="9"/>
  <c r="F416" i="9"/>
  <c r="C416" i="9"/>
  <c r="B416" i="9"/>
  <c r="F415" i="9"/>
  <c r="C415" i="9"/>
  <c r="B415" i="9"/>
  <c r="F414" i="9"/>
  <c r="C414" i="9"/>
  <c r="B414" i="9"/>
  <c r="F413" i="9"/>
  <c r="C413" i="9"/>
  <c r="B413" i="9"/>
  <c r="F412" i="9"/>
  <c r="C412" i="9"/>
  <c r="B412" i="9"/>
  <c r="F411" i="9"/>
  <c r="C411" i="9"/>
  <c r="B411" i="9"/>
  <c r="F410" i="9"/>
  <c r="C410" i="9"/>
  <c r="B410" i="9"/>
  <c r="F409" i="9"/>
  <c r="C409" i="9"/>
  <c r="B409" i="9"/>
  <c r="F408" i="9"/>
  <c r="C408" i="9"/>
  <c r="B408" i="9"/>
  <c r="F407" i="9"/>
  <c r="C407" i="9"/>
  <c r="B407" i="9"/>
  <c r="F406" i="9"/>
  <c r="C406" i="9"/>
  <c r="B406" i="9"/>
  <c r="F405" i="9"/>
  <c r="C405" i="9"/>
  <c r="B405" i="9"/>
  <c r="F404" i="9"/>
  <c r="C404" i="9"/>
  <c r="B404" i="9"/>
  <c r="F403" i="9"/>
  <c r="C403" i="9"/>
  <c r="B403" i="9"/>
  <c r="F402" i="9"/>
  <c r="C402" i="9"/>
  <c r="B402" i="9"/>
  <c r="F401" i="9"/>
  <c r="C401" i="9"/>
  <c r="B401" i="9"/>
  <c r="F400" i="9"/>
  <c r="C400" i="9"/>
  <c r="B400" i="9"/>
  <c r="F399" i="9"/>
  <c r="C399" i="9"/>
  <c r="B399" i="9"/>
  <c r="F398" i="9"/>
  <c r="C398" i="9"/>
  <c r="B398" i="9"/>
  <c r="F397" i="9"/>
  <c r="C397" i="9"/>
  <c r="B397" i="9"/>
  <c r="F396" i="9"/>
  <c r="C396" i="9"/>
  <c r="B396" i="9"/>
  <c r="F395" i="9"/>
  <c r="C395" i="9"/>
  <c r="B395" i="9"/>
  <c r="F394" i="9"/>
  <c r="C394" i="9"/>
  <c r="B394" i="9"/>
  <c r="F393" i="9"/>
  <c r="C393" i="9"/>
  <c r="B393" i="9"/>
  <c r="F392" i="9"/>
  <c r="C392" i="9"/>
  <c r="B392" i="9"/>
  <c r="F391" i="9"/>
  <c r="C391" i="9"/>
  <c r="B391" i="9"/>
  <c r="F390" i="9"/>
  <c r="C390" i="9"/>
  <c r="B390" i="9"/>
  <c r="F389" i="9"/>
  <c r="C389" i="9"/>
  <c r="B389" i="9"/>
  <c r="F388" i="9"/>
  <c r="C388" i="9"/>
  <c r="B388" i="9"/>
  <c r="F387" i="9"/>
  <c r="C387" i="9"/>
  <c r="B387" i="9"/>
  <c r="F386" i="9"/>
  <c r="C386" i="9"/>
  <c r="B386" i="9"/>
  <c r="F385" i="9"/>
  <c r="C385" i="9"/>
  <c r="B385" i="9"/>
  <c r="F384" i="9"/>
  <c r="C384" i="9"/>
  <c r="B384" i="9"/>
  <c r="F383" i="9"/>
  <c r="C383" i="9"/>
  <c r="B383" i="9"/>
  <c r="F382" i="9"/>
  <c r="C382" i="9"/>
  <c r="B382" i="9"/>
  <c r="F381" i="9"/>
  <c r="C381" i="9"/>
  <c r="B381" i="9"/>
  <c r="F380" i="9"/>
  <c r="C380" i="9"/>
  <c r="B380" i="9"/>
  <c r="F379" i="9"/>
  <c r="C379" i="9"/>
  <c r="B379" i="9"/>
  <c r="F378" i="9"/>
  <c r="C378" i="9"/>
  <c r="B378" i="9"/>
  <c r="F377" i="9"/>
  <c r="C377" i="9"/>
  <c r="B377" i="9"/>
  <c r="F376" i="9"/>
  <c r="C376" i="9"/>
  <c r="B376" i="9"/>
  <c r="F375" i="9"/>
  <c r="C375" i="9"/>
  <c r="B375" i="9"/>
  <c r="F374" i="9"/>
  <c r="C374" i="9"/>
  <c r="B374" i="9"/>
  <c r="F373" i="9"/>
  <c r="C373" i="9"/>
  <c r="B373" i="9"/>
  <c r="F372" i="9"/>
  <c r="C372" i="9"/>
  <c r="B372" i="9"/>
  <c r="F371" i="9"/>
  <c r="C371" i="9"/>
  <c r="B371" i="9"/>
  <c r="F370" i="9"/>
  <c r="C370" i="9"/>
  <c r="B370" i="9"/>
  <c r="F369" i="9"/>
  <c r="C369" i="9"/>
  <c r="B369" i="9"/>
  <c r="F368" i="9"/>
  <c r="C368" i="9"/>
  <c r="B368" i="9"/>
  <c r="F367" i="9"/>
  <c r="C367" i="9"/>
  <c r="B367" i="9"/>
  <c r="F366" i="9"/>
  <c r="C366" i="9"/>
  <c r="B366" i="9"/>
  <c r="F365" i="9"/>
  <c r="C365" i="9"/>
  <c r="B365" i="9"/>
  <c r="F364" i="9"/>
  <c r="C364" i="9"/>
  <c r="B364" i="9"/>
  <c r="F363" i="9"/>
  <c r="C363" i="9"/>
  <c r="B363" i="9"/>
  <c r="F362" i="9"/>
  <c r="C362" i="9"/>
  <c r="B362" i="9"/>
  <c r="F361" i="9"/>
  <c r="C361" i="9"/>
  <c r="B361" i="9"/>
  <c r="F360" i="9"/>
  <c r="C360" i="9"/>
  <c r="B360" i="9"/>
  <c r="F359" i="9"/>
  <c r="C359" i="9"/>
  <c r="B359" i="9"/>
  <c r="F358" i="9"/>
  <c r="C358" i="9"/>
  <c r="B358" i="9"/>
  <c r="F357" i="9"/>
  <c r="C357" i="9"/>
  <c r="B357" i="9"/>
  <c r="F356" i="9"/>
  <c r="C356" i="9"/>
  <c r="B356" i="9"/>
  <c r="F355" i="9"/>
  <c r="C355" i="9"/>
  <c r="B355" i="9"/>
  <c r="F354" i="9"/>
  <c r="C354" i="9"/>
  <c r="B354" i="9"/>
  <c r="F353" i="9"/>
  <c r="C353" i="9"/>
  <c r="B353" i="9"/>
  <c r="F352" i="9"/>
  <c r="C352" i="9"/>
  <c r="B352" i="9"/>
  <c r="F351" i="9"/>
  <c r="C351" i="9"/>
  <c r="B351" i="9"/>
  <c r="F350" i="9"/>
  <c r="C350" i="9"/>
  <c r="B350" i="9"/>
  <c r="F349" i="9"/>
  <c r="C349" i="9"/>
  <c r="B349" i="9"/>
  <c r="F348" i="9"/>
  <c r="C348" i="9"/>
  <c r="B348" i="9"/>
  <c r="F347" i="9"/>
  <c r="C347" i="9"/>
  <c r="B347" i="9"/>
  <c r="F346" i="9"/>
  <c r="C346" i="9"/>
  <c r="B346" i="9"/>
  <c r="F345" i="9"/>
  <c r="C345" i="9"/>
  <c r="B345" i="9"/>
  <c r="F344" i="9"/>
  <c r="C344" i="9"/>
  <c r="B344" i="9"/>
  <c r="F343" i="9"/>
  <c r="C343" i="9"/>
  <c r="B343" i="9"/>
  <c r="F342" i="9"/>
  <c r="C342" i="9"/>
  <c r="B342" i="9"/>
  <c r="F341" i="9"/>
  <c r="C341" i="9"/>
  <c r="B341" i="9"/>
  <c r="F340" i="9"/>
  <c r="C340" i="9"/>
  <c r="B340" i="9"/>
  <c r="F339" i="9"/>
  <c r="C339" i="9"/>
  <c r="B339" i="9"/>
  <c r="F338" i="9"/>
  <c r="C338" i="9"/>
  <c r="B338" i="9"/>
  <c r="F337" i="9"/>
  <c r="C337" i="9"/>
  <c r="B337" i="9"/>
  <c r="F336" i="9"/>
  <c r="C336" i="9"/>
  <c r="B336" i="9"/>
  <c r="F335" i="9"/>
  <c r="C335" i="9"/>
  <c r="B335" i="9"/>
  <c r="F334" i="9"/>
  <c r="C334" i="9"/>
  <c r="B334" i="9"/>
  <c r="F333" i="9"/>
  <c r="C333" i="9"/>
  <c r="B333" i="9"/>
  <c r="F332" i="9"/>
  <c r="C332" i="9"/>
  <c r="B332" i="9"/>
  <c r="F331" i="9"/>
  <c r="C331" i="9"/>
  <c r="B331" i="9"/>
  <c r="F330" i="9"/>
  <c r="C330" i="9"/>
  <c r="B330" i="9"/>
  <c r="F329" i="9"/>
  <c r="C329" i="9"/>
  <c r="B329" i="9"/>
  <c r="F328" i="9"/>
  <c r="C328" i="9"/>
  <c r="B328" i="9"/>
  <c r="F327" i="9"/>
  <c r="C327" i="9"/>
  <c r="B327" i="9"/>
  <c r="F326" i="9"/>
  <c r="C326" i="9"/>
  <c r="B326" i="9"/>
  <c r="F325" i="9"/>
  <c r="C325" i="9"/>
  <c r="B325" i="9"/>
  <c r="F324" i="9"/>
  <c r="C324" i="9"/>
  <c r="B324" i="9"/>
  <c r="F323" i="9"/>
  <c r="C323" i="9"/>
  <c r="B323" i="9"/>
  <c r="F322" i="9"/>
  <c r="C322" i="9"/>
  <c r="B322" i="9"/>
  <c r="F321" i="9"/>
  <c r="C321" i="9"/>
  <c r="B321" i="9"/>
  <c r="F320" i="9"/>
  <c r="C320" i="9"/>
  <c r="B320" i="9"/>
  <c r="F319" i="9"/>
  <c r="C319" i="9"/>
  <c r="B319" i="9"/>
  <c r="F318" i="9"/>
  <c r="C318" i="9"/>
  <c r="B318" i="9"/>
  <c r="F317" i="9"/>
  <c r="C317" i="9"/>
  <c r="B317" i="9"/>
  <c r="F316" i="9"/>
  <c r="C316" i="9"/>
  <c r="B316" i="9"/>
  <c r="F315" i="9"/>
  <c r="C315" i="9"/>
  <c r="B315" i="9"/>
  <c r="F314" i="9"/>
  <c r="C314" i="9"/>
  <c r="B314" i="9"/>
  <c r="F313" i="9"/>
  <c r="C313" i="9"/>
  <c r="B313" i="9"/>
  <c r="F312" i="9"/>
  <c r="C312" i="9"/>
  <c r="B312" i="9"/>
  <c r="F311" i="9"/>
  <c r="C311" i="9"/>
  <c r="B311" i="9"/>
  <c r="F310" i="9"/>
  <c r="C310" i="9"/>
  <c r="B310" i="9"/>
  <c r="F309" i="9"/>
  <c r="C309" i="9"/>
  <c r="B309" i="9"/>
  <c r="F308" i="9"/>
  <c r="C308" i="9"/>
  <c r="B308" i="9"/>
  <c r="F307" i="9"/>
  <c r="C307" i="9"/>
  <c r="B307" i="9"/>
  <c r="F306" i="9"/>
  <c r="C306" i="9"/>
  <c r="B306" i="9"/>
  <c r="F305" i="9"/>
  <c r="C305" i="9"/>
  <c r="B305" i="9"/>
  <c r="F304" i="9"/>
  <c r="C304" i="9"/>
  <c r="B304" i="9"/>
  <c r="F303" i="9"/>
  <c r="C303" i="9"/>
  <c r="B303" i="9"/>
  <c r="F302" i="9"/>
  <c r="C302" i="9"/>
  <c r="B302" i="9"/>
  <c r="F301" i="9"/>
  <c r="C301" i="9"/>
  <c r="B301" i="9"/>
  <c r="F300" i="9"/>
  <c r="C300" i="9"/>
  <c r="B300" i="9"/>
  <c r="F299" i="9"/>
  <c r="C299" i="9"/>
  <c r="B299" i="9"/>
  <c r="F298" i="9"/>
  <c r="C298" i="9"/>
  <c r="B298" i="9"/>
  <c r="F297" i="9"/>
  <c r="C297" i="9"/>
  <c r="B297" i="9"/>
  <c r="F296" i="9"/>
  <c r="C296" i="9"/>
  <c r="B296" i="9"/>
  <c r="F295" i="9"/>
  <c r="C295" i="9"/>
  <c r="B295" i="9"/>
  <c r="F294" i="9"/>
  <c r="C294" i="9"/>
  <c r="B294" i="9"/>
  <c r="F293" i="9"/>
  <c r="C293" i="9"/>
  <c r="B293" i="9"/>
  <c r="F292" i="9"/>
  <c r="C292" i="9"/>
  <c r="B292" i="9"/>
  <c r="F291" i="9"/>
  <c r="C291" i="9"/>
  <c r="B291" i="9"/>
  <c r="F290" i="9"/>
  <c r="C290" i="9"/>
  <c r="B290" i="9"/>
  <c r="F289" i="9"/>
  <c r="C289" i="9"/>
  <c r="B289" i="9"/>
  <c r="F288" i="9"/>
  <c r="C288" i="9"/>
  <c r="B288" i="9"/>
  <c r="F287" i="9"/>
  <c r="C287" i="9"/>
  <c r="B287" i="9"/>
  <c r="F286" i="9"/>
  <c r="C286" i="9"/>
  <c r="B286" i="9"/>
  <c r="F285" i="9"/>
  <c r="C285" i="9"/>
  <c r="B285" i="9"/>
  <c r="F284" i="9"/>
  <c r="C284" i="9"/>
  <c r="B284" i="9"/>
  <c r="F283" i="9"/>
  <c r="C283" i="9"/>
  <c r="B283" i="9"/>
  <c r="F282" i="9"/>
  <c r="C282" i="9"/>
  <c r="B282" i="9"/>
  <c r="F281" i="9"/>
  <c r="C281" i="9"/>
  <c r="B281" i="9"/>
  <c r="F280" i="9"/>
  <c r="C280" i="9"/>
  <c r="B280" i="9"/>
  <c r="F279" i="9"/>
  <c r="C279" i="9"/>
  <c r="B279" i="9"/>
  <c r="F278" i="9"/>
  <c r="C278" i="9"/>
  <c r="B278" i="9"/>
  <c r="F277" i="9"/>
  <c r="C277" i="9"/>
  <c r="B277" i="9"/>
  <c r="F276" i="9"/>
  <c r="C276" i="9"/>
  <c r="B276" i="9"/>
  <c r="F275" i="9"/>
  <c r="C275" i="9"/>
  <c r="B275" i="9"/>
  <c r="F274" i="9"/>
  <c r="C274" i="9"/>
  <c r="B274" i="9"/>
  <c r="F273" i="9"/>
  <c r="C273" i="9"/>
  <c r="B273" i="9"/>
  <c r="F272" i="9"/>
  <c r="C272" i="9"/>
  <c r="B272" i="9"/>
  <c r="F271" i="9"/>
  <c r="C271" i="9"/>
  <c r="B271" i="9"/>
  <c r="F270" i="9"/>
  <c r="C270" i="9"/>
  <c r="B270" i="9"/>
  <c r="F269" i="9"/>
  <c r="C269" i="9"/>
  <c r="B269" i="9"/>
  <c r="F268" i="9"/>
  <c r="C268" i="9"/>
  <c r="B268" i="9"/>
  <c r="F267" i="9"/>
  <c r="C267" i="9"/>
  <c r="B267" i="9"/>
  <c r="F266" i="9"/>
  <c r="C266" i="9"/>
  <c r="B266" i="9"/>
  <c r="F265" i="9"/>
  <c r="C265" i="9"/>
  <c r="B265" i="9"/>
  <c r="F264" i="9"/>
  <c r="C264" i="9"/>
  <c r="B264" i="9"/>
  <c r="F263" i="9"/>
  <c r="C263" i="9"/>
  <c r="B263" i="9"/>
  <c r="F262" i="9"/>
  <c r="C262" i="9"/>
  <c r="B262" i="9"/>
  <c r="F261" i="9"/>
  <c r="C261" i="9"/>
  <c r="B261" i="9"/>
  <c r="F260" i="9"/>
  <c r="C260" i="9"/>
  <c r="B260" i="9"/>
  <c r="F259" i="9"/>
  <c r="C259" i="9"/>
  <c r="B259" i="9"/>
  <c r="F258" i="9"/>
  <c r="C258" i="9"/>
  <c r="B258" i="9"/>
  <c r="F257" i="9"/>
  <c r="C257" i="9"/>
  <c r="B257" i="9"/>
  <c r="F256" i="9"/>
  <c r="C256" i="9"/>
  <c r="B256" i="9"/>
  <c r="F255" i="9"/>
  <c r="C255" i="9"/>
  <c r="B255" i="9"/>
  <c r="F254" i="9"/>
  <c r="C254" i="9"/>
  <c r="B254" i="9"/>
  <c r="F253" i="9"/>
  <c r="C253" i="9"/>
  <c r="B253" i="9"/>
  <c r="F252" i="9"/>
  <c r="C252" i="9"/>
  <c r="B252" i="9"/>
  <c r="F251" i="9"/>
  <c r="C251" i="9"/>
  <c r="B251" i="9"/>
  <c r="F250" i="9"/>
  <c r="C250" i="9"/>
  <c r="B250" i="9"/>
  <c r="F249" i="9"/>
  <c r="C249" i="9"/>
  <c r="B249" i="9"/>
  <c r="F248" i="9"/>
  <c r="C248" i="9"/>
  <c r="B248" i="9"/>
  <c r="F247" i="9"/>
  <c r="C247" i="9"/>
  <c r="B247" i="9"/>
  <c r="F246" i="9"/>
  <c r="C246" i="9"/>
  <c r="B246" i="9"/>
  <c r="F245" i="9"/>
  <c r="C245" i="9"/>
  <c r="B245" i="9"/>
  <c r="F244" i="9"/>
  <c r="C244" i="9"/>
  <c r="B244" i="9"/>
  <c r="F243" i="9"/>
  <c r="C243" i="9"/>
  <c r="B243" i="9"/>
  <c r="F242" i="9"/>
  <c r="C242" i="9"/>
  <c r="B242" i="9"/>
  <c r="F241" i="9"/>
  <c r="C241" i="9"/>
  <c r="B241" i="9"/>
  <c r="F240" i="9"/>
  <c r="C240" i="9"/>
  <c r="B240" i="9"/>
  <c r="F239" i="9"/>
  <c r="C239" i="9"/>
  <c r="B239" i="9"/>
  <c r="F238" i="9"/>
  <c r="C238" i="9"/>
  <c r="B238" i="9"/>
  <c r="F237" i="9"/>
  <c r="C237" i="9"/>
  <c r="B237" i="9"/>
  <c r="F236" i="9"/>
  <c r="C236" i="9"/>
  <c r="B236" i="9"/>
  <c r="F235" i="9"/>
  <c r="C235" i="9"/>
  <c r="B235" i="9"/>
  <c r="F234" i="9"/>
  <c r="C234" i="9"/>
  <c r="B234" i="9"/>
  <c r="F233" i="9"/>
  <c r="C233" i="9"/>
  <c r="B233" i="9"/>
  <c r="F232" i="9"/>
  <c r="C232" i="9"/>
  <c r="B232" i="9"/>
  <c r="F231" i="9"/>
  <c r="C231" i="9"/>
  <c r="B231" i="9"/>
  <c r="F230" i="9"/>
  <c r="C230" i="9"/>
  <c r="B230" i="9"/>
  <c r="F229" i="9"/>
  <c r="C229" i="9"/>
  <c r="B229" i="9"/>
  <c r="F228" i="9"/>
  <c r="C228" i="9"/>
  <c r="B228" i="9"/>
  <c r="F227" i="9"/>
  <c r="C227" i="9"/>
  <c r="B227" i="9"/>
  <c r="F226" i="9"/>
  <c r="C226" i="9"/>
  <c r="B226" i="9"/>
  <c r="F225" i="9"/>
  <c r="C225" i="9"/>
  <c r="B225" i="9"/>
  <c r="F224" i="9"/>
  <c r="C224" i="9"/>
  <c r="B224" i="9"/>
  <c r="F223" i="9"/>
  <c r="C223" i="9"/>
  <c r="B223" i="9"/>
  <c r="F222" i="9"/>
  <c r="C222" i="9"/>
  <c r="B222" i="9"/>
  <c r="F221" i="9"/>
  <c r="C221" i="9"/>
  <c r="B221" i="9"/>
  <c r="F220" i="9"/>
  <c r="C220" i="9"/>
  <c r="B220" i="9"/>
  <c r="F219" i="9"/>
  <c r="C219" i="9"/>
  <c r="B219" i="9"/>
  <c r="F218" i="9"/>
  <c r="C218" i="9"/>
  <c r="B218" i="9"/>
  <c r="F217" i="9"/>
  <c r="C217" i="9"/>
  <c r="B217" i="9"/>
  <c r="F216" i="9"/>
  <c r="C216" i="9"/>
  <c r="B216" i="9"/>
  <c r="F215" i="9"/>
  <c r="C215" i="9"/>
  <c r="B215" i="9"/>
  <c r="F214" i="9"/>
  <c r="C214" i="9"/>
  <c r="B214" i="9"/>
  <c r="F213" i="9"/>
  <c r="C213" i="9"/>
  <c r="B213" i="9"/>
  <c r="F212" i="9"/>
  <c r="C212" i="9"/>
  <c r="B212" i="9"/>
  <c r="F211" i="9"/>
  <c r="C211" i="9"/>
  <c r="B211" i="9"/>
  <c r="F210" i="9"/>
  <c r="C210" i="9"/>
  <c r="B210" i="9"/>
  <c r="F209" i="9"/>
  <c r="C209" i="9"/>
  <c r="B209" i="9"/>
  <c r="F208" i="9"/>
  <c r="C208" i="9"/>
  <c r="B208" i="9"/>
  <c r="F207" i="9"/>
  <c r="C207" i="9"/>
  <c r="B207" i="9"/>
  <c r="F206" i="9"/>
  <c r="C206" i="9"/>
  <c r="B206" i="9"/>
  <c r="F205" i="9"/>
  <c r="C205" i="9"/>
  <c r="B205" i="9"/>
  <c r="F204" i="9"/>
  <c r="C204" i="9"/>
  <c r="B204" i="9"/>
  <c r="F203" i="9"/>
  <c r="C203" i="9"/>
  <c r="B203" i="9"/>
  <c r="F202" i="9"/>
  <c r="C202" i="9"/>
  <c r="B202" i="9"/>
  <c r="F201" i="9"/>
  <c r="C201" i="9"/>
  <c r="B201" i="9"/>
  <c r="F200" i="9"/>
  <c r="C200" i="9"/>
  <c r="B200" i="9"/>
  <c r="F199" i="9"/>
  <c r="C199" i="9"/>
  <c r="B199" i="9"/>
  <c r="F198" i="9"/>
  <c r="C198" i="9"/>
  <c r="B198" i="9"/>
  <c r="F197" i="9"/>
  <c r="C197" i="9"/>
  <c r="B197" i="9"/>
  <c r="F196" i="9"/>
  <c r="C196" i="9"/>
  <c r="B196" i="9"/>
  <c r="F195" i="9"/>
  <c r="C195" i="9"/>
  <c r="B195" i="9"/>
  <c r="F194" i="9"/>
  <c r="C194" i="9"/>
  <c r="B194" i="9"/>
  <c r="F193" i="9"/>
  <c r="C193" i="9"/>
  <c r="B193" i="9"/>
  <c r="F192" i="9"/>
  <c r="C192" i="9"/>
  <c r="B192" i="9"/>
  <c r="F191" i="9"/>
  <c r="C191" i="9"/>
  <c r="B191" i="9"/>
  <c r="F190" i="9"/>
  <c r="C190" i="9"/>
  <c r="B190" i="9"/>
  <c r="F189" i="9"/>
  <c r="C189" i="9"/>
  <c r="B189" i="9"/>
  <c r="F188" i="9"/>
  <c r="C188" i="9"/>
  <c r="B188" i="9"/>
  <c r="F187" i="9"/>
  <c r="C187" i="9"/>
  <c r="B187" i="9"/>
  <c r="F186" i="9"/>
  <c r="C186" i="9"/>
  <c r="B186" i="9"/>
  <c r="F185" i="9"/>
  <c r="C185" i="9"/>
  <c r="B185" i="9"/>
  <c r="F184" i="9"/>
  <c r="C184" i="9"/>
  <c r="B184" i="9"/>
  <c r="F183" i="9"/>
  <c r="C183" i="9"/>
  <c r="B183" i="9"/>
  <c r="F182" i="9"/>
  <c r="C182" i="9"/>
  <c r="B182" i="9"/>
  <c r="F181" i="9"/>
  <c r="C181" i="9"/>
  <c r="B181" i="9"/>
  <c r="F180" i="9"/>
  <c r="C180" i="9"/>
  <c r="B180" i="9"/>
  <c r="F179" i="9"/>
  <c r="C179" i="9"/>
  <c r="B179" i="9"/>
  <c r="F178" i="9"/>
  <c r="C178" i="9"/>
  <c r="B178" i="9"/>
  <c r="F177" i="9"/>
  <c r="C177" i="9"/>
  <c r="B177" i="9"/>
  <c r="F176" i="9"/>
  <c r="C176" i="9"/>
  <c r="B176" i="9"/>
  <c r="F175" i="9"/>
  <c r="C175" i="9"/>
  <c r="B175" i="9"/>
  <c r="F174" i="9"/>
  <c r="C174" i="9"/>
  <c r="B174" i="9"/>
  <c r="F173" i="9"/>
  <c r="C173" i="9"/>
  <c r="B173" i="9"/>
  <c r="F172" i="9"/>
  <c r="C172" i="9"/>
  <c r="B172" i="9"/>
  <c r="F171" i="9"/>
  <c r="C171" i="9"/>
  <c r="B171" i="9"/>
  <c r="F170" i="9"/>
  <c r="C170" i="9"/>
  <c r="B170" i="9"/>
  <c r="F169" i="9"/>
  <c r="C169" i="9"/>
  <c r="B169" i="9"/>
  <c r="F168" i="9"/>
  <c r="C168" i="9"/>
  <c r="B168" i="9"/>
  <c r="F167" i="9"/>
  <c r="C167" i="9"/>
  <c r="B167" i="9"/>
  <c r="F166" i="9"/>
  <c r="C166" i="9"/>
  <c r="B166" i="9"/>
  <c r="F165" i="9"/>
  <c r="C165" i="9"/>
  <c r="B165" i="9"/>
  <c r="F164" i="9"/>
  <c r="C164" i="9"/>
  <c r="B164" i="9"/>
  <c r="F163" i="9"/>
  <c r="C163" i="9"/>
  <c r="B163" i="9"/>
  <c r="F162" i="9"/>
  <c r="C162" i="9"/>
  <c r="B162" i="9"/>
  <c r="F161" i="9"/>
  <c r="C161" i="9"/>
  <c r="B161" i="9"/>
  <c r="F160" i="9"/>
  <c r="C160" i="9"/>
  <c r="B160" i="9"/>
  <c r="F159" i="9"/>
  <c r="C159" i="9"/>
  <c r="B159" i="9"/>
  <c r="F158" i="9"/>
  <c r="C158" i="9"/>
  <c r="B158" i="9"/>
  <c r="F157" i="9"/>
  <c r="C157" i="9"/>
  <c r="B157" i="9"/>
  <c r="F156" i="9"/>
  <c r="C156" i="9"/>
  <c r="B156" i="9"/>
  <c r="F155" i="9"/>
  <c r="C155" i="9"/>
  <c r="B155" i="9"/>
  <c r="F154" i="9"/>
  <c r="C154" i="9"/>
  <c r="B154" i="9"/>
  <c r="F153" i="9"/>
  <c r="C153" i="9"/>
  <c r="B153" i="9"/>
  <c r="F152" i="9"/>
  <c r="C152" i="9"/>
  <c r="B152" i="9"/>
  <c r="F151" i="9"/>
  <c r="C151" i="9"/>
  <c r="B151" i="9"/>
  <c r="F150" i="9"/>
  <c r="C150" i="9"/>
  <c r="B150" i="9"/>
  <c r="F149" i="9"/>
  <c r="C149" i="9"/>
  <c r="B149" i="9"/>
  <c r="F148" i="9"/>
  <c r="C148" i="9"/>
  <c r="B148" i="9"/>
  <c r="F147" i="9"/>
  <c r="C147" i="9"/>
  <c r="B147" i="9"/>
  <c r="F146" i="9"/>
  <c r="C146" i="9"/>
  <c r="B146" i="9"/>
  <c r="F145" i="9"/>
  <c r="C145" i="9"/>
  <c r="B145" i="9"/>
  <c r="F144" i="9"/>
  <c r="C144" i="9"/>
  <c r="B144" i="9"/>
  <c r="F143" i="9"/>
  <c r="C143" i="9"/>
  <c r="B143" i="9"/>
  <c r="F142" i="9"/>
  <c r="C142" i="9"/>
  <c r="B142" i="9"/>
  <c r="F141" i="9"/>
  <c r="C141" i="9"/>
  <c r="B141" i="9"/>
  <c r="F140" i="9"/>
  <c r="C140" i="9"/>
  <c r="B140" i="9"/>
  <c r="F139" i="9"/>
  <c r="C139" i="9"/>
  <c r="B139" i="9"/>
  <c r="F138" i="9"/>
  <c r="C138" i="9"/>
  <c r="B138" i="9"/>
  <c r="F137" i="9"/>
  <c r="C137" i="9"/>
  <c r="B137" i="9"/>
  <c r="F136" i="9"/>
  <c r="C136" i="9"/>
  <c r="B136" i="9"/>
  <c r="F135" i="9"/>
  <c r="C135" i="9"/>
  <c r="B135" i="9"/>
  <c r="F134" i="9"/>
  <c r="C134" i="9"/>
  <c r="B134" i="9"/>
  <c r="F133" i="9"/>
  <c r="C133" i="9"/>
  <c r="B133" i="9"/>
  <c r="F132" i="9"/>
  <c r="C132" i="9"/>
  <c r="B132" i="9"/>
  <c r="F131" i="9"/>
  <c r="C131" i="9"/>
  <c r="B131" i="9"/>
  <c r="F130" i="9"/>
  <c r="C130" i="9"/>
  <c r="B130" i="9"/>
  <c r="F129" i="9"/>
  <c r="C129" i="9"/>
  <c r="B129" i="9"/>
  <c r="F128" i="9"/>
  <c r="C128" i="9"/>
  <c r="B128" i="9"/>
  <c r="F127" i="9"/>
  <c r="C127" i="9"/>
  <c r="B127" i="9"/>
  <c r="F126" i="9"/>
  <c r="C126" i="9"/>
  <c r="B126" i="9"/>
  <c r="F125" i="9"/>
  <c r="C125" i="9"/>
  <c r="B125" i="9"/>
  <c r="F124" i="9"/>
  <c r="C124" i="9"/>
  <c r="B124" i="9"/>
  <c r="F123" i="9"/>
  <c r="C123" i="9"/>
  <c r="B123" i="9"/>
  <c r="F122" i="9"/>
  <c r="C122" i="9"/>
  <c r="B122" i="9"/>
  <c r="F121" i="9"/>
  <c r="C121" i="9"/>
  <c r="B121" i="9"/>
  <c r="F120" i="9"/>
  <c r="C120" i="9"/>
  <c r="B120" i="9"/>
  <c r="F119" i="9"/>
  <c r="C119" i="9"/>
  <c r="B119" i="9"/>
  <c r="F118" i="9"/>
  <c r="C118" i="9"/>
  <c r="B118" i="9"/>
  <c r="F117" i="9"/>
  <c r="C117" i="9"/>
  <c r="B117" i="9"/>
  <c r="F116" i="9"/>
  <c r="C116" i="9"/>
  <c r="B116" i="9"/>
  <c r="F115" i="9"/>
  <c r="C115" i="9"/>
  <c r="B115" i="9"/>
  <c r="F114" i="9"/>
  <c r="C114" i="9"/>
  <c r="B114" i="9"/>
  <c r="F113" i="9"/>
  <c r="C113" i="9"/>
  <c r="B113" i="9"/>
  <c r="F112" i="9"/>
  <c r="C112" i="9"/>
  <c r="B112" i="9"/>
  <c r="F111" i="9"/>
  <c r="C111" i="9"/>
  <c r="B111" i="9"/>
  <c r="F110" i="9"/>
  <c r="C110" i="9"/>
  <c r="B110" i="9"/>
  <c r="F109" i="9"/>
  <c r="C109" i="9"/>
  <c r="B109" i="9"/>
  <c r="F108" i="9"/>
  <c r="C108" i="9"/>
  <c r="B108" i="9"/>
  <c r="F107" i="9"/>
  <c r="C107" i="9"/>
  <c r="B107" i="9"/>
  <c r="F106" i="9"/>
  <c r="C106" i="9"/>
  <c r="B106" i="9"/>
  <c r="F105" i="9"/>
  <c r="C105" i="9"/>
  <c r="B105" i="9"/>
  <c r="F104" i="9"/>
  <c r="C104" i="9"/>
  <c r="B104" i="9"/>
  <c r="F103" i="9"/>
  <c r="C103" i="9"/>
  <c r="B103" i="9"/>
  <c r="F102" i="9"/>
  <c r="C102" i="9"/>
  <c r="B102" i="9"/>
  <c r="F101" i="9"/>
  <c r="C101" i="9"/>
  <c r="B101" i="9"/>
  <c r="F100" i="9"/>
  <c r="C100" i="9"/>
  <c r="B100" i="9"/>
  <c r="F99" i="9"/>
  <c r="C99" i="9"/>
  <c r="B99" i="9"/>
  <c r="F98" i="9"/>
  <c r="C98" i="9"/>
  <c r="B98" i="9"/>
  <c r="F97" i="9"/>
  <c r="C97" i="9"/>
  <c r="B97" i="9"/>
  <c r="F96" i="9"/>
  <c r="C96" i="9"/>
  <c r="B96" i="9"/>
  <c r="F95" i="9"/>
  <c r="C95" i="9"/>
  <c r="B95" i="9"/>
  <c r="F94" i="9"/>
  <c r="C94" i="9"/>
  <c r="B94" i="9"/>
  <c r="F93" i="9"/>
  <c r="C93" i="9"/>
  <c r="B93" i="9"/>
  <c r="F92" i="9"/>
  <c r="C92" i="9"/>
  <c r="B92" i="9"/>
  <c r="F91" i="9"/>
  <c r="C91" i="9"/>
  <c r="B91" i="9"/>
  <c r="F90" i="9"/>
  <c r="C90" i="9"/>
  <c r="B90" i="9"/>
  <c r="F89" i="9"/>
  <c r="C89" i="9"/>
  <c r="B89" i="9"/>
  <c r="F88" i="9"/>
  <c r="C88" i="9"/>
  <c r="B88" i="9"/>
  <c r="F87" i="9"/>
  <c r="C87" i="9"/>
  <c r="B87" i="9"/>
  <c r="F86" i="9"/>
  <c r="C86" i="9"/>
  <c r="B86" i="9"/>
  <c r="F85" i="9"/>
  <c r="C85" i="9"/>
  <c r="B85" i="9"/>
  <c r="F84" i="9"/>
  <c r="C84" i="9"/>
  <c r="B84" i="9"/>
  <c r="F83" i="9"/>
  <c r="C83" i="9"/>
  <c r="B83" i="9"/>
  <c r="F82" i="9"/>
  <c r="C82" i="9"/>
  <c r="B82" i="9"/>
  <c r="F81" i="9"/>
  <c r="C81" i="9"/>
  <c r="B81" i="9"/>
  <c r="F80" i="9"/>
  <c r="C80" i="9"/>
  <c r="B80" i="9"/>
  <c r="F79" i="9"/>
  <c r="C79" i="9"/>
  <c r="B79" i="9"/>
  <c r="F78" i="9"/>
  <c r="C78" i="9"/>
  <c r="B78" i="9"/>
  <c r="F77" i="9"/>
  <c r="C77" i="9"/>
  <c r="B77" i="9"/>
  <c r="F76" i="9"/>
  <c r="C76" i="9"/>
  <c r="B76" i="9"/>
  <c r="F75" i="9"/>
  <c r="C75" i="9"/>
  <c r="B75" i="9"/>
  <c r="F74" i="9"/>
  <c r="C74" i="9"/>
  <c r="B74" i="9"/>
  <c r="F73" i="9"/>
  <c r="C73" i="9"/>
  <c r="B73" i="9"/>
  <c r="F72" i="9"/>
  <c r="C72" i="9"/>
  <c r="B72" i="9"/>
  <c r="F71" i="9"/>
  <c r="C71" i="9"/>
  <c r="B71" i="9"/>
  <c r="F70" i="9"/>
  <c r="C70" i="9"/>
  <c r="B70" i="9"/>
  <c r="F69" i="9"/>
  <c r="C69" i="9"/>
  <c r="B69" i="9"/>
  <c r="F68" i="9"/>
  <c r="C68" i="9"/>
  <c r="B68" i="9"/>
  <c r="F67" i="9"/>
  <c r="C67" i="9"/>
  <c r="B67" i="9"/>
  <c r="F66" i="9"/>
  <c r="C66" i="9"/>
  <c r="B66" i="9"/>
  <c r="F65" i="9"/>
  <c r="C65" i="9"/>
  <c r="B65" i="9"/>
  <c r="F64" i="9"/>
  <c r="C64" i="9"/>
  <c r="B64" i="9"/>
  <c r="F63" i="9"/>
  <c r="C63" i="9"/>
  <c r="B63" i="9"/>
  <c r="F62" i="9"/>
  <c r="C62" i="9"/>
  <c r="B62" i="9"/>
  <c r="F61" i="9"/>
  <c r="C61" i="9"/>
  <c r="B61" i="9"/>
  <c r="F60" i="9"/>
  <c r="C60" i="9"/>
  <c r="B60" i="9"/>
  <c r="F59" i="9"/>
  <c r="C59" i="9"/>
  <c r="B59" i="9"/>
  <c r="F58" i="9"/>
  <c r="C58" i="9"/>
  <c r="B58" i="9"/>
  <c r="F57" i="9"/>
  <c r="C57" i="9"/>
  <c r="B57" i="9"/>
  <c r="F56" i="9"/>
  <c r="C56" i="9"/>
  <c r="B56" i="9"/>
  <c r="F55" i="9"/>
  <c r="C55" i="9"/>
  <c r="B55" i="9"/>
  <c r="F54" i="9"/>
  <c r="C54" i="9"/>
  <c r="B54" i="9"/>
  <c r="F53" i="9"/>
  <c r="C53" i="9"/>
  <c r="B53" i="9"/>
  <c r="F52" i="9"/>
  <c r="C52" i="9"/>
  <c r="B52" i="9"/>
  <c r="F51" i="9"/>
  <c r="C51" i="9"/>
  <c r="B51" i="9"/>
  <c r="F50" i="9"/>
  <c r="C50" i="9"/>
  <c r="B50" i="9"/>
  <c r="F49" i="9"/>
  <c r="C49" i="9"/>
  <c r="B49" i="9"/>
  <c r="F48" i="9"/>
  <c r="C48" i="9"/>
  <c r="B48" i="9"/>
  <c r="F47" i="9"/>
  <c r="C47" i="9"/>
  <c r="B47" i="9"/>
  <c r="F46" i="9"/>
  <c r="C46" i="9"/>
  <c r="B46" i="9"/>
  <c r="F45" i="9"/>
  <c r="C45" i="9"/>
  <c r="B45" i="9"/>
  <c r="F44" i="9"/>
  <c r="C44" i="9"/>
  <c r="B44" i="9"/>
  <c r="F43" i="9"/>
  <c r="C43" i="9"/>
  <c r="B43" i="9"/>
  <c r="F42" i="9"/>
  <c r="C42" i="9"/>
  <c r="B42" i="9"/>
  <c r="F41" i="9"/>
  <c r="C41" i="9"/>
  <c r="B41" i="9"/>
  <c r="F40" i="9"/>
  <c r="C40" i="9"/>
  <c r="B40" i="9"/>
  <c r="F39" i="9"/>
  <c r="C39" i="9"/>
  <c r="B39" i="9"/>
  <c r="F38" i="9"/>
  <c r="C38" i="9"/>
  <c r="B38" i="9"/>
  <c r="F37" i="9"/>
  <c r="C37" i="9"/>
  <c r="B37" i="9"/>
  <c r="F36" i="9"/>
  <c r="C36" i="9"/>
  <c r="B36" i="9"/>
  <c r="F35" i="9"/>
  <c r="C35" i="9"/>
  <c r="B35" i="9"/>
  <c r="F34" i="9"/>
  <c r="C34" i="9"/>
  <c r="B34" i="9"/>
  <c r="F33" i="9"/>
  <c r="C33" i="9"/>
  <c r="B33" i="9"/>
  <c r="F32" i="9"/>
  <c r="C32" i="9"/>
  <c r="B32" i="9"/>
  <c r="F31" i="9"/>
  <c r="C31" i="9"/>
  <c r="B31" i="9"/>
  <c r="F30" i="9"/>
  <c r="C30" i="9"/>
  <c r="B30" i="9"/>
  <c r="F29" i="9"/>
  <c r="C29" i="9"/>
  <c r="B29" i="9"/>
  <c r="F28" i="9"/>
  <c r="C28" i="9"/>
  <c r="B28" i="9"/>
  <c r="F27" i="9"/>
  <c r="C27" i="9"/>
  <c r="B27" i="9"/>
  <c r="F26" i="9"/>
  <c r="C26" i="9"/>
  <c r="B26" i="9"/>
  <c r="F25" i="9"/>
  <c r="C25" i="9"/>
  <c r="B25" i="9"/>
  <c r="F24" i="9"/>
  <c r="C24" i="9"/>
  <c r="B24" i="9"/>
  <c r="F23" i="9"/>
  <c r="C23" i="9"/>
  <c r="B23" i="9"/>
  <c r="F22" i="9"/>
  <c r="C22" i="9"/>
  <c r="B22" i="9"/>
  <c r="F21" i="9"/>
  <c r="C21" i="9"/>
  <c r="B21" i="9"/>
  <c r="F20" i="9"/>
  <c r="C20" i="9"/>
  <c r="B20" i="9"/>
  <c r="F19" i="9"/>
  <c r="C19" i="9"/>
  <c r="B19" i="9"/>
  <c r="F18" i="9"/>
  <c r="C18" i="9"/>
  <c r="B18" i="9"/>
  <c r="F17" i="9"/>
  <c r="C17" i="9"/>
  <c r="B17" i="9"/>
  <c r="F16" i="9"/>
  <c r="C16" i="9"/>
  <c r="B16" i="9"/>
  <c r="F15" i="9"/>
  <c r="C15" i="9"/>
  <c r="B15" i="9"/>
  <c r="F14" i="9"/>
  <c r="C14" i="9"/>
  <c r="B14" i="9"/>
  <c r="F13" i="9"/>
  <c r="C13" i="9"/>
  <c r="B13" i="9"/>
  <c r="F12" i="9"/>
  <c r="C12" i="9"/>
  <c r="B12" i="9"/>
  <c r="F11" i="9"/>
  <c r="C11" i="9"/>
  <c r="B11" i="9"/>
  <c r="C10" i="9"/>
  <c r="F10" i="9" s="1"/>
  <c r="B10" i="9"/>
  <c r="C9" i="9"/>
  <c r="F9" i="9" s="1"/>
  <c r="B9" i="9"/>
  <c r="A5" i="9"/>
  <c r="E4" i="9"/>
  <c r="H4" i="9" s="1"/>
  <c r="I213" i="8"/>
  <c r="J213" i="8" s="1"/>
  <c r="C213" i="8"/>
  <c r="J212" i="8"/>
  <c r="I212" i="8"/>
  <c r="C212" i="8"/>
  <c r="I211" i="8"/>
  <c r="J211" i="8" s="1"/>
  <c r="C211" i="8"/>
  <c r="I210" i="8"/>
  <c r="J210" i="8" s="1"/>
  <c r="C210" i="8"/>
  <c r="I209" i="8"/>
  <c r="J209" i="8" s="1"/>
  <c r="C209" i="8"/>
  <c r="I208" i="8"/>
  <c r="J208" i="8" s="1"/>
  <c r="C208" i="8"/>
  <c r="I207" i="8"/>
  <c r="J207" i="8" s="1"/>
  <c r="C207" i="8"/>
  <c r="J206" i="8"/>
  <c r="I206" i="8"/>
  <c r="C206" i="8"/>
  <c r="J205" i="8"/>
  <c r="I205" i="8"/>
  <c r="C205" i="8"/>
  <c r="J204" i="8"/>
  <c r="I204" i="8"/>
  <c r="C204" i="8"/>
  <c r="I203" i="8"/>
  <c r="J203" i="8" s="1"/>
  <c r="C203" i="8"/>
  <c r="J202" i="8"/>
  <c r="I202" i="8"/>
  <c r="C202" i="8"/>
  <c r="I201" i="8"/>
  <c r="J201" i="8" s="1"/>
  <c r="C201" i="8"/>
  <c r="I200" i="8"/>
  <c r="J200" i="8" s="1"/>
  <c r="C200" i="8"/>
  <c r="J199" i="8"/>
  <c r="I199" i="8"/>
  <c r="C199" i="8"/>
  <c r="J198" i="8"/>
  <c r="I198" i="8"/>
  <c r="C198" i="8"/>
  <c r="J197" i="8"/>
  <c r="I197" i="8"/>
  <c r="C197" i="8"/>
  <c r="J196" i="8"/>
  <c r="I196" i="8"/>
  <c r="C196" i="8"/>
  <c r="I195" i="8"/>
  <c r="J195" i="8" s="1"/>
  <c r="C195" i="8"/>
  <c r="J194" i="8"/>
  <c r="I194" i="8"/>
  <c r="C194" i="8"/>
  <c r="I193" i="8"/>
  <c r="J193" i="8" s="1"/>
  <c r="C193" i="8"/>
  <c r="J192" i="8"/>
  <c r="I192" i="8"/>
  <c r="C192" i="8"/>
  <c r="J191" i="8"/>
  <c r="I191" i="8"/>
  <c r="C191" i="8"/>
  <c r="J190" i="8"/>
  <c r="I190" i="8"/>
  <c r="C190" i="8"/>
  <c r="I189" i="8"/>
  <c r="J189" i="8" s="1"/>
  <c r="C189" i="8"/>
  <c r="J188" i="8"/>
  <c r="I188" i="8"/>
  <c r="C188" i="8"/>
  <c r="I187" i="8"/>
  <c r="J187" i="8" s="1"/>
  <c r="C187" i="8"/>
  <c r="I186" i="8"/>
  <c r="J186" i="8" s="1"/>
  <c r="C186" i="8"/>
  <c r="I185" i="8"/>
  <c r="J185" i="8" s="1"/>
  <c r="C185" i="8"/>
  <c r="I184" i="8"/>
  <c r="J184" i="8" s="1"/>
  <c r="C184" i="8"/>
  <c r="I183" i="8"/>
  <c r="J183" i="8" s="1"/>
  <c r="C183" i="8"/>
  <c r="J182" i="8"/>
  <c r="I182" i="8"/>
  <c r="C182" i="8"/>
  <c r="I181" i="8"/>
  <c r="J181" i="8" s="1"/>
  <c r="C181" i="8"/>
  <c r="J180" i="8"/>
  <c r="I180" i="8"/>
  <c r="C180" i="8"/>
  <c r="I179" i="8"/>
  <c r="J179" i="8" s="1"/>
  <c r="C179" i="8"/>
  <c r="I178" i="8"/>
  <c r="J178" i="8" s="1"/>
  <c r="C178" i="8"/>
  <c r="I177" i="8"/>
  <c r="J177" i="8" s="1"/>
  <c r="C177" i="8"/>
  <c r="I176" i="8"/>
  <c r="J176" i="8" s="1"/>
  <c r="C176" i="8"/>
  <c r="I175" i="8"/>
  <c r="J175" i="8" s="1"/>
  <c r="C175" i="8"/>
  <c r="J174" i="8"/>
  <c r="I174" i="8"/>
  <c r="C174" i="8"/>
  <c r="J173" i="8"/>
  <c r="I173" i="8"/>
  <c r="C173" i="8"/>
  <c r="J172" i="8"/>
  <c r="I172" i="8"/>
  <c r="C172" i="8"/>
  <c r="I171" i="8"/>
  <c r="J171" i="8" s="1"/>
  <c r="C171" i="8"/>
  <c r="J170" i="8"/>
  <c r="I170" i="8"/>
  <c r="C170" i="8"/>
  <c r="I169" i="8"/>
  <c r="J169" i="8" s="1"/>
  <c r="C169" i="8"/>
  <c r="I168" i="8"/>
  <c r="J168" i="8" s="1"/>
  <c r="C168" i="8"/>
  <c r="J167" i="8"/>
  <c r="I167" i="8"/>
  <c r="C167" i="8"/>
  <c r="J166" i="8"/>
  <c r="I166" i="8"/>
  <c r="C166" i="8"/>
  <c r="J165" i="8"/>
  <c r="I165" i="8"/>
  <c r="C165" i="8"/>
  <c r="J164" i="8"/>
  <c r="I164" i="8"/>
  <c r="C164" i="8"/>
  <c r="I163" i="8"/>
  <c r="J163" i="8" s="1"/>
  <c r="C163" i="8"/>
  <c r="J162" i="8"/>
  <c r="I162" i="8"/>
  <c r="C162" i="8"/>
  <c r="I161" i="8"/>
  <c r="J161" i="8" s="1"/>
  <c r="C161" i="8"/>
  <c r="J160" i="8"/>
  <c r="I160" i="8"/>
  <c r="C160" i="8"/>
  <c r="J159" i="8"/>
  <c r="I159" i="8"/>
  <c r="C159" i="8"/>
  <c r="J158" i="8"/>
  <c r="I158" i="8"/>
  <c r="C158" i="8"/>
  <c r="I157" i="8"/>
  <c r="J157" i="8" s="1"/>
  <c r="C157" i="8"/>
  <c r="J156" i="8"/>
  <c r="I156" i="8"/>
  <c r="C156" i="8"/>
  <c r="I155" i="8"/>
  <c r="J155" i="8" s="1"/>
  <c r="C155" i="8"/>
  <c r="I154" i="8"/>
  <c r="J154" i="8" s="1"/>
  <c r="C154" i="8"/>
  <c r="I153" i="8"/>
  <c r="J153" i="8" s="1"/>
  <c r="C153" i="8"/>
  <c r="I152" i="8"/>
  <c r="J152" i="8" s="1"/>
  <c r="C152" i="8"/>
  <c r="I151" i="8"/>
  <c r="J151" i="8" s="1"/>
  <c r="C151" i="8"/>
  <c r="J150" i="8"/>
  <c r="I150" i="8"/>
  <c r="C150" i="8"/>
  <c r="I149" i="8"/>
  <c r="J149" i="8" s="1"/>
  <c r="C149" i="8"/>
  <c r="J148" i="8"/>
  <c r="I148" i="8"/>
  <c r="C148" i="8"/>
  <c r="I147" i="8"/>
  <c r="J147" i="8" s="1"/>
  <c r="C147" i="8"/>
  <c r="I146" i="8"/>
  <c r="J146" i="8" s="1"/>
  <c r="C146" i="8"/>
  <c r="I145" i="8"/>
  <c r="J145" i="8" s="1"/>
  <c r="C145" i="8"/>
  <c r="I144" i="8"/>
  <c r="J144" i="8" s="1"/>
  <c r="C144" i="8"/>
  <c r="I143" i="8"/>
  <c r="J143" i="8" s="1"/>
  <c r="C143" i="8"/>
  <c r="J142" i="8"/>
  <c r="I142" i="8"/>
  <c r="C142" i="8"/>
  <c r="J141" i="8"/>
  <c r="I141" i="8"/>
  <c r="C141" i="8"/>
  <c r="J140" i="8"/>
  <c r="I140" i="8"/>
  <c r="C140" i="8"/>
  <c r="I139" i="8"/>
  <c r="J139" i="8" s="1"/>
  <c r="C139" i="8"/>
  <c r="J138" i="8"/>
  <c r="I138" i="8"/>
  <c r="C138" i="8"/>
  <c r="I137" i="8"/>
  <c r="J137" i="8" s="1"/>
  <c r="C137" i="8"/>
  <c r="I136" i="8"/>
  <c r="J136" i="8" s="1"/>
  <c r="C136" i="8"/>
  <c r="J135" i="8"/>
  <c r="I135" i="8"/>
  <c r="C135" i="8"/>
  <c r="J134" i="8"/>
  <c r="I134" i="8"/>
  <c r="C134" i="8"/>
  <c r="J133" i="8"/>
  <c r="I133" i="8"/>
  <c r="C133" i="8"/>
  <c r="J132" i="8"/>
  <c r="I132" i="8"/>
  <c r="C132" i="8"/>
  <c r="I131" i="8"/>
  <c r="J131" i="8" s="1"/>
  <c r="C131" i="8"/>
  <c r="J130" i="8"/>
  <c r="I130" i="8"/>
  <c r="C130" i="8"/>
  <c r="I129" i="8"/>
  <c r="J129" i="8" s="1"/>
  <c r="C129" i="8"/>
  <c r="J128" i="8"/>
  <c r="I128" i="8"/>
  <c r="C128" i="8"/>
  <c r="J127" i="8"/>
  <c r="I127" i="8"/>
  <c r="C127" i="8"/>
  <c r="J126" i="8"/>
  <c r="I126" i="8"/>
  <c r="C126" i="8"/>
  <c r="I125" i="8"/>
  <c r="J125" i="8" s="1"/>
  <c r="C125" i="8"/>
  <c r="J124" i="8"/>
  <c r="I124" i="8"/>
  <c r="C124" i="8"/>
  <c r="I123" i="8"/>
  <c r="J123" i="8" s="1"/>
  <c r="C123" i="8"/>
  <c r="I122" i="8"/>
  <c r="J122" i="8" s="1"/>
  <c r="C122" i="8"/>
  <c r="I121" i="8"/>
  <c r="J121" i="8" s="1"/>
  <c r="C121" i="8"/>
  <c r="I120" i="8"/>
  <c r="J120" i="8" s="1"/>
  <c r="C120" i="8"/>
  <c r="I119" i="8"/>
  <c r="J119" i="8" s="1"/>
  <c r="C119" i="8"/>
  <c r="I118" i="8"/>
  <c r="J118" i="8" s="1"/>
  <c r="C118" i="8"/>
  <c r="I117" i="8"/>
  <c r="J117" i="8" s="1"/>
  <c r="C117" i="8"/>
  <c r="I116" i="8"/>
  <c r="J116" i="8" s="1"/>
  <c r="C116" i="8"/>
  <c r="J115" i="8"/>
  <c r="I115" i="8"/>
  <c r="C115" i="8"/>
  <c r="J114" i="8"/>
  <c r="I114" i="8"/>
  <c r="C114" i="8"/>
  <c r="J113" i="8"/>
  <c r="I113" i="8"/>
  <c r="C113" i="8"/>
  <c r="I112" i="8"/>
  <c r="J112" i="8" s="1"/>
  <c r="C112" i="8"/>
  <c r="I111" i="8"/>
  <c r="J111" i="8" s="1"/>
  <c r="C111" i="8"/>
  <c r="I110" i="8"/>
  <c r="J110" i="8" s="1"/>
  <c r="C110" i="8"/>
  <c r="I109" i="8"/>
  <c r="J109" i="8" s="1"/>
  <c r="C109" i="8"/>
  <c r="I108" i="8"/>
  <c r="J108" i="8" s="1"/>
  <c r="C108" i="8"/>
  <c r="J107" i="8"/>
  <c r="I107" i="8"/>
  <c r="C107" i="8"/>
  <c r="J106" i="8"/>
  <c r="I106" i="8"/>
  <c r="C106" i="8"/>
  <c r="J105" i="8"/>
  <c r="I105" i="8"/>
  <c r="C105" i="8"/>
  <c r="I104" i="8"/>
  <c r="J104" i="8" s="1"/>
  <c r="C104" i="8"/>
  <c r="I103" i="8"/>
  <c r="J103" i="8" s="1"/>
  <c r="C103" i="8"/>
  <c r="I102" i="8"/>
  <c r="J102" i="8" s="1"/>
  <c r="C102" i="8"/>
  <c r="I101" i="8"/>
  <c r="J101" i="8" s="1"/>
  <c r="C101" i="8"/>
  <c r="I100" i="8"/>
  <c r="J100" i="8" s="1"/>
  <c r="C100" i="8"/>
  <c r="J99" i="8"/>
  <c r="I99" i="8"/>
  <c r="C99" i="8"/>
  <c r="J98" i="8"/>
  <c r="I98" i="8"/>
  <c r="C98" i="8"/>
  <c r="J97" i="8"/>
  <c r="I97" i="8"/>
  <c r="C97" i="8"/>
  <c r="I96" i="8"/>
  <c r="J96" i="8" s="1"/>
  <c r="C96" i="8"/>
  <c r="I95" i="8"/>
  <c r="J95" i="8" s="1"/>
  <c r="C95" i="8"/>
  <c r="I94" i="8"/>
  <c r="J94" i="8" s="1"/>
  <c r="C94" i="8"/>
  <c r="I93" i="8"/>
  <c r="J93" i="8" s="1"/>
  <c r="C93" i="8"/>
  <c r="I92" i="8"/>
  <c r="J92" i="8" s="1"/>
  <c r="C92" i="8"/>
  <c r="J91" i="8"/>
  <c r="I91" i="8"/>
  <c r="C91" i="8"/>
  <c r="J90" i="8"/>
  <c r="I90" i="8"/>
  <c r="C90" i="8"/>
  <c r="J89" i="8"/>
  <c r="I89" i="8"/>
  <c r="C89" i="8"/>
  <c r="I88" i="8"/>
  <c r="J88" i="8" s="1"/>
  <c r="C88" i="8"/>
  <c r="I87" i="8"/>
  <c r="J87" i="8" s="1"/>
  <c r="C87" i="8"/>
  <c r="I86" i="8"/>
  <c r="J86" i="8" s="1"/>
  <c r="C86" i="8"/>
  <c r="I85" i="8"/>
  <c r="J85" i="8" s="1"/>
  <c r="C85" i="8"/>
  <c r="I84" i="8"/>
  <c r="J84" i="8" s="1"/>
  <c r="C84" i="8"/>
  <c r="J83" i="8"/>
  <c r="I83" i="8"/>
  <c r="C83" i="8"/>
  <c r="J82" i="8"/>
  <c r="I82" i="8"/>
  <c r="C82" i="8"/>
  <c r="J81" i="8"/>
  <c r="I81" i="8"/>
  <c r="C81" i="8"/>
  <c r="I80" i="8"/>
  <c r="J80" i="8" s="1"/>
  <c r="C80" i="8"/>
  <c r="I79" i="8"/>
  <c r="J79" i="8" s="1"/>
  <c r="C79" i="8"/>
  <c r="I78" i="8"/>
  <c r="J78" i="8" s="1"/>
  <c r="C78" i="8"/>
  <c r="I77" i="8"/>
  <c r="J77" i="8" s="1"/>
  <c r="C77" i="8"/>
  <c r="I76" i="8"/>
  <c r="J76" i="8" s="1"/>
  <c r="C76" i="8"/>
  <c r="J75" i="8"/>
  <c r="I75" i="8"/>
  <c r="C75" i="8"/>
  <c r="J74" i="8"/>
  <c r="I74" i="8"/>
  <c r="C74" i="8"/>
  <c r="J73" i="8"/>
  <c r="I73" i="8"/>
  <c r="C73" i="8"/>
  <c r="I72" i="8"/>
  <c r="J72" i="8" s="1"/>
  <c r="C72" i="8"/>
  <c r="I71" i="8"/>
  <c r="J71" i="8" s="1"/>
  <c r="C71" i="8"/>
  <c r="I70" i="8"/>
  <c r="J70" i="8" s="1"/>
  <c r="C70" i="8"/>
  <c r="I69" i="8"/>
  <c r="J69" i="8" s="1"/>
  <c r="C69" i="8"/>
  <c r="I68" i="8"/>
  <c r="J68" i="8" s="1"/>
  <c r="C68" i="8"/>
  <c r="J67" i="8"/>
  <c r="I67" i="8"/>
  <c r="C67" i="8"/>
  <c r="J66" i="8"/>
  <c r="I66" i="8"/>
  <c r="C66" i="8"/>
  <c r="J65" i="8"/>
  <c r="I65" i="8"/>
  <c r="C65" i="8"/>
  <c r="I64" i="8"/>
  <c r="J64" i="8" s="1"/>
  <c r="C64" i="8"/>
  <c r="I63" i="8"/>
  <c r="J63" i="8" s="1"/>
  <c r="C63" i="8"/>
  <c r="I62" i="8"/>
  <c r="J62" i="8" s="1"/>
  <c r="C62" i="8"/>
  <c r="I61" i="8"/>
  <c r="J61" i="8" s="1"/>
  <c r="C61" i="8"/>
  <c r="I60" i="8"/>
  <c r="J60" i="8" s="1"/>
  <c r="C60" i="8"/>
  <c r="J59" i="8"/>
  <c r="I59" i="8"/>
  <c r="C59" i="8"/>
  <c r="J58" i="8"/>
  <c r="I58" i="8"/>
  <c r="C58" i="8"/>
  <c r="J57" i="8"/>
  <c r="I57" i="8"/>
  <c r="C57" i="8"/>
  <c r="I56" i="8"/>
  <c r="J56" i="8" s="1"/>
  <c r="C56" i="8"/>
  <c r="I55" i="8"/>
  <c r="J55" i="8" s="1"/>
  <c r="C55" i="8"/>
  <c r="I54" i="8"/>
  <c r="J54" i="8" s="1"/>
  <c r="C54" i="8"/>
  <c r="I53" i="8"/>
  <c r="J53" i="8" s="1"/>
  <c r="C53" i="8"/>
  <c r="I52" i="8"/>
  <c r="J52" i="8" s="1"/>
  <c r="C52" i="8"/>
  <c r="J51" i="8"/>
  <c r="I51" i="8"/>
  <c r="C51" i="8"/>
  <c r="J50" i="8"/>
  <c r="I50" i="8"/>
  <c r="C50" i="8"/>
  <c r="J49" i="8"/>
  <c r="I49" i="8"/>
  <c r="C49" i="8"/>
  <c r="I48" i="8"/>
  <c r="J48" i="8" s="1"/>
  <c r="C48" i="8"/>
  <c r="I47" i="8"/>
  <c r="J47" i="8" s="1"/>
  <c r="C47" i="8"/>
  <c r="I46" i="8"/>
  <c r="J46" i="8" s="1"/>
  <c r="C46" i="8"/>
  <c r="I45" i="8"/>
  <c r="J45" i="8" s="1"/>
  <c r="C45" i="8"/>
  <c r="I44" i="8"/>
  <c r="J44" i="8" s="1"/>
  <c r="C44" i="8"/>
  <c r="J43" i="8"/>
  <c r="I43" i="8"/>
  <c r="C43" i="8"/>
  <c r="J42" i="8"/>
  <c r="I42" i="8"/>
  <c r="C42" i="8"/>
  <c r="J41" i="8"/>
  <c r="I41" i="8"/>
  <c r="C41" i="8"/>
  <c r="I40" i="8"/>
  <c r="J40" i="8" s="1"/>
  <c r="C40" i="8"/>
  <c r="I39" i="8"/>
  <c r="J39" i="8" s="1"/>
  <c r="C39" i="8"/>
  <c r="I38" i="8"/>
  <c r="J38" i="8" s="1"/>
  <c r="C38" i="8"/>
  <c r="I37" i="8"/>
  <c r="J37" i="8" s="1"/>
  <c r="C37" i="8"/>
  <c r="I36" i="8"/>
  <c r="J36" i="8" s="1"/>
  <c r="C36" i="8"/>
  <c r="J35" i="8"/>
  <c r="I35" i="8"/>
  <c r="C35" i="8"/>
  <c r="J34" i="8"/>
  <c r="I34" i="8"/>
  <c r="C34" i="8"/>
  <c r="J33" i="8"/>
  <c r="I33" i="8"/>
  <c r="C33" i="8"/>
  <c r="I32" i="8"/>
  <c r="J32" i="8" s="1"/>
  <c r="C32" i="8"/>
  <c r="I31" i="8"/>
  <c r="J31" i="8" s="1"/>
  <c r="C31" i="8"/>
  <c r="I30" i="8"/>
  <c r="J30" i="8" s="1"/>
  <c r="C30" i="8"/>
  <c r="I29" i="8"/>
  <c r="J29" i="8" s="1"/>
  <c r="C29" i="8"/>
  <c r="I28" i="8"/>
  <c r="J28" i="8" s="1"/>
  <c r="C28" i="8"/>
  <c r="J27" i="8"/>
  <c r="I27" i="8"/>
  <c r="C27" i="8"/>
  <c r="J26" i="8"/>
  <c r="I26" i="8"/>
  <c r="C26" i="8"/>
  <c r="J25" i="8"/>
  <c r="I25" i="8"/>
  <c r="C25" i="8"/>
  <c r="I24" i="8"/>
  <c r="J24" i="8" s="1"/>
  <c r="C24" i="8"/>
  <c r="I23" i="8"/>
  <c r="J23" i="8" s="1"/>
  <c r="C23" i="8"/>
  <c r="I22" i="8"/>
  <c r="J22" i="8" s="1"/>
  <c r="C22" i="8"/>
  <c r="I21" i="8"/>
  <c r="J21" i="8" s="1"/>
  <c r="C21" i="8"/>
  <c r="I20" i="8"/>
  <c r="J20" i="8" s="1"/>
  <c r="C20" i="8"/>
  <c r="J19" i="8"/>
  <c r="I19" i="8"/>
  <c r="C19" i="8"/>
  <c r="J18" i="8"/>
  <c r="I18" i="8"/>
  <c r="C18" i="8"/>
  <c r="J17" i="8"/>
  <c r="I17" i="8"/>
  <c r="C17" i="8"/>
  <c r="I16" i="8"/>
  <c r="J16" i="8" s="1"/>
  <c r="C16" i="8"/>
  <c r="B10" i="8"/>
  <c r="B9" i="8"/>
  <c r="B8" i="8"/>
  <c r="F1008" i="7"/>
  <c r="C1008" i="7"/>
  <c r="B1008" i="7"/>
  <c r="F1007" i="7"/>
  <c r="C1007" i="7"/>
  <c r="B1007" i="7"/>
  <c r="F1006" i="7"/>
  <c r="C1006" i="7"/>
  <c r="B1006" i="7"/>
  <c r="F1005" i="7"/>
  <c r="C1005" i="7"/>
  <c r="B1005" i="7"/>
  <c r="F1004" i="7"/>
  <c r="C1004" i="7"/>
  <c r="B1004" i="7"/>
  <c r="F1003" i="7"/>
  <c r="C1003" i="7"/>
  <c r="B1003" i="7"/>
  <c r="F1002" i="7"/>
  <c r="C1002" i="7"/>
  <c r="B1002" i="7"/>
  <c r="F1001" i="7"/>
  <c r="C1001" i="7"/>
  <c r="B1001" i="7"/>
  <c r="F1000" i="7"/>
  <c r="C1000" i="7"/>
  <c r="B1000" i="7"/>
  <c r="F999" i="7"/>
  <c r="C999" i="7"/>
  <c r="B999" i="7"/>
  <c r="F998" i="7"/>
  <c r="C998" i="7"/>
  <c r="B998" i="7"/>
  <c r="F997" i="7"/>
  <c r="C997" i="7"/>
  <c r="B997" i="7"/>
  <c r="F996" i="7"/>
  <c r="C996" i="7"/>
  <c r="B996" i="7"/>
  <c r="F995" i="7"/>
  <c r="C995" i="7"/>
  <c r="B995" i="7"/>
  <c r="F994" i="7"/>
  <c r="C994" i="7"/>
  <c r="B994" i="7"/>
  <c r="F993" i="7"/>
  <c r="C993" i="7"/>
  <c r="B993" i="7"/>
  <c r="F992" i="7"/>
  <c r="C992" i="7"/>
  <c r="B992" i="7"/>
  <c r="F991" i="7"/>
  <c r="C991" i="7"/>
  <c r="B991" i="7"/>
  <c r="F990" i="7"/>
  <c r="C990" i="7"/>
  <c r="B990" i="7"/>
  <c r="F989" i="7"/>
  <c r="C989" i="7"/>
  <c r="B989" i="7"/>
  <c r="F988" i="7"/>
  <c r="C988" i="7"/>
  <c r="B988" i="7"/>
  <c r="F987" i="7"/>
  <c r="C987" i="7"/>
  <c r="B987" i="7"/>
  <c r="F986" i="7"/>
  <c r="C986" i="7"/>
  <c r="B986" i="7"/>
  <c r="F985" i="7"/>
  <c r="C985" i="7"/>
  <c r="B985" i="7"/>
  <c r="F984" i="7"/>
  <c r="C984" i="7"/>
  <c r="B984" i="7"/>
  <c r="F983" i="7"/>
  <c r="C983" i="7"/>
  <c r="B983" i="7"/>
  <c r="F982" i="7"/>
  <c r="C982" i="7"/>
  <c r="B982" i="7"/>
  <c r="F981" i="7"/>
  <c r="C981" i="7"/>
  <c r="B981" i="7"/>
  <c r="F980" i="7"/>
  <c r="C980" i="7"/>
  <c r="B980" i="7"/>
  <c r="F979" i="7"/>
  <c r="C979" i="7"/>
  <c r="B979" i="7"/>
  <c r="F978" i="7"/>
  <c r="C978" i="7"/>
  <c r="B978" i="7"/>
  <c r="F977" i="7"/>
  <c r="C977" i="7"/>
  <c r="B977" i="7"/>
  <c r="F976" i="7"/>
  <c r="C976" i="7"/>
  <c r="B976" i="7"/>
  <c r="F975" i="7"/>
  <c r="C975" i="7"/>
  <c r="B975" i="7"/>
  <c r="F974" i="7"/>
  <c r="C974" i="7"/>
  <c r="B974" i="7"/>
  <c r="F973" i="7"/>
  <c r="C973" i="7"/>
  <c r="B973" i="7"/>
  <c r="F972" i="7"/>
  <c r="C972" i="7"/>
  <c r="B972" i="7"/>
  <c r="F971" i="7"/>
  <c r="C971" i="7"/>
  <c r="B971" i="7"/>
  <c r="F970" i="7"/>
  <c r="C970" i="7"/>
  <c r="B970" i="7"/>
  <c r="F969" i="7"/>
  <c r="C969" i="7"/>
  <c r="B969" i="7"/>
  <c r="F968" i="7"/>
  <c r="C968" i="7"/>
  <c r="B968" i="7"/>
  <c r="F967" i="7"/>
  <c r="C967" i="7"/>
  <c r="B967" i="7"/>
  <c r="F966" i="7"/>
  <c r="C966" i="7"/>
  <c r="B966" i="7"/>
  <c r="F965" i="7"/>
  <c r="C965" i="7"/>
  <c r="B965" i="7"/>
  <c r="F964" i="7"/>
  <c r="C964" i="7"/>
  <c r="B964" i="7"/>
  <c r="F963" i="7"/>
  <c r="C963" i="7"/>
  <c r="B963" i="7"/>
  <c r="F962" i="7"/>
  <c r="C962" i="7"/>
  <c r="B962" i="7"/>
  <c r="F961" i="7"/>
  <c r="C961" i="7"/>
  <c r="B961" i="7"/>
  <c r="F960" i="7"/>
  <c r="C960" i="7"/>
  <c r="B960" i="7"/>
  <c r="F959" i="7"/>
  <c r="C959" i="7"/>
  <c r="B959" i="7"/>
  <c r="F958" i="7"/>
  <c r="C958" i="7"/>
  <c r="B958" i="7"/>
  <c r="F957" i="7"/>
  <c r="C957" i="7"/>
  <c r="B957" i="7"/>
  <c r="F956" i="7"/>
  <c r="C956" i="7"/>
  <c r="B956" i="7"/>
  <c r="F955" i="7"/>
  <c r="C955" i="7"/>
  <c r="B955" i="7"/>
  <c r="F954" i="7"/>
  <c r="C954" i="7"/>
  <c r="B954" i="7"/>
  <c r="F953" i="7"/>
  <c r="C953" i="7"/>
  <c r="B953" i="7"/>
  <c r="F952" i="7"/>
  <c r="C952" i="7"/>
  <c r="B952" i="7"/>
  <c r="F951" i="7"/>
  <c r="C951" i="7"/>
  <c r="B951" i="7"/>
  <c r="F950" i="7"/>
  <c r="C950" i="7"/>
  <c r="B950" i="7"/>
  <c r="F949" i="7"/>
  <c r="C949" i="7"/>
  <c r="B949" i="7"/>
  <c r="F948" i="7"/>
  <c r="C948" i="7"/>
  <c r="B948" i="7"/>
  <c r="F947" i="7"/>
  <c r="C947" i="7"/>
  <c r="B947" i="7"/>
  <c r="F946" i="7"/>
  <c r="C946" i="7"/>
  <c r="B946" i="7"/>
  <c r="F945" i="7"/>
  <c r="C945" i="7"/>
  <c r="B945" i="7"/>
  <c r="F944" i="7"/>
  <c r="C944" i="7"/>
  <c r="B944" i="7"/>
  <c r="F943" i="7"/>
  <c r="C943" i="7"/>
  <c r="B943" i="7"/>
  <c r="F942" i="7"/>
  <c r="C942" i="7"/>
  <c r="B942" i="7"/>
  <c r="F941" i="7"/>
  <c r="C941" i="7"/>
  <c r="B941" i="7"/>
  <c r="F940" i="7"/>
  <c r="C940" i="7"/>
  <c r="B940" i="7"/>
  <c r="F939" i="7"/>
  <c r="C939" i="7"/>
  <c r="B939" i="7"/>
  <c r="F938" i="7"/>
  <c r="C938" i="7"/>
  <c r="B938" i="7"/>
  <c r="F937" i="7"/>
  <c r="C937" i="7"/>
  <c r="B937" i="7"/>
  <c r="F936" i="7"/>
  <c r="C936" i="7"/>
  <c r="B936" i="7"/>
  <c r="F935" i="7"/>
  <c r="C935" i="7"/>
  <c r="B935" i="7"/>
  <c r="F934" i="7"/>
  <c r="C934" i="7"/>
  <c r="B934" i="7"/>
  <c r="F933" i="7"/>
  <c r="C933" i="7"/>
  <c r="B933" i="7"/>
  <c r="F932" i="7"/>
  <c r="C932" i="7"/>
  <c r="B932" i="7"/>
  <c r="F931" i="7"/>
  <c r="C931" i="7"/>
  <c r="B931" i="7"/>
  <c r="F930" i="7"/>
  <c r="C930" i="7"/>
  <c r="B930" i="7"/>
  <c r="F929" i="7"/>
  <c r="C929" i="7"/>
  <c r="B929" i="7"/>
  <c r="F928" i="7"/>
  <c r="C928" i="7"/>
  <c r="B928" i="7"/>
  <c r="F927" i="7"/>
  <c r="C927" i="7"/>
  <c r="B927" i="7"/>
  <c r="F926" i="7"/>
  <c r="C926" i="7"/>
  <c r="B926" i="7"/>
  <c r="F925" i="7"/>
  <c r="C925" i="7"/>
  <c r="B925" i="7"/>
  <c r="F924" i="7"/>
  <c r="C924" i="7"/>
  <c r="B924" i="7"/>
  <c r="F923" i="7"/>
  <c r="C923" i="7"/>
  <c r="B923" i="7"/>
  <c r="F922" i="7"/>
  <c r="C922" i="7"/>
  <c r="B922" i="7"/>
  <c r="F921" i="7"/>
  <c r="C921" i="7"/>
  <c r="B921" i="7"/>
  <c r="F920" i="7"/>
  <c r="C920" i="7"/>
  <c r="B920" i="7"/>
  <c r="F919" i="7"/>
  <c r="C919" i="7"/>
  <c r="B919" i="7"/>
  <c r="F918" i="7"/>
  <c r="C918" i="7"/>
  <c r="B918" i="7"/>
  <c r="F917" i="7"/>
  <c r="C917" i="7"/>
  <c r="B917" i="7"/>
  <c r="F916" i="7"/>
  <c r="C916" i="7"/>
  <c r="B916" i="7"/>
  <c r="F915" i="7"/>
  <c r="C915" i="7"/>
  <c r="B915" i="7"/>
  <c r="F914" i="7"/>
  <c r="C914" i="7"/>
  <c r="B914" i="7"/>
  <c r="F913" i="7"/>
  <c r="C913" i="7"/>
  <c r="B913" i="7"/>
  <c r="F912" i="7"/>
  <c r="C912" i="7"/>
  <c r="B912" i="7"/>
  <c r="F911" i="7"/>
  <c r="C911" i="7"/>
  <c r="B911" i="7"/>
  <c r="F910" i="7"/>
  <c r="C910" i="7"/>
  <c r="B910" i="7"/>
  <c r="F909" i="7"/>
  <c r="C909" i="7"/>
  <c r="B909" i="7"/>
  <c r="F908" i="7"/>
  <c r="C908" i="7"/>
  <c r="B908" i="7"/>
  <c r="F907" i="7"/>
  <c r="C907" i="7"/>
  <c r="B907" i="7"/>
  <c r="F906" i="7"/>
  <c r="C906" i="7"/>
  <c r="B906" i="7"/>
  <c r="F905" i="7"/>
  <c r="C905" i="7"/>
  <c r="B905" i="7"/>
  <c r="F904" i="7"/>
  <c r="C904" i="7"/>
  <c r="B904" i="7"/>
  <c r="F903" i="7"/>
  <c r="C903" i="7"/>
  <c r="B903" i="7"/>
  <c r="F902" i="7"/>
  <c r="C902" i="7"/>
  <c r="B902" i="7"/>
  <c r="F901" i="7"/>
  <c r="C901" i="7"/>
  <c r="B901" i="7"/>
  <c r="F900" i="7"/>
  <c r="C900" i="7"/>
  <c r="B900" i="7"/>
  <c r="F899" i="7"/>
  <c r="C899" i="7"/>
  <c r="B899" i="7"/>
  <c r="F898" i="7"/>
  <c r="C898" i="7"/>
  <c r="B898" i="7"/>
  <c r="F897" i="7"/>
  <c r="C897" i="7"/>
  <c r="B897" i="7"/>
  <c r="F896" i="7"/>
  <c r="C896" i="7"/>
  <c r="B896" i="7"/>
  <c r="F895" i="7"/>
  <c r="C895" i="7"/>
  <c r="B895" i="7"/>
  <c r="F894" i="7"/>
  <c r="C894" i="7"/>
  <c r="B894" i="7"/>
  <c r="F893" i="7"/>
  <c r="C893" i="7"/>
  <c r="B893" i="7"/>
  <c r="F892" i="7"/>
  <c r="C892" i="7"/>
  <c r="B892" i="7"/>
  <c r="F891" i="7"/>
  <c r="C891" i="7"/>
  <c r="B891" i="7"/>
  <c r="F890" i="7"/>
  <c r="C890" i="7"/>
  <c r="B890" i="7"/>
  <c r="F889" i="7"/>
  <c r="C889" i="7"/>
  <c r="B889" i="7"/>
  <c r="F888" i="7"/>
  <c r="C888" i="7"/>
  <c r="B888" i="7"/>
  <c r="F887" i="7"/>
  <c r="C887" i="7"/>
  <c r="B887" i="7"/>
  <c r="F886" i="7"/>
  <c r="C886" i="7"/>
  <c r="B886" i="7"/>
  <c r="F885" i="7"/>
  <c r="C885" i="7"/>
  <c r="B885" i="7"/>
  <c r="F884" i="7"/>
  <c r="C884" i="7"/>
  <c r="B884" i="7"/>
  <c r="F883" i="7"/>
  <c r="C883" i="7"/>
  <c r="B883" i="7"/>
  <c r="F882" i="7"/>
  <c r="C882" i="7"/>
  <c r="B882" i="7"/>
  <c r="F881" i="7"/>
  <c r="C881" i="7"/>
  <c r="B881" i="7"/>
  <c r="F880" i="7"/>
  <c r="C880" i="7"/>
  <c r="B880" i="7"/>
  <c r="F879" i="7"/>
  <c r="C879" i="7"/>
  <c r="B879" i="7"/>
  <c r="F878" i="7"/>
  <c r="C878" i="7"/>
  <c r="B878" i="7"/>
  <c r="F877" i="7"/>
  <c r="C877" i="7"/>
  <c r="B877" i="7"/>
  <c r="F876" i="7"/>
  <c r="C876" i="7"/>
  <c r="B876" i="7"/>
  <c r="F875" i="7"/>
  <c r="C875" i="7"/>
  <c r="B875" i="7"/>
  <c r="F874" i="7"/>
  <c r="C874" i="7"/>
  <c r="B874" i="7"/>
  <c r="F873" i="7"/>
  <c r="C873" i="7"/>
  <c r="B873" i="7"/>
  <c r="F872" i="7"/>
  <c r="C872" i="7"/>
  <c r="B872" i="7"/>
  <c r="F871" i="7"/>
  <c r="C871" i="7"/>
  <c r="B871" i="7"/>
  <c r="F870" i="7"/>
  <c r="C870" i="7"/>
  <c r="B870" i="7"/>
  <c r="F869" i="7"/>
  <c r="C869" i="7"/>
  <c r="B869" i="7"/>
  <c r="F868" i="7"/>
  <c r="C868" i="7"/>
  <c r="B868" i="7"/>
  <c r="F867" i="7"/>
  <c r="C867" i="7"/>
  <c r="B867" i="7"/>
  <c r="F866" i="7"/>
  <c r="C866" i="7"/>
  <c r="B866" i="7"/>
  <c r="F865" i="7"/>
  <c r="C865" i="7"/>
  <c r="B865" i="7"/>
  <c r="F864" i="7"/>
  <c r="C864" i="7"/>
  <c r="B864" i="7"/>
  <c r="F863" i="7"/>
  <c r="C863" i="7"/>
  <c r="B863" i="7"/>
  <c r="F862" i="7"/>
  <c r="C862" i="7"/>
  <c r="B862" i="7"/>
  <c r="F861" i="7"/>
  <c r="C861" i="7"/>
  <c r="B861" i="7"/>
  <c r="F860" i="7"/>
  <c r="C860" i="7"/>
  <c r="B860" i="7"/>
  <c r="F859" i="7"/>
  <c r="C859" i="7"/>
  <c r="B859" i="7"/>
  <c r="F858" i="7"/>
  <c r="C858" i="7"/>
  <c r="B858" i="7"/>
  <c r="F857" i="7"/>
  <c r="C857" i="7"/>
  <c r="B857" i="7"/>
  <c r="F856" i="7"/>
  <c r="C856" i="7"/>
  <c r="B856" i="7"/>
  <c r="F855" i="7"/>
  <c r="C855" i="7"/>
  <c r="B855" i="7"/>
  <c r="F854" i="7"/>
  <c r="C854" i="7"/>
  <c r="B854" i="7"/>
  <c r="F853" i="7"/>
  <c r="C853" i="7"/>
  <c r="B853" i="7"/>
  <c r="F852" i="7"/>
  <c r="C852" i="7"/>
  <c r="B852" i="7"/>
  <c r="F851" i="7"/>
  <c r="C851" i="7"/>
  <c r="B851" i="7"/>
  <c r="F850" i="7"/>
  <c r="C850" i="7"/>
  <c r="B850" i="7"/>
  <c r="F849" i="7"/>
  <c r="C849" i="7"/>
  <c r="B849" i="7"/>
  <c r="F848" i="7"/>
  <c r="C848" i="7"/>
  <c r="B848" i="7"/>
  <c r="F847" i="7"/>
  <c r="C847" i="7"/>
  <c r="B847" i="7"/>
  <c r="F846" i="7"/>
  <c r="C846" i="7"/>
  <c r="B846" i="7"/>
  <c r="F845" i="7"/>
  <c r="C845" i="7"/>
  <c r="B845" i="7"/>
  <c r="F844" i="7"/>
  <c r="C844" i="7"/>
  <c r="B844" i="7"/>
  <c r="F843" i="7"/>
  <c r="C843" i="7"/>
  <c r="B843" i="7"/>
  <c r="F842" i="7"/>
  <c r="C842" i="7"/>
  <c r="B842" i="7"/>
  <c r="F841" i="7"/>
  <c r="C841" i="7"/>
  <c r="B841" i="7"/>
  <c r="F840" i="7"/>
  <c r="C840" i="7"/>
  <c r="B840" i="7"/>
  <c r="F839" i="7"/>
  <c r="C839" i="7"/>
  <c r="B839" i="7"/>
  <c r="F838" i="7"/>
  <c r="C838" i="7"/>
  <c r="B838" i="7"/>
  <c r="F837" i="7"/>
  <c r="C837" i="7"/>
  <c r="B837" i="7"/>
  <c r="F836" i="7"/>
  <c r="C836" i="7"/>
  <c r="B836" i="7"/>
  <c r="F835" i="7"/>
  <c r="C835" i="7"/>
  <c r="B835" i="7"/>
  <c r="F834" i="7"/>
  <c r="C834" i="7"/>
  <c r="B834" i="7"/>
  <c r="F833" i="7"/>
  <c r="C833" i="7"/>
  <c r="B833" i="7"/>
  <c r="F832" i="7"/>
  <c r="C832" i="7"/>
  <c r="B832" i="7"/>
  <c r="F831" i="7"/>
  <c r="C831" i="7"/>
  <c r="B831" i="7"/>
  <c r="F830" i="7"/>
  <c r="C830" i="7"/>
  <c r="B830" i="7"/>
  <c r="F829" i="7"/>
  <c r="C829" i="7"/>
  <c r="B829" i="7"/>
  <c r="F828" i="7"/>
  <c r="C828" i="7"/>
  <c r="B828" i="7"/>
  <c r="F827" i="7"/>
  <c r="C827" i="7"/>
  <c r="B827" i="7"/>
  <c r="F826" i="7"/>
  <c r="C826" i="7"/>
  <c r="B826" i="7"/>
  <c r="F825" i="7"/>
  <c r="C825" i="7"/>
  <c r="B825" i="7"/>
  <c r="F824" i="7"/>
  <c r="C824" i="7"/>
  <c r="B824" i="7"/>
  <c r="F823" i="7"/>
  <c r="C823" i="7"/>
  <c r="B823" i="7"/>
  <c r="F822" i="7"/>
  <c r="C822" i="7"/>
  <c r="B822" i="7"/>
  <c r="F821" i="7"/>
  <c r="C821" i="7"/>
  <c r="B821" i="7"/>
  <c r="F820" i="7"/>
  <c r="C820" i="7"/>
  <c r="B820" i="7"/>
  <c r="F819" i="7"/>
  <c r="C819" i="7"/>
  <c r="B819" i="7"/>
  <c r="F818" i="7"/>
  <c r="C818" i="7"/>
  <c r="B818" i="7"/>
  <c r="F817" i="7"/>
  <c r="C817" i="7"/>
  <c r="B817" i="7"/>
  <c r="F816" i="7"/>
  <c r="C816" i="7"/>
  <c r="B816" i="7"/>
  <c r="F815" i="7"/>
  <c r="C815" i="7"/>
  <c r="B815" i="7"/>
  <c r="F814" i="7"/>
  <c r="C814" i="7"/>
  <c r="B814" i="7"/>
  <c r="F813" i="7"/>
  <c r="C813" i="7"/>
  <c r="B813" i="7"/>
  <c r="F812" i="7"/>
  <c r="C812" i="7"/>
  <c r="B812" i="7"/>
  <c r="F811" i="7"/>
  <c r="C811" i="7"/>
  <c r="B811" i="7"/>
  <c r="F810" i="7"/>
  <c r="C810" i="7"/>
  <c r="B810" i="7"/>
  <c r="F809" i="7"/>
  <c r="C809" i="7"/>
  <c r="B809" i="7"/>
  <c r="F808" i="7"/>
  <c r="C808" i="7"/>
  <c r="B808" i="7"/>
  <c r="F807" i="7"/>
  <c r="C807" i="7"/>
  <c r="B807" i="7"/>
  <c r="F806" i="7"/>
  <c r="C806" i="7"/>
  <c r="B806" i="7"/>
  <c r="F805" i="7"/>
  <c r="C805" i="7"/>
  <c r="B805" i="7"/>
  <c r="F804" i="7"/>
  <c r="C804" i="7"/>
  <c r="B804" i="7"/>
  <c r="F803" i="7"/>
  <c r="C803" i="7"/>
  <c r="B803" i="7"/>
  <c r="F802" i="7"/>
  <c r="C802" i="7"/>
  <c r="B802" i="7"/>
  <c r="F801" i="7"/>
  <c r="C801" i="7"/>
  <c r="B801" i="7"/>
  <c r="F800" i="7"/>
  <c r="C800" i="7"/>
  <c r="B800" i="7"/>
  <c r="F799" i="7"/>
  <c r="C799" i="7"/>
  <c r="B799" i="7"/>
  <c r="F798" i="7"/>
  <c r="C798" i="7"/>
  <c r="B798" i="7"/>
  <c r="F797" i="7"/>
  <c r="C797" i="7"/>
  <c r="B797" i="7"/>
  <c r="F796" i="7"/>
  <c r="C796" i="7"/>
  <c r="B796" i="7"/>
  <c r="F795" i="7"/>
  <c r="C795" i="7"/>
  <c r="B795" i="7"/>
  <c r="F794" i="7"/>
  <c r="C794" i="7"/>
  <c r="B794" i="7"/>
  <c r="F793" i="7"/>
  <c r="C793" i="7"/>
  <c r="B793" i="7"/>
  <c r="F792" i="7"/>
  <c r="C792" i="7"/>
  <c r="B792" i="7"/>
  <c r="F791" i="7"/>
  <c r="C791" i="7"/>
  <c r="B791" i="7"/>
  <c r="F790" i="7"/>
  <c r="C790" i="7"/>
  <c r="B790" i="7"/>
  <c r="F789" i="7"/>
  <c r="C789" i="7"/>
  <c r="B789" i="7"/>
  <c r="F788" i="7"/>
  <c r="C788" i="7"/>
  <c r="B788" i="7"/>
  <c r="F787" i="7"/>
  <c r="C787" i="7"/>
  <c r="B787" i="7"/>
  <c r="F786" i="7"/>
  <c r="C786" i="7"/>
  <c r="B786" i="7"/>
  <c r="F785" i="7"/>
  <c r="C785" i="7"/>
  <c r="B785" i="7"/>
  <c r="F784" i="7"/>
  <c r="C784" i="7"/>
  <c r="B784" i="7"/>
  <c r="F783" i="7"/>
  <c r="C783" i="7"/>
  <c r="B783" i="7"/>
  <c r="F782" i="7"/>
  <c r="C782" i="7"/>
  <c r="B782" i="7"/>
  <c r="F781" i="7"/>
  <c r="C781" i="7"/>
  <c r="B781" i="7"/>
  <c r="F780" i="7"/>
  <c r="C780" i="7"/>
  <c r="B780" i="7"/>
  <c r="F779" i="7"/>
  <c r="C779" i="7"/>
  <c r="B779" i="7"/>
  <c r="F778" i="7"/>
  <c r="C778" i="7"/>
  <c r="B778" i="7"/>
  <c r="F777" i="7"/>
  <c r="C777" i="7"/>
  <c r="B777" i="7"/>
  <c r="F776" i="7"/>
  <c r="C776" i="7"/>
  <c r="B776" i="7"/>
  <c r="F775" i="7"/>
  <c r="C775" i="7"/>
  <c r="B775" i="7"/>
  <c r="F774" i="7"/>
  <c r="C774" i="7"/>
  <c r="B774" i="7"/>
  <c r="F773" i="7"/>
  <c r="C773" i="7"/>
  <c r="B773" i="7"/>
  <c r="F772" i="7"/>
  <c r="C772" i="7"/>
  <c r="B772" i="7"/>
  <c r="F771" i="7"/>
  <c r="C771" i="7"/>
  <c r="B771" i="7"/>
  <c r="F770" i="7"/>
  <c r="C770" i="7"/>
  <c r="B770" i="7"/>
  <c r="F769" i="7"/>
  <c r="C769" i="7"/>
  <c r="B769" i="7"/>
  <c r="F768" i="7"/>
  <c r="C768" i="7"/>
  <c r="B768" i="7"/>
  <c r="F767" i="7"/>
  <c r="C767" i="7"/>
  <c r="B767" i="7"/>
  <c r="F766" i="7"/>
  <c r="C766" i="7"/>
  <c r="B766" i="7"/>
  <c r="F765" i="7"/>
  <c r="C765" i="7"/>
  <c r="B765" i="7"/>
  <c r="F764" i="7"/>
  <c r="C764" i="7"/>
  <c r="B764" i="7"/>
  <c r="F763" i="7"/>
  <c r="C763" i="7"/>
  <c r="B763" i="7"/>
  <c r="F762" i="7"/>
  <c r="C762" i="7"/>
  <c r="B762" i="7"/>
  <c r="F761" i="7"/>
  <c r="C761" i="7"/>
  <c r="B761" i="7"/>
  <c r="F760" i="7"/>
  <c r="C760" i="7"/>
  <c r="B760" i="7"/>
  <c r="F759" i="7"/>
  <c r="C759" i="7"/>
  <c r="B759" i="7"/>
  <c r="F758" i="7"/>
  <c r="C758" i="7"/>
  <c r="B758" i="7"/>
  <c r="F757" i="7"/>
  <c r="C757" i="7"/>
  <c r="B757" i="7"/>
  <c r="F756" i="7"/>
  <c r="C756" i="7"/>
  <c r="B756" i="7"/>
  <c r="F755" i="7"/>
  <c r="C755" i="7"/>
  <c r="B755" i="7"/>
  <c r="F754" i="7"/>
  <c r="C754" i="7"/>
  <c r="B754" i="7"/>
  <c r="F753" i="7"/>
  <c r="C753" i="7"/>
  <c r="B753" i="7"/>
  <c r="F752" i="7"/>
  <c r="C752" i="7"/>
  <c r="B752" i="7"/>
  <c r="F751" i="7"/>
  <c r="C751" i="7"/>
  <c r="B751" i="7"/>
  <c r="F750" i="7"/>
  <c r="C750" i="7"/>
  <c r="B750" i="7"/>
  <c r="F749" i="7"/>
  <c r="C749" i="7"/>
  <c r="B749" i="7"/>
  <c r="F748" i="7"/>
  <c r="C748" i="7"/>
  <c r="B748" i="7"/>
  <c r="F747" i="7"/>
  <c r="C747" i="7"/>
  <c r="B747" i="7"/>
  <c r="F746" i="7"/>
  <c r="C746" i="7"/>
  <c r="B746" i="7"/>
  <c r="F745" i="7"/>
  <c r="C745" i="7"/>
  <c r="B745" i="7"/>
  <c r="F744" i="7"/>
  <c r="C744" i="7"/>
  <c r="B744" i="7"/>
  <c r="F743" i="7"/>
  <c r="C743" i="7"/>
  <c r="B743" i="7"/>
  <c r="F742" i="7"/>
  <c r="C742" i="7"/>
  <c r="B742" i="7"/>
  <c r="F741" i="7"/>
  <c r="C741" i="7"/>
  <c r="B741" i="7"/>
  <c r="F740" i="7"/>
  <c r="C740" i="7"/>
  <c r="B740" i="7"/>
  <c r="F739" i="7"/>
  <c r="C739" i="7"/>
  <c r="B739" i="7"/>
  <c r="F738" i="7"/>
  <c r="C738" i="7"/>
  <c r="B738" i="7"/>
  <c r="F737" i="7"/>
  <c r="C737" i="7"/>
  <c r="B737" i="7"/>
  <c r="F736" i="7"/>
  <c r="C736" i="7"/>
  <c r="B736" i="7"/>
  <c r="F735" i="7"/>
  <c r="C735" i="7"/>
  <c r="B735" i="7"/>
  <c r="F734" i="7"/>
  <c r="C734" i="7"/>
  <c r="B734" i="7"/>
  <c r="F733" i="7"/>
  <c r="C733" i="7"/>
  <c r="B733" i="7"/>
  <c r="F732" i="7"/>
  <c r="C732" i="7"/>
  <c r="B732" i="7"/>
  <c r="F731" i="7"/>
  <c r="C731" i="7"/>
  <c r="B731" i="7"/>
  <c r="F730" i="7"/>
  <c r="C730" i="7"/>
  <c r="B730" i="7"/>
  <c r="F729" i="7"/>
  <c r="C729" i="7"/>
  <c r="B729" i="7"/>
  <c r="F728" i="7"/>
  <c r="C728" i="7"/>
  <c r="B728" i="7"/>
  <c r="F727" i="7"/>
  <c r="C727" i="7"/>
  <c r="B727" i="7"/>
  <c r="F726" i="7"/>
  <c r="C726" i="7"/>
  <c r="B726" i="7"/>
  <c r="F725" i="7"/>
  <c r="C725" i="7"/>
  <c r="B725" i="7"/>
  <c r="F724" i="7"/>
  <c r="C724" i="7"/>
  <c r="B724" i="7"/>
  <c r="F723" i="7"/>
  <c r="C723" i="7"/>
  <c r="B723" i="7"/>
  <c r="F722" i="7"/>
  <c r="C722" i="7"/>
  <c r="B722" i="7"/>
  <c r="F721" i="7"/>
  <c r="C721" i="7"/>
  <c r="B721" i="7"/>
  <c r="F720" i="7"/>
  <c r="C720" i="7"/>
  <c r="B720" i="7"/>
  <c r="F719" i="7"/>
  <c r="C719" i="7"/>
  <c r="B719" i="7"/>
  <c r="F718" i="7"/>
  <c r="C718" i="7"/>
  <c r="B718" i="7"/>
  <c r="F717" i="7"/>
  <c r="C717" i="7"/>
  <c r="B717" i="7"/>
  <c r="F716" i="7"/>
  <c r="C716" i="7"/>
  <c r="B716" i="7"/>
  <c r="F715" i="7"/>
  <c r="C715" i="7"/>
  <c r="B715" i="7"/>
  <c r="F714" i="7"/>
  <c r="C714" i="7"/>
  <c r="B714" i="7"/>
  <c r="F713" i="7"/>
  <c r="C713" i="7"/>
  <c r="B713" i="7"/>
  <c r="F712" i="7"/>
  <c r="C712" i="7"/>
  <c r="B712" i="7"/>
  <c r="F711" i="7"/>
  <c r="C711" i="7"/>
  <c r="B711" i="7"/>
  <c r="F710" i="7"/>
  <c r="C710" i="7"/>
  <c r="B710" i="7"/>
  <c r="F709" i="7"/>
  <c r="C709" i="7"/>
  <c r="B709" i="7"/>
  <c r="F708" i="7"/>
  <c r="C708" i="7"/>
  <c r="B708" i="7"/>
  <c r="F707" i="7"/>
  <c r="C707" i="7"/>
  <c r="B707" i="7"/>
  <c r="F706" i="7"/>
  <c r="C706" i="7"/>
  <c r="B706" i="7"/>
  <c r="F705" i="7"/>
  <c r="C705" i="7"/>
  <c r="B705" i="7"/>
  <c r="F704" i="7"/>
  <c r="C704" i="7"/>
  <c r="B704" i="7"/>
  <c r="F703" i="7"/>
  <c r="C703" i="7"/>
  <c r="B703" i="7"/>
  <c r="F702" i="7"/>
  <c r="C702" i="7"/>
  <c r="B702" i="7"/>
  <c r="F701" i="7"/>
  <c r="C701" i="7"/>
  <c r="B701" i="7"/>
  <c r="F700" i="7"/>
  <c r="C700" i="7"/>
  <c r="B700" i="7"/>
  <c r="F699" i="7"/>
  <c r="C699" i="7"/>
  <c r="B699" i="7"/>
  <c r="F698" i="7"/>
  <c r="C698" i="7"/>
  <c r="B698" i="7"/>
  <c r="F697" i="7"/>
  <c r="C697" i="7"/>
  <c r="B697" i="7"/>
  <c r="F696" i="7"/>
  <c r="C696" i="7"/>
  <c r="B696" i="7"/>
  <c r="F695" i="7"/>
  <c r="C695" i="7"/>
  <c r="B695" i="7"/>
  <c r="F694" i="7"/>
  <c r="C694" i="7"/>
  <c r="B694" i="7"/>
  <c r="F693" i="7"/>
  <c r="C693" i="7"/>
  <c r="B693" i="7"/>
  <c r="F692" i="7"/>
  <c r="C692" i="7"/>
  <c r="B692" i="7"/>
  <c r="F691" i="7"/>
  <c r="C691" i="7"/>
  <c r="B691" i="7"/>
  <c r="F690" i="7"/>
  <c r="C690" i="7"/>
  <c r="B690" i="7"/>
  <c r="F689" i="7"/>
  <c r="C689" i="7"/>
  <c r="B689" i="7"/>
  <c r="F688" i="7"/>
  <c r="C688" i="7"/>
  <c r="B688" i="7"/>
  <c r="F687" i="7"/>
  <c r="C687" i="7"/>
  <c r="B687" i="7"/>
  <c r="F686" i="7"/>
  <c r="C686" i="7"/>
  <c r="B686" i="7"/>
  <c r="F685" i="7"/>
  <c r="C685" i="7"/>
  <c r="B685" i="7"/>
  <c r="F684" i="7"/>
  <c r="C684" i="7"/>
  <c r="B684" i="7"/>
  <c r="F683" i="7"/>
  <c r="C683" i="7"/>
  <c r="B683" i="7"/>
  <c r="F682" i="7"/>
  <c r="C682" i="7"/>
  <c r="B682" i="7"/>
  <c r="F681" i="7"/>
  <c r="C681" i="7"/>
  <c r="B681" i="7"/>
  <c r="F680" i="7"/>
  <c r="C680" i="7"/>
  <c r="B680" i="7"/>
  <c r="F679" i="7"/>
  <c r="C679" i="7"/>
  <c r="B679" i="7"/>
  <c r="F678" i="7"/>
  <c r="C678" i="7"/>
  <c r="B678" i="7"/>
  <c r="F677" i="7"/>
  <c r="C677" i="7"/>
  <c r="B677" i="7"/>
  <c r="F676" i="7"/>
  <c r="C676" i="7"/>
  <c r="B676" i="7"/>
  <c r="F675" i="7"/>
  <c r="C675" i="7"/>
  <c r="B675" i="7"/>
  <c r="F674" i="7"/>
  <c r="C674" i="7"/>
  <c r="B674" i="7"/>
  <c r="F673" i="7"/>
  <c r="C673" i="7"/>
  <c r="B673" i="7"/>
  <c r="F672" i="7"/>
  <c r="C672" i="7"/>
  <c r="B672" i="7"/>
  <c r="F671" i="7"/>
  <c r="C671" i="7"/>
  <c r="B671" i="7"/>
  <c r="F670" i="7"/>
  <c r="C670" i="7"/>
  <c r="B670" i="7"/>
  <c r="F669" i="7"/>
  <c r="C669" i="7"/>
  <c r="B669" i="7"/>
  <c r="F668" i="7"/>
  <c r="C668" i="7"/>
  <c r="B668" i="7"/>
  <c r="F667" i="7"/>
  <c r="C667" i="7"/>
  <c r="B667" i="7"/>
  <c r="F666" i="7"/>
  <c r="C666" i="7"/>
  <c r="B666" i="7"/>
  <c r="F665" i="7"/>
  <c r="C665" i="7"/>
  <c r="B665" i="7"/>
  <c r="F664" i="7"/>
  <c r="C664" i="7"/>
  <c r="B664" i="7"/>
  <c r="F663" i="7"/>
  <c r="C663" i="7"/>
  <c r="B663" i="7"/>
  <c r="F662" i="7"/>
  <c r="C662" i="7"/>
  <c r="B662" i="7"/>
  <c r="F661" i="7"/>
  <c r="C661" i="7"/>
  <c r="B661" i="7"/>
  <c r="F660" i="7"/>
  <c r="C660" i="7"/>
  <c r="B660" i="7"/>
  <c r="F659" i="7"/>
  <c r="C659" i="7"/>
  <c r="B659" i="7"/>
  <c r="F658" i="7"/>
  <c r="C658" i="7"/>
  <c r="B658" i="7"/>
  <c r="F657" i="7"/>
  <c r="C657" i="7"/>
  <c r="B657" i="7"/>
  <c r="F656" i="7"/>
  <c r="C656" i="7"/>
  <c r="B656" i="7"/>
  <c r="F655" i="7"/>
  <c r="C655" i="7"/>
  <c r="B655" i="7"/>
  <c r="F654" i="7"/>
  <c r="C654" i="7"/>
  <c r="B654" i="7"/>
  <c r="F653" i="7"/>
  <c r="C653" i="7"/>
  <c r="B653" i="7"/>
  <c r="F652" i="7"/>
  <c r="C652" i="7"/>
  <c r="B652" i="7"/>
  <c r="F651" i="7"/>
  <c r="C651" i="7"/>
  <c r="B651" i="7"/>
  <c r="F650" i="7"/>
  <c r="C650" i="7"/>
  <c r="B650" i="7"/>
  <c r="F649" i="7"/>
  <c r="C649" i="7"/>
  <c r="B649" i="7"/>
  <c r="F648" i="7"/>
  <c r="C648" i="7"/>
  <c r="B648" i="7"/>
  <c r="F647" i="7"/>
  <c r="C647" i="7"/>
  <c r="B647" i="7"/>
  <c r="F646" i="7"/>
  <c r="C646" i="7"/>
  <c r="B646" i="7"/>
  <c r="F645" i="7"/>
  <c r="C645" i="7"/>
  <c r="B645" i="7"/>
  <c r="F644" i="7"/>
  <c r="C644" i="7"/>
  <c r="B644" i="7"/>
  <c r="F643" i="7"/>
  <c r="C643" i="7"/>
  <c r="B643" i="7"/>
  <c r="F642" i="7"/>
  <c r="C642" i="7"/>
  <c r="B642" i="7"/>
  <c r="F641" i="7"/>
  <c r="C641" i="7"/>
  <c r="B641" i="7"/>
  <c r="F640" i="7"/>
  <c r="C640" i="7"/>
  <c r="B640" i="7"/>
  <c r="F639" i="7"/>
  <c r="C639" i="7"/>
  <c r="B639" i="7"/>
  <c r="F638" i="7"/>
  <c r="C638" i="7"/>
  <c r="B638" i="7"/>
  <c r="F637" i="7"/>
  <c r="C637" i="7"/>
  <c r="B637" i="7"/>
  <c r="F636" i="7"/>
  <c r="C636" i="7"/>
  <c r="B636" i="7"/>
  <c r="F635" i="7"/>
  <c r="C635" i="7"/>
  <c r="B635" i="7"/>
  <c r="F634" i="7"/>
  <c r="C634" i="7"/>
  <c r="B634" i="7"/>
  <c r="F633" i="7"/>
  <c r="C633" i="7"/>
  <c r="B633" i="7"/>
  <c r="F632" i="7"/>
  <c r="C632" i="7"/>
  <c r="B632" i="7"/>
  <c r="F631" i="7"/>
  <c r="C631" i="7"/>
  <c r="B631" i="7"/>
  <c r="F630" i="7"/>
  <c r="C630" i="7"/>
  <c r="B630" i="7"/>
  <c r="F629" i="7"/>
  <c r="C629" i="7"/>
  <c r="B629" i="7"/>
  <c r="F628" i="7"/>
  <c r="C628" i="7"/>
  <c r="B628" i="7"/>
  <c r="F627" i="7"/>
  <c r="C627" i="7"/>
  <c r="B627" i="7"/>
  <c r="F626" i="7"/>
  <c r="C626" i="7"/>
  <c r="B626" i="7"/>
  <c r="F625" i="7"/>
  <c r="C625" i="7"/>
  <c r="B625" i="7"/>
  <c r="F624" i="7"/>
  <c r="C624" i="7"/>
  <c r="B624" i="7"/>
  <c r="F623" i="7"/>
  <c r="C623" i="7"/>
  <c r="B623" i="7"/>
  <c r="F622" i="7"/>
  <c r="C622" i="7"/>
  <c r="B622" i="7"/>
  <c r="F621" i="7"/>
  <c r="C621" i="7"/>
  <c r="B621" i="7"/>
  <c r="F620" i="7"/>
  <c r="C620" i="7"/>
  <c r="B620" i="7"/>
  <c r="F619" i="7"/>
  <c r="C619" i="7"/>
  <c r="B619" i="7"/>
  <c r="F618" i="7"/>
  <c r="C618" i="7"/>
  <c r="B618" i="7"/>
  <c r="F617" i="7"/>
  <c r="C617" i="7"/>
  <c r="B617" i="7"/>
  <c r="F616" i="7"/>
  <c r="C616" i="7"/>
  <c r="B616" i="7"/>
  <c r="F615" i="7"/>
  <c r="C615" i="7"/>
  <c r="B615" i="7"/>
  <c r="F614" i="7"/>
  <c r="C614" i="7"/>
  <c r="B614" i="7"/>
  <c r="F613" i="7"/>
  <c r="C613" i="7"/>
  <c r="B613" i="7"/>
  <c r="F612" i="7"/>
  <c r="C612" i="7"/>
  <c r="B612" i="7"/>
  <c r="F611" i="7"/>
  <c r="C611" i="7"/>
  <c r="B611" i="7"/>
  <c r="F610" i="7"/>
  <c r="C610" i="7"/>
  <c r="B610" i="7"/>
  <c r="F609" i="7"/>
  <c r="C609" i="7"/>
  <c r="B609" i="7"/>
  <c r="F608" i="7"/>
  <c r="C608" i="7"/>
  <c r="B608" i="7"/>
  <c r="F607" i="7"/>
  <c r="C607" i="7"/>
  <c r="B607" i="7"/>
  <c r="F606" i="7"/>
  <c r="C606" i="7"/>
  <c r="B606" i="7"/>
  <c r="F605" i="7"/>
  <c r="C605" i="7"/>
  <c r="B605" i="7"/>
  <c r="F604" i="7"/>
  <c r="C604" i="7"/>
  <c r="B604" i="7"/>
  <c r="F603" i="7"/>
  <c r="C603" i="7"/>
  <c r="B603" i="7"/>
  <c r="F602" i="7"/>
  <c r="C602" i="7"/>
  <c r="B602" i="7"/>
  <c r="F601" i="7"/>
  <c r="C601" i="7"/>
  <c r="B601" i="7"/>
  <c r="F600" i="7"/>
  <c r="C600" i="7"/>
  <c r="B600" i="7"/>
  <c r="F599" i="7"/>
  <c r="C599" i="7"/>
  <c r="B599" i="7"/>
  <c r="F598" i="7"/>
  <c r="C598" i="7"/>
  <c r="B598" i="7"/>
  <c r="F597" i="7"/>
  <c r="C597" i="7"/>
  <c r="B597" i="7"/>
  <c r="F596" i="7"/>
  <c r="C596" i="7"/>
  <c r="B596" i="7"/>
  <c r="F595" i="7"/>
  <c r="C595" i="7"/>
  <c r="B595" i="7"/>
  <c r="F594" i="7"/>
  <c r="C594" i="7"/>
  <c r="B594" i="7"/>
  <c r="F593" i="7"/>
  <c r="C593" i="7"/>
  <c r="B593" i="7"/>
  <c r="F592" i="7"/>
  <c r="C592" i="7"/>
  <c r="B592" i="7"/>
  <c r="F591" i="7"/>
  <c r="C591" i="7"/>
  <c r="B591" i="7"/>
  <c r="F590" i="7"/>
  <c r="C590" i="7"/>
  <c r="B590" i="7"/>
  <c r="F589" i="7"/>
  <c r="C589" i="7"/>
  <c r="B589" i="7"/>
  <c r="F588" i="7"/>
  <c r="C588" i="7"/>
  <c r="B588" i="7"/>
  <c r="F587" i="7"/>
  <c r="C587" i="7"/>
  <c r="B587" i="7"/>
  <c r="F586" i="7"/>
  <c r="C586" i="7"/>
  <c r="B586" i="7"/>
  <c r="F585" i="7"/>
  <c r="C585" i="7"/>
  <c r="B585" i="7"/>
  <c r="F584" i="7"/>
  <c r="C584" i="7"/>
  <c r="B584" i="7"/>
  <c r="F583" i="7"/>
  <c r="C583" i="7"/>
  <c r="B583" i="7"/>
  <c r="F582" i="7"/>
  <c r="C582" i="7"/>
  <c r="B582" i="7"/>
  <c r="F581" i="7"/>
  <c r="C581" i="7"/>
  <c r="B581" i="7"/>
  <c r="F580" i="7"/>
  <c r="C580" i="7"/>
  <c r="B580" i="7"/>
  <c r="F579" i="7"/>
  <c r="C579" i="7"/>
  <c r="B579" i="7"/>
  <c r="F578" i="7"/>
  <c r="C578" i="7"/>
  <c r="B578" i="7"/>
  <c r="F577" i="7"/>
  <c r="C577" i="7"/>
  <c r="B577" i="7"/>
  <c r="F576" i="7"/>
  <c r="C576" i="7"/>
  <c r="B576" i="7"/>
  <c r="F575" i="7"/>
  <c r="C575" i="7"/>
  <c r="B575" i="7"/>
  <c r="F574" i="7"/>
  <c r="C574" i="7"/>
  <c r="B574" i="7"/>
  <c r="F573" i="7"/>
  <c r="C573" i="7"/>
  <c r="B573" i="7"/>
  <c r="F572" i="7"/>
  <c r="C572" i="7"/>
  <c r="B572" i="7"/>
  <c r="F571" i="7"/>
  <c r="C571" i="7"/>
  <c r="B571" i="7"/>
  <c r="F570" i="7"/>
  <c r="C570" i="7"/>
  <c r="B570" i="7"/>
  <c r="F569" i="7"/>
  <c r="C569" i="7"/>
  <c r="B569" i="7"/>
  <c r="F568" i="7"/>
  <c r="C568" i="7"/>
  <c r="B568" i="7"/>
  <c r="F567" i="7"/>
  <c r="C567" i="7"/>
  <c r="B567" i="7"/>
  <c r="F566" i="7"/>
  <c r="C566" i="7"/>
  <c r="B566" i="7"/>
  <c r="F565" i="7"/>
  <c r="C565" i="7"/>
  <c r="B565" i="7"/>
  <c r="F564" i="7"/>
  <c r="C564" i="7"/>
  <c r="B564" i="7"/>
  <c r="F563" i="7"/>
  <c r="C563" i="7"/>
  <c r="B563" i="7"/>
  <c r="F562" i="7"/>
  <c r="C562" i="7"/>
  <c r="B562" i="7"/>
  <c r="F561" i="7"/>
  <c r="C561" i="7"/>
  <c r="B561" i="7"/>
  <c r="F560" i="7"/>
  <c r="C560" i="7"/>
  <c r="B560" i="7"/>
  <c r="F559" i="7"/>
  <c r="C559" i="7"/>
  <c r="B559" i="7"/>
  <c r="F558" i="7"/>
  <c r="C558" i="7"/>
  <c r="B558" i="7"/>
  <c r="F557" i="7"/>
  <c r="C557" i="7"/>
  <c r="B557" i="7"/>
  <c r="F556" i="7"/>
  <c r="C556" i="7"/>
  <c r="B556" i="7"/>
  <c r="F555" i="7"/>
  <c r="C555" i="7"/>
  <c r="B555" i="7"/>
  <c r="F554" i="7"/>
  <c r="C554" i="7"/>
  <c r="B554" i="7"/>
  <c r="F553" i="7"/>
  <c r="C553" i="7"/>
  <c r="B553" i="7"/>
  <c r="F552" i="7"/>
  <c r="C552" i="7"/>
  <c r="B552" i="7"/>
  <c r="F551" i="7"/>
  <c r="C551" i="7"/>
  <c r="B551" i="7"/>
  <c r="F550" i="7"/>
  <c r="C550" i="7"/>
  <c r="B550" i="7"/>
  <c r="F549" i="7"/>
  <c r="C549" i="7"/>
  <c r="B549" i="7"/>
  <c r="F548" i="7"/>
  <c r="C548" i="7"/>
  <c r="B548" i="7"/>
  <c r="F547" i="7"/>
  <c r="C547" i="7"/>
  <c r="B547" i="7"/>
  <c r="F546" i="7"/>
  <c r="C546" i="7"/>
  <c r="B546" i="7"/>
  <c r="F545" i="7"/>
  <c r="C545" i="7"/>
  <c r="B545" i="7"/>
  <c r="F544" i="7"/>
  <c r="C544" i="7"/>
  <c r="B544" i="7"/>
  <c r="F543" i="7"/>
  <c r="C543" i="7"/>
  <c r="B543" i="7"/>
  <c r="F542" i="7"/>
  <c r="C542" i="7"/>
  <c r="B542" i="7"/>
  <c r="F541" i="7"/>
  <c r="C541" i="7"/>
  <c r="B541" i="7"/>
  <c r="F540" i="7"/>
  <c r="C540" i="7"/>
  <c r="B540" i="7"/>
  <c r="F539" i="7"/>
  <c r="C539" i="7"/>
  <c r="B539" i="7"/>
  <c r="F538" i="7"/>
  <c r="C538" i="7"/>
  <c r="B538" i="7"/>
  <c r="F537" i="7"/>
  <c r="C537" i="7"/>
  <c r="B537" i="7"/>
  <c r="F536" i="7"/>
  <c r="C536" i="7"/>
  <c r="B536" i="7"/>
  <c r="F535" i="7"/>
  <c r="C535" i="7"/>
  <c r="B535" i="7"/>
  <c r="F534" i="7"/>
  <c r="C534" i="7"/>
  <c r="B534" i="7"/>
  <c r="F533" i="7"/>
  <c r="C533" i="7"/>
  <c r="B533" i="7"/>
  <c r="F532" i="7"/>
  <c r="C532" i="7"/>
  <c r="B532" i="7"/>
  <c r="F531" i="7"/>
  <c r="C531" i="7"/>
  <c r="B531" i="7"/>
  <c r="F530" i="7"/>
  <c r="C530" i="7"/>
  <c r="B530" i="7"/>
  <c r="F529" i="7"/>
  <c r="C529" i="7"/>
  <c r="B529" i="7"/>
  <c r="F528" i="7"/>
  <c r="C528" i="7"/>
  <c r="B528" i="7"/>
  <c r="F527" i="7"/>
  <c r="C527" i="7"/>
  <c r="B527" i="7"/>
  <c r="F526" i="7"/>
  <c r="C526" i="7"/>
  <c r="B526" i="7"/>
  <c r="F525" i="7"/>
  <c r="C525" i="7"/>
  <c r="B525" i="7"/>
  <c r="F524" i="7"/>
  <c r="C524" i="7"/>
  <c r="B524" i="7"/>
  <c r="F523" i="7"/>
  <c r="C523" i="7"/>
  <c r="B523" i="7"/>
  <c r="F522" i="7"/>
  <c r="C522" i="7"/>
  <c r="B522" i="7"/>
  <c r="F521" i="7"/>
  <c r="C521" i="7"/>
  <c r="B521" i="7"/>
  <c r="F520" i="7"/>
  <c r="C520" i="7"/>
  <c r="B520" i="7"/>
  <c r="F519" i="7"/>
  <c r="C519" i="7"/>
  <c r="B519" i="7"/>
  <c r="F518" i="7"/>
  <c r="C518" i="7"/>
  <c r="B518" i="7"/>
  <c r="F517" i="7"/>
  <c r="C517" i="7"/>
  <c r="B517" i="7"/>
  <c r="F516" i="7"/>
  <c r="C516" i="7"/>
  <c r="B516" i="7"/>
  <c r="F515" i="7"/>
  <c r="C515" i="7"/>
  <c r="B515" i="7"/>
  <c r="F514" i="7"/>
  <c r="C514" i="7"/>
  <c r="B514" i="7"/>
  <c r="F513" i="7"/>
  <c r="C513" i="7"/>
  <c r="B513" i="7"/>
  <c r="F512" i="7"/>
  <c r="C512" i="7"/>
  <c r="B512" i="7"/>
  <c r="F511" i="7"/>
  <c r="C511" i="7"/>
  <c r="B511" i="7"/>
  <c r="F510" i="7"/>
  <c r="C510" i="7"/>
  <c r="B510" i="7"/>
  <c r="F509" i="7"/>
  <c r="C509" i="7"/>
  <c r="B509" i="7"/>
  <c r="F508" i="7"/>
  <c r="C508" i="7"/>
  <c r="B508" i="7"/>
  <c r="F507" i="7"/>
  <c r="C507" i="7"/>
  <c r="B507" i="7"/>
  <c r="F506" i="7"/>
  <c r="C506" i="7"/>
  <c r="B506" i="7"/>
  <c r="F505" i="7"/>
  <c r="C505" i="7"/>
  <c r="B505" i="7"/>
  <c r="F504" i="7"/>
  <c r="C504" i="7"/>
  <c r="B504" i="7"/>
  <c r="F503" i="7"/>
  <c r="C503" i="7"/>
  <c r="B503" i="7"/>
  <c r="F502" i="7"/>
  <c r="C502" i="7"/>
  <c r="B502" i="7"/>
  <c r="F501" i="7"/>
  <c r="C501" i="7"/>
  <c r="B501" i="7"/>
  <c r="F500" i="7"/>
  <c r="C500" i="7"/>
  <c r="B500" i="7"/>
  <c r="F499" i="7"/>
  <c r="C499" i="7"/>
  <c r="B499" i="7"/>
  <c r="F498" i="7"/>
  <c r="C498" i="7"/>
  <c r="B498" i="7"/>
  <c r="F497" i="7"/>
  <c r="C497" i="7"/>
  <c r="B497" i="7"/>
  <c r="F496" i="7"/>
  <c r="C496" i="7"/>
  <c r="B496" i="7"/>
  <c r="F495" i="7"/>
  <c r="C495" i="7"/>
  <c r="B495" i="7"/>
  <c r="F494" i="7"/>
  <c r="C494" i="7"/>
  <c r="B494" i="7"/>
  <c r="F493" i="7"/>
  <c r="C493" i="7"/>
  <c r="B493" i="7"/>
  <c r="F492" i="7"/>
  <c r="C492" i="7"/>
  <c r="B492" i="7"/>
  <c r="F491" i="7"/>
  <c r="C491" i="7"/>
  <c r="B491" i="7"/>
  <c r="F490" i="7"/>
  <c r="C490" i="7"/>
  <c r="B490" i="7"/>
  <c r="F489" i="7"/>
  <c r="C489" i="7"/>
  <c r="B489" i="7"/>
  <c r="F488" i="7"/>
  <c r="C488" i="7"/>
  <c r="B488" i="7"/>
  <c r="F487" i="7"/>
  <c r="C487" i="7"/>
  <c r="B487" i="7"/>
  <c r="F486" i="7"/>
  <c r="C486" i="7"/>
  <c r="B486" i="7"/>
  <c r="F485" i="7"/>
  <c r="C485" i="7"/>
  <c r="B485" i="7"/>
  <c r="F484" i="7"/>
  <c r="C484" i="7"/>
  <c r="B484" i="7"/>
  <c r="F483" i="7"/>
  <c r="C483" i="7"/>
  <c r="B483" i="7"/>
  <c r="F482" i="7"/>
  <c r="C482" i="7"/>
  <c r="B482" i="7"/>
  <c r="F481" i="7"/>
  <c r="C481" i="7"/>
  <c r="B481" i="7"/>
  <c r="F480" i="7"/>
  <c r="C480" i="7"/>
  <c r="B480" i="7"/>
  <c r="F479" i="7"/>
  <c r="C479" i="7"/>
  <c r="B479" i="7"/>
  <c r="F478" i="7"/>
  <c r="C478" i="7"/>
  <c r="B478" i="7"/>
  <c r="F477" i="7"/>
  <c r="C477" i="7"/>
  <c r="B477" i="7"/>
  <c r="F476" i="7"/>
  <c r="C476" i="7"/>
  <c r="B476" i="7"/>
  <c r="F475" i="7"/>
  <c r="C475" i="7"/>
  <c r="B475" i="7"/>
  <c r="F474" i="7"/>
  <c r="C474" i="7"/>
  <c r="B474" i="7"/>
  <c r="F473" i="7"/>
  <c r="C473" i="7"/>
  <c r="B473" i="7"/>
  <c r="F472" i="7"/>
  <c r="C472" i="7"/>
  <c r="B472" i="7"/>
  <c r="F471" i="7"/>
  <c r="C471" i="7"/>
  <c r="B471" i="7"/>
  <c r="F470" i="7"/>
  <c r="C470" i="7"/>
  <c r="B470" i="7"/>
  <c r="F469" i="7"/>
  <c r="C469" i="7"/>
  <c r="B469" i="7"/>
  <c r="F468" i="7"/>
  <c r="C468" i="7"/>
  <c r="B468" i="7"/>
  <c r="F467" i="7"/>
  <c r="C467" i="7"/>
  <c r="B467" i="7"/>
  <c r="F466" i="7"/>
  <c r="C466" i="7"/>
  <c r="B466" i="7"/>
  <c r="F465" i="7"/>
  <c r="C465" i="7"/>
  <c r="B465" i="7"/>
  <c r="F464" i="7"/>
  <c r="C464" i="7"/>
  <c r="B464" i="7"/>
  <c r="F463" i="7"/>
  <c r="C463" i="7"/>
  <c r="B463" i="7"/>
  <c r="F462" i="7"/>
  <c r="C462" i="7"/>
  <c r="B462" i="7"/>
  <c r="F461" i="7"/>
  <c r="C461" i="7"/>
  <c r="B461" i="7"/>
  <c r="F460" i="7"/>
  <c r="C460" i="7"/>
  <c r="B460" i="7"/>
  <c r="F459" i="7"/>
  <c r="C459" i="7"/>
  <c r="B459" i="7"/>
  <c r="F458" i="7"/>
  <c r="C458" i="7"/>
  <c r="B458" i="7"/>
  <c r="F457" i="7"/>
  <c r="C457" i="7"/>
  <c r="B457" i="7"/>
  <c r="F456" i="7"/>
  <c r="C456" i="7"/>
  <c r="B456" i="7"/>
  <c r="F455" i="7"/>
  <c r="C455" i="7"/>
  <c r="B455" i="7"/>
  <c r="F454" i="7"/>
  <c r="C454" i="7"/>
  <c r="B454" i="7"/>
  <c r="F453" i="7"/>
  <c r="C453" i="7"/>
  <c r="B453" i="7"/>
  <c r="F452" i="7"/>
  <c r="C452" i="7"/>
  <c r="B452" i="7"/>
  <c r="F451" i="7"/>
  <c r="C451" i="7"/>
  <c r="B451" i="7"/>
  <c r="F450" i="7"/>
  <c r="C450" i="7"/>
  <c r="B450" i="7"/>
  <c r="F449" i="7"/>
  <c r="C449" i="7"/>
  <c r="B449" i="7"/>
  <c r="F448" i="7"/>
  <c r="C448" i="7"/>
  <c r="B448" i="7"/>
  <c r="F447" i="7"/>
  <c r="C447" i="7"/>
  <c r="B447" i="7"/>
  <c r="F446" i="7"/>
  <c r="C446" i="7"/>
  <c r="B446" i="7"/>
  <c r="F445" i="7"/>
  <c r="C445" i="7"/>
  <c r="B445" i="7"/>
  <c r="F444" i="7"/>
  <c r="C444" i="7"/>
  <c r="B444" i="7"/>
  <c r="F443" i="7"/>
  <c r="C443" i="7"/>
  <c r="B443" i="7"/>
  <c r="F442" i="7"/>
  <c r="C442" i="7"/>
  <c r="B442" i="7"/>
  <c r="F441" i="7"/>
  <c r="C441" i="7"/>
  <c r="B441" i="7"/>
  <c r="F440" i="7"/>
  <c r="C440" i="7"/>
  <c r="B440" i="7"/>
  <c r="F439" i="7"/>
  <c r="C439" i="7"/>
  <c r="B439" i="7"/>
  <c r="F438" i="7"/>
  <c r="C438" i="7"/>
  <c r="B438" i="7"/>
  <c r="F437" i="7"/>
  <c r="C437" i="7"/>
  <c r="B437" i="7"/>
  <c r="F436" i="7"/>
  <c r="C436" i="7"/>
  <c r="B436" i="7"/>
  <c r="F435" i="7"/>
  <c r="C435" i="7"/>
  <c r="B435" i="7"/>
  <c r="F434" i="7"/>
  <c r="C434" i="7"/>
  <c r="B434" i="7"/>
  <c r="F433" i="7"/>
  <c r="C433" i="7"/>
  <c r="B433" i="7"/>
  <c r="F432" i="7"/>
  <c r="C432" i="7"/>
  <c r="B432" i="7"/>
  <c r="F431" i="7"/>
  <c r="C431" i="7"/>
  <c r="B431" i="7"/>
  <c r="F430" i="7"/>
  <c r="C430" i="7"/>
  <c r="B430" i="7"/>
  <c r="F429" i="7"/>
  <c r="C429" i="7"/>
  <c r="B429" i="7"/>
  <c r="F428" i="7"/>
  <c r="C428" i="7"/>
  <c r="B428" i="7"/>
  <c r="F427" i="7"/>
  <c r="C427" i="7"/>
  <c r="B427" i="7"/>
  <c r="F426" i="7"/>
  <c r="C426" i="7"/>
  <c r="B426" i="7"/>
  <c r="F425" i="7"/>
  <c r="C425" i="7"/>
  <c r="B425" i="7"/>
  <c r="F424" i="7"/>
  <c r="C424" i="7"/>
  <c r="B424" i="7"/>
  <c r="F423" i="7"/>
  <c r="C423" i="7"/>
  <c r="B423" i="7"/>
  <c r="F422" i="7"/>
  <c r="C422" i="7"/>
  <c r="B422" i="7"/>
  <c r="F421" i="7"/>
  <c r="C421" i="7"/>
  <c r="B421" i="7"/>
  <c r="F420" i="7"/>
  <c r="C420" i="7"/>
  <c r="B420" i="7"/>
  <c r="F419" i="7"/>
  <c r="C419" i="7"/>
  <c r="B419" i="7"/>
  <c r="F418" i="7"/>
  <c r="C418" i="7"/>
  <c r="B418" i="7"/>
  <c r="F417" i="7"/>
  <c r="C417" i="7"/>
  <c r="B417" i="7"/>
  <c r="F416" i="7"/>
  <c r="C416" i="7"/>
  <c r="B416" i="7"/>
  <c r="F415" i="7"/>
  <c r="C415" i="7"/>
  <c r="B415" i="7"/>
  <c r="F414" i="7"/>
  <c r="C414" i="7"/>
  <c r="B414" i="7"/>
  <c r="F413" i="7"/>
  <c r="C413" i="7"/>
  <c r="B413" i="7"/>
  <c r="F412" i="7"/>
  <c r="C412" i="7"/>
  <c r="B412" i="7"/>
  <c r="F411" i="7"/>
  <c r="C411" i="7"/>
  <c r="B411" i="7"/>
  <c r="F410" i="7"/>
  <c r="C410" i="7"/>
  <c r="B410" i="7"/>
  <c r="F409" i="7"/>
  <c r="C409" i="7"/>
  <c r="B409" i="7"/>
  <c r="F408" i="7"/>
  <c r="C408" i="7"/>
  <c r="B408" i="7"/>
  <c r="F407" i="7"/>
  <c r="C407" i="7"/>
  <c r="B407" i="7"/>
  <c r="F406" i="7"/>
  <c r="C406" i="7"/>
  <c r="B406" i="7"/>
  <c r="F405" i="7"/>
  <c r="C405" i="7"/>
  <c r="B405" i="7"/>
  <c r="F404" i="7"/>
  <c r="C404" i="7"/>
  <c r="B404" i="7"/>
  <c r="F403" i="7"/>
  <c r="C403" i="7"/>
  <c r="B403" i="7"/>
  <c r="F402" i="7"/>
  <c r="C402" i="7"/>
  <c r="B402" i="7"/>
  <c r="F401" i="7"/>
  <c r="C401" i="7"/>
  <c r="B401" i="7"/>
  <c r="F400" i="7"/>
  <c r="C400" i="7"/>
  <c r="B400" i="7"/>
  <c r="F399" i="7"/>
  <c r="C399" i="7"/>
  <c r="B399" i="7"/>
  <c r="F398" i="7"/>
  <c r="C398" i="7"/>
  <c r="B398" i="7"/>
  <c r="F397" i="7"/>
  <c r="C397" i="7"/>
  <c r="B397" i="7"/>
  <c r="F396" i="7"/>
  <c r="C396" i="7"/>
  <c r="B396" i="7"/>
  <c r="F395" i="7"/>
  <c r="C395" i="7"/>
  <c r="B395" i="7"/>
  <c r="F394" i="7"/>
  <c r="C394" i="7"/>
  <c r="B394" i="7"/>
  <c r="F393" i="7"/>
  <c r="C393" i="7"/>
  <c r="B393" i="7"/>
  <c r="F392" i="7"/>
  <c r="C392" i="7"/>
  <c r="B392" i="7"/>
  <c r="F391" i="7"/>
  <c r="C391" i="7"/>
  <c r="B391" i="7"/>
  <c r="F390" i="7"/>
  <c r="C390" i="7"/>
  <c r="B390" i="7"/>
  <c r="F389" i="7"/>
  <c r="C389" i="7"/>
  <c r="B389" i="7"/>
  <c r="F388" i="7"/>
  <c r="C388" i="7"/>
  <c r="B388" i="7"/>
  <c r="F387" i="7"/>
  <c r="C387" i="7"/>
  <c r="B387" i="7"/>
  <c r="F386" i="7"/>
  <c r="C386" i="7"/>
  <c r="B386" i="7"/>
  <c r="F385" i="7"/>
  <c r="C385" i="7"/>
  <c r="B385" i="7"/>
  <c r="F384" i="7"/>
  <c r="C384" i="7"/>
  <c r="B384" i="7"/>
  <c r="F383" i="7"/>
  <c r="C383" i="7"/>
  <c r="B383" i="7"/>
  <c r="F382" i="7"/>
  <c r="C382" i="7"/>
  <c r="B382" i="7"/>
  <c r="F381" i="7"/>
  <c r="C381" i="7"/>
  <c r="B381" i="7"/>
  <c r="F380" i="7"/>
  <c r="C380" i="7"/>
  <c r="B380" i="7"/>
  <c r="F379" i="7"/>
  <c r="C379" i="7"/>
  <c r="B379" i="7"/>
  <c r="F378" i="7"/>
  <c r="C378" i="7"/>
  <c r="B378" i="7"/>
  <c r="F377" i="7"/>
  <c r="C377" i="7"/>
  <c r="B377" i="7"/>
  <c r="F376" i="7"/>
  <c r="C376" i="7"/>
  <c r="B376" i="7"/>
  <c r="F375" i="7"/>
  <c r="C375" i="7"/>
  <c r="B375" i="7"/>
  <c r="F374" i="7"/>
  <c r="C374" i="7"/>
  <c r="B374" i="7"/>
  <c r="F373" i="7"/>
  <c r="C373" i="7"/>
  <c r="B373" i="7"/>
  <c r="F372" i="7"/>
  <c r="C372" i="7"/>
  <c r="B372" i="7"/>
  <c r="F371" i="7"/>
  <c r="C371" i="7"/>
  <c r="B371" i="7"/>
  <c r="F370" i="7"/>
  <c r="C370" i="7"/>
  <c r="B370" i="7"/>
  <c r="F369" i="7"/>
  <c r="C369" i="7"/>
  <c r="B369" i="7"/>
  <c r="F368" i="7"/>
  <c r="C368" i="7"/>
  <c r="B368" i="7"/>
  <c r="F367" i="7"/>
  <c r="C367" i="7"/>
  <c r="B367" i="7"/>
  <c r="F366" i="7"/>
  <c r="C366" i="7"/>
  <c r="B366" i="7"/>
  <c r="F365" i="7"/>
  <c r="C365" i="7"/>
  <c r="B365" i="7"/>
  <c r="F364" i="7"/>
  <c r="C364" i="7"/>
  <c r="B364" i="7"/>
  <c r="F363" i="7"/>
  <c r="C363" i="7"/>
  <c r="B363" i="7"/>
  <c r="F362" i="7"/>
  <c r="C362" i="7"/>
  <c r="B362" i="7"/>
  <c r="F361" i="7"/>
  <c r="C361" i="7"/>
  <c r="B361" i="7"/>
  <c r="F360" i="7"/>
  <c r="C360" i="7"/>
  <c r="B360" i="7"/>
  <c r="F359" i="7"/>
  <c r="C359" i="7"/>
  <c r="B359" i="7"/>
  <c r="F358" i="7"/>
  <c r="C358" i="7"/>
  <c r="B358" i="7"/>
  <c r="F357" i="7"/>
  <c r="C357" i="7"/>
  <c r="B357" i="7"/>
  <c r="F356" i="7"/>
  <c r="C356" i="7"/>
  <c r="B356" i="7"/>
  <c r="F355" i="7"/>
  <c r="C355" i="7"/>
  <c r="B355" i="7"/>
  <c r="F354" i="7"/>
  <c r="C354" i="7"/>
  <c r="B354" i="7"/>
  <c r="F353" i="7"/>
  <c r="C353" i="7"/>
  <c r="B353" i="7"/>
  <c r="F352" i="7"/>
  <c r="C352" i="7"/>
  <c r="B352" i="7"/>
  <c r="F351" i="7"/>
  <c r="C351" i="7"/>
  <c r="B351" i="7"/>
  <c r="F350" i="7"/>
  <c r="C350" i="7"/>
  <c r="B350" i="7"/>
  <c r="F349" i="7"/>
  <c r="C349" i="7"/>
  <c r="B349" i="7"/>
  <c r="F348" i="7"/>
  <c r="C348" i="7"/>
  <c r="B348" i="7"/>
  <c r="F347" i="7"/>
  <c r="C347" i="7"/>
  <c r="B347" i="7"/>
  <c r="F346" i="7"/>
  <c r="C346" i="7"/>
  <c r="B346" i="7"/>
  <c r="F345" i="7"/>
  <c r="C345" i="7"/>
  <c r="B345" i="7"/>
  <c r="F344" i="7"/>
  <c r="C344" i="7"/>
  <c r="B344" i="7"/>
  <c r="F343" i="7"/>
  <c r="C343" i="7"/>
  <c r="B343" i="7"/>
  <c r="F342" i="7"/>
  <c r="C342" i="7"/>
  <c r="B342" i="7"/>
  <c r="F341" i="7"/>
  <c r="C341" i="7"/>
  <c r="B341" i="7"/>
  <c r="F340" i="7"/>
  <c r="C340" i="7"/>
  <c r="B340" i="7"/>
  <c r="F339" i="7"/>
  <c r="C339" i="7"/>
  <c r="B339" i="7"/>
  <c r="F338" i="7"/>
  <c r="C338" i="7"/>
  <c r="B338" i="7"/>
  <c r="F337" i="7"/>
  <c r="C337" i="7"/>
  <c r="B337" i="7"/>
  <c r="F336" i="7"/>
  <c r="C336" i="7"/>
  <c r="B336" i="7"/>
  <c r="F335" i="7"/>
  <c r="C335" i="7"/>
  <c r="B335" i="7"/>
  <c r="F334" i="7"/>
  <c r="C334" i="7"/>
  <c r="B334" i="7"/>
  <c r="F333" i="7"/>
  <c r="C333" i="7"/>
  <c r="B333" i="7"/>
  <c r="F332" i="7"/>
  <c r="C332" i="7"/>
  <c r="B332" i="7"/>
  <c r="F331" i="7"/>
  <c r="C331" i="7"/>
  <c r="B331" i="7"/>
  <c r="F330" i="7"/>
  <c r="C330" i="7"/>
  <c r="B330" i="7"/>
  <c r="F329" i="7"/>
  <c r="C329" i="7"/>
  <c r="B329" i="7"/>
  <c r="F328" i="7"/>
  <c r="C328" i="7"/>
  <c r="B328" i="7"/>
  <c r="F327" i="7"/>
  <c r="C327" i="7"/>
  <c r="B327" i="7"/>
  <c r="F326" i="7"/>
  <c r="C326" i="7"/>
  <c r="B326" i="7"/>
  <c r="F325" i="7"/>
  <c r="C325" i="7"/>
  <c r="B325" i="7"/>
  <c r="F324" i="7"/>
  <c r="C324" i="7"/>
  <c r="B324" i="7"/>
  <c r="F323" i="7"/>
  <c r="C323" i="7"/>
  <c r="B323" i="7"/>
  <c r="F322" i="7"/>
  <c r="C322" i="7"/>
  <c r="B322" i="7"/>
  <c r="F321" i="7"/>
  <c r="C321" i="7"/>
  <c r="B321" i="7"/>
  <c r="F320" i="7"/>
  <c r="C320" i="7"/>
  <c r="B320" i="7"/>
  <c r="F319" i="7"/>
  <c r="C319" i="7"/>
  <c r="B319" i="7"/>
  <c r="F318" i="7"/>
  <c r="C318" i="7"/>
  <c r="B318" i="7"/>
  <c r="F317" i="7"/>
  <c r="C317" i="7"/>
  <c r="B317" i="7"/>
  <c r="F316" i="7"/>
  <c r="C316" i="7"/>
  <c r="B316" i="7"/>
  <c r="F315" i="7"/>
  <c r="C315" i="7"/>
  <c r="B315" i="7"/>
  <c r="F314" i="7"/>
  <c r="C314" i="7"/>
  <c r="B314" i="7"/>
  <c r="F313" i="7"/>
  <c r="C313" i="7"/>
  <c r="B313" i="7"/>
  <c r="F312" i="7"/>
  <c r="C312" i="7"/>
  <c r="B312" i="7"/>
  <c r="F311" i="7"/>
  <c r="C311" i="7"/>
  <c r="B311" i="7"/>
  <c r="F310" i="7"/>
  <c r="C310" i="7"/>
  <c r="B310" i="7"/>
  <c r="F309" i="7"/>
  <c r="C309" i="7"/>
  <c r="B309" i="7"/>
  <c r="F308" i="7"/>
  <c r="C308" i="7"/>
  <c r="B308" i="7"/>
  <c r="F307" i="7"/>
  <c r="C307" i="7"/>
  <c r="B307" i="7"/>
  <c r="F306" i="7"/>
  <c r="C306" i="7"/>
  <c r="B306" i="7"/>
  <c r="F305" i="7"/>
  <c r="C305" i="7"/>
  <c r="B305" i="7"/>
  <c r="F304" i="7"/>
  <c r="C304" i="7"/>
  <c r="B304" i="7"/>
  <c r="F303" i="7"/>
  <c r="C303" i="7"/>
  <c r="B303" i="7"/>
  <c r="F302" i="7"/>
  <c r="C302" i="7"/>
  <c r="B302" i="7"/>
  <c r="F301" i="7"/>
  <c r="C301" i="7"/>
  <c r="B301" i="7"/>
  <c r="F300" i="7"/>
  <c r="C300" i="7"/>
  <c r="B300" i="7"/>
  <c r="F299" i="7"/>
  <c r="C299" i="7"/>
  <c r="B299" i="7"/>
  <c r="F298" i="7"/>
  <c r="C298" i="7"/>
  <c r="B298" i="7"/>
  <c r="F297" i="7"/>
  <c r="C297" i="7"/>
  <c r="B297" i="7"/>
  <c r="F296" i="7"/>
  <c r="C296" i="7"/>
  <c r="B296" i="7"/>
  <c r="F295" i="7"/>
  <c r="C295" i="7"/>
  <c r="B295" i="7"/>
  <c r="F294" i="7"/>
  <c r="C294" i="7"/>
  <c r="B294" i="7"/>
  <c r="F293" i="7"/>
  <c r="C293" i="7"/>
  <c r="B293" i="7"/>
  <c r="F292" i="7"/>
  <c r="C292" i="7"/>
  <c r="B292" i="7"/>
  <c r="F291" i="7"/>
  <c r="C291" i="7"/>
  <c r="B291" i="7"/>
  <c r="F290" i="7"/>
  <c r="C290" i="7"/>
  <c r="B290" i="7"/>
  <c r="F289" i="7"/>
  <c r="C289" i="7"/>
  <c r="B289" i="7"/>
  <c r="F288" i="7"/>
  <c r="C288" i="7"/>
  <c r="B288" i="7"/>
  <c r="F287" i="7"/>
  <c r="C287" i="7"/>
  <c r="B287" i="7"/>
  <c r="F286" i="7"/>
  <c r="C286" i="7"/>
  <c r="B286" i="7"/>
  <c r="F285" i="7"/>
  <c r="C285" i="7"/>
  <c r="B285" i="7"/>
  <c r="F284" i="7"/>
  <c r="C284" i="7"/>
  <c r="B284" i="7"/>
  <c r="F283" i="7"/>
  <c r="C283" i="7"/>
  <c r="B283" i="7"/>
  <c r="F282" i="7"/>
  <c r="C282" i="7"/>
  <c r="B282" i="7"/>
  <c r="F281" i="7"/>
  <c r="C281" i="7"/>
  <c r="B281" i="7"/>
  <c r="F280" i="7"/>
  <c r="C280" i="7"/>
  <c r="B280" i="7"/>
  <c r="F279" i="7"/>
  <c r="C279" i="7"/>
  <c r="B279" i="7"/>
  <c r="F278" i="7"/>
  <c r="C278" i="7"/>
  <c r="B278" i="7"/>
  <c r="F277" i="7"/>
  <c r="C277" i="7"/>
  <c r="B277" i="7"/>
  <c r="F276" i="7"/>
  <c r="C276" i="7"/>
  <c r="B276" i="7"/>
  <c r="F275" i="7"/>
  <c r="C275" i="7"/>
  <c r="B275" i="7"/>
  <c r="F274" i="7"/>
  <c r="C274" i="7"/>
  <c r="B274" i="7"/>
  <c r="F273" i="7"/>
  <c r="C273" i="7"/>
  <c r="B273" i="7"/>
  <c r="F272" i="7"/>
  <c r="C272" i="7"/>
  <c r="B272" i="7"/>
  <c r="F271" i="7"/>
  <c r="C271" i="7"/>
  <c r="B271" i="7"/>
  <c r="F270" i="7"/>
  <c r="C270" i="7"/>
  <c r="B270" i="7"/>
  <c r="F269" i="7"/>
  <c r="C269" i="7"/>
  <c r="B269" i="7"/>
  <c r="F268" i="7"/>
  <c r="C268" i="7"/>
  <c r="B268" i="7"/>
  <c r="F267" i="7"/>
  <c r="C267" i="7"/>
  <c r="B267" i="7"/>
  <c r="F266" i="7"/>
  <c r="C266" i="7"/>
  <c r="B266" i="7"/>
  <c r="F265" i="7"/>
  <c r="C265" i="7"/>
  <c r="B265" i="7"/>
  <c r="F264" i="7"/>
  <c r="C264" i="7"/>
  <c r="B264" i="7"/>
  <c r="F263" i="7"/>
  <c r="C263" i="7"/>
  <c r="B263" i="7"/>
  <c r="F262" i="7"/>
  <c r="C262" i="7"/>
  <c r="B262" i="7"/>
  <c r="F261" i="7"/>
  <c r="C261" i="7"/>
  <c r="B261" i="7"/>
  <c r="F260" i="7"/>
  <c r="C260" i="7"/>
  <c r="B260" i="7"/>
  <c r="F259" i="7"/>
  <c r="C259" i="7"/>
  <c r="B259" i="7"/>
  <c r="F258" i="7"/>
  <c r="C258" i="7"/>
  <c r="B258" i="7"/>
  <c r="F257" i="7"/>
  <c r="C257" i="7"/>
  <c r="B257" i="7"/>
  <c r="F256" i="7"/>
  <c r="C256" i="7"/>
  <c r="B256" i="7"/>
  <c r="F255" i="7"/>
  <c r="C255" i="7"/>
  <c r="B255" i="7"/>
  <c r="F254" i="7"/>
  <c r="C254" i="7"/>
  <c r="B254" i="7"/>
  <c r="F253" i="7"/>
  <c r="C253" i="7"/>
  <c r="B253" i="7"/>
  <c r="F252" i="7"/>
  <c r="C252" i="7"/>
  <c r="B252" i="7"/>
  <c r="F251" i="7"/>
  <c r="C251" i="7"/>
  <c r="B251" i="7"/>
  <c r="F250" i="7"/>
  <c r="C250" i="7"/>
  <c r="B250" i="7"/>
  <c r="F249" i="7"/>
  <c r="C249" i="7"/>
  <c r="B249" i="7"/>
  <c r="F248" i="7"/>
  <c r="C248" i="7"/>
  <c r="B248" i="7"/>
  <c r="F247" i="7"/>
  <c r="C247" i="7"/>
  <c r="B247" i="7"/>
  <c r="F246" i="7"/>
  <c r="C246" i="7"/>
  <c r="B246" i="7"/>
  <c r="F245" i="7"/>
  <c r="C245" i="7"/>
  <c r="B245" i="7"/>
  <c r="F244" i="7"/>
  <c r="C244" i="7"/>
  <c r="B244" i="7"/>
  <c r="F243" i="7"/>
  <c r="C243" i="7"/>
  <c r="B243" i="7"/>
  <c r="F242" i="7"/>
  <c r="C242" i="7"/>
  <c r="B242" i="7"/>
  <c r="F241" i="7"/>
  <c r="C241" i="7"/>
  <c r="B241" i="7"/>
  <c r="F240" i="7"/>
  <c r="C240" i="7"/>
  <c r="B240" i="7"/>
  <c r="F239" i="7"/>
  <c r="C239" i="7"/>
  <c r="B239" i="7"/>
  <c r="F238" i="7"/>
  <c r="C238" i="7"/>
  <c r="B238" i="7"/>
  <c r="F237" i="7"/>
  <c r="C237" i="7"/>
  <c r="B237" i="7"/>
  <c r="F236" i="7"/>
  <c r="C236" i="7"/>
  <c r="B236" i="7"/>
  <c r="F235" i="7"/>
  <c r="C235" i="7"/>
  <c r="B235" i="7"/>
  <c r="F234" i="7"/>
  <c r="C234" i="7"/>
  <c r="B234" i="7"/>
  <c r="F233" i="7"/>
  <c r="C233" i="7"/>
  <c r="B233" i="7"/>
  <c r="F232" i="7"/>
  <c r="C232" i="7"/>
  <c r="B232" i="7"/>
  <c r="F231" i="7"/>
  <c r="C231" i="7"/>
  <c r="B231" i="7"/>
  <c r="F230" i="7"/>
  <c r="C230" i="7"/>
  <c r="B230" i="7"/>
  <c r="F229" i="7"/>
  <c r="C229" i="7"/>
  <c r="B229" i="7"/>
  <c r="F228" i="7"/>
  <c r="C228" i="7"/>
  <c r="B228" i="7"/>
  <c r="F227" i="7"/>
  <c r="C227" i="7"/>
  <c r="B227" i="7"/>
  <c r="F226" i="7"/>
  <c r="C226" i="7"/>
  <c r="B226" i="7"/>
  <c r="F225" i="7"/>
  <c r="C225" i="7"/>
  <c r="B225" i="7"/>
  <c r="F224" i="7"/>
  <c r="C224" i="7"/>
  <c r="B224" i="7"/>
  <c r="F223" i="7"/>
  <c r="C223" i="7"/>
  <c r="B223" i="7"/>
  <c r="F222" i="7"/>
  <c r="C222" i="7"/>
  <c r="B222" i="7"/>
  <c r="F221" i="7"/>
  <c r="C221" i="7"/>
  <c r="B221" i="7"/>
  <c r="F220" i="7"/>
  <c r="C220" i="7"/>
  <c r="B220" i="7"/>
  <c r="F219" i="7"/>
  <c r="C219" i="7"/>
  <c r="B219" i="7"/>
  <c r="F218" i="7"/>
  <c r="C218" i="7"/>
  <c r="B218" i="7"/>
  <c r="F217" i="7"/>
  <c r="C217" i="7"/>
  <c r="B217" i="7"/>
  <c r="F216" i="7"/>
  <c r="C216" i="7"/>
  <c r="B216" i="7"/>
  <c r="F215" i="7"/>
  <c r="C215" i="7"/>
  <c r="B215" i="7"/>
  <c r="F214" i="7"/>
  <c r="C214" i="7"/>
  <c r="B214" i="7"/>
  <c r="F213" i="7"/>
  <c r="C213" i="7"/>
  <c r="B213" i="7"/>
  <c r="F212" i="7"/>
  <c r="C212" i="7"/>
  <c r="B212" i="7"/>
  <c r="F211" i="7"/>
  <c r="C211" i="7"/>
  <c r="B211" i="7"/>
  <c r="F210" i="7"/>
  <c r="C210" i="7"/>
  <c r="B210" i="7"/>
  <c r="F209" i="7"/>
  <c r="C209" i="7"/>
  <c r="B209" i="7"/>
  <c r="F208" i="7"/>
  <c r="C208" i="7"/>
  <c r="B208" i="7"/>
  <c r="F207" i="7"/>
  <c r="C207" i="7"/>
  <c r="B207" i="7"/>
  <c r="F206" i="7"/>
  <c r="C206" i="7"/>
  <c r="B206" i="7"/>
  <c r="F205" i="7"/>
  <c r="C205" i="7"/>
  <c r="B205" i="7"/>
  <c r="F204" i="7"/>
  <c r="C204" i="7"/>
  <c r="B204" i="7"/>
  <c r="F203" i="7"/>
  <c r="C203" i="7"/>
  <c r="B203" i="7"/>
  <c r="F202" i="7"/>
  <c r="C202" i="7"/>
  <c r="B202" i="7"/>
  <c r="F201" i="7"/>
  <c r="C201" i="7"/>
  <c r="B201" i="7"/>
  <c r="F200" i="7"/>
  <c r="C200" i="7"/>
  <c r="B200" i="7"/>
  <c r="F199" i="7"/>
  <c r="C199" i="7"/>
  <c r="B199" i="7"/>
  <c r="F198" i="7"/>
  <c r="C198" i="7"/>
  <c r="B198" i="7"/>
  <c r="F197" i="7"/>
  <c r="C197" i="7"/>
  <c r="B197" i="7"/>
  <c r="F196" i="7"/>
  <c r="C196" i="7"/>
  <c r="B196" i="7"/>
  <c r="F195" i="7"/>
  <c r="C195" i="7"/>
  <c r="B195" i="7"/>
  <c r="F194" i="7"/>
  <c r="C194" i="7"/>
  <c r="B194" i="7"/>
  <c r="F193" i="7"/>
  <c r="C193" i="7"/>
  <c r="B193" i="7"/>
  <c r="F192" i="7"/>
  <c r="C192" i="7"/>
  <c r="B192" i="7"/>
  <c r="F191" i="7"/>
  <c r="C191" i="7"/>
  <c r="B191" i="7"/>
  <c r="F190" i="7"/>
  <c r="C190" i="7"/>
  <c r="B190" i="7"/>
  <c r="F189" i="7"/>
  <c r="C189" i="7"/>
  <c r="B189" i="7"/>
  <c r="F188" i="7"/>
  <c r="C188" i="7"/>
  <c r="B188" i="7"/>
  <c r="F187" i="7"/>
  <c r="C187" i="7"/>
  <c r="B187" i="7"/>
  <c r="F186" i="7"/>
  <c r="C186" i="7"/>
  <c r="B186" i="7"/>
  <c r="F185" i="7"/>
  <c r="C185" i="7"/>
  <c r="B185" i="7"/>
  <c r="F184" i="7"/>
  <c r="C184" i="7"/>
  <c r="B184" i="7"/>
  <c r="F183" i="7"/>
  <c r="C183" i="7"/>
  <c r="B183" i="7"/>
  <c r="F182" i="7"/>
  <c r="C182" i="7"/>
  <c r="B182" i="7"/>
  <c r="F181" i="7"/>
  <c r="C181" i="7"/>
  <c r="B181" i="7"/>
  <c r="F180" i="7"/>
  <c r="C180" i="7"/>
  <c r="B180" i="7"/>
  <c r="F179" i="7"/>
  <c r="C179" i="7"/>
  <c r="B179" i="7"/>
  <c r="F178" i="7"/>
  <c r="C178" i="7"/>
  <c r="B178" i="7"/>
  <c r="F177" i="7"/>
  <c r="C177" i="7"/>
  <c r="B177" i="7"/>
  <c r="F176" i="7"/>
  <c r="C176" i="7"/>
  <c r="B176" i="7"/>
  <c r="F175" i="7"/>
  <c r="C175" i="7"/>
  <c r="B175" i="7"/>
  <c r="F174" i="7"/>
  <c r="C174" i="7"/>
  <c r="B174" i="7"/>
  <c r="F173" i="7"/>
  <c r="C173" i="7"/>
  <c r="B173" i="7"/>
  <c r="F172" i="7"/>
  <c r="C172" i="7"/>
  <c r="B172" i="7"/>
  <c r="F171" i="7"/>
  <c r="C171" i="7"/>
  <c r="B171" i="7"/>
  <c r="F170" i="7"/>
  <c r="C170" i="7"/>
  <c r="B170" i="7"/>
  <c r="F169" i="7"/>
  <c r="C169" i="7"/>
  <c r="B169" i="7"/>
  <c r="F168" i="7"/>
  <c r="C168" i="7"/>
  <c r="B168" i="7"/>
  <c r="F167" i="7"/>
  <c r="C167" i="7"/>
  <c r="B167" i="7"/>
  <c r="F166" i="7"/>
  <c r="C166" i="7"/>
  <c r="B166" i="7"/>
  <c r="F165" i="7"/>
  <c r="C165" i="7"/>
  <c r="B165" i="7"/>
  <c r="F164" i="7"/>
  <c r="C164" i="7"/>
  <c r="B164" i="7"/>
  <c r="F163" i="7"/>
  <c r="C163" i="7"/>
  <c r="B163" i="7"/>
  <c r="F162" i="7"/>
  <c r="C162" i="7"/>
  <c r="B162" i="7"/>
  <c r="F161" i="7"/>
  <c r="C161" i="7"/>
  <c r="B161" i="7"/>
  <c r="F160" i="7"/>
  <c r="C160" i="7"/>
  <c r="B160" i="7"/>
  <c r="F159" i="7"/>
  <c r="C159" i="7"/>
  <c r="B159" i="7"/>
  <c r="F158" i="7"/>
  <c r="C158" i="7"/>
  <c r="B158" i="7"/>
  <c r="F157" i="7"/>
  <c r="C157" i="7"/>
  <c r="B157" i="7"/>
  <c r="F156" i="7"/>
  <c r="C156" i="7"/>
  <c r="B156" i="7"/>
  <c r="F155" i="7"/>
  <c r="C155" i="7"/>
  <c r="B155" i="7"/>
  <c r="F154" i="7"/>
  <c r="C154" i="7"/>
  <c r="B154" i="7"/>
  <c r="F153" i="7"/>
  <c r="C153" i="7"/>
  <c r="B153" i="7"/>
  <c r="F152" i="7"/>
  <c r="C152" i="7"/>
  <c r="B152" i="7"/>
  <c r="F151" i="7"/>
  <c r="C151" i="7"/>
  <c r="B151" i="7"/>
  <c r="F150" i="7"/>
  <c r="C150" i="7"/>
  <c r="B150" i="7"/>
  <c r="F149" i="7"/>
  <c r="C149" i="7"/>
  <c r="B149" i="7"/>
  <c r="F148" i="7"/>
  <c r="C148" i="7"/>
  <c r="B148" i="7"/>
  <c r="F147" i="7"/>
  <c r="C147" i="7"/>
  <c r="B147" i="7"/>
  <c r="F146" i="7"/>
  <c r="C146" i="7"/>
  <c r="B146" i="7"/>
  <c r="F145" i="7"/>
  <c r="C145" i="7"/>
  <c r="B145" i="7"/>
  <c r="F144" i="7"/>
  <c r="C144" i="7"/>
  <c r="B144" i="7"/>
  <c r="F143" i="7"/>
  <c r="C143" i="7"/>
  <c r="B143" i="7"/>
  <c r="F142" i="7"/>
  <c r="C142" i="7"/>
  <c r="B142" i="7"/>
  <c r="F141" i="7"/>
  <c r="C141" i="7"/>
  <c r="B141" i="7"/>
  <c r="F140" i="7"/>
  <c r="C140" i="7"/>
  <c r="B140" i="7"/>
  <c r="F139" i="7"/>
  <c r="C139" i="7"/>
  <c r="B139" i="7"/>
  <c r="F138" i="7"/>
  <c r="C138" i="7"/>
  <c r="B138" i="7"/>
  <c r="F137" i="7"/>
  <c r="C137" i="7"/>
  <c r="B137" i="7"/>
  <c r="F136" i="7"/>
  <c r="C136" i="7"/>
  <c r="B136" i="7"/>
  <c r="F135" i="7"/>
  <c r="C135" i="7"/>
  <c r="B135" i="7"/>
  <c r="F134" i="7"/>
  <c r="C134" i="7"/>
  <c r="B134" i="7"/>
  <c r="F133" i="7"/>
  <c r="C133" i="7"/>
  <c r="B133" i="7"/>
  <c r="F132" i="7"/>
  <c r="C132" i="7"/>
  <c r="B132" i="7"/>
  <c r="F131" i="7"/>
  <c r="C131" i="7"/>
  <c r="B131" i="7"/>
  <c r="F130" i="7"/>
  <c r="C130" i="7"/>
  <c r="B130" i="7"/>
  <c r="F129" i="7"/>
  <c r="C129" i="7"/>
  <c r="B129" i="7"/>
  <c r="F128" i="7"/>
  <c r="C128" i="7"/>
  <c r="B128" i="7"/>
  <c r="F127" i="7"/>
  <c r="C127" i="7"/>
  <c r="B127" i="7"/>
  <c r="F126" i="7"/>
  <c r="C126" i="7"/>
  <c r="B126" i="7"/>
  <c r="F125" i="7"/>
  <c r="C125" i="7"/>
  <c r="B125" i="7"/>
  <c r="F124" i="7"/>
  <c r="C124" i="7"/>
  <c r="B124" i="7"/>
  <c r="F123" i="7"/>
  <c r="C123" i="7"/>
  <c r="B123" i="7"/>
  <c r="F122" i="7"/>
  <c r="C122" i="7"/>
  <c r="B122" i="7"/>
  <c r="F121" i="7"/>
  <c r="C121" i="7"/>
  <c r="B121" i="7"/>
  <c r="F120" i="7"/>
  <c r="C120" i="7"/>
  <c r="B120" i="7"/>
  <c r="F119" i="7"/>
  <c r="C119" i="7"/>
  <c r="B119" i="7"/>
  <c r="F118" i="7"/>
  <c r="C118" i="7"/>
  <c r="B118" i="7"/>
  <c r="F117" i="7"/>
  <c r="C117" i="7"/>
  <c r="B117" i="7"/>
  <c r="F116" i="7"/>
  <c r="C116" i="7"/>
  <c r="B116" i="7"/>
  <c r="F115" i="7"/>
  <c r="C115" i="7"/>
  <c r="B115" i="7"/>
  <c r="F114" i="7"/>
  <c r="C114" i="7"/>
  <c r="B114" i="7"/>
  <c r="F113" i="7"/>
  <c r="C113" i="7"/>
  <c r="B113" i="7"/>
  <c r="F112" i="7"/>
  <c r="C112" i="7"/>
  <c r="B112" i="7"/>
  <c r="F111" i="7"/>
  <c r="C111" i="7"/>
  <c r="B111" i="7"/>
  <c r="F110" i="7"/>
  <c r="C110" i="7"/>
  <c r="B110" i="7"/>
  <c r="F109" i="7"/>
  <c r="C109" i="7"/>
  <c r="B109" i="7"/>
  <c r="F108" i="7"/>
  <c r="C108" i="7"/>
  <c r="B108" i="7"/>
  <c r="F107" i="7"/>
  <c r="C107" i="7"/>
  <c r="B107" i="7"/>
  <c r="F106" i="7"/>
  <c r="C106" i="7"/>
  <c r="B106" i="7"/>
  <c r="F105" i="7"/>
  <c r="C105" i="7"/>
  <c r="B105" i="7"/>
  <c r="F104" i="7"/>
  <c r="C104" i="7"/>
  <c r="B104" i="7"/>
  <c r="F103" i="7"/>
  <c r="C103" i="7"/>
  <c r="B103" i="7"/>
  <c r="F102" i="7"/>
  <c r="C102" i="7"/>
  <c r="B102" i="7"/>
  <c r="F101" i="7"/>
  <c r="C101" i="7"/>
  <c r="B101" i="7"/>
  <c r="F100" i="7"/>
  <c r="C100" i="7"/>
  <c r="B100" i="7"/>
  <c r="F99" i="7"/>
  <c r="C99" i="7"/>
  <c r="B99" i="7"/>
  <c r="F98" i="7"/>
  <c r="C98" i="7"/>
  <c r="B98" i="7"/>
  <c r="F97" i="7"/>
  <c r="C97" i="7"/>
  <c r="B97" i="7"/>
  <c r="F96" i="7"/>
  <c r="C96" i="7"/>
  <c r="B96" i="7"/>
  <c r="F95" i="7"/>
  <c r="C95" i="7"/>
  <c r="B95" i="7"/>
  <c r="F94" i="7"/>
  <c r="C94" i="7"/>
  <c r="B94" i="7"/>
  <c r="F93" i="7"/>
  <c r="C93" i="7"/>
  <c r="B93" i="7"/>
  <c r="F92" i="7"/>
  <c r="C92" i="7"/>
  <c r="B92" i="7"/>
  <c r="F91" i="7"/>
  <c r="C91" i="7"/>
  <c r="B91" i="7"/>
  <c r="F90" i="7"/>
  <c r="C90" i="7"/>
  <c r="B90" i="7"/>
  <c r="F89" i="7"/>
  <c r="C89" i="7"/>
  <c r="B89" i="7"/>
  <c r="F88" i="7"/>
  <c r="C88" i="7"/>
  <c r="B88" i="7"/>
  <c r="F87" i="7"/>
  <c r="C87" i="7"/>
  <c r="B87" i="7"/>
  <c r="F86" i="7"/>
  <c r="C86" i="7"/>
  <c r="B86" i="7"/>
  <c r="F85" i="7"/>
  <c r="C85" i="7"/>
  <c r="B85" i="7"/>
  <c r="F84" i="7"/>
  <c r="C84" i="7"/>
  <c r="B84" i="7"/>
  <c r="F83" i="7"/>
  <c r="C83" i="7"/>
  <c r="B83" i="7"/>
  <c r="F82" i="7"/>
  <c r="C82" i="7"/>
  <c r="B82" i="7"/>
  <c r="F81" i="7"/>
  <c r="C81" i="7"/>
  <c r="B81" i="7"/>
  <c r="F80" i="7"/>
  <c r="C80" i="7"/>
  <c r="B80" i="7"/>
  <c r="F79" i="7"/>
  <c r="C79" i="7"/>
  <c r="B79" i="7"/>
  <c r="F78" i="7"/>
  <c r="C78" i="7"/>
  <c r="B78" i="7"/>
  <c r="F77" i="7"/>
  <c r="C77" i="7"/>
  <c r="B77" i="7"/>
  <c r="F76" i="7"/>
  <c r="C76" i="7"/>
  <c r="B76" i="7"/>
  <c r="F75" i="7"/>
  <c r="C75" i="7"/>
  <c r="B75" i="7"/>
  <c r="F74" i="7"/>
  <c r="C74" i="7"/>
  <c r="B74" i="7"/>
  <c r="F73" i="7"/>
  <c r="C73" i="7"/>
  <c r="B73" i="7"/>
  <c r="F72" i="7"/>
  <c r="C72" i="7"/>
  <c r="B72" i="7"/>
  <c r="F71" i="7"/>
  <c r="C71" i="7"/>
  <c r="B71" i="7"/>
  <c r="F70" i="7"/>
  <c r="C70" i="7"/>
  <c r="B70" i="7"/>
  <c r="F69" i="7"/>
  <c r="C69" i="7"/>
  <c r="B69" i="7"/>
  <c r="F68" i="7"/>
  <c r="C68" i="7"/>
  <c r="B68" i="7"/>
  <c r="F67" i="7"/>
  <c r="C67" i="7"/>
  <c r="B67" i="7"/>
  <c r="F66" i="7"/>
  <c r="C66" i="7"/>
  <c r="B66" i="7"/>
  <c r="F65" i="7"/>
  <c r="C65" i="7"/>
  <c r="B65" i="7"/>
  <c r="F64" i="7"/>
  <c r="C64" i="7"/>
  <c r="B64" i="7"/>
  <c r="F63" i="7"/>
  <c r="C63" i="7"/>
  <c r="B63" i="7"/>
  <c r="F62" i="7"/>
  <c r="C62" i="7"/>
  <c r="B62" i="7"/>
  <c r="F61" i="7"/>
  <c r="C61" i="7"/>
  <c r="B61" i="7"/>
  <c r="F60" i="7"/>
  <c r="C60" i="7"/>
  <c r="B60" i="7"/>
  <c r="F59" i="7"/>
  <c r="C59" i="7"/>
  <c r="B59" i="7"/>
  <c r="F58" i="7"/>
  <c r="C58" i="7"/>
  <c r="B58" i="7"/>
  <c r="F57" i="7"/>
  <c r="C57" i="7"/>
  <c r="B57" i="7"/>
  <c r="F56" i="7"/>
  <c r="C56" i="7"/>
  <c r="B56" i="7"/>
  <c r="F55" i="7"/>
  <c r="C55" i="7"/>
  <c r="B55" i="7"/>
  <c r="F54" i="7"/>
  <c r="C54" i="7"/>
  <c r="B54" i="7"/>
  <c r="F53" i="7"/>
  <c r="C53" i="7"/>
  <c r="B53" i="7"/>
  <c r="F52" i="7"/>
  <c r="C52" i="7"/>
  <c r="B52" i="7"/>
  <c r="F51" i="7"/>
  <c r="C51" i="7"/>
  <c r="B51" i="7"/>
  <c r="F50" i="7"/>
  <c r="C50" i="7"/>
  <c r="B50" i="7"/>
  <c r="F49" i="7"/>
  <c r="C49" i="7"/>
  <c r="B49" i="7"/>
  <c r="F48" i="7"/>
  <c r="C48" i="7"/>
  <c r="B48" i="7"/>
  <c r="F47" i="7"/>
  <c r="C47" i="7"/>
  <c r="B47" i="7"/>
  <c r="F46" i="7"/>
  <c r="C46" i="7"/>
  <c r="B46" i="7"/>
  <c r="F45" i="7"/>
  <c r="C45" i="7"/>
  <c r="B45" i="7"/>
  <c r="F44" i="7"/>
  <c r="C44" i="7"/>
  <c r="B44" i="7"/>
  <c r="F43" i="7"/>
  <c r="C43" i="7"/>
  <c r="B43" i="7"/>
  <c r="F42" i="7"/>
  <c r="C42" i="7"/>
  <c r="B42" i="7"/>
  <c r="F41" i="7"/>
  <c r="C41" i="7"/>
  <c r="B41" i="7"/>
  <c r="F40" i="7"/>
  <c r="C40" i="7"/>
  <c r="B40" i="7"/>
  <c r="F39" i="7"/>
  <c r="C39" i="7"/>
  <c r="B39" i="7"/>
  <c r="F38" i="7"/>
  <c r="C38" i="7"/>
  <c r="B38" i="7"/>
  <c r="F37" i="7"/>
  <c r="C37" i="7"/>
  <c r="B37" i="7"/>
  <c r="F36" i="7"/>
  <c r="C36" i="7"/>
  <c r="B36" i="7"/>
  <c r="F35" i="7"/>
  <c r="C35" i="7"/>
  <c r="B35" i="7"/>
  <c r="F34" i="7"/>
  <c r="C34" i="7"/>
  <c r="B34" i="7"/>
  <c r="F33" i="7"/>
  <c r="C33" i="7"/>
  <c r="B33" i="7"/>
  <c r="F32" i="7"/>
  <c r="C32" i="7"/>
  <c r="B32" i="7"/>
  <c r="F31" i="7"/>
  <c r="C31" i="7"/>
  <c r="B31" i="7"/>
  <c r="F30" i="7"/>
  <c r="C30" i="7"/>
  <c r="B30" i="7"/>
  <c r="F29" i="7"/>
  <c r="C29" i="7"/>
  <c r="B29" i="7"/>
  <c r="F28" i="7"/>
  <c r="C28" i="7"/>
  <c r="B28" i="7"/>
  <c r="F27" i="7"/>
  <c r="C27" i="7"/>
  <c r="B27" i="7"/>
  <c r="F26" i="7"/>
  <c r="C26" i="7"/>
  <c r="B26" i="7"/>
  <c r="F25" i="7"/>
  <c r="C25" i="7"/>
  <c r="B25" i="7"/>
  <c r="F24" i="7"/>
  <c r="C24" i="7"/>
  <c r="B24" i="7"/>
  <c r="F23" i="7"/>
  <c r="C23" i="7"/>
  <c r="B23" i="7"/>
  <c r="F22" i="7"/>
  <c r="C22" i="7"/>
  <c r="B22" i="7"/>
  <c r="F21" i="7"/>
  <c r="C21" i="7"/>
  <c r="B21" i="7"/>
  <c r="F20" i="7"/>
  <c r="C20" i="7"/>
  <c r="B20" i="7"/>
  <c r="F19" i="7"/>
  <c r="C19" i="7"/>
  <c r="B19" i="7"/>
  <c r="F18" i="7"/>
  <c r="C18" i="7"/>
  <c r="B18" i="7"/>
  <c r="F17" i="7"/>
  <c r="C17" i="7"/>
  <c r="B17" i="7"/>
  <c r="F16" i="7"/>
  <c r="C16" i="7"/>
  <c r="B16" i="7"/>
  <c r="F15" i="7"/>
  <c r="C15" i="7"/>
  <c r="B15" i="7"/>
  <c r="F14" i="7"/>
  <c r="C14" i="7"/>
  <c r="B14" i="7"/>
  <c r="F13" i="7"/>
  <c r="C13" i="7"/>
  <c r="B13" i="7"/>
  <c r="F12" i="7"/>
  <c r="C12" i="7"/>
  <c r="B12" i="7"/>
  <c r="F11" i="7"/>
  <c r="C11" i="7"/>
  <c r="B11" i="7"/>
  <c r="F10" i="7"/>
  <c r="C10" i="7"/>
  <c r="B10" i="7"/>
  <c r="F9" i="7"/>
  <c r="C9" i="7"/>
  <c r="B9" i="7"/>
  <c r="H4" i="7"/>
  <c r="E4" i="7"/>
  <c r="B4" i="7"/>
  <c r="F1008" i="6"/>
  <c r="C1008" i="6"/>
  <c r="B1008" i="6"/>
  <c r="F1007" i="6"/>
  <c r="C1007" i="6"/>
  <c r="B1007" i="6"/>
  <c r="F1006" i="6"/>
  <c r="C1006" i="6"/>
  <c r="B1006" i="6"/>
  <c r="F1005" i="6"/>
  <c r="C1005" i="6"/>
  <c r="B1005" i="6"/>
  <c r="F1004" i="6"/>
  <c r="C1004" i="6"/>
  <c r="B1004" i="6"/>
  <c r="F1003" i="6"/>
  <c r="C1003" i="6"/>
  <c r="B1003" i="6"/>
  <c r="F1002" i="6"/>
  <c r="C1002" i="6"/>
  <c r="B1002" i="6"/>
  <c r="F1001" i="6"/>
  <c r="C1001" i="6"/>
  <c r="B1001" i="6"/>
  <c r="F1000" i="6"/>
  <c r="C1000" i="6"/>
  <c r="B1000" i="6"/>
  <c r="F999" i="6"/>
  <c r="C999" i="6"/>
  <c r="B999" i="6"/>
  <c r="F998" i="6"/>
  <c r="C998" i="6"/>
  <c r="B998" i="6"/>
  <c r="F997" i="6"/>
  <c r="C997" i="6"/>
  <c r="B997" i="6"/>
  <c r="F996" i="6"/>
  <c r="C996" i="6"/>
  <c r="B996" i="6"/>
  <c r="F995" i="6"/>
  <c r="C995" i="6"/>
  <c r="B995" i="6"/>
  <c r="F994" i="6"/>
  <c r="C994" i="6"/>
  <c r="B994" i="6"/>
  <c r="F993" i="6"/>
  <c r="C993" i="6"/>
  <c r="B993" i="6"/>
  <c r="F992" i="6"/>
  <c r="C992" i="6"/>
  <c r="B992" i="6"/>
  <c r="F991" i="6"/>
  <c r="C991" i="6"/>
  <c r="B991" i="6"/>
  <c r="F990" i="6"/>
  <c r="C990" i="6"/>
  <c r="B990" i="6"/>
  <c r="F989" i="6"/>
  <c r="C989" i="6"/>
  <c r="B989" i="6"/>
  <c r="F988" i="6"/>
  <c r="C988" i="6"/>
  <c r="B988" i="6"/>
  <c r="F987" i="6"/>
  <c r="C987" i="6"/>
  <c r="B987" i="6"/>
  <c r="F986" i="6"/>
  <c r="C986" i="6"/>
  <c r="B986" i="6"/>
  <c r="F985" i="6"/>
  <c r="C985" i="6"/>
  <c r="B985" i="6"/>
  <c r="F984" i="6"/>
  <c r="C984" i="6"/>
  <c r="B984" i="6"/>
  <c r="F983" i="6"/>
  <c r="C983" i="6"/>
  <c r="B983" i="6"/>
  <c r="F982" i="6"/>
  <c r="C982" i="6"/>
  <c r="B982" i="6"/>
  <c r="F981" i="6"/>
  <c r="C981" i="6"/>
  <c r="B981" i="6"/>
  <c r="F980" i="6"/>
  <c r="C980" i="6"/>
  <c r="B980" i="6"/>
  <c r="F979" i="6"/>
  <c r="C979" i="6"/>
  <c r="B979" i="6"/>
  <c r="F978" i="6"/>
  <c r="C978" i="6"/>
  <c r="B978" i="6"/>
  <c r="F977" i="6"/>
  <c r="C977" i="6"/>
  <c r="B977" i="6"/>
  <c r="F976" i="6"/>
  <c r="C976" i="6"/>
  <c r="B976" i="6"/>
  <c r="F975" i="6"/>
  <c r="C975" i="6"/>
  <c r="B975" i="6"/>
  <c r="F974" i="6"/>
  <c r="C974" i="6"/>
  <c r="B974" i="6"/>
  <c r="F973" i="6"/>
  <c r="C973" i="6"/>
  <c r="B973" i="6"/>
  <c r="F972" i="6"/>
  <c r="C972" i="6"/>
  <c r="B972" i="6"/>
  <c r="F971" i="6"/>
  <c r="C971" i="6"/>
  <c r="B971" i="6"/>
  <c r="F970" i="6"/>
  <c r="C970" i="6"/>
  <c r="B970" i="6"/>
  <c r="F969" i="6"/>
  <c r="C969" i="6"/>
  <c r="B969" i="6"/>
  <c r="F968" i="6"/>
  <c r="C968" i="6"/>
  <c r="B968" i="6"/>
  <c r="F967" i="6"/>
  <c r="C967" i="6"/>
  <c r="B967" i="6"/>
  <c r="F966" i="6"/>
  <c r="C966" i="6"/>
  <c r="B966" i="6"/>
  <c r="F965" i="6"/>
  <c r="C965" i="6"/>
  <c r="B965" i="6"/>
  <c r="F964" i="6"/>
  <c r="C964" i="6"/>
  <c r="B964" i="6"/>
  <c r="F963" i="6"/>
  <c r="C963" i="6"/>
  <c r="B963" i="6"/>
  <c r="F962" i="6"/>
  <c r="C962" i="6"/>
  <c r="B962" i="6"/>
  <c r="F961" i="6"/>
  <c r="C961" i="6"/>
  <c r="B961" i="6"/>
  <c r="F960" i="6"/>
  <c r="C960" i="6"/>
  <c r="B960" i="6"/>
  <c r="F959" i="6"/>
  <c r="C959" i="6"/>
  <c r="B959" i="6"/>
  <c r="F958" i="6"/>
  <c r="C958" i="6"/>
  <c r="B958" i="6"/>
  <c r="F957" i="6"/>
  <c r="C957" i="6"/>
  <c r="B957" i="6"/>
  <c r="F956" i="6"/>
  <c r="C956" i="6"/>
  <c r="B956" i="6"/>
  <c r="F955" i="6"/>
  <c r="C955" i="6"/>
  <c r="B955" i="6"/>
  <c r="F954" i="6"/>
  <c r="C954" i="6"/>
  <c r="B954" i="6"/>
  <c r="F953" i="6"/>
  <c r="C953" i="6"/>
  <c r="B953" i="6"/>
  <c r="F952" i="6"/>
  <c r="C952" i="6"/>
  <c r="B952" i="6"/>
  <c r="F951" i="6"/>
  <c r="C951" i="6"/>
  <c r="B951" i="6"/>
  <c r="F950" i="6"/>
  <c r="C950" i="6"/>
  <c r="B950" i="6"/>
  <c r="F949" i="6"/>
  <c r="C949" i="6"/>
  <c r="B949" i="6"/>
  <c r="F948" i="6"/>
  <c r="C948" i="6"/>
  <c r="B948" i="6"/>
  <c r="F947" i="6"/>
  <c r="C947" i="6"/>
  <c r="B947" i="6"/>
  <c r="F946" i="6"/>
  <c r="C946" i="6"/>
  <c r="B946" i="6"/>
  <c r="F945" i="6"/>
  <c r="C945" i="6"/>
  <c r="B945" i="6"/>
  <c r="F944" i="6"/>
  <c r="C944" i="6"/>
  <c r="B944" i="6"/>
  <c r="F943" i="6"/>
  <c r="C943" i="6"/>
  <c r="B943" i="6"/>
  <c r="F942" i="6"/>
  <c r="C942" i="6"/>
  <c r="B942" i="6"/>
  <c r="F941" i="6"/>
  <c r="C941" i="6"/>
  <c r="B941" i="6"/>
  <c r="F940" i="6"/>
  <c r="C940" i="6"/>
  <c r="B940" i="6"/>
  <c r="F939" i="6"/>
  <c r="C939" i="6"/>
  <c r="B939" i="6"/>
  <c r="F938" i="6"/>
  <c r="C938" i="6"/>
  <c r="B938" i="6"/>
  <c r="F937" i="6"/>
  <c r="C937" i="6"/>
  <c r="B937" i="6"/>
  <c r="F936" i="6"/>
  <c r="C936" i="6"/>
  <c r="B936" i="6"/>
  <c r="F935" i="6"/>
  <c r="C935" i="6"/>
  <c r="B935" i="6"/>
  <c r="F934" i="6"/>
  <c r="C934" i="6"/>
  <c r="B934" i="6"/>
  <c r="F933" i="6"/>
  <c r="C933" i="6"/>
  <c r="B933" i="6"/>
  <c r="F932" i="6"/>
  <c r="C932" i="6"/>
  <c r="B932" i="6"/>
  <c r="F931" i="6"/>
  <c r="C931" i="6"/>
  <c r="B931" i="6"/>
  <c r="F930" i="6"/>
  <c r="C930" i="6"/>
  <c r="B930" i="6"/>
  <c r="F929" i="6"/>
  <c r="C929" i="6"/>
  <c r="B929" i="6"/>
  <c r="F928" i="6"/>
  <c r="C928" i="6"/>
  <c r="B928" i="6"/>
  <c r="F927" i="6"/>
  <c r="C927" i="6"/>
  <c r="B927" i="6"/>
  <c r="F926" i="6"/>
  <c r="C926" i="6"/>
  <c r="B926" i="6"/>
  <c r="F925" i="6"/>
  <c r="C925" i="6"/>
  <c r="B925" i="6"/>
  <c r="F924" i="6"/>
  <c r="C924" i="6"/>
  <c r="B924" i="6"/>
  <c r="F923" i="6"/>
  <c r="C923" i="6"/>
  <c r="B923" i="6"/>
  <c r="F922" i="6"/>
  <c r="C922" i="6"/>
  <c r="B922" i="6"/>
  <c r="F921" i="6"/>
  <c r="C921" i="6"/>
  <c r="B921" i="6"/>
  <c r="F920" i="6"/>
  <c r="C920" i="6"/>
  <c r="B920" i="6"/>
  <c r="F919" i="6"/>
  <c r="C919" i="6"/>
  <c r="B919" i="6"/>
  <c r="F918" i="6"/>
  <c r="C918" i="6"/>
  <c r="B918" i="6"/>
  <c r="F917" i="6"/>
  <c r="C917" i="6"/>
  <c r="B917" i="6"/>
  <c r="F916" i="6"/>
  <c r="C916" i="6"/>
  <c r="B916" i="6"/>
  <c r="F915" i="6"/>
  <c r="C915" i="6"/>
  <c r="B915" i="6"/>
  <c r="F914" i="6"/>
  <c r="C914" i="6"/>
  <c r="B914" i="6"/>
  <c r="F913" i="6"/>
  <c r="C913" i="6"/>
  <c r="B913" i="6"/>
  <c r="F912" i="6"/>
  <c r="C912" i="6"/>
  <c r="B912" i="6"/>
  <c r="F911" i="6"/>
  <c r="C911" i="6"/>
  <c r="B911" i="6"/>
  <c r="F910" i="6"/>
  <c r="C910" i="6"/>
  <c r="B910" i="6"/>
  <c r="F909" i="6"/>
  <c r="C909" i="6"/>
  <c r="B909" i="6"/>
  <c r="F908" i="6"/>
  <c r="C908" i="6"/>
  <c r="B908" i="6"/>
  <c r="F907" i="6"/>
  <c r="C907" i="6"/>
  <c r="B907" i="6"/>
  <c r="F906" i="6"/>
  <c r="C906" i="6"/>
  <c r="B906" i="6"/>
  <c r="F905" i="6"/>
  <c r="C905" i="6"/>
  <c r="B905" i="6"/>
  <c r="F904" i="6"/>
  <c r="C904" i="6"/>
  <c r="B904" i="6"/>
  <c r="F903" i="6"/>
  <c r="C903" i="6"/>
  <c r="B903" i="6"/>
  <c r="F902" i="6"/>
  <c r="C902" i="6"/>
  <c r="B902" i="6"/>
  <c r="F901" i="6"/>
  <c r="C901" i="6"/>
  <c r="B901" i="6"/>
  <c r="F900" i="6"/>
  <c r="C900" i="6"/>
  <c r="B900" i="6"/>
  <c r="F899" i="6"/>
  <c r="C899" i="6"/>
  <c r="B899" i="6"/>
  <c r="F898" i="6"/>
  <c r="C898" i="6"/>
  <c r="B898" i="6"/>
  <c r="F897" i="6"/>
  <c r="C897" i="6"/>
  <c r="B897" i="6"/>
  <c r="F896" i="6"/>
  <c r="C896" i="6"/>
  <c r="B896" i="6"/>
  <c r="F895" i="6"/>
  <c r="C895" i="6"/>
  <c r="B895" i="6"/>
  <c r="F894" i="6"/>
  <c r="C894" i="6"/>
  <c r="B894" i="6"/>
  <c r="F893" i="6"/>
  <c r="C893" i="6"/>
  <c r="B893" i="6"/>
  <c r="F892" i="6"/>
  <c r="C892" i="6"/>
  <c r="B892" i="6"/>
  <c r="F891" i="6"/>
  <c r="C891" i="6"/>
  <c r="B891" i="6"/>
  <c r="F890" i="6"/>
  <c r="C890" i="6"/>
  <c r="B890" i="6"/>
  <c r="F889" i="6"/>
  <c r="C889" i="6"/>
  <c r="B889" i="6"/>
  <c r="F888" i="6"/>
  <c r="C888" i="6"/>
  <c r="B888" i="6"/>
  <c r="F887" i="6"/>
  <c r="C887" i="6"/>
  <c r="B887" i="6"/>
  <c r="F886" i="6"/>
  <c r="C886" i="6"/>
  <c r="B886" i="6"/>
  <c r="F885" i="6"/>
  <c r="C885" i="6"/>
  <c r="B885" i="6"/>
  <c r="F884" i="6"/>
  <c r="C884" i="6"/>
  <c r="B884" i="6"/>
  <c r="F883" i="6"/>
  <c r="C883" i="6"/>
  <c r="B883" i="6"/>
  <c r="F882" i="6"/>
  <c r="C882" i="6"/>
  <c r="B882" i="6"/>
  <c r="F881" i="6"/>
  <c r="C881" i="6"/>
  <c r="B881" i="6"/>
  <c r="F880" i="6"/>
  <c r="C880" i="6"/>
  <c r="B880" i="6"/>
  <c r="F879" i="6"/>
  <c r="C879" i="6"/>
  <c r="B879" i="6"/>
  <c r="F878" i="6"/>
  <c r="C878" i="6"/>
  <c r="B878" i="6"/>
  <c r="F877" i="6"/>
  <c r="C877" i="6"/>
  <c r="B877" i="6"/>
  <c r="F876" i="6"/>
  <c r="C876" i="6"/>
  <c r="B876" i="6"/>
  <c r="F875" i="6"/>
  <c r="C875" i="6"/>
  <c r="B875" i="6"/>
  <c r="F874" i="6"/>
  <c r="C874" i="6"/>
  <c r="B874" i="6"/>
  <c r="F873" i="6"/>
  <c r="C873" i="6"/>
  <c r="B873" i="6"/>
  <c r="F872" i="6"/>
  <c r="C872" i="6"/>
  <c r="B872" i="6"/>
  <c r="F871" i="6"/>
  <c r="C871" i="6"/>
  <c r="B871" i="6"/>
  <c r="F870" i="6"/>
  <c r="C870" i="6"/>
  <c r="B870" i="6"/>
  <c r="F869" i="6"/>
  <c r="C869" i="6"/>
  <c r="B869" i="6"/>
  <c r="F868" i="6"/>
  <c r="C868" i="6"/>
  <c r="B868" i="6"/>
  <c r="F867" i="6"/>
  <c r="C867" i="6"/>
  <c r="B867" i="6"/>
  <c r="F866" i="6"/>
  <c r="C866" i="6"/>
  <c r="B866" i="6"/>
  <c r="F865" i="6"/>
  <c r="C865" i="6"/>
  <c r="B865" i="6"/>
  <c r="F864" i="6"/>
  <c r="C864" i="6"/>
  <c r="B864" i="6"/>
  <c r="F863" i="6"/>
  <c r="C863" i="6"/>
  <c r="B863" i="6"/>
  <c r="F862" i="6"/>
  <c r="C862" i="6"/>
  <c r="B862" i="6"/>
  <c r="F861" i="6"/>
  <c r="C861" i="6"/>
  <c r="B861" i="6"/>
  <c r="F860" i="6"/>
  <c r="C860" i="6"/>
  <c r="B860" i="6"/>
  <c r="F859" i="6"/>
  <c r="C859" i="6"/>
  <c r="B859" i="6"/>
  <c r="F858" i="6"/>
  <c r="C858" i="6"/>
  <c r="B858" i="6"/>
  <c r="F857" i="6"/>
  <c r="C857" i="6"/>
  <c r="B857" i="6"/>
  <c r="F856" i="6"/>
  <c r="C856" i="6"/>
  <c r="B856" i="6"/>
  <c r="F855" i="6"/>
  <c r="C855" i="6"/>
  <c r="B855" i="6"/>
  <c r="F854" i="6"/>
  <c r="C854" i="6"/>
  <c r="B854" i="6"/>
  <c r="F853" i="6"/>
  <c r="C853" i="6"/>
  <c r="B853" i="6"/>
  <c r="F852" i="6"/>
  <c r="C852" i="6"/>
  <c r="B852" i="6"/>
  <c r="F851" i="6"/>
  <c r="C851" i="6"/>
  <c r="B851" i="6"/>
  <c r="F850" i="6"/>
  <c r="C850" i="6"/>
  <c r="B850" i="6"/>
  <c r="F849" i="6"/>
  <c r="C849" i="6"/>
  <c r="B849" i="6"/>
  <c r="F848" i="6"/>
  <c r="C848" i="6"/>
  <c r="B848" i="6"/>
  <c r="F847" i="6"/>
  <c r="C847" i="6"/>
  <c r="B847" i="6"/>
  <c r="F846" i="6"/>
  <c r="C846" i="6"/>
  <c r="B846" i="6"/>
  <c r="F845" i="6"/>
  <c r="C845" i="6"/>
  <c r="B845" i="6"/>
  <c r="F844" i="6"/>
  <c r="C844" i="6"/>
  <c r="B844" i="6"/>
  <c r="F843" i="6"/>
  <c r="C843" i="6"/>
  <c r="B843" i="6"/>
  <c r="F842" i="6"/>
  <c r="C842" i="6"/>
  <c r="B842" i="6"/>
  <c r="F841" i="6"/>
  <c r="C841" i="6"/>
  <c r="B841" i="6"/>
  <c r="F840" i="6"/>
  <c r="C840" i="6"/>
  <c r="B840" i="6"/>
  <c r="F839" i="6"/>
  <c r="C839" i="6"/>
  <c r="B839" i="6"/>
  <c r="F838" i="6"/>
  <c r="C838" i="6"/>
  <c r="B838" i="6"/>
  <c r="F837" i="6"/>
  <c r="C837" i="6"/>
  <c r="B837" i="6"/>
  <c r="F836" i="6"/>
  <c r="C836" i="6"/>
  <c r="B836" i="6"/>
  <c r="F835" i="6"/>
  <c r="C835" i="6"/>
  <c r="B835" i="6"/>
  <c r="F834" i="6"/>
  <c r="C834" i="6"/>
  <c r="B834" i="6"/>
  <c r="F833" i="6"/>
  <c r="C833" i="6"/>
  <c r="B833" i="6"/>
  <c r="F832" i="6"/>
  <c r="C832" i="6"/>
  <c r="B832" i="6"/>
  <c r="F831" i="6"/>
  <c r="C831" i="6"/>
  <c r="B831" i="6"/>
  <c r="F830" i="6"/>
  <c r="C830" i="6"/>
  <c r="B830" i="6"/>
  <c r="F829" i="6"/>
  <c r="C829" i="6"/>
  <c r="B829" i="6"/>
  <c r="F828" i="6"/>
  <c r="C828" i="6"/>
  <c r="B828" i="6"/>
  <c r="F827" i="6"/>
  <c r="C827" i="6"/>
  <c r="B827" i="6"/>
  <c r="F826" i="6"/>
  <c r="C826" i="6"/>
  <c r="B826" i="6"/>
  <c r="F825" i="6"/>
  <c r="C825" i="6"/>
  <c r="B825" i="6"/>
  <c r="F824" i="6"/>
  <c r="C824" i="6"/>
  <c r="B824" i="6"/>
  <c r="F823" i="6"/>
  <c r="C823" i="6"/>
  <c r="B823" i="6"/>
  <c r="F822" i="6"/>
  <c r="C822" i="6"/>
  <c r="B822" i="6"/>
  <c r="F821" i="6"/>
  <c r="C821" i="6"/>
  <c r="B821" i="6"/>
  <c r="F820" i="6"/>
  <c r="C820" i="6"/>
  <c r="B820" i="6"/>
  <c r="F819" i="6"/>
  <c r="C819" i="6"/>
  <c r="B819" i="6"/>
  <c r="F818" i="6"/>
  <c r="C818" i="6"/>
  <c r="B818" i="6"/>
  <c r="F817" i="6"/>
  <c r="C817" i="6"/>
  <c r="B817" i="6"/>
  <c r="F816" i="6"/>
  <c r="C816" i="6"/>
  <c r="B816" i="6"/>
  <c r="F815" i="6"/>
  <c r="C815" i="6"/>
  <c r="B815" i="6"/>
  <c r="F814" i="6"/>
  <c r="C814" i="6"/>
  <c r="B814" i="6"/>
  <c r="F813" i="6"/>
  <c r="C813" i="6"/>
  <c r="B813" i="6"/>
  <c r="F812" i="6"/>
  <c r="C812" i="6"/>
  <c r="B812" i="6"/>
  <c r="F811" i="6"/>
  <c r="C811" i="6"/>
  <c r="B811" i="6"/>
  <c r="F810" i="6"/>
  <c r="C810" i="6"/>
  <c r="B810" i="6"/>
  <c r="F809" i="6"/>
  <c r="C809" i="6"/>
  <c r="B809" i="6"/>
  <c r="F808" i="6"/>
  <c r="C808" i="6"/>
  <c r="B808" i="6"/>
  <c r="F807" i="6"/>
  <c r="C807" i="6"/>
  <c r="B807" i="6"/>
  <c r="F806" i="6"/>
  <c r="C806" i="6"/>
  <c r="B806" i="6"/>
  <c r="F805" i="6"/>
  <c r="C805" i="6"/>
  <c r="B805" i="6"/>
  <c r="F804" i="6"/>
  <c r="C804" i="6"/>
  <c r="B804" i="6"/>
  <c r="F803" i="6"/>
  <c r="C803" i="6"/>
  <c r="B803" i="6"/>
  <c r="F802" i="6"/>
  <c r="C802" i="6"/>
  <c r="B802" i="6"/>
  <c r="F801" i="6"/>
  <c r="C801" i="6"/>
  <c r="B801" i="6"/>
  <c r="F800" i="6"/>
  <c r="C800" i="6"/>
  <c r="B800" i="6"/>
  <c r="F799" i="6"/>
  <c r="C799" i="6"/>
  <c r="B799" i="6"/>
  <c r="F798" i="6"/>
  <c r="C798" i="6"/>
  <c r="B798" i="6"/>
  <c r="F797" i="6"/>
  <c r="C797" i="6"/>
  <c r="B797" i="6"/>
  <c r="F796" i="6"/>
  <c r="C796" i="6"/>
  <c r="B796" i="6"/>
  <c r="F795" i="6"/>
  <c r="C795" i="6"/>
  <c r="B795" i="6"/>
  <c r="F794" i="6"/>
  <c r="C794" i="6"/>
  <c r="B794" i="6"/>
  <c r="F793" i="6"/>
  <c r="C793" i="6"/>
  <c r="B793" i="6"/>
  <c r="F792" i="6"/>
  <c r="C792" i="6"/>
  <c r="B792" i="6"/>
  <c r="F791" i="6"/>
  <c r="C791" i="6"/>
  <c r="B791" i="6"/>
  <c r="F790" i="6"/>
  <c r="C790" i="6"/>
  <c r="B790" i="6"/>
  <c r="F789" i="6"/>
  <c r="C789" i="6"/>
  <c r="B789" i="6"/>
  <c r="F788" i="6"/>
  <c r="C788" i="6"/>
  <c r="B788" i="6"/>
  <c r="F787" i="6"/>
  <c r="C787" i="6"/>
  <c r="B787" i="6"/>
  <c r="F786" i="6"/>
  <c r="C786" i="6"/>
  <c r="B786" i="6"/>
  <c r="F785" i="6"/>
  <c r="C785" i="6"/>
  <c r="B785" i="6"/>
  <c r="F784" i="6"/>
  <c r="C784" i="6"/>
  <c r="B784" i="6"/>
  <c r="F783" i="6"/>
  <c r="C783" i="6"/>
  <c r="B783" i="6"/>
  <c r="F782" i="6"/>
  <c r="C782" i="6"/>
  <c r="B782" i="6"/>
  <c r="F781" i="6"/>
  <c r="C781" i="6"/>
  <c r="B781" i="6"/>
  <c r="F780" i="6"/>
  <c r="C780" i="6"/>
  <c r="B780" i="6"/>
  <c r="F779" i="6"/>
  <c r="C779" i="6"/>
  <c r="B779" i="6"/>
  <c r="F778" i="6"/>
  <c r="C778" i="6"/>
  <c r="B778" i="6"/>
  <c r="F777" i="6"/>
  <c r="C777" i="6"/>
  <c r="B777" i="6"/>
  <c r="F776" i="6"/>
  <c r="C776" i="6"/>
  <c r="B776" i="6"/>
  <c r="F775" i="6"/>
  <c r="C775" i="6"/>
  <c r="B775" i="6"/>
  <c r="F774" i="6"/>
  <c r="C774" i="6"/>
  <c r="B774" i="6"/>
  <c r="F773" i="6"/>
  <c r="C773" i="6"/>
  <c r="B773" i="6"/>
  <c r="F772" i="6"/>
  <c r="C772" i="6"/>
  <c r="B772" i="6"/>
  <c r="F771" i="6"/>
  <c r="C771" i="6"/>
  <c r="B771" i="6"/>
  <c r="F770" i="6"/>
  <c r="C770" i="6"/>
  <c r="B770" i="6"/>
  <c r="F769" i="6"/>
  <c r="C769" i="6"/>
  <c r="B769" i="6"/>
  <c r="F768" i="6"/>
  <c r="C768" i="6"/>
  <c r="B768" i="6"/>
  <c r="F767" i="6"/>
  <c r="C767" i="6"/>
  <c r="B767" i="6"/>
  <c r="F766" i="6"/>
  <c r="C766" i="6"/>
  <c r="B766" i="6"/>
  <c r="F765" i="6"/>
  <c r="C765" i="6"/>
  <c r="B765" i="6"/>
  <c r="F764" i="6"/>
  <c r="C764" i="6"/>
  <c r="B764" i="6"/>
  <c r="F763" i="6"/>
  <c r="C763" i="6"/>
  <c r="B763" i="6"/>
  <c r="F762" i="6"/>
  <c r="C762" i="6"/>
  <c r="B762" i="6"/>
  <c r="F761" i="6"/>
  <c r="C761" i="6"/>
  <c r="B761" i="6"/>
  <c r="F760" i="6"/>
  <c r="C760" i="6"/>
  <c r="B760" i="6"/>
  <c r="F759" i="6"/>
  <c r="C759" i="6"/>
  <c r="B759" i="6"/>
  <c r="F758" i="6"/>
  <c r="C758" i="6"/>
  <c r="B758" i="6"/>
  <c r="F757" i="6"/>
  <c r="C757" i="6"/>
  <c r="B757" i="6"/>
  <c r="F756" i="6"/>
  <c r="C756" i="6"/>
  <c r="B756" i="6"/>
  <c r="F755" i="6"/>
  <c r="C755" i="6"/>
  <c r="B755" i="6"/>
  <c r="F754" i="6"/>
  <c r="C754" i="6"/>
  <c r="B754" i="6"/>
  <c r="F753" i="6"/>
  <c r="C753" i="6"/>
  <c r="B753" i="6"/>
  <c r="F752" i="6"/>
  <c r="C752" i="6"/>
  <c r="B752" i="6"/>
  <c r="F751" i="6"/>
  <c r="C751" i="6"/>
  <c r="B751" i="6"/>
  <c r="F750" i="6"/>
  <c r="C750" i="6"/>
  <c r="B750" i="6"/>
  <c r="F749" i="6"/>
  <c r="C749" i="6"/>
  <c r="B749" i="6"/>
  <c r="F748" i="6"/>
  <c r="C748" i="6"/>
  <c r="B748" i="6"/>
  <c r="F747" i="6"/>
  <c r="C747" i="6"/>
  <c r="B747" i="6"/>
  <c r="F746" i="6"/>
  <c r="C746" i="6"/>
  <c r="B746" i="6"/>
  <c r="F745" i="6"/>
  <c r="C745" i="6"/>
  <c r="B745" i="6"/>
  <c r="F744" i="6"/>
  <c r="C744" i="6"/>
  <c r="B744" i="6"/>
  <c r="F743" i="6"/>
  <c r="C743" i="6"/>
  <c r="B743" i="6"/>
  <c r="F742" i="6"/>
  <c r="C742" i="6"/>
  <c r="B742" i="6"/>
  <c r="F741" i="6"/>
  <c r="C741" i="6"/>
  <c r="B741" i="6"/>
  <c r="F740" i="6"/>
  <c r="C740" i="6"/>
  <c r="B740" i="6"/>
  <c r="F739" i="6"/>
  <c r="C739" i="6"/>
  <c r="B739" i="6"/>
  <c r="F738" i="6"/>
  <c r="C738" i="6"/>
  <c r="B738" i="6"/>
  <c r="F737" i="6"/>
  <c r="C737" i="6"/>
  <c r="B737" i="6"/>
  <c r="F736" i="6"/>
  <c r="C736" i="6"/>
  <c r="B736" i="6"/>
  <c r="F735" i="6"/>
  <c r="C735" i="6"/>
  <c r="B735" i="6"/>
  <c r="F734" i="6"/>
  <c r="C734" i="6"/>
  <c r="B734" i="6"/>
  <c r="F733" i="6"/>
  <c r="C733" i="6"/>
  <c r="B733" i="6"/>
  <c r="F732" i="6"/>
  <c r="C732" i="6"/>
  <c r="B732" i="6"/>
  <c r="F731" i="6"/>
  <c r="C731" i="6"/>
  <c r="B731" i="6"/>
  <c r="F730" i="6"/>
  <c r="C730" i="6"/>
  <c r="B730" i="6"/>
  <c r="F729" i="6"/>
  <c r="C729" i="6"/>
  <c r="B729" i="6"/>
  <c r="F728" i="6"/>
  <c r="C728" i="6"/>
  <c r="B728" i="6"/>
  <c r="F727" i="6"/>
  <c r="C727" i="6"/>
  <c r="B727" i="6"/>
  <c r="F726" i="6"/>
  <c r="C726" i="6"/>
  <c r="B726" i="6"/>
  <c r="F725" i="6"/>
  <c r="C725" i="6"/>
  <c r="B725" i="6"/>
  <c r="F724" i="6"/>
  <c r="C724" i="6"/>
  <c r="B724" i="6"/>
  <c r="F723" i="6"/>
  <c r="C723" i="6"/>
  <c r="B723" i="6"/>
  <c r="F722" i="6"/>
  <c r="C722" i="6"/>
  <c r="B722" i="6"/>
  <c r="F721" i="6"/>
  <c r="C721" i="6"/>
  <c r="B721" i="6"/>
  <c r="F720" i="6"/>
  <c r="C720" i="6"/>
  <c r="B720" i="6"/>
  <c r="F719" i="6"/>
  <c r="C719" i="6"/>
  <c r="B719" i="6"/>
  <c r="F718" i="6"/>
  <c r="C718" i="6"/>
  <c r="B718" i="6"/>
  <c r="F717" i="6"/>
  <c r="C717" i="6"/>
  <c r="B717" i="6"/>
  <c r="F716" i="6"/>
  <c r="C716" i="6"/>
  <c r="B716" i="6"/>
  <c r="F715" i="6"/>
  <c r="C715" i="6"/>
  <c r="B715" i="6"/>
  <c r="F714" i="6"/>
  <c r="C714" i="6"/>
  <c r="B714" i="6"/>
  <c r="F713" i="6"/>
  <c r="C713" i="6"/>
  <c r="B713" i="6"/>
  <c r="F712" i="6"/>
  <c r="C712" i="6"/>
  <c r="B712" i="6"/>
  <c r="F711" i="6"/>
  <c r="C711" i="6"/>
  <c r="B711" i="6"/>
  <c r="F710" i="6"/>
  <c r="C710" i="6"/>
  <c r="B710" i="6"/>
  <c r="F709" i="6"/>
  <c r="C709" i="6"/>
  <c r="B709" i="6"/>
  <c r="F708" i="6"/>
  <c r="C708" i="6"/>
  <c r="B708" i="6"/>
  <c r="F707" i="6"/>
  <c r="C707" i="6"/>
  <c r="B707" i="6"/>
  <c r="F706" i="6"/>
  <c r="C706" i="6"/>
  <c r="B706" i="6"/>
  <c r="F705" i="6"/>
  <c r="C705" i="6"/>
  <c r="B705" i="6"/>
  <c r="F704" i="6"/>
  <c r="C704" i="6"/>
  <c r="B704" i="6"/>
  <c r="F703" i="6"/>
  <c r="C703" i="6"/>
  <c r="B703" i="6"/>
  <c r="F702" i="6"/>
  <c r="C702" i="6"/>
  <c r="B702" i="6"/>
  <c r="F701" i="6"/>
  <c r="C701" i="6"/>
  <c r="B701" i="6"/>
  <c r="F700" i="6"/>
  <c r="C700" i="6"/>
  <c r="B700" i="6"/>
  <c r="F699" i="6"/>
  <c r="C699" i="6"/>
  <c r="B699" i="6"/>
  <c r="F698" i="6"/>
  <c r="C698" i="6"/>
  <c r="B698" i="6"/>
  <c r="F697" i="6"/>
  <c r="C697" i="6"/>
  <c r="B697" i="6"/>
  <c r="F696" i="6"/>
  <c r="C696" i="6"/>
  <c r="B696" i="6"/>
  <c r="F695" i="6"/>
  <c r="C695" i="6"/>
  <c r="B695" i="6"/>
  <c r="F694" i="6"/>
  <c r="C694" i="6"/>
  <c r="B694" i="6"/>
  <c r="F693" i="6"/>
  <c r="C693" i="6"/>
  <c r="B693" i="6"/>
  <c r="F692" i="6"/>
  <c r="C692" i="6"/>
  <c r="B692" i="6"/>
  <c r="F691" i="6"/>
  <c r="C691" i="6"/>
  <c r="B691" i="6"/>
  <c r="F690" i="6"/>
  <c r="C690" i="6"/>
  <c r="B690" i="6"/>
  <c r="F689" i="6"/>
  <c r="C689" i="6"/>
  <c r="B689" i="6"/>
  <c r="F688" i="6"/>
  <c r="C688" i="6"/>
  <c r="B688" i="6"/>
  <c r="F687" i="6"/>
  <c r="C687" i="6"/>
  <c r="B687" i="6"/>
  <c r="F686" i="6"/>
  <c r="C686" i="6"/>
  <c r="B686" i="6"/>
  <c r="F685" i="6"/>
  <c r="C685" i="6"/>
  <c r="B685" i="6"/>
  <c r="F684" i="6"/>
  <c r="C684" i="6"/>
  <c r="B684" i="6"/>
  <c r="F683" i="6"/>
  <c r="C683" i="6"/>
  <c r="B683" i="6"/>
  <c r="F682" i="6"/>
  <c r="C682" i="6"/>
  <c r="B682" i="6"/>
  <c r="F681" i="6"/>
  <c r="C681" i="6"/>
  <c r="B681" i="6"/>
  <c r="F680" i="6"/>
  <c r="C680" i="6"/>
  <c r="B680" i="6"/>
  <c r="F679" i="6"/>
  <c r="C679" i="6"/>
  <c r="B679" i="6"/>
  <c r="F678" i="6"/>
  <c r="C678" i="6"/>
  <c r="B678" i="6"/>
  <c r="F677" i="6"/>
  <c r="C677" i="6"/>
  <c r="B677" i="6"/>
  <c r="F676" i="6"/>
  <c r="C676" i="6"/>
  <c r="B676" i="6"/>
  <c r="F675" i="6"/>
  <c r="C675" i="6"/>
  <c r="B675" i="6"/>
  <c r="F674" i="6"/>
  <c r="C674" i="6"/>
  <c r="B674" i="6"/>
  <c r="F673" i="6"/>
  <c r="C673" i="6"/>
  <c r="B673" i="6"/>
  <c r="F672" i="6"/>
  <c r="C672" i="6"/>
  <c r="B672" i="6"/>
  <c r="F671" i="6"/>
  <c r="C671" i="6"/>
  <c r="B671" i="6"/>
  <c r="F670" i="6"/>
  <c r="C670" i="6"/>
  <c r="B670" i="6"/>
  <c r="F669" i="6"/>
  <c r="C669" i="6"/>
  <c r="B669" i="6"/>
  <c r="F668" i="6"/>
  <c r="C668" i="6"/>
  <c r="B668" i="6"/>
  <c r="F667" i="6"/>
  <c r="C667" i="6"/>
  <c r="B667" i="6"/>
  <c r="F666" i="6"/>
  <c r="C666" i="6"/>
  <c r="B666" i="6"/>
  <c r="F665" i="6"/>
  <c r="C665" i="6"/>
  <c r="B665" i="6"/>
  <c r="F664" i="6"/>
  <c r="C664" i="6"/>
  <c r="B664" i="6"/>
  <c r="F663" i="6"/>
  <c r="C663" i="6"/>
  <c r="B663" i="6"/>
  <c r="F662" i="6"/>
  <c r="C662" i="6"/>
  <c r="B662" i="6"/>
  <c r="F661" i="6"/>
  <c r="C661" i="6"/>
  <c r="B661" i="6"/>
  <c r="F660" i="6"/>
  <c r="C660" i="6"/>
  <c r="B660" i="6"/>
  <c r="F659" i="6"/>
  <c r="C659" i="6"/>
  <c r="B659" i="6"/>
  <c r="F658" i="6"/>
  <c r="C658" i="6"/>
  <c r="B658" i="6"/>
  <c r="F657" i="6"/>
  <c r="C657" i="6"/>
  <c r="B657" i="6"/>
  <c r="F656" i="6"/>
  <c r="C656" i="6"/>
  <c r="B656" i="6"/>
  <c r="F655" i="6"/>
  <c r="C655" i="6"/>
  <c r="B655" i="6"/>
  <c r="F654" i="6"/>
  <c r="C654" i="6"/>
  <c r="B654" i="6"/>
  <c r="F653" i="6"/>
  <c r="C653" i="6"/>
  <c r="B653" i="6"/>
  <c r="F652" i="6"/>
  <c r="C652" i="6"/>
  <c r="B652" i="6"/>
  <c r="F651" i="6"/>
  <c r="C651" i="6"/>
  <c r="B651" i="6"/>
  <c r="F650" i="6"/>
  <c r="C650" i="6"/>
  <c r="B650" i="6"/>
  <c r="F649" i="6"/>
  <c r="C649" i="6"/>
  <c r="B649" i="6"/>
  <c r="F648" i="6"/>
  <c r="C648" i="6"/>
  <c r="B648" i="6"/>
  <c r="F647" i="6"/>
  <c r="C647" i="6"/>
  <c r="B647" i="6"/>
  <c r="F646" i="6"/>
  <c r="C646" i="6"/>
  <c r="B646" i="6"/>
  <c r="F645" i="6"/>
  <c r="C645" i="6"/>
  <c r="B645" i="6"/>
  <c r="F644" i="6"/>
  <c r="C644" i="6"/>
  <c r="B644" i="6"/>
  <c r="F643" i="6"/>
  <c r="C643" i="6"/>
  <c r="B643" i="6"/>
  <c r="F642" i="6"/>
  <c r="C642" i="6"/>
  <c r="B642" i="6"/>
  <c r="F641" i="6"/>
  <c r="C641" i="6"/>
  <c r="B641" i="6"/>
  <c r="F640" i="6"/>
  <c r="C640" i="6"/>
  <c r="B640" i="6"/>
  <c r="F639" i="6"/>
  <c r="C639" i="6"/>
  <c r="B639" i="6"/>
  <c r="F638" i="6"/>
  <c r="C638" i="6"/>
  <c r="B638" i="6"/>
  <c r="F637" i="6"/>
  <c r="C637" i="6"/>
  <c r="B637" i="6"/>
  <c r="F636" i="6"/>
  <c r="C636" i="6"/>
  <c r="B636" i="6"/>
  <c r="F635" i="6"/>
  <c r="C635" i="6"/>
  <c r="B635" i="6"/>
  <c r="F634" i="6"/>
  <c r="C634" i="6"/>
  <c r="B634" i="6"/>
  <c r="F633" i="6"/>
  <c r="C633" i="6"/>
  <c r="B633" i="6"/>
  <c r="F632" i="6"/>
  <c r="C632" i="6"/>
  <c r="B632" i="6"/>
  <c r="F631" i="6"/>
  <c r="C631" i="6"/>
  <c r="B631" i="6"/>
  <c r="F630" i="6"/>
  <c r="C630" i="6"/>
  <c r="B630" i="6"/>
  <c r="F629" i="6"/>
  <c r="C629" i="6"/>
  <c r="B629" i="6"/>
  <c r="F628" i="6"/>
  <c r="C628" i="6"/>
  <c r="B628" i="6"/>
  <c r="F627" i="6"/>
  <c r="C627" i="6"/>
  <c r="B627" i="6"/>
  <c r="F626" i="6"/>
  <c r="C626" i="6"/>
  <c r="B626" i="6"/>
  <c r="F625" i="6"/>
  <c r="C625" i="6"/>
  <c r="B625" i="6"/>
  <c r="F624" i="6"/>
  <c r="C624" i="6"/>
  <c r="B624" i="6"/>
  <c r="F623" i="6"/>
  <c r="C623" i="6"/>
  <c r="B623" i="6"/>
  <c r="F622" i="6"/>
  <c r="C622" i="6"/>
  <c r="B622" i="6"/>
  <c r="F621" i="6"/>
  <c r="C621" i="6"/>
  <c r="B621" i="6"/>
  <c r="F620" i="6"/>
  <c r="C620" i="6"/>
  <c r="B620" i="6"/>
  <c r="F619" i="6"/>
  <c r="C619" i="6"/>
  <c r="B619" i="6"/>
  <c r="F618" i="6"/>
  <c r="C618" i="6"/>
  <c r="B618" i="6"/>
  <c r="F617" i="6"/>
  <c r="C617" i="6"/>
  <c r="B617" i="6"/>
  <c r="F616" i="6"/>
  <c r="C616" i="6"/>
  <c r="B616" i="6"/>
  <c r="F615" i="6"/>
  <c r="C615" i="6"/>
  <c r="B615" i="6"/>
  <c r="F614" i="6"/>
  <c r="C614" i="6"/>
  <c r="B614" i="6"/>
  <c r="F613" i="6"/>
  <c r="C613" i="6"/>
  <c r="B613" i="6"/>
  <c r="F612" i="6"/>
  <c r="C612" i="6"/>
  <c r="B612" i="6"/>
  <c r="F611" i="6"/>
  <c r="C611" i="6"/>
  <c r="B611" i="6"/>
  <c r="F610" i="6"/>
  <c r="C610" i="6"/>
  <c r="B610" i="6"/>
  <c r="F609" i="6"/>
  <c r="C609" i="6"/>
  <c r="B609" i="6"/>
  <c r="F608" i="6"/>
  <c r="C608" i="6"/>
  <c r="B608" i="6"/>
  <c r="F607" i="6"/>
  <c r="C607" i="6"/>
  <c r="B607" i="6"/>
  <c r="F606" i="6"/>
  <c r="C606" i="6"/>
  <c r="B606" i="6"/>
  <c r="F605" i="6"/>
  <c r="C605" i="6"/>
  <c r="B605" i="6"/>
  <c r="F604" i="6"/>
  <c r="C604" i="6"/>
  <c r="B604" i="6"/>
  <c r="F603" i="6"/>
  <c r="C603" i="6"/>
  <c r="B603" i="6"/>
  <c r="F602" i="6"/>
  <c r="C602" i="6"/>
  <c r="B602" i="6"/>
  <c r="F601" i="6"/>
  <c r="C601" i="6"/>
  <c r="B601" i="6"/>
  <c r="F600" i="6"/>
  <c r="C600" i="6"/>
  <c r="B600" i="6"/>
  <c r="F599" i="6"/>
  <c r="C599" i="6"/>
  <c r="B599" i="6"/>
  <c r="F598" i="6"/>
  <c r="C598" i="6"/>
  <c r="B598" i="6"/>
  <c r="F597" i="6"/>
  <c r="C597" i="6"/>
  <c r="B597" i="6"/>
  <c r="F596" i="6"/>
  <c r="C596" i="6"/>
  <c r="B596" i="6"/>
  <c r="F595" i="6"/>
  <c r="C595" i="6"/>
  <c r="B595" i="6"/>
  <c r="F594" i="6"/>
  <c r="C594" i="6"/>
  <c r="B594" i="6"/>
  <c r="F593" i="6"/>
  <c r="C593" i="6"/>
  <c r="B593" i="6"/>
  <c r="F592" i="6"/>
  <c r="C592" i="6"/>
  <c r="B592" i="6"/>
  <c r="F591" i="6"/>
  <c r="C591" i="6"/>
  <c r="B591" i="6"/>
  <c r="F590" i="6"/>
  <c r="C590" i="6"/>
  <c r="B590" i="6"/>
  <c r="F589" i="6"/>
  <c r="C589" i="6"/>
  <c r="B589" i="6"/>
  <c r="F588" i="6"/>
  <c r="C588" i="6"/>
  <c r="B588" i="6"/>
  <c r="F587" i="6"/>
  <c r="C587" i="6"/>
  <c r="B587" i="6"/>
  <c r="F586" i="6"/>
  <c r="C586" i="6"/>
  <c r="B586" i="6"/>
  <c r="F585" i="6"/>
  <c r="C585" i="6"/>
  <c r="B585" i="6"/>
  <c r="F584" i="6"/>
  <c r="C584" i="6"/>
  <c r="B584" i="6"/>
  <c r="F583" i="6"/>
  <c r="C583" i="6"/>
  <c r="B583" i="6"/>
  <c r="F582" i="6"/>
  <c r="C582" i="6"/>
  <c r="B582" i="6"/>
  <c r="F581" i="6"/>
  <c r="C581" i="6"/>
  <c r="B581" i="6"/>
  <c r="F580" i="6"/>
  <c r="C580" i="6"/>
  <c r="B580" i="6"/>
  <c r="F579" i="6"/>
  <c r="C579" i="6"/>
  <c r="B579" i="6"/>
  <c r="F578" i="6"/>
  <c r="C578" i="6"/>
  <c r="B578" i="6"/>
  <c r="F577" i="6"/>
  <c r="C577" i="6"/>
  <c r="B577" i="6"/>
  <c r="F576" i="6"/>
  <c r="C576" i="6"/>
  <c r="B576" i="6"/>
  <c r="F575" i="6"/>
  <c r="C575" i="6"/>
  <c r="B575" i="6"/>
  <c r="F574" i="6"/>
  <c r="C574" i="6"/>
  <c r="B574" i="6"/>
  <c r="F573" i="6"/>
  <c r="C573" i="6"/>
  <c r="B573" i="6"/>
  <c r="F572" i="6"/>
  <c r="C572" i="6"/>
  <c r="B572" i="6"/>
  <c r="F571" i="6"/>
  <c r="C571" i="6"/>
  <c r="B571" i="6"/>
  <c r="F570" i="6"/>
  <c r="C570" i="6"/>
  <c r="B570" i="6"/>
  <c r="F569" i="6"/>
  <c r="C569" i="6"/>
  <c r="B569" i="6"/>
  <c r="F568" i="6"/>
  <c r="C568" i="6"/>
  <c r="B568" i="6"/>
  <c r="F567" i="6"/>
  <c r="C567" i="6"/>
  <c r="B567" i="6"/>
  <c r="F566" i="6"/>
  <c r="C566" i="6"/>
  <c r="B566" i="6"/>
  <c r="F565" i="6"/>
  <c r="C565" i="6"/>
  <c r="B565" i="6"/>
  <c r="F564" i="6"/>
  <c r="C564" i="6"/>
  <c r="B564" i="6"/>
  <c r="F563" i="6"/>
  <c r="C563" i="6"/>
  <c r="B563" i="6"/>
  <c r="F562" i="6"/>
  <c r="C562" i="6"/>
  <c r="B562" i="6"/>
  <c r="F561" i="6"/>
  <c r="C561" i="6"/>
  <c r="B561" i="6"/>
  <c r="F560" i="6"/>
  <c r="C560" i="6"/>
  <c r="B560" i="6"/>
  <c r="F559" i="6"/>
  <c r="C559" i="6"/>
  <c r="B559" i="6"/>
  <c r="F558" i="6"/>
  <c r="C558" i="6"/>
  <c r="B558" i="6"/>
  <c r="F557" i="6"/>
  <c r="C557" i="6"/>
  <c r="B557" i="6"/>
  <c r="F556" i="6"/>
  <c r="C556" i="6"/>
  <c r="B556" i="6"/>
  <c r="F555" i="6"/>
  <c r="C555" i="6"/>
  <c r="B555" i="6"/>
  <c r="F554" i="6"/>
  <c r="C554" i="6"/>
  <c r="B554" i="6"/>
  <c r="F553" i="6"/>
  <c r="C553" i="6"/>
  <c r="B553" i="6"/>
  <c r="F552" i="6"/>
  <c r="C552" i="6"/>
  <c r="B552" i="6"/>
  <c r="F551" i="6"/>
  <c r="C551" i="6"/>
  <c r="B551" i="6"/>
  <c r="F550" i="6"/>
  <c r="C550" i="6"/>
  <c r="B550" i="6"/>
  <c r="F549" i="6"/>
  <c r="C549" i="6"/>
  <c r="B549" i="6"/>
  <c r="F548" i="6"/>
  <c r="C548" i="6"/>
  <c r="B548" i="6"/>
  <c r="F547" i="6"/>
  <c r="C547" i="6"/>
  <c r="B547" i="6"/>
  <c r="F546" i="6"/>
  <c r="C546" i="6"/>
  <c r="B546" i="6"/>
  <c r="F545" i="6"/>
  <c r="C545" i="6"/>
  <c r="B545" i="6"/>
  <c r="F544" i="6"/>
  <c r="C544" i="6"/>
  <c r="B544" i="6"/>
  <c r="F543" i="6"/>
  <c r="C543" i="6"/>
  <c r="B543" i="6"/>
  <c r="F542" i="6"/>
  <c r="C542" i="6"/>
  <c r="B542" i="6"/>
  <c r="F541" i="6"/>
  <c r="C541" i="6"/>
  <c r="B541" i="6"/>
  <c r="F540" i="6"/>
  <c r="C540" i="6"/>
  <c r="B540" i="6"/>
  <c r="F539" i="6"/>
  <c r="C539" i="6"/>
  <c r="B539" i="6"/>
  <c r="F538" i="6"/>
  <c r="C538" i="6"/>
  <c r="B538" i="6"/>
  <c r="F537" i="6"/>
  <c r="C537" i="6"/>
  <c r="B537" i="6"/>
  <c r="F536" i="6"/>
  <c r="C536" i="6"/>
  <c r="B536" i="6"/>
  <c r="F535" i="6"/>
  <c r="C535" i="6"/>
  <c r="B535" i="6"/>
  <c r="F534" i="6"/>
  <c r="C534" i="6"/>
  <c r="B534" i="6"/>
  <c r="F533" i="6"/>
  <c r="C533" i="6"/>
  <c r="B533" i="6"/>
  <c r="F532" i="6"/>
  <c r="C532" i="6"/>
  <c r="B532" i="6"/>
  <c r="F531" i="6"/>
  <c r="C531" i="6"/>
  <c r="B531" i="6"/>
  <c r="F530" i="6"/>
  <c r="C530" i="6"/>
  <c r="B530" i="6"/>
  <c r="F529" i="6"/>
  <c r="C529" i="6"/>
  <c r="B529" i="6"/>
  <c r="F528" i="6"/>
  <c r="C528" i="6"/>
  <c r="B528" i="6"/>
  <c r="F527" i="6"/>
  <c r="C527" i="6"/>
  <c r="B527" i="6"/>
  <c r="F526" i="6"/>
  <c r="C526" i="6"/>
  <c r="B526" i="6"/>
  <c r="F525" i="6"/>
  <c r="C525" i="6"/>
  <c r="B525" i="6"/>
  <c r="F524" i="6"/>
  <c r="C524" i="6"/>
  <c r="B524" i="6"/>
  <c r="F523" i="6"/>
  <c r="C523" i="6"/>
  <c r="B523" i="6"/>
  <c r="F522" i="6"/>
  <c r="C522" i="6"/>
  <c r="B522" i="6"/>
  <c r="F521" i="6"/>
  <c r="C521" i="6"/>
  <c r="B521" i="6"/>
  <c r="F520" i="6"/>
  <c r="C520" i="6"/>
  <c r="B520" i="6"/>
  <c r="F519" i="6"/>
  <c r="C519" i="6"/>
  <c r="B519" i="6"/>
  <c r="F518" i="6"/>
  <c r="C518" i="6"/>
  <c r="B518" i="6"/>
  <c r="F517" i="6"/>
  <c r="C517" i="6"/>
  <c r="B517" i="6"/>
  <c r="F516" i="6"/>
  <c r="C516" i="6"/>
  <c r="B516" i="6"/>
  <c r="F515" i="6"/>
  <c r="C515" i="6"/>
  <c r="B515" i="6"/>
  <c r="F514" i="6"/>
  <c r="C514" i="6"/>
  <c r="B514" i="6"/>
  <c r="F513" i="6"/>
  <c r="C513" i="6"/>
  <c r="B513" i="6"/>
  <c r="F512" i="6"/>
  <c r="C512" i="6"/>
  <c r="B512" i="6"/>
  <c r="F511" i="6"/>
  <c r="C511" i="6"/>
  <c r="B511" i="6"/>
  <c r="F510" i="6"/>
  <c r="C510" i="6"/>
  <c r="B510" i="6"/>
  <c r="F509" i="6"/>
  <c r="C509" i="6"/>
  <c r="B509" i="6"/>
  <c r="F508" i="6"/>
  <c r="C508" i="6"/>
  <c r="B508" i="6"/>
  <c r="F507" i="6"/>
  <c r="C507" i="6"/>
  <c r="B507" i="6"/>
  <c r="F506" i="6"/>
  <c r="C506" i="6"/>
  <c r="B506" i="6"/>
  <c r="F505" i="6"/>
  <c r="C505" i="6"/>
  <c r="B505" i="6"/>
  <c r="F504" i="6"/>
  <c r="C504" i="6"/>
  <c r="B504" i="6"/>
  <c r="F503" i="6"/>
  <c r="C503" i="6"/>
  <c r="B503" i="6"/>
  <c r="F502" i="6"/>
  <c r="C502" i="6"/>
  <c r="B502" i="6"/>
  <c r="F501" i="6"/>
  <c r="C501" i="6"/>
  <c r="B501" i="6"/>
  <c r="F500" i="6"/>
  <c r="C500" i="6"/>
  <c r="B500" i="6"/>
  <c r="F499" i="6"/>
  <c r="C499" i="6"/>
  <c r="B499" i="6"/>
  <c r="F498" i="6"/>
  <c r="C498" i="6"/>
  <c r="B498" i="6"/>
  <c r="F497" i="6"/>
  <c r="C497" i="6"/>
  <c r="B497" i="6"/>
  <c r="F496" i="6"/>
  <c r="C496" i="6"/>
  <c r="B496" i="6"/>
  <c r="F495" i="6"/>
  <c r="C495" i="6"/>
  <c r="B495" i="6"/>
  <c r="F494" i="6"/>
  <c r="C494" i="6"/>
  <c r="B494" i="6"/>
  <c r="F493" i="6"/>
  <c r="C493" i="6"/>
  <c r="B493" i="6"/>
  <c r="F492" i="6"/>
  <c r="C492" i="6"/>
  <c r="B492" i="6"/>
  <c r="F491" i="6"/>
  <c r="C491" i="6"/>
  <c r="B491" i="6"/>
  <c r="F490" i="6"/>
  <c r="C490" i="6"/>
  <c r="B490" i="6"/>
  <c r="F489" i="6"/>
  <c r="C489" i="6"/>
  <c r="B489" i="6"/>
  <c r="F488" i="6"/>
  <c r="C488" i="6"/>
  <c r="B488" i="6"/>
  <c r="F487" i="6"/>
  <c r="C487" i="6"/>
  <c r="B487" i="6"/>
  <c r="F486" i="6"/>
  <c r="C486" i="6"/>
  <c r="B486" i="6"/>
  <c r="F485" i="6"/>
  <c r="C485" i="6"/>
  <c r="B485" i="6"/>
  <c r="F484" i="6"/>
  <c r="C484" i="6"/>
  <c r="B484" i="6"/>
  <c r="F483" i="6"/>
  <c r="C483" i="6"/>
  <c r="B483" i="6"/>
  <c r="F482" i="6"/>
  <c r="C482" i="6"/>
  <c r="B482" i="6"/>
  <c r="F481" i="6"/>
  <c r="C481" i="6"/>
  <c r="B481" i="6"/>
  <c r="F480" i="6"/>
  <c r="C480" i="6"/>
  <c r="B480" i="6"/>
  <c r="F479" i="6"/>
  <c r="C479" i="6"/>
  <c r="B479" i="6"/>
  <c r="F478" i="6"/>
  <c r="C478" i="6"/>
  <c r="B478" i="6"/>
  <c r="F477" i="6"/>
  <c r="C477" i="6"/>
  <c r="B477" i="6"/>
  <c r="F476" i="6"/>
  <c r="C476" i="6"/>
  <c r="B476" i="6"/>
  <c r="F475" i="6"/>
  <c r="C475" i="6"/>
  <c r="B475" i="6"/>
  <c r="F474" i="6"/>
  <c r="C474" i="6"/>
  <c r="B474" i="6"/>
  <c r="F473" i="6"/>
  <c r="C473" i="6"/>
  <c r="B473" i="6"/>
  <c r="F472" i="6"/>
  <c r="C472" i="6"/>
  <c r="B472" i="6"/>
  <c r="F471" i="6"/>
  <c r="C471" i="6"/>
  <c r="B471" i="6"/>
  <c r="F470" i="6"/>
  <c r="C470" i="6"/>
  <c r="B470" i="6"/>
  <c r="F469" i="6"/>
  <c r="C469" i="6"/>
  <c r="B469" i="6"/>
  <c r="F468" i="6"/>
  <c r="C468" i="6"/>
  <c r="B468" i="6"/>
  <c r="F467" i="6"/>
  <c r="C467" i="6"/>
  <c r="B467" i="6"/>
  <c r="F466" i="6"/>
  <c r="C466" i="6"/>
  <c r="B466" i="6"/>
  <c r="F465" i="6"/>
  <c r="C465" i="6"/>
  <c r="B465" i="6"/>
  <c r="F464" i="6"/>
  <c r="C464" i="6"/>
  <c r="B464" i="6"/>
  <c r="F463" i="6"/>
  <c r="C463" i="6"/>
  <c r="B463" i="6"/>
  <c r="F462" i="6"/>
  <c r="C462" i="6"/>
  <c r="B462" i="6"/>
  <c r="F461" i="6"/>
  <c r="C461" i="6"/>
  <c r="B461" i="6"/>
  <c r="F460" i="6"/>
  <c r="C460" i="6"/>
  <c r="B460" i="6"/>
  <c r="F459" i="6"/>
  <c r="C459" i="6"/>
  <c r="B459" i="6"/>
  <c r="F458" i="6"/>
  <c r="C458" i="6"/>
  <c r="B458" i="6"/>
  <c r="F457" i="6"/>
  <c r="C457" i="6"/>
  <c r="B457" i="6"/>
  <c r="F456" i="6"/>
  <c r="C456" i="6"/>
  <c r="B456" i="6"/>
  <c r="F455" i="6"/>
  <c r="C455" i="6"/>
  <c r="B455" i="6"/>
  <c r="F454" i="6"/>
  <c r="C454" i="6"/>
  <c r="B454" i="6"/>
  <c r="F453" i="6"/>
  <c r="C453" i="6"/>
  <c r="B453" i="6"/>
  <c r="F452" i="6"/>
  <c r="C452" i="6"/>
  <c r="B452" i="6"/>
  <c r="F451" i="6"/>
  <c r="C451" i="6"/>
  <c r="B451" i="6"/>
  <c r="F450" i="6"/>
  <c r="C450" i="6"/>
  <c r="B450" i="6"/>
  <c r="F449" i="6"/>
  <c r="C449" i="6"/>
  <c r="B449" i="6"/>
  <c r="F448" i="6"/>
  <c r="C448" i="6"/>
  <c r="B448" i="6"/>
  <c r="F447" i="6"/>
  <c r="C447" i="6"/>
  <c r="B447" i="6"/>
  <c r="F446" i="6"/>
  <c r="C446" i="6"/>
  <c r="B446" i="6"/>
  <c r="F445" i="6"/>
  <c r="C445" i="6"/>
  <c r="B445" i="6"/>
  <c r="F444" i="6"/>
  <c r="C444" i="6"/>
  <c r="B444" i="6"/>
  <c r="F443" i="6"/>
  <c r="C443" i="6"/>
  <c r="B443" i="6"/>
  <c r="F442" i="6"/>
  <c r="C442" i="6"/>
  <c r="B442" i="6"/>
  <c r="F441" i="6"/>
  <c r="C441" i="6"/>
  <c r="B441" i="6"/>
  <c r="F440" i="6"/>
  <c r="C440" i="6"/>
  <c r="B440" i="6"/>
  <c r="F439" i="6"/>
  <c r="C439" i="6"/>
  <c r="B439" i="6"/>
  <c r="F438" i="6"/>
  <c r="C438" i="6"/>
  <c r="B438" i="6"/>
  <c r="F437" i="6"/>
  <c r="C437" i="6"/>
  <c r="B437" i="6"/>
  <c r="F436" i="6"/>
  <c r="C436" i="6"/>
  <c r="B436" i="6"/>
  <c r="F435" i="6"/>
  <c r="C435" i="6"/>
  <c r="B435" i="6"/>
  <c r="F434" i="6"/>
  <c r="C434" i="6"/>
  <c r="B434" i="6"/>
  <c r="F433" i="6"/>
  <c r="C433" i="6"/>
  <c r="B433" i="6"/>
  <c r="F432" i="6"/>
  <c r="C432" i="6"/>
  <c r="B432" i="6"/>
  <c r="F431" i="6"/>
  <c r="C431" i="6"/>
  <c r="B431" i="6"/>
  <c r="F430" i="6"/>
  <c r="C430" i="6"/>
  <c r="B430" i="6"/>
  <c r="F429" i="6"/>
  <c r="C429" i="6"/>
  <c r="B429" i="6"/>
  <c r="F428" i="6"/>
  <c r="C428" i="6"/>
  <c r="B428" i="6"/>
  <c r="F427" i="6"/>
  <c r="C427" i="6"/>
  <c r="B427" i="6"/>
  <c r="F426" i="6"/>
  <c r="C426" i="6"/>
  <c r="B426" i="6"/>
  <c r="F425" i="6"/>
  <c r="C425" i="6"/>
  <c r="B425" i="6"/>
  <c r="F424" i="6"/>
  <c r="C424" i="6"/>
  <c r="B424" i="6"/>
  <c r="F423" i="6"/>
  <c r="C423" i="6"/>
  <c r="B423" i="6"/>
  <c r="F422" i="6"/>
  <c r="C422" i="6"/>
  <c r="B422" i="6"/>
  <c r="F421" i="6"/>
  <c r="C421" i="6"/>
  <c r="B421" i="6"/>
  <c r="F420" i="6"/>
  <c r="C420" i="6"/>
  <c r="B420" i="6"/>
  <c r="F419" i="6"/>
  <c r="C419" i="6"/>
  <c r="B419" i="6"/>
  <c r="F418" i="6"/>
  <c r="C418" i="6"/>
  <c r="B418" i="6"/>
  <c r="F417" i="6"/>
  <c r="C417" i="6"/>
  <c r="B417" i="6"/>
  <c r="F416" i="6"/>
  <c r="C416" i="6"/>
  <c r="B416" i="6"/>
  <c r="F415" i="6"/>
  <c r="C415" i="6"/>
  <c r="B415" i="6"/>
  <c r="F414" i="6"/>
  <c r="C414" i="6"/>
  <c r="B414" i="6"/>
  <c r="F413" i="6"/>
  <c r="C413" i="6"/>
  <c r="B413" i="6"/>
  <c r="F412" i="6"/>
  <c r="C412" i="6"/>
  <c r="B412" i="6"/>
  <c r="F411" i="6"/>
  <c r="C411" i="6"/>
  <c r="B411" i="6"/>
  <c r="F410" i="6"/>
  <c r="C410" i="6"/>
  <c r="B410" i="6"/>
  <c r="F409" i="6"/>
  <c r="C409" i="6"/>
  <c r="B409" i="6"/>
  <c r="F408" i="6"/>
  <c r="C408" i="6"/>
  <c r="B408" i="6"/>
  <c r="F407" i="6"/>
  <c r="C407" i="6"/>
  <c r="B407" i="6"/>
  <c r="F406" i="6"/>
  <c r="C406" i="6"/>
  <c r="B406" i="6"/>
  <c r="F405" i="6"/>
  <c r="C405" i="6"/>
  <c r="B405" i="6"/>
  <c r="F404" i="6"/>
  <c r="C404" i="6"/>
  <c r="B404" i="6"/>
  <c r="F403" i="6"/>
  <c r="C403" i="6"/>
  <c r="B403" i="6"/>
  <c r="F402" i="6"/>
  <c r="C402" i="6"/>
  <c r="B402" i="6"/>
  <c r="F401" i="6"/>
  <c r="C401" i="6"/>
  <c r="B401" i="6"/>
  <c r="F400" i="6"/>
  <c r="C400" i="6"/>
  <c r="B400" i="6"/>
  <c r="F399" i="6"/>
  <c r="C399" i="6"/>
  <c r="B399" i="6"/>
  <c r="F398" i="6"/>
  <c r="C398" i="6"/>
  <c r="B398" i="6"/>
  <c r="F397" i="6"/>
  <c r="C397" i="6"/>
  <c r="B397" i="6"/>
  <c r="F396" i="6"/>
  <c r="C396" i="6"/>
  <c r="B396" i="6"/>
  <c r="F395" i="6"/>
  <c r="C395" i="6"/>
  <c r="B395" i="6"/>
  <c r="F394" i="6"/>
  <c r="C394" i="6"/>
  <c r="B394" i="6"/>
  <c r="F393" i="6"/>
  <c r="C393" i="6"/>
  <c r="B393" i="6"/>
  <c r="F392" i="6"/>
  <c r="C392" i="6"/>
  <c r="B392" i="6"/>
  <c r="F391" i="6"/>
  <c r="C391" i="6"/>
  <c r="B391" i="6"/>
  <c r="F390" i="6"/>
  <c r="C390" i="6"/>
  <c r="B390" i="6"/>
  <c r="F389" i="6"/>
  <c r="C389" i="6"/>
  <c r="B389" i="6"/>
  <c r="F388" i="6"/>
  <c r="C388" i="6"/>
  <c r="B388" i="6"/>
  <c r="F387" i="6"/>
  <c r="C387" i="6"/>
  <c r="B387" i="6"/>
  <c r="F386" i="6"/>
  <c r="C386" i="6"/>
  <c r="B386" i="6"/>
  <c r="F385" i="6"/>
  <c r="C385" i="6"/>
  <c r="B385" i="6"/>
  <c r="F384" i="6"/>
  <c r="C384" i="6"/>
  <c r="B384" i="6"/>
  <c r="F383" i="6"/>
  <c r="C383" i="6"/>
  <c r="B383" i="6"/>
  <c r="F382" i="6"/>
  <c r="C382" i="6"/>
  <c r="B382" i="6"/>
  <c r="F381" i="6"/>
  <c r="C381" i="6"/>
  <c r="B381" i="6"/>
  <c r="F380" i="6"/>
  <c r="C380" i="6"/>
  <c r="B380" i="6"/>
  <c r="F379" i="6"/>
  <c r="C379" i="6"/>
  <c r="B379" i="6"/>
  <c r="F378" i="6"/>
  <c r="C378" i="6"/>
  <c r="B378" i="6"/>
  <c r="F377" i="6"/>
  <c r="C377" i="6"/>
  <c r="B377" i="6"/>
  <c r="F376" i="6"/>
  <c r="C376" i="6"/>
  <c r="B376" i="6"/>
  <c r="F375" i="6"/>
  <c r="C375" i="6"/>
  <c r="B375" i="6"/>
  <c r="F374" i="6"/>
  <c r="C374" i="6"/>
  <c r="B374" i="6"/>
  <c r="F373" i="6"/>
  <c r="C373" i="6"/>
  <c r="B373" i="6"/>
  <c r="F372" i="6"/>
  <c r="C372" i="6"/>
  <c r="B372" i="6"/>
  <c r="F371" i="6"/>
  <c r="C371" i="6"/>
  <c r="B371" i="6"/>
  <c r="F370" i="6"/>
  <c r="C370" i="6"/>
  <c r="B370" i="6"/>
  <c r="F369" i="6"/>
  <c r="C369" i="6"/>
  <c r="B369" i="6"/>
  <c r="F368" i="6"/>
  <c r="C368" i="6"/>
  <c r="B368" i="6"/>
  <c r="F367" i="6"/>
  <c r="C367" i="6"/>
  <c r="B367" i="6"/>
  <c r="F366" i="6"/>
  <c r="C366" i="6"/>
  <c r="B366" i="6"/>
  <c r="F365" i="6"/>
  <c r="C365" i="6"/>
  <c r="B365" i="6"/>
  <c r="F364" i="6"/>
  <c r="C364" i="6"/>
  <c r="B364" i="6"/>
  <c r="F363" i="6"/>
  <c r="C363" i="6"/>
  <c r="B363" i="6"/>
  <c r="F362" i="6"/>
  <c r="C362" i="6"/>
  <c r="B362" i="6"/>
  <c r="F361" i="6"/>
  <c r="C361" i="6"/>
  <c r="B361" i="6"/>
  <c r="F360" i="6"/>
  <c r="C360" i="6"/>
  <c r="B360" i="6"/>
  <c r="F359" i="6"/>
  <c r="C359" i="6"/>
  <c r="B359" i="6"/>
  <c r="F358" i="6"/>
  <c r="C358" i="6"/>
  <c r="B358" i="6"/>
  <c r="F357" i="6"/>
  <c r="C357" i="6"/>
  <c r="B357" i="6"/>
  <c r="F356" i="6"/>
  <c r="C356" i="6"/>
  <c r="B356" i="6"/>
  <c r="F355" i="6"/>
  <c r="C355" i="6"/>
  <c r="B355" i="6"/>
  <c r="F354" i="6"/>
  <c r="C354" i="6"/>
  <c r="B354" i="6"/>
  <c r="F353" i="6"/>
  <c r="C353" i="6"/>
  <c r="B353" i="6"/>
  <c r="F352" i="6"/>
  <c r="C352" i="6"/>
  <c r="B352" i="6"/>
  <c r="F351" i="6"/>
  <c r="C351" i="6"/>
  <c r="B351" i="6"/>
  <c r="F350" i="6"/>
  <c r="C350" i="6"/>
  <c r="B350" i="6"/>
  <c r="F349" i="6"/>
  <c r="C349" i="6"/>
  <c r="B349" i="6"/>
  <c r="F348" i="6"/>
  <c r="C348" i="6"/>
  <c r="B348" i="6"/>
  <c r="F347" i="6"/>
  <c r="C347" i="6"/>
  <c r="B347" i="6"/>
  <c r="F346" i="6"/>
  <c r="C346" i="6"/>
  <c r="B346" i="6"/>
  <c r="F345" i="6"/>
  <c r="C345" i="6"/>
  <c r="B345" i="6"/>
  <c r="F344" i="6"/>
  <c r="C344" i="6"/>
  <c r="B344" i="6"/>
  <c r="F343" i="6"/>
  <c r="C343" i="6"/>
  <c r="B343" i="6"/>
  <c r="F342" i="6"/>
  <c r="C342" i="6"/>
  <c r="B342" i="6"/>
  <c r="F341" i="6"/>
  <c r="C341" i="6"/>
  <c r="B341" i="6"/>
  <c r="F340" i="6"/>
  <c r="C340" i="6"/>
  <c r="B340" i="6"/>
  <c r="F339" i="6"/>
  <c r="C339" i="6"/>
  <c r="B339" i="6"/>
  <c r="F338" i="6"/>
  <c r="C338" i="6"/>
  <c r="B338" i="6"/>
  <c r="F337" i="6"/>
  <c r="C337" i="6"/>
  <c r="B337" i="6"/>
  <c r="F336" i="6"/>
  <c r="C336" i="6"/>
  <c r="B336" i="6"/>
  <c r="F335" i="6"/>
  <c r="C335" i="6"/>
  <c r="B335" i="6"/>
  <c r="F334" i="6"/>
  <c r="C334" i="6"/>
  <c r="B334" i="6"/>
  <c r="F333" i="6"/>
  <c r="C333" i="6"/>
  <c r="B333" i="6"/>
  <c r="F332" i="6"/>
  <c r="C332" i="6"/>
  <c r="B332" i="6"/>
  <c r="F331" i="6"/>
  <c r="C331" i="6"/>
  <c r="B331" i="6"/>
  <c r="F330" i="6"/>
  <c r="C330" i="6"/>
  <c r="B330" i="6"/>
  <c r="F329" i="6"/>
  <c r="C329" i="6"/>
  <c r="B329" i="6"/>
  <c r="F328" i="6"/>
  <c r="C328" i="6"/>
  <c r="B328" i="6"/>
  <c r="F327" i="6"/>
  <c r="C327" i="6"/>
  <c r="B327" i="6"/>
  <c r="F326" i="6"/>
  <c r="C326" i="6"/>
  <c r="B326" i="6"/>
  <c r="F325" i="6"/>
  <c r="C325" i="6"/>
  <c r="B325" i="6"/>
  <c r="F324" i="6"/>
  <c r="C324" i="6"/>
  <c r="B324" i="6"/>
  <c r="F323" i="6"/>
  <c r="C323" i="6"/>
  <c r="B323" i="6"/>
  <c r="F322" i="6"/>
  <c r="C322" i="6"/>
  <c r="B322" i="6"/>
  <c r="F321" i="6"/>
  <c r="C321" i="6"/>
  <c r="B321" i="6"/>
  <c r="F320" i="6"/>
  <c r="C320" i="6"/>
  <c r="B320" i="6"/>
  <c r="F319" i="6"/>
  <c r="C319" i="6"/>
  <c r="B319" i="6"/>
  <c r="F318" i="6"/>
  <c r="C318" i="6"/>
  <c r="B318" i="6"/>
  <c r="F317" i="6"/>
  <c r="C317" i="6"/>
  <c r="B317" i="6"/>
  <c r="F316" i="6"/>
  <c r="C316" i="6"/>
  <c r="B316" i="6"/>
  <c r="F315" i="6"/>
  <c r="C315" i="6"/>
  <c r="B315" i="6"/>
  <c r="F314" i="6"/>
  <c r="C314" i="6"/>
  <c r="B314" i="6"/>
  <c r="F313" i="6"/>
  <c r="C313" i="6"/>
  <c r="B313" i="6"/>
  <c r="F312" i="6"/>
  <c r="C312" i="6"/>
  <c r="B312" i="6"/>
  <c r="F311" i="6"/>
  <c r="C311" i="6"/>
  <c r="B311" i="6"/>
  <c r="F310" i="6"/>
  <c r="C310" i="6"/>
  <c r="B310" i="6"/>
  <c r="F309" i="6"/>
  <c r="C309" i="6"/>
  <c r="B309" i="6"/>
  <c r="F308" i="6"/>
  <c r="C308" i="6"/>
  <c r="B308" i="6"/>
  <c r="F307" i="6"/>
  <c r="C307" i="6"/>
  <c r="B307" i="6"/>
  <c r="F306" i="6"/>
  <c r="C306" i="6"/>
  <c r="B306" i="6"/>
  <c r="F305" i="6"/>
  <c r="C305" i="6"/>
  <c r="B305" i="6"/>
  <c r="F304" i="6"/>
  <c r="C304" i="6"/>
  <c r="B304" i="6"/>
  <c r="F303" i="6"/>
  <c r="C303" i="6"/>
  <c r="B303" i="6"/>
  <c r="F302" i="6"/>
  <c r="C302" i="6"/>
  <c r="B302" i="6"/>
  <c r="F301" i="6"/>
  <c r="C301" i="6"/>
  <c r="B301" i="6"/>
  <c r="F300" i="6"/>
  <c r="C300" i="6"/>
  <c r="B300" i="6"/>
  <c r="F299" i="6"/>
  <c r="C299" i="6"/>
  <c r="B299" i="6"/>
  <c r="F298" i="6"/>
  <c r="C298" i="6"/>
  <c r="B298" i="6"/>
  <c r="F297" i="6"/>
  <c r="C297" i="6"/>
  <c r="B297" i="6"/>
  <c r="F296" i="6"/>
  <c r="C296" i="6"/>
  <c r="B296" i="6"/>
  <c r="F295" i="6"/>
  <c r="C295" i="6"/>
  <c r="B295" i="6"/>
  <c r="F294" i="6"/>
  <c r="C294" i="6"/>
  <c r="B294" i="6"/>
  <c r="F293" i="6"/>
  <c r="C293" i="6"/>
  <c r="B293" i="6"/>
  <c r="F292" i="6"/>
  <c r="C292" i="6"/>
  <c r="B292" i="6"/>
  <c r="F291" i="6"/>
  <c r="C291" i="6"/>
  <c r="B291" i="6"/>
  <c r="F290" i="6"/>
  <c r="C290" i="6"/>
  <c r="B290" i="6"/>
  <c r="F289" i="6"/>
  <c r="C289" i="6"/>
  <c r="B289" i="6"/>
  <c r="F288" i="6"/>
  <c r="C288" i="6"/>
  <c r="B288" i="6"/>
  <c r="F287" i="6"/>
  <c r="C287" i="6"/>
  <c r="B287" i="6"/>
  <c r="F286" i="6"/>
  <c r="C286" i="6"/>
  <c r="B286" i="6"/>
  <c r="F285" i="6"/>
  <c r="C285" i="6"/>
  <c r="B285" i="6"/>
  <c r="F284" i="6"/>
  <c r="C284" i="6"/>
  <c r="B284" i="6"/>
  <c r="F283" i="6"/>
  <c r="C283" i="6"/>
  <c r="B283" i="6"/>
  <c r="F282" i="6"/>
  <c r="C282" i="6"/>
  <c r="B282" i="6"/>
  <c r="F281" i="6"/>
  <c r="C281" i="6"/>
  <c r="B281" i="6"/>
  <c r="F280" i="6"/>
  <c r="C280" i="6"/>
  <c r="B280" i="6"/>
  <c r="F279" i="6"/>
  <c r="C279" i="6"/>
  <c r="B279" i="6"/>
  <c r="F278" i="6"/>
  <c r="C278" i="6"/>
  <c r="B278" i="6"/>
  <c r="F277" i="6"/>
  <c r="C277" i="6"/>
  <c r="B277" i="6"/>
  <c r="F276" i="6"/>
  <c r="C276" i="6"/>
  <c r="B276" i="6"/>
  <c r="F275" i="6"/>
  <c r="C275" i="6"/>
  <c r="B275" i="6"/>
  <c r="F274" i="6"/>
  <c r="C274" i="6"/>
  <c r="B274" i="6"/>
  <c r="F273" i="6"/>
  <c r="C273" i="6"/>
  <c r="B273" i="6"/>
  <c r="F272" i="6"/>
  <c r="C272" i="6"/>
  <c r="B272" i="6"/>
  <c r="F271" i="6"/>
  <c r="C271" i="6"/>
  <c r="B271" i="6"/>
  <c r="F270" i="6"/>
  <c r="C270" i="6"/>
  <c r="B270" i="6"/>
  <c r="F269" i="6"/>
  <c r="C269" i="6"/>
  <c r="B269" i="6"/>
  <c r="F268" i="6"/>
  <c r="C268" i="6"/>
  <c r="B268" i="6"/>
  <c r="F267" i="6"/>
  <c r="C267" i="6"/>
  <c r="B267" i="6"/>
  <c r="F266" i="6"/>
  <c r="C266" i="6"/>
  <c r="B266" i="6"/>
  <c r="F265" i="6"/>
  <c r="C265" i="6"/>
  <c r="B265" i="6"/>
  <c r="F264" i="6"/>
  <c r="C264" i="6"/>
  <c r="B264" i="6"/>
  <c r="F263" i="6"/>
  <c r="C263" i="6"/>
  <c r="B263" i="6"/>
  <c r="F262" i="6"/>
  <c r="C262" i="6"/>
  <c r="B262" i="6"/>
  <c r="F261" i="6"/>
  <c r="C261" i="6"/>
  <c r="B261" i="6"/>
  <c r="F260" i="6"/>
  <c r="C260" i="6"/>
  <c r="B260" i="6"/>
  <c r="F259" i="6"/>
  <c r="C259" i="6"/>
  <c r="B259" i="6"/>
  <c r="F258" i="6"/>
  <c r="C258" i="6"/>
  <c r="B258" i="6"/>
  <c r="F257" i="6"/>
  <c r="C257" i="6"/>
  <c r="B257" i="6"/>
  <c r="F256" i="6"/>
  <c r="C256" i="6"/>
  <c r="B256" i="6"/>
  <c r="F255" i="6"/>
  <c r="C255" i="6"/>
  <c r="B255" i="6"/>
  <c r="F254" i="6"/>
  <c r="C254" i="6"/>
  <c r="B254" i="6"/>
  <c r="F253" i="6"/>
  <c r="C253" i="6"/>
  <c r="B253" i="6"/>
  <c r="F252" i="6"/>
  <c r="C252" i="6"/>
  <c r="B252" i="6"/>
  <c r="F251" i="6"/>
  <c r="C251" i="6"/>
  <c r="B251" i="6"/>
  <c r="F250" i="6"/>
  <c r="C250" i="6"/>
  <c r="B250" i="6"/>
  <c r="F249" i="6"/>
  <c r="C249" i="6"/>
  <c r="B249" i="6"/>
  <c r="F248" i="6"/>
  <c r="C248" i="6"/>
  <c r="B248" i="6"/>
  <c r="F247" i="6"/>
  <c r="C247" i="6"/>
  <c r="B247" i="6"/>
  <c r="F246" i="6"/>
  <c r="C246" i="6"/>
  <c r="B246" i="6"/>
  <c r="F245" i="6"/>
  <c r="C245" i="6"/>
  <c r="B245" i="6"/>
  <c r="F244" i="6"/>
  <c r="C244" i="6"/>
  <c r="B244" i="6"/>
  <c r="F243" i="6"/>
  <c r="C243" i="6"/>
  <c r="B243" i="6"/>
  <c r="F242" i="6"/>
  <c r="C242" i="6"/>
  <c r="B242" i="6"/>
  <c r="F241" i="6"/>
  <c r="C241" i="6"/>
  <c r="B241" i="6"/>
  <c r="F240" i="6"/>
  <c r="C240" i="6"/>
  <c r="B240" i="6"/>
  <c r="F239" i="6"/>
  <c r="C239" i="6"/>
  <c r="B239" i="6"/>
  <c r="F238" i="6"/>
  <c r="C238" i="6"/>
  <c r="B238" i="6"/>
  <c r="F237" i="6"/>
  <c r="C237" i="6"/>
  <c r="B237" i="6"/>
  <c r="F236" i="6"/>
  <c r="C236" i="6"/>
  <c r="B236" i="6"/>
  <c r="F235" i="6"/>
  <c r="C235" i="6"/>
  <c r="B235" i="6"/>
  <c r="F234" i="6"/>
  <c r="C234" i="6"/>
  <c r="B234" i="6"/>
  <c r="F233" i="6"/>
  <c r="C233" i="6"/>
  <c r="B233" i="6"/>
  <c r="F232" i="6"/>
  <c r="C232" i="6"/>
  <c r="B232" i="6"/>
  <c r="F231" i="6"/>
  <c r="C231" i="6"/>
  <c r="B231" i="6"/>
  <c r="F230" i="6"/>
  <c r="C230" i="6"/>
  <c r="B230" i="6"/>
  <c r="F229" i="6"/>
  <c r="C229" i="6"/>
  <c r="B229" i="6"/>
  <c r="F228" i="6"/>
  <c r="C228" i="6"/>
  <c r="B228" i="6"/>
  <c r="F227" i="6"/>
  <c r="C227" i="6"/>
  <c r="B227" i="6"/>
  <c r="F226" i="6"/>
  <c r="C226" i="6"/>
  <c r="B226" i="6"/>
  <c r="F225" i="6"/>
  <c r="C225" i="6"/>
  <c r="B225" i="6"/>
  <c r="F224" i="6"/>
  <c r="C224" i="6"/>
  <c r="B224" i="6"/>
  <c r="F223" i="6"/>
  <c r="C223" i="6"/>
  <c r="B223" i="6"/>
  <c r="F222" i="6"/>
  <c r="C222" i="6"/>
  <c r="B222" i="6"/>
  <c r="F221" i="6"/>
  <c r="C221" i="6"/>
  <c r="B221" i="6"/>
  <c r="F220" i="6"/>
  <c r="C220" i="6"/>
  <c r="B220" i="6"/>
  <c r="F219" i="6"/>
  <c r="C219" i="6"/>
  <c r="B219" i="6"/>
  <c r="F218" i="6"/>
  <c r="C218" i="6"/>
  <c r="B218" i="6"/>
  <c r="F217" i="6"/>
  <c r="C217" i="6"/>
  <c r="B217" i="6"/>
  <c r="F216" i="6"/>
  <c r="C216" i="6"/>
  <c r="B216" i="6"/>
  <c r="F215" i="6"/>
  <c r="C215" i="6"/>
  <c r="B215" i="6"/>
  <c r="F214" i="6"/>
  <c r="C214" i="6"/>
  <c r="B214" i="6"/>
  <c r="F213" i="6"/>
  <c r="C213" i="6"/>
  <c r="B213" i="6"/>
  <c r="F212" i="6"/>
  <c r="C212" i="6"/>
  <c r="B212" i="6"/>
  <c r="F211" i="6"/>
  <c r="C211" i="6"/>
  <c r="B211" i="6"/>
  <c r="F210" i="6"/>
  <c r="C210" i="6"/>
  <c r="B210" i="6"/>
  <c r="F209" i="6"/>
  <c r="C209" i="6"/>
  <c r="B209" i="6"/>
  <c r="F208" i="6"/>
  <c r="C208" i="6"/>
  <c r="B208" i="6"/>
  <c r="F207" i="6"/>
  <c r="C207" i="6"/>
  <c r="B207" i="6"/>
  <c r="F206" i="6"/>
  <c r="C206" i="6"/>
  <c r="B206" i="6"/>
  <c r="F205" i="6"/>
  <c r="C205" i="6"/>
  <c r="B205" i="6"/>
  <c r="F204" i="6"/>
  <c r="C204" i="6"/>
  <c r="B204" i="6"/>
  <c r="F203" i="6"/>
  <c r="C203" i="6"/>
  <c r="B203" i="6"/>
  <c r="F202" i="6"/>
  <c r="C202" i="6"/>
  <c r="B202" i="6"/>
  <c r="F201" i="6"/>
  <c r="C201" i="6"/>
  <c r="B201" i="6"/>
  <c r="F200" i="6"/>
  <c r="C200" i="6"/>
  <c r="B200" i="6"/>
  <c r="F199" i="6"/>
  <c r="C199" i="6"/>
  <c r="B199" i="6"/>
  <c r="F198" i="6"/>
  <c r="C198" i="6"/>
  <c r="B198" i="6"/>
  <c r="F197" i="6"/>
  <c r="C197" i="6"/>
  <c r="B197" i="6"/>
  <c r="F196" i="6"/>
  <c r="C196" i="6"/>
  <c r="B196" i="6"/>
  <c r="F195" i="6"/>
  <c r="C195" i="6"/>
  <c r="B195" i="6"/>
  <c r="F194" i="6"/>
  <c r="C194" i="6"/>
  <c r="B194" i="6"/>
  <c r="F193" i="6"/>
  <c r="C193" i="6"/>
  <c r="B193" i="6"/>
  <c r="F192" i="6"/>
  <c r="C192" i="6"/>
  <c r="B192" i="6"/>
  <c r="F191" i="6"/>
  <c r="C191" i="6"/>
  <c r="B191" i="6"/>
  <c r="F190" i="6"/>
  <c r="C190" i="6"/>
  <c r="B190" i="6"/>
  <c r="F189" i="6"/>
  <c r="C189" i="6"/>
  <c r="B189" i="6"/>
  <c r="F188" i="6"/>
  <c r="C188" i="6"/>
  <c r="B188" i="6"/>
  <c r="F187" i="6"/>
  <c r="C187" i="6"/>
  <c r="B187" i="6"/>
  <c r="F186" i="6"/>
  <c r="C186" i="6"/>
  <c r="B186" i="6"/>
  <c r="F185" i="6"/>
  <c r="C185" i="6"/>
  <c r="B185" i="6"/>
  <c r="F184" i="6"/>
  <c r="C184" i="6"/>
  <c r="B184" i="6"/>
  <c r="F183" i="6"/>
  <c r="C183" i="6"/>
  <c r="B183" i="6"/>
  <c r="F182" i="6"/>
  <c r="C182" i="6"/>
  <c r="B182" i="6"/>
  <c r="F181" i="6"/>
  <c r="C181" i="6"/>
  <c r="B181" i="6"/>
  <c r="F180" i="6"/>
  <c r="C180" i="6"/>
  <c r="B180" i="6"/>
  <c r="F179" i="6"/>
  <c r="C179" i="6"/>
  <c r="B179" i="6"/>
  <c r="F178" i="6"/>
  <c r="C178" i="6"/>
  <c r="B178" i="6"/>
  <c r="F177" i="6"/>
  <c r="C177" i="6"/>
  <c r="B177" i="6"/>
  <c r="F176" i="6"/>
  <c r="C176" i="6"/>
  <c r="B176" i="6"/>
  <c r="F175" i="6"/>
  <c r="C175" i="6"/>
  <c r="B175" i="6"/>
  <c r="F174" i="6"/>
  <c r="C174" i="6"/>
  <c r="B174" i="6"/>
  <c r="F173" i="6"/>
  <c r="C173" i="6"/>
  <c r="B173" i="6"/>
  <c r="F172" i="6"/>
  <c r="C172" i="6"/>
  <c r="B172" i="6"/>
  <c r="F171" i="6"/>
  <c r="C171" i="6"/>
  <c r="B171" i="6"/>
  <c r="F170" i="6"/>
  <c r="C170" i="6"/>
  <c r="B170" i="6"/>
  <c r="F169" i="6"/>
  <c r="C169" i="6"/>
  <c r="B169" i="6"/>
  <c r="F168" i="6"/>
  <c r="C168" i="6"/>
  <c r="B168" i="6"/>
  <c r="F167" i="6"/>
  <c r="C167" i="6"/>
  <c r="B167" i="6"/>
  <c r="F166" i="6"/>
  <c r="C166" i="6"/>
  <c r="B166" i="6"/>
  <c r="F165" i="6"/>
  <c r="C165" i="6"/>
  <c r="B165" i="6"/>
  <c r="F164" i="6"/>
  <c r="C164" i="6"/>
  <c r="B164" i="6"/>
  <c r="F163" i="6"/>
  <c r="C163" i="6"/>
  <c r="B163" i="6"/>
  <c r="F162" i="6"/>
  <c r="C162" i="6"/>
  <c r="B162" i="6"/>
  <c r="F161" i="6"/>
  <c r="C161" i="6"/>
  <c r="B161" i="6"/>
  <c r="F160" i="6"/>
  <c r="C160" i="6"/>
  <c r="B160" i="6"/>
  <c r="F159" i="6"/>
  <c r="C159" i="6"/>
  <c r="B159" i="6"/>
  <c r="F158" i="6"/>
  <c r="C158" i="6"/>
  <c r="B158" i="6"/>
  <c r="F157" i="6"/>
  <c r="C157" i="6"/>
  <c r="B157" i="6"/>
  <c r="F156" i="6"/>
  <c r="C156" i="6"/>
  <c r="B156" i="6"/>
  <c r="F155" i="6"/>
  <c r="C155" i="6"/>
  <c r="B155" i="6"/>
  <c r="F154" i="6"/>
  <c r="C154" i="6"/>
  <c r="B154" i="6"/>
  <c r="F153" i="6"/>
  <c r="C153" i="6"/>
  <c r="B153" i="6"/>
  <c r="F152" i="6"/>
  <c r="C152" i="6"/>
  <c r="B152" i="6"/>
  <c r="F151" i="6"/>
  <c r="C151" i="6"/>
  <c r="B151" i="6"/>
  <c r="F150" i="6"/>
  <c r="C150" i="6"/>
  <c r="B150" i="6"/>
  <c r="F149" i="6"/>
  <c r="C149" i="6"/>
  <c r="B149" i="6"/>
  <c r="F148" i="6"/>
  <c r="C148" i="6"/>
  <c r="B148" i="6"/>
  <c r="F147" i="6"/>
  <c r="C147" i="6"/>
  <c r="B147" i="6"/>
  <c r="F146" i="6"/>
  <c r="C146" i="6"/>
  <c r="B146" i="6"/>
  <c r="F145" i="6"/>
  <c r="C145" i="6"/>
  <c r="B145" i="6"/>
  <c r="F144" i="6"/>
  <c r="C144" i="6"/>
  <c r="B144" i="6"/>
  <c r="F143" i="6"/>
  <c r="C143" i="6"/>
  <c r="B143" i="6"/>
  <c r="F142" i="6"/>
  <c r="C142" i="6"/>
  <c r="B142" i="6"/>
  <c r="F141" i="6"/>
  <c r="C141" i="6"/>
  <c r="B141" i="6"/>
  <c r="F140" i="6"/>
  <c r="C140" i="6"/>
  <c r="B140" i="6"/>
  <c r="F139" i="6"/>
  <c r="C139" i="6"/>
  <c r="B139" i="6"/>
  <c r="F138" i="6"/>
  <c r="C138" i="6"/>
  <c r="B138" i="6"/>
  <c r="F137" i="6"/>
  <c r="C137" i="6"/>
  <c r="B137" i="6"/>
  <c r="F136" i="6"/>
  <c r="C136" i="6"/>
  <c r="B136" i="6"/>
  <c r="F135" i="6"/>
  <c r="C135" i="6"/>
  <c r="B135" i="6"/>
  <c r="F134" i="6"/>
  <c r="C134" i="6"/>
  <c r="B134" i="6"/>
  <c r="F133" i="6"/>
  <c r="C133" i="6"/>
  <c r="B133" i="6"/>
  <c r="F132" i="6"/>
  <c r="C132" i="6"/>
  <c r="B132" i="6"/>
  <c r="F131" i="6"/>
  <c r="C131" i="6"/>
  <c r="B131" i="6"/>
  <c r="F130" i="6"/>
  <c r="C130" i="6"/>
  <c r="B130" i="6"/>
  <c r="F129" i="6"/>
  <c r="C129" i="6"/>
  <c r="B129" i="6"/>
  <c r="F128" i="6"/>
  <c r="C128" i="6"/>
  <c r="B128" i="6"/>
  <c r="F127" i="6"/>
  <c r="C127" i="6"/>
  <c r="B127" i="6"/>
  <c r="F126" i="6"/>
  <c r="C126" i="6"/>
  <c r="B126" i="6"/>
  <c r="F125" i="6"/>
  <c r="C125" i="6"/>
  <c r="B125" i="6"/>
  <c r="F124" i="6"/>
  <c r="C124" i="6"/>
  <c r="B124" i="6"/>
  <c r="F123" i="6"/>
  <c r="C123" i="6"/>
  <c r="B123" i="6"/>
  <c r="F122" i="6"/>
  <c r="C122" i="6"/>
  <c r="B122" i="6"/>
  <c r="F121" i="6"/>
  <c r="C121" i="6"/>
  <c r="B121" i="6"/>
  <c r="F120" i="6"/>
  <c r="C120" i="6"/>
  <c r="B120" i="6"/>
  <c r="F119" i="6"/>
  <c r="C119" i="6"/>
  <c r="B119" i="6"/>
  <c r="F118" i="6"/>
  <c r="C118" i="6"/>
  <c r="B118" i="6"/>
  <c r="F117" i="6"/>
  <c r="C117" i="6"/>
  <c r="B117" i="6"/>
  <c r="F116" i="6"/>
  <c r="C116" i="6"/>
  <c r="B116" i="6"/>
  <c r="F115" i="6"/>
  <c r="C115" i="6"/>
  <c r="B115" i="6"/>
  <c r="F114" i="6"/>
  <c r="C114" i="6"/>
  <c r="B114" i="6"/>
  <c r="F113" i="6"/>
  <c r="C113" i="6"/>
  <c r="B113" i="6"/>
  <c r="F112" i="6"/>
  <c r="C112" i="6"/>
  <c r="B112" i="6"/>
  <c r="F111" i="6"/>
  <c r="C111" i="6"/>
  <c r="B111" i="6"/>
  <c r="F110" i="6"/>
  <c r="C110" i="6"/>
  <c r="B110" i="6"/>
  <c r="F109" i="6"/>
  <c r="C109" i="6"/>
  <c r="B109" i="6"/>
  <c r="F108" i="6"/>
  <c r="C108" i="6"/>
  <c r="B108" i="6"/>
  <c r="F107" i="6"/>
  <c r="C107" i="6"/>
  <c r="B107" i="6"/>
  <c r="F106" i="6"/>
  <c r="C106" i="6"/>
  <c r="B106" i="6"/>
  <c r="F105" i="6"/>
  <c r="C105" i="6"/>
  <c r="B105" i="6"/>
  <c r="F104" i="6"/>
  <c r="C104" i="6"/>
  <c r="B104" i="6"/>
  <c r="F103" i="6"/>
  <c r="C103" i="6"/>
  <c r="B103" i="6"/>
  <c r="F102" i="6"/>
  <c r="C102" i="6"/>
  <c r="B102" i="6"/>
  <c r="F101" i="6"/>
  <c r="C101" i="6"/>
  <c r="B101" i="6"/>
  <c r="F100" i="6"/>
  <c r="C100" i="6"/>
  <c r="B100" i="6"/>
  <c r="F99" i="6"/>
  <c r="C99" i="6"/>
  <c r="B99" i="6"/>
  <c r="F98" i="6"/>
  <c r="C98" i="6"/>
  <c r="B98" i="6"/>
  <c r="F97" i="6"/>
  <c r="C97" i="6"/>
  <c r="B97" i="6"/>
  <c r="F96" i="6"/>
  <c r="C96" i="6"/>
  <c r="B96" i="6"/>
  <c r="F95" i="6"/>
  <c r="C95" i="6"/>
  <c r="B95" i="6"/>
  <c r="F94" i="6"/>
  <c r="C94" i="6"/>
  <c r="B94" i="6"/>
  <c r="F93" i="6"/>
  <c r="C93" i="6"/>
  <c r="B93" i="6"/>
  <c r="F92" i="6"/>
  <c r="C92" i="6"/>
  <c r="B92" i="6"/>
  <c r="F91" i="6"/>
  <c r="C91" i="6"/>
  <c r="B91" i="6"/>
  <c r="F90" i="6"/>
  <c r="C90" i="6"/>
  <c r="B90" i="6"/>
  <c r="F89" i="6"/>
  <c r="C89" i="6"/>
  <c r="B89" i="6"/>
  <c r="F88" i="6"/>
  <c r="C88" i="6"/>
  <c r="B88" i="6"/>
  <c r="F87" i="6"/>
  <c r="C87" i="6"/>
  <c r="B87" i="6"/>
  <c r="F86" i="6"/>
  <c r="C86" i="6"/>
  <c r="B86" i="6"/>
  <c r="F85" i="6"/>
  <c r="C85" i="6"/>
  <c r="B85" i="6"/>
  <c r="F84" i="6"/>
  <c r="C84" i="6"/>
  <c r="B84" i="6"/>
  <c r="F83" i="6"/>
  <c r="C83" i="6"/>
  <c r="B83" i="6"/>
  <c r="F82" i="6"/>
  <c r="C82" i="6"/>
  <c r="B82" i="6"/>
  <c r="F81" i="6"/>
  <c r="C81" i="6"/>
  <c r="B81" i="6"/>
  <c r="F80" i="6"/>
  <c r="C80" i="6"/>
  <c r="B80" i="6"/>
  <c r="F79" i="6"/>
  <c r="C79" i="6"/>
  <c r="B79" i="6"/>
  <c r="F78" i="6"/>
  <c r="C78" i="6"/>
  <c r="B78" i="6"/>
  <c r="F77" i="6"/>
  <c r="C77" i="6"/>
  <c r="B77" i="6"/>
  <c r="F76" i="6"/>
  <c r="C76" i="6"/>
  <c r="B76" i="6"/>
  <c r="F75" i="6"/>
  <c r="C75" i="6"/>
  <c r="B75" i="6"/>
  <c r="F74" i="6"/>
  <c r="C74" i="6"/>
  <c r="B74" i="6"/>
  <c r="F73" i="6"/>
  <c r="C73" i="6"/>
  <c r="B73" i="6"/>
  <c r="F72" i="6"/>
  <c r="C72" i="6"/>
  <c r="B72" i="6"/>
  <c r="F71" i="6"/>
  <c r="C71" i="6"/>
  <c r="B71" i="6"/>
  <c r="F70" i="6"/>
  <c r="C70" i="6"/>
  <c r="B70" i="6"/>
  <c r="F69" i="6"/>
  <c r="C69" i="6"/>
  <c r="B69" i="6"/>
  <c r="F68" i="6"/>
  <c r="C68" i="6"/>
  <c r="B68" i="6"/>
  <c r="F67" i="6"/>
  <c r="C67" i="6"/>
  <c r="B67" i="6"/>
  <c r="F66" i="6"/>
  <c r="C66" i="6"/>
  <c r="B66" i="6"/>
  <c r="F65" i="6"/>
  <c r="C65" i="6"/>
  <c r="B65" i="6"/>
  <c r="F64" i="6"/>
  <c r="C64" i="6"/>
  <c r="B64" i="6"/>
  <c r="F63" i="6"/>
  <c r="C63" i="6"/>
  <c r="B63" i="6"/>
  <c r="F62" i="6"/>
  <c r="C62" i="6"/>
  <c r="B62" i="6"/>
  <c r="F61" i="6"/>
  <c r="C61" i="6"/>
  <c r="B61" i="6"/>
  <c r="F60" i="6"/>
  <c r="C60" i="6"/>
  <c r="B60" i="6"/>
  <c r="F59" i="6"/>
  <c r="C59" i="6"/>
  <c r="B59" i="6"/>
  <c r="F58" i="6"/>
  <c r="C58" i="6"/>
  <c r="B58" i="6"/>
  <c r="F57" i="6"/>
  <c r="C57" i="6"/>
  <c r="B57" i="6"/>
  <c r="F56" i="6"/>
  <c r="C56" i="6"/>
  <c r="B56" i="6"/>
  <c r="F55" i="6"/>
  <c r="C55" i="6"/>
  <c r="B55" i="6"/>
  <c r="F54" i="6"/>
  <c r="C54" i="6"/>
  <c r="B54" i="6"/>
  <c r="F53" i="6"/>
  <c r="C53" i="6"/>
  <c r="B53" i="6"/>
  <c r="F52" i="6"/>
  <c r="C52" i="6"/>
  <c r="B52" i="6"/>
  <c r="F51" i="6"/>
  <c r="C51" i="6"/>
  <c r="B51" i="6"/>
  <c r="F50" i="6"/>
  <c r="C50" i="6"/>
  <c r="B50" i="6"/>
  <c r="F49" i="6"/>
  <c r="C49" i="6"/>
  <c r="B49" i="6"/>
  <c r="F48" i="6"/>
  <c r="C48" i="6"/>
  <c r="B48" i="6"/>
  <c r="F47" i="6"/>
  <c r="C47" i="6"/>
  <c r="B47" i="6"/>
  <c r="F46" i="6"/>
  <c r="C46" i="6"/>
  <c r="B46" i="6"/>
  <c r="F45" i="6"/>
  <c r="C45" i="6"/>
  <c r="B45" i="6"/>
  <c r="F44" i="6"/>
  <c r="C44" i="6"/>
  <c r="B44" i="6"/>
  <c r="F43" i="6"/>
  <c r="C43" i="6"/>
  <c r="B43" i="6"/>
  <c r="F42" i="6"/>
  <c r="C42" i="6"/>
  <c r="B42" i="6"/>
  <c r="F41" i="6"/>
  <c r="C41" i="6"/>
  <c r="B41" i="6"/>
  <c r="F40" i="6"/>
  <c r="C40" i="6"/>
  <c r="B40" i="6"/>
  <c r="F39" i="6"/>
  <c r="C39" i="6"/>
  <c r="B39" i="6"/>
  <c r="F38" i="6"/>
  <c r="C38" i="6"/>
  <c r="B38" i="6"/>
  <c r="F37" i="6"/>
  <c r="C37" i="6"/>
  <c r="B37" i="6"/>
  <c r="F36" i="6"/>
  <c r="C36" i="6"/>
  <c r="B36" i="6"/>
  <c r="F35" i="6"/>
  <c r="C35" i="6"/>
  <c r="B35" i="6"/>
  <c r="F34" i="6"/>
  <c r="C34" i="6"/>
  <c r="B34" i="6"/>
  <c r="F33" i="6"/>
  <c r="C33" i="6"/>
  <c r="B33" i="6"/>
  <c r="F32" i="6"/>
  <c r="C32" i="6"/>
  <c r="B32" i="6"/>
  <c r="F31" i="6"/>
  <c r="C31" i="6"/>
  <c r="B31" i="6"/>
  <c r="F30" i="6"/>
  <c r="C30" i="6"/>
  <c r="B30" i="6"/>
  <c r="F29" i="6"/>
  <c r="C29" i="6"/>
  <c r="B29" i="6"/>
  <c r="F28" i="6"/>
  <c r="C28" i="6"/>
  <c r="B28" i="6"/>
  <c r="F27" i="6"/>
  <c r="C27" i="6"/>
  <c r="B27" i="6"/>
  <c r="F26" i="6"/>
  <c r="C26" i="6"/>
  <c r="B26" i="6"/>
  <c r="F25" i="6"/>
  <c r="C25" i="6"/>
  <c r="B25" i="6"/>
  <c r="F24" i="6"/>
  <c r="C24" i="6"/>
  <c r="B24" i="6"/>
  <c r="F23" i="6"/>
  <c r="C23" i="6"/>
  <c r="B23" i="6"/>
  <c r="F22" i="6"/>
  <c r="C22" i="6"/>
  <c r="B22" i="6"/>
  <c r="F21" i="6"/>
  <c r="C21" i="6"/>
  <c r="B21" i="6"/>
  <c r="F20" i="6"/>
  <c r="C20" i="6"/>
  <c r="B20" i="6"/>
  <c r="F19" i="6"/>
  <c r="C19" i="6"/>
  <c r="B19" i="6"/>
  <c r="F18" i="6"/>
  <c r="C18" i="6"/>
  <c r="B18" i="6"/>
  <c r="F17" i="6"/>
  <c r="C17" i="6"/>
  <c r="B17" i="6"/>
  <c r="F16" i="6"/>
  <c r="C16" i="6"/>
  <c r="B16" i="6"/>
  <c r="F15" i="6"/>
  <c r="C15" i="6"/>
  <c r="B15" i="6"/>
  <c r="F14" i="6"/>
  <c r="C14" i="6"/>
  <c r="B14" i="6"/>
  <c r="F13" i="6"/>
  <c r="C13" i="6"/>
  <c r="B13" i="6"/>
  <c r="F12" i="6"/>
  <c r="C12" i="6"/>
  <c r="B12" i="6"/>
  <c r="F11" i="6"/>
  <c r="C11" i="6"/>
  <c r="B11" i="6"/>
  <c r="C10" i="6"/>
  <c r="F10" i="6" s="1"/>
  <c r="B10" i="6"/>
  <c r="F9" i="6"/>
  <c r="C9" i="6"/>
  <c r="B9" i="6"/>
  <c r="H4" i="6"/>
  <c r="E4" i="6"/>
  <c r="A5" i="6" s="1"/>
  <c r="I213" i="5"/>
  <c r="J213" i="5" s="1"/>
  <c r="C213" i="5"/>
  <c r="J212" i="5"/>
  <c r="I212" i="5"/>
  <c r="C212" i="5"/>
  <c r="J211" i="5"/>
  <c r="I211" i="5"/>
  <c r="C211" i="5"/>
  <c r="I210" i="5"/>
  <c r="J210" i="5" s="1"/>
  <c r="C210" i="5"/>
  <c r="J209" i="5"/>
  <c r="I209" i="5"/>
  <c r="C209" i="5"/>
  <c r="I208" i="5"/>
  <c r="J208" i="5" s="1"/>
  <c r="C208" i="5"/>
  <c r="J207" i="5"/>
  <c r="I207" i="5"/>
  <c r="C207" i="5"/>
  <c r="I206" i="5"/>
  <c r="J206" i="5" s="1"/>
  <c r="C206" i="5"/>
  <c r="I205" i="5"/>
  <c r="J205" i="5" s="1"/>
  <c r="C205" i="5"/>
  <c r="J204" i="5"/>
  <c r="I204" i="5"/>
  <c r="C204" i="5"/>
  <c r="J203" i="5"/>
  <c r="I203" i="5"/>
  <c r="C203" i="5"/>
  <c r="I202" i="5"/>
  <c r="J202" i="5" s="1"/>
  <c r="C202" i="5"/>
  <c r="J201" i="5"/>
  <c r="I201" i="5"/>
  <c r="C201" i="5"/>
  <c r="I200" i="5"/>
  <c r="J200" i="5" s="1"/>
  <c r="C200" i="5"/>
  <c r="J199" i="5"/>
  <c r="I199" i="5"/>
  <c r="C199" i="5"/>
  <c r="I198" i="5"/>
  <c r="J198" i="5" s="1"/>
  <c r="C198" i="5"/>
  <c r="I197" i="5"/>
  <c r="J197" i="5" s="1"/>
  <c r="C197" i="5"/>
  <c r="J196" i="5"/>
  <c r="I196" i="5"/>
  <c r="C196" i="5"/>
  <c r="J195" i="5"/>
  <c r="I195" i="5"/>
  <c r="C195" i="5"/>
  <c r="I194" i="5"/>
  <c r="J194" i="5" s="1"/>
  <c r="C194" i="5"/>
  <c r="J193" i="5"/>
  <c r="I193" i="5"/>
  <c r="C193" i="5"/>
  <c r="I192" i="5"/>
  <c r="J192" i="5" s="1"/>
  <c r="C192" i="5"/>
  <c r="J191" i="5"/>
  <c r="I191" i="5"/>
  <c r="C191" i="5"/>
  <c r="I190" i="5"/>
  <c r="J190" i="5" s="1"/>
  <c r="C190" i="5"/>
  <c r="I189" i="5"/>
  <c r="J189" i="5" s="1"/>
  <c r="C189" i="5"/>
  <c r="J188" i="5"/>
  <c r="I188" i="5"/>
  <c r="C188" i="5"/>
  <c r="J187" i="5"/>
  <c r="I187" i="5"/>
  <c r="C187" i="5"/>
  <c r="I186" i="5"/>
  <c r="J186" i="5" s="1"/>
  <c r="C186" i="5"/>
  <c r="J185" i="5"/>
  <c r="I185" i="5"/>
  <c r="C185" i="5"/>
  <c r="I184" i="5"/>
  <c r="J184" i="5" s="1"/>
  <c r="C184" i="5"/>
  <c r="J183" i="5"/>
  <c r="I183" i="5"/>
  <c r="C183" i="5"/>
  <c r="I182" i="5"/>
  <c r="J182" i="5" s="1"/>
  <c r="C182" i="5"/>
  <c r="I181" i="5"/>
  <c r="J181" i="5" s="1"/>
  <c r="C181" i="5"/>
  <c r="J180" i="5"/>
  <c r="I180" i="5"/>
  <c r="C180" i="5"/>
  <c r="J179" i="5"/>
  <c r="I179" i="5"/>
  <c r="C179" i="5"/>
  <c r="I178" i="5"/>
  <c r="J178" i="5" s="1"/>
  <c r="C178" i="5"/>
  <c r="J177" i="5"/>
  <c r="I177" i="5"/>
  <c r="C177" i="5"/>
  <c r="I176" i="5"/>
  <c r="J176" i="5" s="1"/>
  <c r="C176" i="5"/>
  <c r="J175" i="5"/>
  <c r="I175" i="5"/>
  <c r="C175" i="5"/>
  <c r="I174" i="5"/>
  <c r="J174" i="5" s="1"/>
  <c r="C174" i="5"/>
  <c r="I173" i="5"/>
  <c r="J173" i="5" s="1"/>
  <c r="C173" i="5"/>
  <c r="J172" i="5"/>
  <c r="I172" i="5"/>
  <c r="C172" i="5"/>
  <c r="J171" i="5"/>
  <c r="I171" i="5"/>
  <c r="C171" i="5"/>
  <c r="I170" i="5"/>
  <c r="J170" i="5" s="1"/>
  <c r="C170" i="5"/>
  <c r="J169" i="5"/>
  <c r="I169" i="5"/>
  <c r="C169" i="5"/>
  <c r="I168" i="5"/>
  <c r="J168" i="5" s="1"/>
  <c r="C168" i="5"/>
  <c r="J167" i="5"/>
  <c r="I167" i="5"/>
  <c r="C167" i="5"/>
  <c r="I166" i="5"/>
  <c r="J166" i="5" s="1"/>
  <c r="C166" i="5"/>
  <c r="I165" i="5"/>
  <c r="J165" i="5" s="1"/>
  <c r="C165" i="5"/>
  <c r="J164" i="5"/>
  <c r="I164" i="5"/>
  <c r="C164" i="5"/>
  <c r="J163" i="5"/>
  <c r="I163" i="5"/>
  <c r="C163" i="5"/>
  <c r="I162" i="5"/>
  <c r="J162" i="5" s="1"/>
  <c r="C162" i="5"/>
  <c r="J161" i="5"/>
  <c r="I161" i="5"/>
  <c r="C161" i="5"/>
  <c r="I160" i="5"/>
  <c r="J160" i="5" s="1"/>
  <c r="C160" i="5"/>
  <c r="J159" i="5"/>
  <c r="I159" i="5"/>
  <c r="C159" i="5"/>
  <c r="I158" i="5"/>
  <c r="J158" i="5" s="1"/>
  <c r="C158" i="5"/>
  <c r="I157" i="5"/>
  <c r="J157" i="5" s="1"/>
  <c r="C157" i="5"/>
  <c r="J156" i="5"/>
  <c r="I156" i="5"/>
  <c r="C156" i="5"/>
  <c r="J155" i="5"/>
  <c r="I155" i="5"/>
  <c r="C155" i="5"/>
  <c r="I154" i="5"/>
  <c r="J154" i="5" s="1"/>
  <c r="C154" i="5"/>
  <c r="J153" i="5"/>
  <c r="I153" i="5"/>
  <c r="C153" i="5"/>
  <c r="I152" i="5"/>
  <c r="J152" i="5" s="1"/>
  <c r="C152" i="5"/>
  <c r="J151" i="5"/>
  <c r="I151" i="5"/>
  <c r="C151" i="5"/>
  <c r="I150" i="5"/>
  <c r="J150" i="5" s="1"/>
  <c r="C150" i="5"/>
  <c r="I149" i="5"/>
  <c r="J149" i="5" s="1"/>
  <c r="C149" i="5"/>
  <c r="J148" i="5"/>
  <c r="I148" i="5"/>
  <c r="C148" i="5"/>
  <c r="J147" i="5"/>
  <c r="I147" i="5"/>
  <c r="C147" i="5"/>
  <c r="I146" i="5"/>
  <c r="J146" i="5" s="1"/>
  <c r="C146" i="5"/>
  <c r="J145" i="5"/>
  <c r="I145" i="5"/>
  <c r="C145" i="5"/>
  <c r="I144" i="5"/>
  <c r="J144" i="5" s="1"/>
  <c r="C144" i="5"/>
  <c r="J143" i="5"/>
  <c r="I143" i="5"/>
  <c r="C143" i="5"/>
  <c r="I142" i="5"/>
  <c r="J142" i="5" s="1"/>
  <c r="C142" i="5"/>
  <c r="I141" i="5"/>
  <c r="J141" i="5" s="1"/>
  <c r="C141" i="5"/>
  <c r="J140" i="5"/>
  <c r="I140" i="5"/>
  <c r="C140" i="5"/>
  <c r="J139" i="5"/>
  <c r="I139" i="5"/>
  <c r="C139" i="5"/>
  <c r="I138" i="5"/>
  <c r="J138" i="5" s="1"/>
  <c r="C138" i="5"/>
  <c r="J137" i="5"/>
  <c r="I137" i="5"/>
  <c r="C137" i="5"/>
  <c r="I136" i="5"/>
  <c r="J136" i="5" s="1"/>
  <c r="C136" i="5"/>
  <c r="J135" i="5"/>
  <c r="I135" i="5"/>
  <c r="C135" i="5"/>
  <c r="I134" i="5"/>
  <c r="J134" i="5" s="1"/>
  <c r="C134" i="5"/>
  <c r="I133" i="5"/>
  <c r="J133" i="5" s="1"/>
  <c r="C133" i="5"/>
  <c r="J132" i="5"/>
  <c r="I132" i="5"/>
  <c r="C132" i="5"/>
  <c r="J131" i="5"/>
  <c r="I131" i="5"/>
  <c r="C131" i="5"/>
  <c r="I130" i="5"/>
  <c r="J130" i="5" s="1"/>
  <c r="C130" i="5"/>
  <c r="J129" i="5"/>
  <c r="I129" i="5"/>
  <c r="C129" i="5"/>
  <c r="I128" i="5"/>
  <c r="J128" i="5" s="1"/>
  <c r="C128" i="5"/>
  <c r="J127" i="5"/>
  <c r="I127" i="5"/>
  <c r="C127" i="5"/>
  <c r="I126" i="5"/>
  <c r="J126" i="5" s="1"/>
  <c r="C126" i="5"/>
  <c r="I125" i="5"/>
  <c r="J125" i="5" s="1"/>
  <c r="C125" i="5"/>
  <c r="J124" i="5"/>
  <c r="I124" i="5"/>
  <c r="C124" i="5"/>
  <c r="J123" i="5"/>
  <c r="I123" i="5"/>
  <c r="C123" i="5"/>
  <c r="I122" i="5"/>
  <c r="J122" i="5" s="1"/>
  <c r="C122" i="5"/>
  <c r="J121" i="5"/>
  <c r="I121" i="5"/>
  <c r="C121" i="5"/>
  <c r="I120" i="5"/>
  <c r="J120" i="5" s="1"/>
  <c r="C120" i="5"/>
  <c r="J119" i="5"/>
  <c r="I119" i="5"/>
  <c r="C119" i="5"/>
  <c r="I118" i="5"/>
  <c r="J118" i="5" s="1"/>
  <c r="C118" i="5"/>
  <c r="I117" i="5"/>
  <c r="J117" i="5" s="1"/>
  <c r="C117" i="5"/>
  <c r="J116" i="5"/>
  <c r="I116" i="5"/>
  <c r="C116" i="5"/>
  <c r="J115" i="5"/>
  <c r="I115" i="5"/>
  <c r="C115" i="5"/>
  <c r="I114" i="5"/>
  <c r="J114" i="5" s="1"/>
  <c r="C114" i="5"/>
  <c r="J113" i="5"/>
  <c r="I113" i="5"/>
  <c r="C113" i="5"/>
  <c r="I112" i="5"/>
  <c r="J112" i="5" s="1"/>
  <c r="C112" i="5"/>
  <c r="J111" i="5"/>
  <c r="I111" i="5"/>
  <c r="C111" i="5"/>
  <c r="I110" i="5"/>
  <c r="J110" i="5" s="1"/>
  <c r="C110" i="5"/>
  <c r="I109" i="5"/>
  <c r="J109" i="5" s="1"/>
  <c r="C109" i="5"/>
  <c r="J108" i="5"/>
  <c r="I108" i="5"/>
  <c r="C108" i="5"/>
  <c r="J107" i="5"/>
  <c r="I107" i="5"/>
  <c r="C107" i="5"/>
  <c r="I106" i="5"/>
  <c r="J106" i="5" s="1"/>
  <c r="C106" i="5"/>
  <c r="J105" i="5"/>
  <c r="I105" i="5"/>
  <c r="C105" i="5"/>
  <c r="I104" i="5"/>
  <c r="J104" i="5" s="1"/>
  <c r="C104" i="5"/>
  <c r="J103" i="5"/>
  <c r="I103" i="5"/>
  <c r="C103" i="5"/>
  <c r="I102" i="5"/>
  <c r="J102" i="5" s="1"/>
  <c r="C102" i="5"/>
  <c r="I101" i="5"/>
  <c r="J101" i="5" s="1"/>
  <c r="C101" i="5"/>
  <c r="J100" i="5"/>
  <c r="I100" i="5"/>
  <c r="C100" i="5"/>
  <c r="J99" i="5"/>
  <c r="I99" i="5"/>
  <c r="C99" i="5"/>
  <c r="I98" i="5"/>
  <c r="J98" i="5" s="1"/>
  <c r="C98" i="5"/>
  <c r="J97" i="5"/>
  <c r="I97" i="5"/>
  <c r="C97" i="5"/>
  <c r="I96" i="5"/>
  <c r="J96" i="5" s="1"/>
  <c r="C96" i="5"/>
  <c r="J95" i="5"/>
  <c r="I95" i="5"/>
  <c r="C95" i="5"/>
  <c r="I94" i="5"/>
  <c r="J94" i="5" s="1"/>
  <c r="C94" i="5"/>
  <c r="I93" i="5"/>
  <c r="J93" i="5" s="1"/>
  <c r="C93" i="5"/>
  <c r="J92" i="5"/>
  <c r="I92" i="5"/>
  <c r="C92" i="5"/>
  <c r="J91" i="5"/>
  <c r="I91" i="5"/>
  <c r="C91" i="5"/>
  <c r="I90" i="5"/>
  <c r="J90" i="5" s="1"/>
  <c r="C90" i="5"/>
  <c r="J89" i="5"/>
  <c r="I89" i="5"/>
  <c r="C89" i="5"/>
  <c r="I88" i="5"/>
  <c r="J88" i="5" s="1"/>
  <c r="C88" i="5"/>
  <c r="J87" i="5"/>
  <c r="I87" i="5"/>
  <c r="C87" i="5"/>
  <c r="I86" i="5"/>
  <c r="J86" i="5" s="1"/>
  <c r="C86" i="5"/>
  <c r="I85" i="5"/>
  <c r="J85" i="5" s="1"/>
  <c r="C85" i="5"/>
  <c r="J84" i="5"/>
  <c r="I84" i="5"/>
  <c r="C84" i="5"/>
  <c r="J83" i="5"/>
  <c r="I83" i="5"/>
  <c r="C83" i="5"/>
  <c r="I82" i="5"/>
  <c r="J82" i="5" s="1"/>
  <c r="C82" i="5"/>
  <c r="J81" i="5"/>
  <c r="I81" i="5"/>
  <c r="C81" i="5"/>
  <c r="I80" i="5"/>
  <c r="J80" i="5" s="1"/>
  <c r="C80" i="5"/>
  <c r="J79" i="5"/>
  <c r="I79" i="5"/>
  <c r="C79" i="5"/>
  <c r="I78" i="5"/>
  <c r="J78" i="5" s="1"/>
  <c r="C78" i="5"/>
  <c r="I77" i="5"/>
  <c r="J77" i="5" s="1"/>
  <c r="C77" i="5"/>
  <c r="J76" i="5"/>
  <c r="I76" i="5"/>
  <c r="C76" i="5"/>
  <c r="J75" i="5"/>
  <c r="I75" i="5"/>
  <c r="C75" i="5"/>
  <c r="I74" i="5"/>
  <c r="J74" i="5" s="1"/>
  <c r="C74" i="5"/>
  <c r="J73" i="5"/>
  <c r="I73" i="5"/>
  <c r="C73" i="5"/>
  <c r="I72" i="5"/>
  <c r="J72" i="5" s="1"/>
  <c r="C72" i="5"/>
  <c r="J71" i="5"/>
  <c r="I71" i="5"/>
  <c r="C71" i="5"/>
  <c r="I70" i="5"/>
  <c r="J70" i="5" s="1"/>
  <c r="C70" i="5"/>
  <c r="I69" i="5"/>
  <c r="J69" i="5" s="1"/>
  <c r="C69" i="5"/>
  <c r="J68" i="5"/>
  <c r="I68" i="5"/>
  <c r="C68" i="5"/>
  <c r="J67" i="5"/>
  <c r="I67" i="5"/>
  <c r="C67" i="5"/>
  <c r="I66" i="5"/>
  <c r="J66" i="5" s="1"/>
  <c r="C66" i="5"/>
  <c r="J65" i="5"/>
  <c r="I65" i="5"/>
  <c r="C65" i="5"/>
  <c r="I64" i="5"/>
  <c r="J64" i="5" s="1"/>
  <c r="C64" i="5"/>
  <c r="J63" i="5"/>
  <c r="I63" i="5"/>
  <c r="C63" i="5"/>
  <c r="I62" i="5"/>
  <c r="J62" i="5" s="1"/>
  <c r="C62" i="5"/>
  <c r="I61" i="5"/>
  <c r="J61" i="5" s="1"/>
  <c r="C61" i="5"/>
  <c r="J60" i="5"/>
  <c r="I60" i="5"/>
  <c r="C60" i="5"/>
  <c r="J59" i="5"/>
  <c r="I59" i="5"/>
  <c r="C59" i="5"/>
  <c r="I58" i="5"/>
  <c r="J58" i="5" s="1"/>
  <c r="C58" i="5"/>
  <c r="J57" i="5"/>
  <c r="I57" i="5"/>
  <c r="C57" i="5"/>
  <c r="I56" i="5"/>
  <c r="J56" i="5" s="1"/>
  <c r="C56" i="5"/>
  <c r="J55" i="5"/>
  <c r="I55" i="5"/>
  <c r="C55" i="5"/>
  <c r="I54" i="5"/>
  <c r="J54" i="5" s="1"/>
  <c r="C54" i="5"/>
  <c r="I53" i="5"/>
  <c r="J53" i="5" s="1"/>
  <c r="C53" i="5"/>
  <c r="J52" i="5"/>
  <c r="I52" i="5"/>
  <c r="C52" i="5"/>
  <c r="J51" i="5"/>
  <c r="I51" i="5"/>
  <c r="C51" i="5"/>
  <c r="I50" i="5"/>
  <c r="J50" i="5" s="1"/>
  <c r="C50" i="5"/>
  <c r="J49" i="5"/>
  <c r="I49" i="5"/>
  <c r="C49" i="5"/>
  <c r="I48" i="5"/>
  <c r="J48" i="5" s="1"/>
  <c r="C48" i="5"/>
  <c r="J47" i="5"/>
  <c r="I47" i="5"/>
  <c r="C47" i="5"/>
  <c r="I46" i="5"/>
  <c r="J46" i="5" s="1"/>
  <c r="C46" i="5"/>
  <c r="I45" i="5"/>
  <c r="J45" i="5" s="1"/>
  <c r="C45" i="5"/>
  <c r="J44" i="5"/>
  <c r="I44" i="5"/>
  <c r="C44" i="5"/>
  <c r="J43" i="5"/>
  <c r="I43" i="5"/>
  <c r="C43" i="5"/>
  <c r="I42" i="5"/>
  <c r="J42" i="5" s="1"/>
  <c r="C42" i="5"/>
  <c r="J41" i="5"/>
  <c r="I41" i="5"/>
  <c r="C41" i="5"/>
  <c r="I40" i="5"/>
  <c r="J40" i="5" s="1"/>
  <c r="C40" i="5"/>
  <c r="J39" i="5"/>
  <c r="I39" i="5"/>
  <c r="C39" i="5"/>
  <c r="I38" i="5"/>
  <c r="J38" i="5" s="1"/>
  <c r="C38" i="5"/>
  <c r="I37" i="5"/>
  <c r="J37" i="5" s="1"/>
  <c r="C37" i="5"/>
  <c r="J36" i="5"/>
  <c r="I36" i="5"/>
  <c r="C36" i="5"/>
  <c r="J35" i="5"/>
  <c r="I35" i="5"/>
  <c r="C35" i="5"/>
  <c r="I34" i="5"/>
  <c r="J34" i="5" s="1"/>
  <c r="C34" i="5"/>
  <c r="J33" i="5"/>
  <c r="I33" i="5"/>
  <c r="C33" i="5"/>
  <c r="I32" i="5"/>
  <c r="J32" i="5" s="1"/>
  <c r="C32" i="5"/>
  <c r="J31" i="5"/>
  <c r="I31" i="5"/>
  <c r="C31" i="5"/>
  <c r="I30" i="5"/>
  <c r="J30" i="5" s="1"/>
  <c r="C30" i="5"/>
  <c r="I29" i="5"/>
  <c r="J29" i="5" s="1"/>
  <c r="C29" i="5"/>
  <c r="J28" i="5"/>
  <c r="I28" i="5"/>
  <c r="C28" i="5"/>
  <c r="J27" i="5"/>
  <c r="I27" i="5"/>
  <c r="C27" i="5"/>
  <c r="I26" i="5"/>
  <c r="J26" i="5" s="1"/>
  <c r="C26" i="5"/>
  <c r="J25" i="5"/>
  <c r="I25" i="5"/>
  <c r="C25" i="5"/>
  <c r="I24" i="5"/>
  <c r="J24" i="5" s="1"/>
  <c r="C24" i="5"/>
  <c r="J23" i="5"/>
  <c r="I23" i="5"/>
  <c r="C23" i="5"/>
  <c r="I22" i="5"/>
  <c r="J22" i="5" s="1"/>
  <c r="C22" i="5"/>
  <c r="I21" i="5"/>
  <c r="J21" i="5" s="1"/>
  <c r="C21" i="5"/>
  <c r="J20" i="5"/>
  <c r="I20" i="5"/>
  <c r="C20" i="5"/>
  <c r="J19" i="5"/>
  <c r="I19" i="5"/>
  <c r="C19" i="5"/>
  <c r="I18" i="5"/>
  <c r="J18" i="5" s="1"/>
  <c r="C18" i="5"/>
  <c r="J17" i="5"/>
  <c r="I17" i="5"/>
  <c r="C17" i="5"/>
  <c r="I16" i="5"/>
  <c r="J16" i="5" s="1"/>
  <c r="C16" i="5"/>
  <c r="B10" i="5"/>
  <c r="B9" i="5"/>
  <c r="B8" i="5"/>
  <c r="F1008" i="4"/>
  <c r="C1008" i="4"/>
  <c r="B1008" i="4"/>
  <c r="F1007" i="4"/>
  <c r="C1007" i="4"/>
  <c r="B1007" i="4"/>
  <c r="F1006" i="4"/>
  <c r="C1006" i="4"/>
  <c r="B1006" i="4"/>
  <c r="F1005" i="4"/>
  <c r="C1005" i="4"/>
  <c r="B1005" i="4"/>
  <c r="F1004" i="4"/>
  <c r="C1004" i="4"/>
  <c r="B1004" i="4"/>
  <c r="F1003" i="4"/>
  <c r="C1003" i="4"/>
  <c r="B1003" i="4"/>
  <c r="F1002" i="4"/>
  <c r="C1002" i="4"/>
  <c r="B1002" i="4"/>
  <c r="F1001" i="4"/>
  <c r="C1001" i="4"/>
  <c r="B1001" i="4"/>
  <c r="F1000" i="4"/>
  <c r="C1000" i="4"/>
  <c r="B1000" i="4"/>
  <c r="F999" i="4"/>
  <c r="C999" i="4"/>
  <c r="B999" i="4"/>
  <c r="F998" i="4"/>
  <c r="C998" i="4"/>
  <c r="B998" i="4"/>
  <c r="F997" i="4"/>
  <c r="C997" i="4"/>
  <c r="B997" i="4"/>
  <c r="F996" i="4"/>
  <c r="C996" i="4"/>
  <c r="B996" i="4"/>
  <c r="F995" i="4"/>
  <c r="C995" i="4"/>
  <c r="B995" i="4"/>
  <c r="F994" i="4"/>
  <c r="C994" i="4"/>
  <c r="B994" i="4"/>
  <c r="F993" i="4"/>
  <c r="C993" i="4"/>
  <c r="B993" i="4"/>
  <c r="F992" i="4"/>
  <c r="C992" i="4"/>
  <c r="B992" i="4"/>
  <c r="F991" i="4"/>
  <c r="C991" i="4"/>
  <c r="B991" i="4"/>
  <c r="F990" i="4"/>
  <c r="C990" i="4"/>
  <c r="B990" i="4"/>
  <c r="F989" i="4"/>
  <c r="C989" i="4"/>
  <c r="B989" i="4"/>
  <c r="F988" i="4"/>
  <c r="C988" i="4"/>
  <c r="B988" i="4"/>
  <c r="F987" i="4"/>
  <c r="C987" i="4"/>
  <c r="B987" i="4"/>
  <c r="F986" i="4"/>
  <c r="C986" i="4"/>
  <c r="B986" i="4"/>
  <c r="F985" i="4"/>
  <c r="C985" i="4"/>
  <c r="B985" i="4"/>
  <c r="F984" i="4"/>
  <c r="C984" i="4"/>
  <c r="B984" i="4"/>
  <c r="F983" i="4"/>
  <c r="C983" i="4"/>
  <c r="B983" i="4"/>
  <c r="F982" i="4"/>
  <c r="C982" i="4"/>
  <c r="B982" i="4"/>
  <c r="F981" i="4"/>
  <c r="C981" i="4"/>
  <c r="B981" i="4"/>
  <c r="F980" i="4"/>
  <c r="C980" i="4"/>
  <c r="B980" i="4"/>
  <c r="F979" i="4"/>
  <c r="C979" i="4"/>
  <c r="B979" i="4"/>
  <c r="F978" i="4"/>
  <c r="C978" i="4"/>
  <c r="B978" i="4"/>
  <c r="F977" i="4"/>
  <c r="C977" i="4"/>
  <c r="B977" i="4"/>
  <c r="F976" i="4"/>
  <c r="C976" i="4"/>
  <c r="B976" i="4"/>
  <c r="F975" i="4"/>
  <c r="C975" i="4"/>
  <c r="B975" i="4"/>
  <c r="F974" i="4"/>
  <c r="C974" i="4"/>
  <c r="B974" i="4"/>
  <c r="F973" i="4"/>
  <c r="C973" i="4"/>
  <c r="B973" i="4"/>
  <c r="F972" i="4"/>
  <c r="C972" i="4"/>
  <c r="B972" i="4"/>
  <c r="F971" i="4"/>
  <c r="C971" i="4"/>
  <c r="B971" i="4"/>
  <c r="F970" i="4"/>
  <c r="C970" i="4"/>
  <c r="B970" i="4"/>
  <c r="F969" i="4"/>
  <c r="C969" i="4"/>
  <c r="B969" i="4"/>
  <c r="F968" i="4"/>
  <c r="C968" i="4"/>
  <c r="B968" i="4"/>
  <c r="F967" i="4"/>
  <c r="C967" i="4"/>
  <c r="B967" i="4"/>
  <c r="F966" i="4"/>
  <c r="C966" i="4"/>
  <c r="B966" i="4"/>
  <c r="F965" i="4"/>
  <c r="C965" i="4"/>
  <c r="B965" i="4"/>
  <c r="F964" i="4"/>
  <c r="C964" i="4"/>
  <c r="B964" i="4"/>
  <c r="F963" i="4"/>
  <c r="C963" i="4"/>
  <c r="B963" i="4"/>
  <c r="F962" i="4"/>
  <c r="C962" i="4"/>
  <c r="B962" i="4"/>
  <c r="F961" i="4"/>
  <c r="C961" i="4"/>
  <c r="B961" i="4"/>
  <c r="F960" i="4"/>
  <c r="C960" i="4"/>
  <c r="B960" i="4"/>
  <c r="F959" i="4"/>
  <c r="C959" i="4"/>
  <c r="B959" i="4"/>
  <c r="F958" i="4"/>
  <c r="C958" i="4"/>
  <c r="B958" i="4"/>
  <c r="F957" i="4"/>
  <c r="C957" i="4"/>
  <c r="B957" i="4"/>
  <c r="F956" i="4"/>
  <c r="C956" i="4"/>
  <c r="B956" i="4"/>
  <c r="F955" i="4"/>
  <c r="C955" i="4"/>
  <c r="B955" i="4"/>
  <c r="F954" i="4"/>
  <c r="C954" i="4"/>
  <c r="B954" i="4"/>
  <c r="F953" i="4"/>
  <c r="C953" i="4"/>
  <c r="B953" i="4"/>
  <c r="F952" i="4"/>
  <c r="C952" i="4"/>
  <c r="B952" i="4"/>
  <c r="F951" i="4"/>
  <c r="C951" i="4"/>
  <c r="B951" i="4"/>
  <c r="F950" i="4"/>
  <c r="C950" i="4"/>
  <c r="B950" i="4"/>
  <c r="F949" i="4"/>
  <c r="C949" i="4"/>
  <c r="B949" i="4"/>
  <c r="F948" i="4"/>
  <c r="C948" i="4"/>
  <c r="B948" i="4"/>
  <c r="F947" i="4"/>
  <c r="C947" i="4"/>
  <c r="B947" i="4"/>
  <c r="F946" i="4"/>
  <c r="C946" i="4"/>
  <c r="B946" i="4"/>
  <c r="F945" i="4"/>
  <c r="C945" i="4"/>
  <c r="B945" i="4"/>
  <c r="F944" i="4"/>
  <c r="C944" i="4"/>
  <c r="B944" i="4"/>
  <c r="F943" i="4"/>
  <c r="C943" i="4"/>
  <c r="B943" i="4"/>
  <c r="F942" i="4"/>
  <c r="C942" i="4"/>
  <c r="B942" i="4"/>
  <c r="F941" i="4"/>
  <c r="C941" i="4"/>
  <c r="B941" i="4"/>
  <c r="F940" i="4"/>
  <c r="C940" i="4"/>
  <c r="B940" i="4"/>
  <c r="F939" i="4"/>
  <c r="C939" i="4"/>
  <c r="B939" i="4"/>
  <c r="F938" i="4"/>
  <c r="C938" i="4"/>
  <c r="B938" i="4"/>
  <c r="F937" i="4"/>
  <c r="C937" i="4"/>
  <c r="B937" i="4"/>
  <c r="F936" i="4"/>
  <c r="C936" i="4"/>
  <c r="B936" i="4"/>
  <c r="F935" i="4"/>
  <c r="C935" i="4"/>
  <c r="B935" i="4"/>
  <c r="F934" i="4"/>
  <c r="C934" i="4"/>
  <c r="B934" i="4"/>
  <c r="F933" i="4"/>
  <c r="C933" i="4"/>
  <c r="B933" i="4"/>
  <c r="F932" i="4"/>
  <c r="C932" i="4"/>
  <c r="B932" i="4"/>
  <c r="F931" i="4"/>
  <c r="C931" i="4"/>
  <c r="B931" i="4"/>
  <c r="F930" i="4"/>
  <c r="C930" i="4"/>
  <c r="B930" i="4"/>
  <c r="F929" i="4"/>
  <c r="C929" i="4"/>
  <c r="B929" i="4"/>
  <c r="F928" i="4"/>
  <c r="C928" i="4"/>
  <c r="B928" i="4"/>
  <c r="F927" i="4"/>
  <c r="C927" i="4"/>
  <c r="B927" i="4"/>
  <c r="F926" i="4"/>
  <c r="C926" i="4"/>
  <c r="B926" i="4"/>
  <c r="F925" i="4"/>
  <c r="C925" i="4"/>
  <c r="B925" i="4"/>
  <c r="F924" i="4"/>
  <c r="C924" i="4"/>
  <c r="B924" i="4"/>
  <c r="F923" i="4"/>
  <c r="C923" i="4"/>
  <c r="B923" i="4"/>
  <c r="F922" i="4"/>
  <c r="C922" i="4"/>
  <c r="B922" i="4"/>
  <c r="F921" i="4"/>
  <c r="C921" i="4"/>
  <c r="B921" i="4"/>
  <c r="F920" i="4"/>
  <c r="C920" i="4"/>
  <c r="B920" i="4"/>
  <c r="F919" i="4"/>
  <c r="C919" i="4"/>
  <c r="B919" i="4"/>
  <c r="F918" i="4"/>
  <c r="C918" i="4"/>
  <c r="B918" i="4"/>
  <c r="F917" i="4"/>
  <c r="C917" i="4"/>
  <c r="B917" i="4"/>
  <c r="F916" i="4"/>
  <c r="C916" i="4"/>
  <c r="B916" i="4"/>
  <c r="F915" i="4"/>
  <c r="C915" i="4"/>
  <c r="B915" i="4"/>
  <c r="F914" i="4"/>
  <c r="C914" i="4"/>
  <c r="B914" i="4"/>
  <c r="F913" i="4"/>
  <c r="C913" i="4"/>
  <c r="B913" i="4"/>
  <c r="F912" i="4"/>
  <c r="C912" i="4"/>
  <c r="B912" i="4"/>
  <c r="F911" i="4"/>
  <c r="C911" i="4"/>
  <c r="B911" i="4"/>
  <c r="F910" i="4"/>
  <c r="C910" i="4"/>
  <c r="B910" i="4"/>
  <c r="F909" i="4"/>
  <c r="C909" i="4"/>
  <c r="B909" i="4"/>
  <c r="F908" i="4"/>
  <c r="C908" i="4"/>
  <c r="B908" i="4"/>
  <c r="F907" i="4"/>
  <c r="C907" i="4"/>
  <c r="B907" i="4"/>
  <c r="F906" i="4"/>
  <c r="C906" i="4"/>
  <c r="B906" i="4"/>
  <c r="F905" i="4"/>
  <c r="C905" i="4"/>
  <c r="B905" i="4"/>
  <c r="F904" i="4"/>
  <c r="C904" i="4"/>
  <c r="B904" i="4"/>
  <c r="F903" i="4"/>
  <c r="C903" i="4"/>
  <c r="B903" i="4"/>
  <c r="F902" i="4"/>
  <c r="C902" i="4"/>
  <c r="B902" i="4"/>
  <c r="F901" i="4"/>
  <c r="C901" i="4"/>
  <c r="B901" i="4"/>
  <c r="F900" i="4"/>
  <c r="C900" i="4"/>
  <c r="B900" i="4"/>
  <c r="F899" i="4"/>
  <c r="C899" i="4"/>
  <c r="B899" i="4"/>
  <c r="F898" i="4"/>
  <c r="C898" i="4"/>
  <c r="B898" i="4"/>
  <c r="F897" i="4"/>
  <c r="C897" i="4"/>
  <c r="B897" i="4"/>
  <c r="F896" i="4"/>
  <c r="C896" i="4"/>
  <c r="B896" i="4"/>
  <c r="F895" i="4"/>
  <c r="C895" i="4"/>
  <c r="B895" i="4"/>
  <c r="F894" i="4"/>
  <c r="C894" i="4"/>
  <c r="B894" i="4"/>
  <c r="F893" i="4"/>
  <c r="C893" i="4"/>
  <c r="B893" i="4"/>
  <c r="F892" i="4"/>
  <c r="C892" i="4"/>
  <c r="B892" i="4"/>
  <c r="F891" i="4"/>
  <c r="C891" i="4"/>
  <c r="B891" i="4"/>
  <c r="F890" i="4"/>
  <c r="C890" i="4"/>
  <c r="B890" i="4"/>
  <c r="F889" i="4"/>
  <c r="C889" i="4"/>
  <c r="B889" i="4"/>
  <c r="F888" i="4"/>
  <c r="C888" i="4"/>
  <c r="B888" i="4"/>
  <c r="F887" i="4"/>
  <c r="C887" i="4"/>
  <c r="B887" i="4"/>
  <c r="F886" i="4"/>
  <c r="C886" i="4"/>
  <c r="B886" i="4"/>
  <c r="F885" i="4"/>
  <c r="C885" i="4"/>
  <c r="B885" i="4"/>
  <c r="F884" i="4"/>
  <c r="C884" i="4"/>
  <c r="B884" i="4"/>
  <c r="F883" i="4"/>
  <c r="C883" i="4"/>
  <c r="B883" i="4"/>
  <c r="F882" i="4"/>
  <c r="C882" i="4"/>
  <c r="B882" i="4"/>
  <c r="F881" i="4"/>
  <c r="C881" i="4"/>
  <c r="B881" i="4"/>
  <c r="F880" i="4"/>
  <c r="C880" i="4"/>
  <c r="B880" i="4"/>
  <c r="F879" i="4"/>
  <c r="C879" i="4"/>
  <c r="B879" i="4"/>
  <c r="F878" i="4"/>
  <c r="C878" i="4"/>
  <c r="B878" i="4"/>
  <c r="F877" i="4"/>
  <c r="C877" i="4"/>
  <c r="B877" i="4"/>
  <c r="F876" i="4"/>
  <c r="C876" i="4"/>
  <c r="B876" i="4"/>
  <c r="F875" i="4"/>
  <c r="C875" i="4"/>
  <c r="B875" i="4"/>
  <c r="F874" i="4"/>
  <c r="C874" i="4"/>
  <c r="B874" i="4"/>
  <c r="F873" i="4"/>
  <c r="C873" i="4"/>
  <c r="B873" i="4"/>
  <c r="F872" i="4"/>
  <c r="C872" i="4"/>
  <c r="B872" i="4"/>
  <c r="F871" i="4"/>
  <c r="C871" i="4"/>
  <c r="B871" i="4"/>
  <c r="F870" i="4"/>
  <c r="C870" i="4"/>
  <c r="B870" i="4"/>
  <c r="F869" i="4"/>
  <c r="C869" i="4"/>
  <c r="B869" i="4"/>
  <c r="F868" i="4"/>
  <c r="C868" i="4"/>
  <c r="B868" i="4"/>
  <c r="F867" i="4"/>
  <c r="C867" i="4"/>
  <c r="B867" i="4"/>
  <c r="F866" i="4"/>
  <c r="C866" i="4"/>
  <c r="B866" i="4"/>
  <c r="F865" i="4"/>
  <c r="C865" i="4"/>
  <c r="B865" i="4"/>
  <c r="F864" i="4"/>
  <c r="C864" i="4"/>
  <c r="B864" i="4"/>
  <c r="F863" i="4"/>
  <c r="C863" i="4"/>
  <c r="B863" i="4"/>
  <c r="F862" i="4"/>
  <c r="C862" i="4"/>
  <c r="B862" i="4"/>
  <c r="F861" i="4"/>
  <c r="C861" i="4"/>
  <c r="B861" i="4"/>
  <c r="F860" i="4"/>
  <c r="C860" i="4"/>
  <c r="B860" i="4"/>
  <c r="F859" i="4"/>
  <c r="C859" i="4"/>
  <c r="B859" i="4"/>
  <c r="F858" i="4"/>
  <c r="C858" i="4"/>
  <c r="B858" i="4"/>
  <c r="F857" i="4"/>
  <c r="C857" i="4"/>
  <c r="B857" i="4"/>
  <c r="F856" i="4"/>
  <c r="C856" i="4"/>
  <c r="B856" i="4"/>
  <c r="F855" i="4"/>
  <c r="C855" i="4"/>
  <c r="B855" i="4"/>
  <c r="F854" i="4"/>
  <c r="C854" i="4"/>
  <c r="B854" i="4"/>
  <c r="F853" i="4"/>
  <c r="C853" i="4"/>
  <c r="B853" i="4"/>
  <c r="F852" i="4"/>
  <c r="C852" i="4"/>
  <c r="B852" i="4"/>
  <c r="F851" i="4"/>
  <c r="C851" i="4"/>
  <c r="B851" i="4"/>
  <c r="F850" i="4"/>
  <c r="C850" i="4"/>
  <c r="B850" i="4"/>
  <c r="F849" i="4"/>
  <c r="C849" i="4"/>
  <c r="B849" i="4"/>
  <c r="F848" i="4"/>
  <c r="C848" i="4"/>
  <c r="B848" i="4"/>
  <c r="F847" i="4"/>
  <c r="C847" i="4"/>
  <c r="B847" i="4"/>
  <c r="F846" i="4"/>
  <c r="C846" i="4"/>
  <c r="B846" i="4"/>
  <c r="F845" i="4"/>
  <c r="C845" i="4"/>
  <c r="B845" i="4"/>
  <c r="F844" i="4"/>
  <c r="C844" i="4"/>
  <c r="B844" i="4"/>
  <c r="F843" i="4"/>
  <c r="C843" i="4"/>
  <c r="B843" i="4"/>
  <c r="F842" i="4"/>
  <c r="C842" i="4"/>
  <c r="B842" i="4"/>
  <c r="F841" i="4"/>
  <c r="C841" i="4"/>
  <c r="B841" i="4"/>
  <c r="F840" i="4"/>
  <c r="C840" i="4"/>
  <c r="B840" i="4"/>
  <c r="F839" i="4"/>
  <c r="C839" i="4"/>
  <c r="B839" i="4"/>
  <c r="F838" i="4"/>
  <c r="C838" i="4"/>
  <c r="B838" i="4"/>
  <c r="F837" i="4"/>
  <c r="C837" i="4"/>
  <c r="B837" i="4"/>
  <c r="F836" i="4"/>
  <c r="C836" i="4"/>
  <c r="B836" i="4"/>
  <c r="F835" i="4"/>
  <c r="C835" i="4"/>
  <c r="B835" i="4"/>
  <c r="F834" i="4"/>
  <c r="C834" i="4"/>
  <c r="B834" i="4"/>
  <c r="F833" i="4"/>
  <c r="C833" i="4"/>
  <c r="B833" i="4"/>
  <c r="F832" i="4"/>
  <c r="C832" i="4"/>
  <c r="B832" i="4"/>
  <c r="F831" i="4"/>
  <c r="C831" i="4"/>
  <c r="B831" i="4"/>
  <c r="F830" i="4"/>
  <c r="C830" i="4"/>
  <c r="B830" i="4"/>
  <c r="F829" i="4"/>
  <c r="C829" i="4"/>
  <c r="B829" i="4"/>
  <c r="F828" i="4"/>
  <c r="C828" i="4"/>
  <c r="B828" i="4"/>
  <c r="F827" i="4"/>
  <c r="C827" i="4"/>
  <c r="B827" i="4"/>
  <c r="F826" i="4"/>
  <c r="C826" i="4"/>
  <c r="B826" i="4"/>
  <c r="F825" i="4"/>
  <c r="C825" i="4"/>
  <c r="B825" i="4"/>
  <c r="F824" i="4"/>
  <c r="C824" i="4"/>
  <c r="B824" i="4"/>
  <c r="F823" i="4"/>
  <c r="C823" i="4"/>
  <c r="B823" i="4"/>
  <c r="F822" i="4"/>
  <c r="C822" i="4"/>
  <c r="B822" i="4"/>
  <c r="F821" i="4"/>
  <c r="C821" i="4"/>
  <c r="B821" i="4"/>
  <c r="F820" i="4"/>
  <c r="C820" i="4"/>
  <c r="B820" i="4"/>
  <c r="F819" i="4"/>
  <c r="C819" i="4"/>
  <c r="B819" i="4"/>
  <c r="F818" i="4"/>
  <c r="C818" i="4"/>
  <c r="B818" i="4"/>
  <c r="F817" i="4"/>
  <c r="C817" i="4"/>
  <c r="B817" i="4"/>
  <c r="F816" i="4"/>
  <c r="C816" i="4"/>
  <c r="B816" i="4"/>
  <c r="F815" i="4"/>
  <c r="C815" i="4"/>
  <c r="B815" i="4"/>
  <c r="F814" i="4"/>
  <c r="C814" i="4"/>
  <c r="B814" i="4"/>
  <c r="F813" i="4"/>
  <c r="C813" i="4"/>
  <c r="B813" i="4"/>
  <c r="F812" i="4"/>
  <c r="C812" i="4"/>
  <c r="B812" i="4"/>
  <c r="F811" i="4"/>
  <c r="C811" i="4"/>
  <c r="B811" i="4"/>
  <c r="F810" i="4"/>
  <c r="C810" i="4"/>
  <c r="B810" i="4"/>
  <c r="F809" i="4"/>
  <c r="C809" i="4"/>
  <c r="B809" i="4"/>
  <c r="F808" i="4"/>
  <c r="C808" i="4"/>
  <c r="B808" i="4"/>
  <c r="F807" i="4"/>
  <c r="C807" i="4"/>
  <c r="B807" i="4"/>
  <c r="F806" i="4"/>
  <c r="C806" i="4"/>
  <c r="B806" i="4"/>
  <c r="F805" i="4"/>
  <c r="C805" i="4"/>
  <c r="B805" i="4"/>
  <c r="F804" i="4"/>
  <c r="C804" i="4"/>
  <c r="B804" i="4"/>
  <c r="F803" i="4"/>
  <c r="C803" i="4"/>
  <c r="B803" i="4"/>
  <c r="F802" i="4"/>
  <c r="C802" i="4"/>
  <c r="B802" i="4"/>
  <c r="F801" i="4"/>
  <c r="C801" i="4"/>
  <c r="B801" i="4"/>
  <c r="F800" i="4"/>
  <c r="C800" i="4"/>
  <c r="B800" i="4"/>
  <c r="F799" i="4"/>
  <c r="C799" i="4"/>
  <c r="B799" i="4"/>
  <c r="F798" i="4"/>
  <c r="C798" i="4"/>
  <c r="B798" i="4"/>
  <c r="F797" i="4"/>
  <c r="C797" i="4"/>
  <c r="B797" i="4"/>
  <c r="F796" i="4"/>
  <c r="C796" i="4"/>
  <c r="B796" i="4"/>
  <c r="F795" i="4"/>
  <c r="C795" i="4"/>
  <c r="B795" i="4"/>
  <c r="F794" i="4"/>
  <c r="C794" i="4"/>
  <c r="B794" i="4"/>
  <c r="F793" i="4"/>
  <c r="C793" i="4"/>
  <c r="B793" i="4"/>
  <c r="F792" i="4"/>
  <c r="C792" i="4"/>
  <c r="B792" i="4"/>
  <c r="F791" i="4"/>
  <c r="C791" i="4"/>
  <c r="B791" i="4"/>
  <c r="F790" i="4"/>
  <c r="C790" i="4"/>
  <c r="B790" i="4"/>
  <c r="F789" i="4"/>
  <c r="C789" i="4"/>
  <c r="B789" i="4"/>
  <c r="F788" i="4"/>
  <c r="C788" i="4"/>
  <c r="B788" i="4"/>
  <c r="F787" i="4"/>
  <c r="C787" i="4"/>
  <c r="B787" i="4"/>
  <c r="F786" i="4"/>
  <c r="C786" i="4"/>
  <c r="B786" i="4"/>
  <c r="F785" i="4"/>
  <c r="C785" i="4"/>
  <c r="B785" i="4"/>
  <c r="F784" i="4"/>
  <c r="C784" i="4"/>
  <c r="B784" i="4"/>
  <c r="F783" i="4"/>
  <c r="C783" i="4"/>
  <c r="B783" i="4"/>
  <c r="F782" i="4"/>
  <c r="C782" i="4"/>
  <c r="B782" i="4"/>
  <c r="F781" i="4"/>
  <c r="C781" i="4"/>
  <c r="B781" i="4"/>
  <c r="F780" i="4"/>
  <c r="C780" i="4"/>
  <c r="B780" i="4"/>
  <c r="F779" i="4"/>
  <c r="C779" i="4"/>
  <c r="B779" i="4"/>
  <c r="F778" i="4"/>
  <c r="C778" i="4"/>
  <c r="B778" i="4"/>
  <c r="F777" i="4"/>
  <c r="C777" i="4"/>
  <c r="B777" i="4"/>
  <c r="F776" i="4"/>
  <c r="C776" i="4"/>
  <c r="B776" i="4"/>
  <c r="F775" i="4"/>
  <c r="C775" i="4"/>
  <c r="B775" i="4"/>
  <c r="F774" i="4"/>
  <c r="C774" i="4"/>
  <c r="B774" i="4"/>
  <c r="F773" i="4"/>
  <c r="C773" i="4"/>
  <c r="B773" i="4"/>
  <c r="F772" i="4"/>
  <c r="C772" i="4"/>
  <c r="B772" i="4"/>
  <c r="F771" i="4"/>
  <c r="C771" i="4"/>
  <c r="B771" i="4"/>
  <c r="F770" i="4"/>
  <c r="C770" i="4"/>
  <c r="B770" i="4"/>
  <c r="F769" i="4"/>
  <c r="C769" i="4"/>
  <c r="B769" i="4"/>
  <c r="F768" i="4"/>
  <c r="C768" i="4"/>
  <c r="B768" i="4"/>
  <c r="F767" i="4"/>
  <c r="C767" i="4"/>
  <c r="B767" i="4"/>
  <c r="F766" i="4"/>
  <c r="C766" i="4"/>
  <c r="B766" i="4"/>
  <c r="F765" i="4"/>
  <c r="C765" i="4"/>
  <c r="B765" i="4"/>
  <c r="F764" i="4"/>
  <c r="C764" i="4"/>
  <c r="B764" i="4"/>
  <c r="F763" i="4"/>
  <c r="C763" i="4"/>
  <c r="B763" i="4"/>
  <c r="F762" i="4"/>
  <c r="C762" i="4"/>
  <c r="B762" i="4"/>
  <c r="F761" i="4"/>
  <c r="C761" i="4"/>
  <c r="B761" i="4"/>
  <c r="F760" i="4"/>
  <c r="C760" i="4"/>
  <c r="B760" i="4"/>
  <c r="F759" i="4"/>
  <c r="C759" i="4"/>
  <c r="B759" i="4"/>
  <c r="F758" i="4"/>
  <c r="C758" i="4"/>
  <c r="B758" i="4"/>
  <c r="F757" i="4"/>
  <c r="C757" i="4"/>
  <c r="B757" i="4"/>
  <c r="F756" i="4"/>
  <c r="C756" i="4"/>
  <c r="B756" i="4"/>
  <c r="F755" i="4"/>
  <c r="C755" i="4"/>
  <c r="B755" i="4"/>
  <c r="F754" i="4"/>
  <c r="C754" i="4"/>
  <c r="B754" i="4"/>
  <c r="F753" i="4"/>
  <c r="C753" i="4"/>
  <c r="B753" i="4"/>
  <c r="F752" i="4"/>
  <c r="C752" i="4"/>
  <c r="B752" i="4"/>
  <c r="F751" i="4"/>
  <c r="C751" i="4"/>
  <c r="B751" i="4"/>
  <c r="F750" i="4"/>
  <c r="C750" i="4"/>
  <c r="B750" i="4"/>
  <c r="F749" i="4"/>
  <c r="C749" i="4"/>
  <c r="B749" i="4"/>
  <c r="F748" i="4"/>
  <c r="C748" i="4"/>
  <c r="B748" i="4"/>
  <c r="F747" i="4"/>
  <c r="C747" i="4"/>
  <c r="B747" i="4"/>
  <c r="F746" i="4"/>
  <c r="C746" i="4"/>
  <c r="B746" i="4"/>
  <c r="F745" i="4"/>
  <c r="C745" i="4"/>
  <c r="B745" i="4"/>
  <c r="F744" i="4"/>
  <c r="C744" i="4"/>
  <c r="B744" i="4"/>
  <c r="F743" i="4"/>
  <c r="C743" i="4"/>
  <c r="B743" i="4"/>
  <c r="F742" i="4"/>
  <c r="C742" i="4"/>
  <c r="B742" i="4"/>
  <c r="F741" i="4"/>
  <c r="C741" i="4"/>
  <c r="B741" i="4"/>
  <c r="F740" i="4"/>
  <c r="C740" i="4"/>
  <c r="B740" i="4"/>
  <c r="F739" i="4"/>
  <c r="C739" i="4"/>
  <c r="B739" i="4"/>
  <c r="F738" i="4"/>
  <c r="C738" i="4"/>
  <c r="B738" i="4"/>
  <c r="F737" i="4"/>
  <c r="C737" i="4"/>
  <c r="B737" i="4"/>
  <c r="F736" i="4"/>
  <c r="C736" i="4"/>
  <c r="B736" i="4"/>
  <c r="F735" i="4"/>
  <c r="C735" i="4"/>
  <c r="B735" i="4"/>
  <c r="F734" i="4"/>
  <c r="C734" i="4"/>
  <c r="B734" i="4"/>
  <c r="F733" i="4"/>
  <c r="C733" i="4"/>
  <c r="B733" i="4"/>
  <c r="F732" i="4"/>
  <c r="C732" i="4"/>
  <c r="B732" i="4"/>
  <c r="F731" i="4"/>
  <c r="C731" i="4"/>
  <c r="B731" i="4"/>
  <c r="F730" i="4"/>
  <c r="C730" i="4"/>
  <c r="B730" i="4"/>
  <c r="F729" i="4"/>
  <c r="C729" i="4"/>
  <c r="B729" i="4"/>
  <c r="F728" i="4"/>
  <c r="C728" i="4"/>
  <c r="B728" i="4"/>
  <c r="F727" i="4"/>
  <c r="C727" i="4"/>
  <c r="B727" i="4"/>
  <c r="F726" i="4"/>
  <c r="C726" i="4"/>
  <c r="B726" i="4"/>
  <c r="F725" i="4"/>
  <c r="C725" i="4"/>
  <c r="B725" i="4"/>
  <c r="F724" i="4"/>
  <c r="C724" i="4"/>
  <c r="B724" i="4"/>
  <c r="F723" i="4"/>
  <c r="C723" i="4"/>
  <c r="B723" i="4"/>
  <c r="F722" i="4"/>
  <c r="C722" i="4"/>
  <c r="B722" i="4"/>
  <c r="F721" i="4"/>
  <c r="C721" i="4"/>
  <c r="B721" i="4"/>
  <c r="F720" i="4"/>
  <c r="C720" i="4"/>
  <c r="B720" i="4"/>
  <c r="F719" i="4"/>
  <c r="C719" i="4"/>
  <c r="B719" i="4"/>
  <c r="F718" i="4"/>
  <c r="C718" i="4"/>
  <c r="B718" i="4"/>
  <c r="F717" i="4"/>
  <c r="C717" i="4"/>
  <c r="B717" i="4"/>
  <c r="F716" i="4"/>
  <c r="C716" i="4"/>
  <c r="B716" i="4"/>
  <c r="F715" i="4"/>
  <c r="C715" i="4"/>
  <c r="B715" i="4"/>
  <c r="F714" i="4"/>
  <c r="C714" i="4"/>
  <c r="B714" i="4"/>
  <c r="F713" i="4"/>
  <c r="C713" i="4"/>
  <c r="B713" i="4"/>
  <c r="F712" i="4"/>
  <c r="C712" i="4"/>
  <c r="B712" i="4"/>
  <c r="F711" i="4"/>
  <c r="C711" i="4"/>
  <c r="B711" i="4"/>
  <c r="F710" i="4"/>
  <c r="C710" i="4"/>
  <c r="B710" i="4"/>
  <c r="F709" i="4"/>
  <c r="C709" i="4"/>
  <c r="B709" i="4"/>
  <c r="F708" i="4"/>
  <c r="C708" i="4"/>
  <c r="B708" i="4"/>
  <c r="F707" i="4"/>
  <c r="C707" i="4"/>
  <c r="B707" i="4"/>
  <c r="F706" i="4"/>
  <c r="C706" i="4"/>
  <c r="B706" i="4"/>
  <c r="F705" i="4"/>
  <c r="C705" i="4"/>
  <c r="B705" i="4"/>
  <c r="F704" i="4"/>
  <c r="C704" i="4"/>
  <c r="B704" i="4"/>
  <c r="F703" i="4"/>
  <c r="C703" i="4"/>
  <c r="B703" i="4"/>
  <c r="F702" i="4"/>
  <c r="C702" i="4"/>
  <c r="B702" i="4"/>
  <c r="F701" i="4"/>
  <c r="C701" i="4"/>
  <c r="B701" i="4"/>
  <c r="F700" i="4"/>
  <c r="C700" i="4"/>
  <c r="B700" i="4"/>
  <c r="F699" i="4"/>
  <c r="C699" i="4"/>
  <c r="B699" i="4"/>
  <c r="F698" i="4"/>
  <c r="C698" i="4"/>
  <c r="B698" i="4"/>
  <c r="F697" i="4"/>
  <c r="C697" i="4"/>
  <c r="B697" i="4"/>
  <c r="F696" i="4"/>
  <c r="C696" i="4"/>
  <c r="B696" i="4"/>
  <c r="F695" i="4"/>
  <c r="C695" i="4"/>
  <c r="B695" i="4"/>
  <c r="F694" i="4"/>
  <c r="C694" i="4"/>
  <c r="B694" i="4"/>
  <c r="F693" i="4"/>
  <c r="C693" i="4"/>
  <c r="B693" i="4"/>
  <c r="F692" i="4"/>
  <c r="C692" i="4"/>
  <c r="B692" i="4"/>
  <c r="F691" i="4"/>
  <c r="C691" i="4"/>
  <c r="B691" i="4"/>
  <c r="F690" i="4"/>
  <c r="C690" i="4"/>
  <c r="B690" i="4"/>
  <c r="F689" i="4"/>
  <c r="C689" i="4"/>
  <c r="B689" i="4"/>
  <c r="F688" i="4"/>
  <c r="C688" i="4"/>
  <c r="B688" i="4"/>
  <c r="F687" i="4"/>
  <c r="C687" i="4"/>
  <c r="B687" i="4"/>
  <c r="F686" i="4"/>
  <c r="C686" i="4"/>
  <c r="B686" i="4"/>
  <c r="F685" i="4"/>
  <c r="C685" i="4"/>
  <c r="B685" i="4"/>
  <c r="F684" i="4"/>
  <c r="C684" i="4"/>
  <c r="B684" i="4"/>
  <c r="F683" i="4"/>
  <c r="C683" i="4"/>
  <c r="B683" i="4"/>
  <c r="F682" i="4"/>
  <c r="C682" i="4"/>
  <c r="B682" i="4"/>
  <c r="F681" i="4"/>
  <c r="C681" i="4"/>
  <c r="B681" i="4"/>
  <c r="F680" i="4"/>
  <c r="C680" i="4"/>
  <c r="B680" i="4"/>
  <c r="F679" i="4"/>
  <c r="C679" i="4"/>
  <c r="B679" i="4"/>
  <c r="F678" i="4"/>
  <c r="C678" i="4"/>
  <c r="B678" i="4"/>
  <c r="F677" i="4"/>
  <c r="C677" i="4"/>
  <c r="B677" i="4"/>
  <c r="F676" i="4"/>
  <c r="C676" i="4"/>
  <c r="B676" i="4"/>
  <c r="F675" i="4"/>
  <c r="C675" i="4"/>
  <c r="B675" i="4"/>
  <c r="F674" i="4"/>
  <c r="C674" i="4"/>
  <c r="B674" i="4"/>
  <c r="F673" i="4"/>
  <c r="C673" i="4"/>
  <c r="B673" i="4"/>
  <c r="F672" i="4"/>
  <c r="C672" i="4"/>
  <c r="B672" i="4"/>
  <c r="F671" i="4"/>
  <c r="C671" i="4"/>
  <c r="B671" i="4"/>
  <c r="F670" i="4"/>
  <c r="C670" i="4"/>
  <c r="B670" i="4"/>
  <c r="F669" i="4"/>
  <c r="C669" i="4"/>
  <c r="B669" i="4"/>
  <c r="F668" i="4"/>
  <c r="C668" i="4"/>
  <c r="B668" i="4"/>
  <c r="F667" i="4"/>
  <c r="C667" i="4"/>
  <c r="B667" i="4"/>
  <c r="F666" i="4"/>
  <c r="C666" i="4"/>
  <c r="B666" i="4"/>
  <c r="F665" i="4"/>
  <c r="C665" i="4"/>
  <c r="B665" i="4"/>
  <c r="F664" i="4"/>
  <c r="C664" i="4"/>
  <c r="B664" i="4"/>
  <c r="F663" i="4"/>
  <c r="C663" i="4"/>
  <c r="B663" i="4"/>
  <c r="F662" i="4"/>
  <c r="C662" i="4"/>
  <c r="B662" i="4"/>
  <c r="F661" i="4"/>
  <c r="C661" i="4"/>
  <c r="B661" i="4"/>
  <c r="F660" i="4"/>
  <c r="C660" i="4"/>
  <c r="B660" i="4"/>
  <c r="F659" i="4"/>
  <c r="C659" i="4"/>
  <c r="B659" i="4"/>
  <c r="F658" i="4"/>
  <c r="C658" i="4"/>
  <c r="B658" i="4"/>
  <c r="F657" i="4"/>
  <c r="C657" i="4"/>
  <c r="B657" i="4"/>
  <c r="F656" i="4"/>
  <c r="C656" i="4"/>
  <c r="B656" i="4"/>
  <c r="F655" i="4"/>
  <c r="C655" i="4"/>
  <c r="B655" i="4"/>
  <c r="F654" i="4"/>
  <c r="C654" i="4"/>
  <c r="B654" i="4"/>
  <c r="F653" i="4"/>
  <c r="C653" i="4"/>
  <c r="B653" i="4"/>
  <c r="F652" i="4"/>
  <c r="C652" i="4"/>
  <c r="B652" i="4"/>
  <c r="F651" i="4"/>
  <c r="C651" i="4"/>
  <c r="B651" i="4"/>
  <c r="F650" i="4"/>
  <c r="C650" i="4"/>
  <c r="B650" i="4"/>
  <c r="F649" i="4"/>
  <c r="C649" i="4"/>
  <c r="B649" i="4"/>
  <c r="F648" i="4"/>
  <c r="C648" i="4"/>
  <c r="B648" i="4"/>
  <c r="F647" i="4"/>
  <c r="C647" i="4"/>
  <c r="B647" i="4"/>
  <c r="F646" i="4"/>
  <c r="C646" i="4"/>
  <c r="B646" i="4"/>
  <c r="F645" i="4"/>
  <c r="C645" i="4"/>
  <c r="B645" i="4"/>
  <c r="F644" i="4"/>
  <c r="C644" i="4"/>
  <c r="B644" i="4"/>
  <c r="F643" i="4"/>
  <c r="C643" i="4"/>
  <c r="B643" i="4"/>
  <c r="F642" i="4"/>
  <c r="C642" i="4"/>
  <c r="B642" i="4"/>
  <c r="F641" i="4"/>
  <c r="C641" i="4"/>
  <c r="B641" i="4"/>
  <c r="F640" i="4"/>
  <c r="C640" i="4"/>
  <c r="B640" i="4"/>
  <c r="F639" i="4"/>
  <c r="C639" i="4"/>
  <c r="B639" i="4"/>
  <c r="F638" i="4"/>
  <c r="C638" i="4"/>
  <c r="B638" i="4"/>
  <c r="F637" i="4"/>
  <c r="C637" i="4"/>
  <c r="B637" i="4"/>
  <c r="F636" i="4"/>
  <c r="C636" i="4"/>
  <c r="B636" i="4"/>
  <c r="F635" i="4"/>
  <c r="C635" i="4"/>
  <c r="B635" i="4"/>
  <c r="F634" i="4"/>
  <c r="C634" i="4"/>
  <c r="B634" i="4"/>
  <c r="F633" i="4"/>
  <c r="C633" i="4"/>
  <c r="B633" i="4"/>
  <c r="F632" i="4"/>
  <c r="C632" i="4"/>
  <c r="B632" i="4"/>
  <c r="F631" i="4"/>
  <c r="C631" i="4"/>
  <c r="B631" i="4"/>
  <c r="F630" i="4"/>
  <c r="C630" i="4"/>
  <c r="B630" i="4"/>
  <c r="F629" i="4"/>
  <c r="C629" i="4"/>
  <c r="B629" i="4"/>
  <c r="F628" i="4"/>
  <c r="C628" i="4"/>
  <c r="B628" i="4"/>
  <c r="F627" i="4"/>
  <c r="C627" i="4"/>
  <c r="B627" i="4"/>
  <c r="F626" i="4"/>
  <c r="C626" i="4"/>
  <c r="B626" i="4"/>
  <c r="F625" i="4"/>
  <c r="C625" i="4"/>
  <c r="B625" i="4"/>
  <c r="F624" i="4"/>
  <c r="C624" i="4"/>
  <c r="B624" i="4"/>
  <c r="F623" i="4"/>
  <c r="C623" i="4"/>
  <c r="B623" i="4"/>
  <c r="F622" i="4"/>
  <c r="C622" i="4"/>
  <c r="B622" i="4"/>
  <c r="F621" i="4"/>
  <c r="C621" i="4"/>
  <c r="B621" i="4"/>
  <c r="F620" i="4"/>
  <c r="C620" i="4"/>
  <c r="B620" i="4"/>
  <c r="F619" i="4"/>
  <c r="C619" i="4"/>
  <c r="B619" i="4"/>
  <c r="F618" i="4"/>
  <c r="C618" i="4"/>
  <c r="B618" i="4"/>
  <c r="F617" i="4"/>
  <c r="C617" i="4"/>
  <c r="B617" i="4"/>
  <c r="F616" i="4"/>
  <c r="C616" i="4"/>
  <c r="B616" i="4"/>
  <c r="F615" i="4"/>
  <c r="C615" i="4"/>
  <c r="B615" i="4"/>
  <c r="F614" i="4"/>
  <c r="C614" i="4"/>
  <c r="B614" i="4"/>
  <c r="F613" i="4"/>
  <c r="C613" i="4"/>
  <c r="B613" i="4"/>
  <c r="F612" i="4"/>
  <c r="C612" i="4"/>
  <c r="B612" i="4"/>
  <c r="F611" i="4"/>
  <c r="C611" i="4"/>
  <c r="B611" i="4"/>
  <c r="F610" i="4"/>
  <c r="C610" i="4"/>
  <c r="B610" i="4"/>
  <c r="F609" i="4"/>
  <c r="C609" i="4"/>
  <c r="B609" i="4"/>
  <c r="F608" i="4"/>
  <c r="C608" i="4"/>
  <c r="B608" i="4"/>
  <c r="F607" i="4"/>
  <c r="C607" i="4"/>
  <c r="B607" i="4"/>
  <c r="F606" i="4"/>
  <c r="C606" i="4"/>
  <c r="B606" i="4"/>
  <c r="F605" i="4"/>
  <c r="C605" i="4"/>
  <c r="B605" i="4"/>
  <c r="F604" i="4"/>
  <c r="C604" i="4"/>
  <c r="B604" i="4"/>
  <c r="F603" i="4"/>
  <c r="C603" i="4"/>
  <c r="B603" i="4"/>
  <c r="F602" i="4"/>
  <c r="C602" i="4"/>
  <c r="B602" i="4"/>
  <c r="F601" i="4"/>
  <c r="C601" i="4"/>
  <c r="B601" i="4"/>
  <c r="F600" i="4"/>
  <c r="C600" i="4"/>
  <c r="B600" i="4"/>
  <c r="F599" i="4"/>
  <c r="C599" i="4"/>
  <c r="B599" i="4"/>
  <c r="F598" i="4"/>
  <c r="C598" i="4"/>
  <c r="B598" i="4"/>
  <c r="F597" i="4"/>
  <c r="C597" i="4"/>
  <c r="B597" i="4"/>
  <c r="F596" i="4"/>
  <c r="C596" i="4"/>
  <c r="B596" i="4"/>
  <c r="F595" i="4"/>
  <c r="C595" i="4"/>
  <c r="B595" i="4"/>
  <c r="F594" i="4"/>
  <c r="C594" i="4"/>
  <c r="B594" i="4"/>
  <c r="F593" i="4"/>
  <c r="C593" i="4"/>
  <c r="B593" i="4"/>
  <c r="F592" i="4"/>
  <c r="C592" i="4"/>
  <c r="B592" i="4"/>
  <c r="F591" i="4"/>
  <c r="C591" i="4"/>
  <c r="B591" i="4"/>
  <c r="F590" i="4"/>
  <c r="C590" i="4"/>
  <c r="B590" i="4"/>
  <c r="F589" i="4"/>
  <c r="C589" i="4"/>
  <c r="B589" i="4"/>
  <c r="F588" i="4"/>
  <c r="C588" i="4"/>
  <c r="B588" i="4"/>
  <c r="F587" i="4"/>
  <c r="C587" i="4"/>
  <c r="B587" i="4"/>
  <c r="F586" i="4"/>
  <c r="C586" i="4"/>
  <c r="B586" i="4"/>
  <c r="F585" i="4"/>
  <c r="C585" i="4"/>
  <c r="B585" i="4"/>
  <c r="F584" i="4"/>
  <c r="C584" i="4"/>
  <c r="B584" i="4"/>
  <c r="F583" i="4"/>
  <c r="C583" i="4"/>
  <c r="B583" i="4"/>
  <c r="F582" i="4"/>
  <c r="C582" i="4"/>
  <c r="B582" i="4"/>
  <c r="F581" i="4"/>
  <c r="C581" i="4"/>
  <c r="B581" i="4"/>
  <c r="F580" i="4"/>
  <c r="C580" i="4"/>
  <c r="B580" i="4"/>
  <c r="F579" i="4"/>
  <c r="C579" i="4"/>
  <c r="B579" i="4"/>
  <c r="F578" i="4"/>
  <c r="C578" i="4"/>
  <c r="B578" i="4"/>
  <c r="F577" i="4"/>
  <c r="C577" i="4"/>
  <c r="B577" i="4"/>
  <c r="F576" i="4"/>
  <c r="C576" i="4"/>
  <c r="B576" i="4"/>
  <c r="F575" i="4"/>
  <c r="C575" i="4"/>
  <c r="B575" i="4"/>
  <c r="F574" i="4"/>
  <c r="C574" i="4"/>
  <c r="B574" i="4"/>
  <c r="F573" i="4"/>
  <c r="C573" i="4"/>
  <c r="B573" i="4"/>
  <c r="F572" i="4"/>
  <c r="C572" i="4"/>
  <c r="B572" i="4"/>
  <c r="F571" i="4"/>
  <c r="C571" i="4"/>
  <c r="B571" i="4"/>
  <c r="F570" i="4"/>
  <c r="C570" i="4"/>
  <c r="B570" i="4"/>
  <c r="F569" i="4"/>
  <c r="C569" i="4"/>
  <c r="B569" i="4"/>
  <c r="F568" i="4"/>
  <c r="C568" i="4"/>
  <c r="B568" i="4"/>
  <c r="F567" i="4"/>
  <c r="C567" i="4"/>
  <c r="B567" i="4"/>
  <c r="F566" i="4"/>
  <c r="C566" i="4"/>
  <c r="B566" i="4"/>
  <c r="F565" i="4"/>
  <c r="C565" i="4"/>
  <c r="B565" i="4"/>
  <c r="F564" i="4"/>
  <c r="C564" i="4"/>
  <c r="B564" i="4"/>
  <c r="F563" i="4"/>
  <c r="C563" i="4"/>
  <c r="B563" i="4"/>
  <c r="F562" i="4"/>
  <c r="C562" i="4"/>
  <c r="B562" i="4"/>
  <c r="F561" i="4"/>
  <c r="C561" i="4"/>
  <c r="B561" i="4"/>
  <c r="F560" i="4"/>
  <c r="C560" i="4"/>
  <c r="B560" i="4"/>
  <c r="F559" i="4"/>
  <c r="C559" i="4"/>
  <c r="B559" i="4"/>
  <c r="F558" i="4"/>
  <c r="C558" i="4"/>
  <c r="B558" i="4"/>
  <c r="F557" i="4"/>
  <c r="C557" i="4"/>
  <c r="B557" i="4"/>
  <c r="F556" i="4"/>
  <c r="C556" i="4"/>
  <c r="B556" i="4"/>
  <c r="F555" i="4"/>
  <c r="C555" i="4"/>
  <c r="B555" i="4"/>
  <c r="F554" i="4"/>
  <c r="C554" i="4"/>
  <c r="B554" i="4"/>
  <c r="F553" i="4"/>
  <c r="C553" i="4"/>
  <c r="B553" i="4"/>
  <c r="F552" i="4"/>
  <c r="C552" i="4"/>
  <c r="B552" i="4"/>
  <c r="F551" i="4"/>
  <c r="C551" i="4"/>
  <c r="B551" i="4"/>
  <c r="F550" i="4"/>
  <c r="C550" i="4"/>
  <c r="B550" i="4"/>
  <c r="F549" i="4"/>
  <c r="C549" i="4"/>
  <c r="B549" i="4"/>
  <c r="F548" i="4"/>
  <c r="C548" i="4"/>
  <c r="B548" i="4"/>
  <c r="F547" i="4"/>
  <c r="C547" i="4"/>
  <c r="B547" i="4"/>
  <c r="F546" i="4"/>
  <c r="C546" i="4"/>
  <c r="B546" i="4"/>
  <c r="F545" i="4"/>
  <c r="C545" i="4"/>
  <c r="B545" i="4"/>
  <c r="F544" i="4"/>
  <c r="C544" i="4"/>
  <c r="B544" i="4"/>
  <c r="F543" i="4"/>
  <c r="C543" i="4"/>
  <c r="B543" i="4"/>
  <c r="F542" i="4"/>
  <c r="C542" i="4"/>
  <c r="B542" i="4"/>
  <c r="F541" i="4"/>
  <c r="C541" i="4"/>
  <c r="B541" i="4"/>
  <c r="F540" i="4"/>
  <c r="C540" i="4"/>
  <c r="B540" i="4"/>
  <c r="F539" i="4"/>
  <c r="C539" i="4"/>
  <c r="B539" i="4"/>
  <c r="F538" i="4"/>
  <c r="C538" i="4"/>
  <c r="B538" i="4"/>
  <c r="F537" i="4"/>
  <c r="C537" i="4"/>
  <c r="B537" i="4"/>
  <c r="F536" i="4"/>
  <c r="C536" i="4"/>
  <c r="B536" i="4"/>
  <c r="F535" i="4"/>
  <c r="C535" i="4"/>
  <c r="B535" i="4"/>
  <c r="F534" i="4"/>
  <c r="C534" i="4"/>
  <c r="B534" i="4"/>
  <c r="F533" i="4"/>
  <c r="C533" i="4"/>
  <c r="B533" i="4"/>
  <c r="F532" i="4"/>
  <c r="C532" i="4"/>
  <c r="B532" i="4"/>
  <c r="F531" i="4"/>
  <c r="C531" i="4"/>
  <c r="B531" i="4"/>
  <c r="F530" i="4"/>
  <c r="C530" i="4"/>
  <c r="B530" i="4"/>
  <c r="F529" i="4"/>
  <c r="C529" i="4"/>
  <c r="B529" i="4"/>
  <c r="F528" i="4"/>
  <c r="C528" i="4"/>
  <c r="B528" i="4"/>
  <c r="F527" i="4"/>
  <c r="C527" i="4"/>
  <c r="B527" i="4"/>
  <c r="F526" i="4"/>
  <c r="C526" i="4"/>
  <c r="B526" i="4"/>
  <c r="F525" i="4"/>
  <c r="C525" i="4"/>
  <c r="B525" i="4"/>
  <c r="F524" i="4"/>
  <c r="C524" i="4"/>
  <c r="B524" i="4"/>
  <c r="F523" i="4"/>
  <c r="C523" i="4"/>
  <c r="B523" i="4"/>
  <c r="F522" i="4"/>
  <c r="C522" i="4"/>
  <c r="B522" i="4"/>
  <c r="F521" i="4"/>
  <c r="C521" i="4"/>
  <c r="B521" i="4"/>
  <c r="F520" i="4"/>
  <c r="C520" i="4"/>
  <c r="B520" i="4"/>
  <c r="F519" i="4"/>
  <c r="C519" i="4"/>
  <c r="B519" i="4"/>
  <c r="F518" i="4"/>
  <c r="C518" i="4"/>
  <c r="B518" i="4"/>
  <c r="F517" i="4"/>
  <c r="C517" i="4"/>
  <c r="B517" i="4"/>
  <c r="F516" i="4"/>
  <c r="C516" i="4"/>
  <c r="B516" i="4"/>
  <c r="F515" i="4"/>
  <c r="C515" i="4"/>
  <c r="B515" i="4"/>
  <c r="F514" i="4"/>
  <c r="C514" i="4"/>
  <c r="B514" i="4"/>
  <c r="F513" i="4"/>
  <c r="C513" i="4"/>
  <c r="B513" i="4"/>
  <c r="F512" i="4"/>
  <c r="C512" i="4"/>
  <c r="B512" i="4"/>
  <c r="F511" i="4"/>
  <c r="C511" i="4"/>
  <c r="B511" i="4"/>
  <c r="F510" i="4"/>
  <c r="C510" i="4"/>
  <c r="B510" i="4"/>
  <c r="F509" i="4"/>
  <c r="C509" i="4"/>
  <c r="B509" i="4"/>
  <c r="F508" i="4"/>
  <c r="C508" i="4"/>
  <c r="B508" i="4"/>
  <c r="F507" i="4"/>
  <c r="C507" i="4"/>
  <c r="B507" i="4"/>
  <c r="F506" i="4"/>
  <c r="C506" i="4"/>
  <c r="B506" i="4"/>
  <c r="F505" i="4"/>
  <c r="C505" i="4"/>
  <c r="B505" i="4"/>
  <c r="F504" i="4"/>
  <c r="C504" i="4"/>
  <c r="B504" i="4"/>
  <c r="F503" i="4"/>
  <c r="C503" i="4"/>
  <c r="B503" i="4"/>
  <c r="F502" i="4"/>
  <c r="C502" i="4"/>
  <c r="B502" i="4"/>
  <c r="F501" i="4"/>
  <c r="C501" i="4"/>
  <c r="B501" i="4"/>
  <c r="F500" i="4"/>
  <c r="C500" i="4"/>
  <c r="B500" i="4"/>
  <c r="F499" i="4"/>
  <c r="C499" i="4"/>
  <c r="B499" i="4"/>
  <c r="F498" i="4"/>
  <c r="C498" i="4"/>
  <c r="B498" i="4"/>
  <c r="F497" i="4"/>
  <c r="C497" i="4"/>
  <c r="B497" i="4"/>
  <c r="F496" i="4"/>
  <c r="C496" i="4"/>
  <c r="B496" i="4"/>
  <c r="F495" i="4"/>
  <c r="C495" i="4"/>
  <c r="B495" i="4"/>
  <c r="F494" i="4"/>
  <c r="C494" i="4"/>
  <c r="B494" i="4"/>
  <c r="F493" i="4"/>
  <c r="C493" i="4"/>
  <c r="B493" i="4"/>
  <c r="F492" i="4"/>
  <c r="C492" i="4"/>
  <c r="B492" i="4"/>
  <c r="F491" i="4"/>
  <c r="C491" i="4"/>
  <c r="B491" i="4"/>
  <c r="F490" i="4"/>
  <c r="C490" i="4"/>
  <c r="B490" i="4"/>
  <c r="F489" i="4"/>
  <c r="C489" i="4"/>
  <c r="B489" i="4"/>
  <c r="F488" i="4"/>
  <c r="C488" i="4"/>
  <c r="B488" i="4"/>
  <c r="F487" i="4"/>
  <c r="C487" i="4"/>
  <c r="B487" i="4"/>
  <c r="F486" i="4"/>
  <c r="C486" i="4"/>
  <c r="B486" i="4"/>
  <c r="F485" i="4"/>
  <c r="C485" i="4"/>
  <c r="B485" i="4"/>
  <c r="F484" i="4"/>
  <c r="C484" i="4"/>
  <c r="B484" i="4"/>
  <c r="F483" i="4"/>
  <c r="C483" i="4"/>
  <c r="B483" i="4"/>
  <c r="F482" i="4"/>
  <c r="C482" i="4"/>
  <c r="B482" i="4"/>
  <c r="F481" i="4"/>
  <c r="C481" i="4"/>
  <c r="B481" i="4"/>
  <c r="F480" i="4"/>
  <c r="C480" i="4"/>
  <c r="B480" i="4"/>
  <c r="F479" i="4"/>
  <c r="C479" i="4"/>
  <c r="B479" i="4"/>
  <c r="F478" i="4"/>
  <c r="C478" i="4"/>
  <c r="B478" i="4"/>
  <c r="F477" i="4"/>
  <c r="C477" i="4"/>
  <c r="B477" i="4"/>
  <c r="F476" i="4"/>
  <c r="C476" i="4"/>
  <c r="B476" i="4"/>
  <c r="F475" i="4"/>
  <c r="C475" i="4"/>
  <c r="B475" i="4"/>
  <c r="F474" i="4"/>
  <c r="C474" i="4"/>
  <c r="B474" i="4"/>
  <c r="F473" i="4"/>
  <c r="C473" i="4"/>
  <c r="B473" i="4"/>
  <c r="F472" i="4"/>
  <c r="C472" i="4"/>
  <c r="B472" i="4"/>
  <c r="F471" i="4"/>
  <c r="C471" i="4"/>
  <c r="B471" i="4"/>
  <c r="F470" i="4"/>
  <c r="C470" i="4"/>
  <c r="B470" i="4"/>
  <c r="F469" i="4"/>
  <c r="C469" i="4"/>
  <c r="B469" i="4"/>
  <c r="F468" i="4"/>
  <c r="C468" i="4"/>
  <c r="B468" i="4"/>
  <c r="F467" i="4"/>
  <c r="C467" i="4"/>
  <c r="B467" i="4"/>
  <c r="F466" i="4"/>
  <c r="C466" i="4"/>
  <c r="B466" i="4"/>
  <c r="F465" i="4"/>
  <c r="C465" i="4"/>
  <c r="B465" i="4"/>
  <c r="F464" i="4"/>
  <c r="C464" i="4"/>
  <c r="B464" i="4"/>
  <c r="F463" i="4"/>
  <c r="C463" i="4"/>
  <c r="B463" i="4"/>
  <c r="F462" i="4"/>
  <c r="C462" i="4"/>
  <c r="B462" i="4"/>
  <c r="F461" i="4"/>
  <c r="C461" i="4"/>
  <c r="B461" i="4"/>
  <c r="F460" i="4"/>
  <c r="C460" i="4"/>
  <c r="B460" i="4"/>
  <c r="F459" i="4"/>
  <c r="C459" i="4"/>
  <c r="B459" i="4"/>
  <c r="F458" i="4"/>
  <c r="C458" i="4"/>
  <c r="B458" i="4"/>
  <c r="F457" i="4"/>
  <c r="C457" i="4"/>
  <c r="B457" i="4"/>
  <c r="F456" i="4"/>
  <c r="C456" i="4"/>
  <c r="B456" i="4"/>
  <c r="F455" i="4"/>
  <c r="C455" i="4"/>
  <c r="B455" i="4"/>
  <c r="F454" i="4"/>
  <c r="C454" i="4"/>
  <c r="B454" i="4"/>
  <c r="F453" i="4"/>
  <c r="C453" i="4"/>
  <c r="B453" i="4"/>
  <c r="F452" i="4"/>
  <c r="C452" i="4"/>
  <c r="B452" i="4"/>
  <c r="F451" i="4"/>
  <c r="C451" i="4"/>
  <c r="B451" i="4"/>
  <c r="F450" i="4"/>
  <c r="C450" i="4"/>
  <c r="B450" i="4"/>
  <c r="F449" i="4"/>
  <c r="C449" i="4"/>
  <c r="B449" i="4"/>
  <c r="F448" i="4"/>
  <c r="C448" i="4"/>
  <c r="B448" i="4"/>
  <c r="F447" i="4"/>
  <c r="C447" i="4"/>
  <c r="B447" i="4"/>
  <c r="F446" i="4"/>
  <c r="C446" i="4"/>
  <c r="B446" i="4"/>
  <c r="F445" i="4"/>
  <c r="C445" i="4"/>
  <c r="B445" i="4"/>
  <c r="F444" i="4"/>
  <c r="C444" i="4"/>
  <c r="B444" i="4"/>
  <c r="F443" i="4"/>
  <c r="C443" i="4"/>
  <c r="B443" i="4"/>
  <c r="F442" i="4"/>
  <c r="C442" i="4"/>
  <c r="B442" i="4"/>
  <c r="F441" i="4"/>
  <c r="C441" i="4"/>
  <c r="B441" i="4"/>
  <c r="F440" i="4"/>
  <c r="C440" i="4"/>
  <c r="B440" i="4"/>
  <c r="F439" i="4"/>
  <c r="C439" i="4"/>
  <c r="B439" i="4"/>
  <c r="F438" i="4"/>
  <c r="C438" i="4"/>
  <c r="B438" i="4"/>
  <c r="F437" i="4"/>
  <c r="C437" i="4"/>
  <c r="B437" i="4"/>
  <c r="F436" i="4"/>
  <c r="C436" i="4"/>
  <c r="B436" i="4"/>
  <c r="F435" i="4"/>
  <c r="C435" i="4"/>
  <c r="B435" i="4"/>
  <c r="F434" i="4"/>
  <c r="C434" i="4"/>
  <c r="B434" i="4"/>
  <c r="F433" i="4"/>
  <c r="C433" i="4"/>
  <c r="B433" i="4"/>
  <c r="F432" i="4"/>
  <c r="C432" i="4"/>
  <c r="B432" i="4"/>
  <c r="F431" i="4"/>
  <c r="C431" i="4"/>
  <c r="B431" i="4"/>
  <c r="F430" i="4"/>
  <c r="C430" i="4"/>
  <c r="B430" i="4"/>
  <c r="F429" i="4"/>
  <c r="C429" i="4"/>
  <c r="B429" i="4"/>
  <c r="F428" i="4"/>
  <c r="C428" i="4"/>
  <c r="B428" i="4"/>
  <c r="F427" i="4"/>
  <c r="C427" i="4"/>
  <c r="B427" i="4"/>
  <c r="F426" i="4"/>
  <c r="C426" i="4"/>
  <c r="B426" i="4"/>
  <c r="F425" i="4"/>
  <c r="C425" i="4"/>
  <c r="B425" i="4"/>
  <c r="F424" i="4"/>
  <c r="C424" i="4"/>
  <c r="B424" i="4"/>
  <c r="F423" i="4"/>
  <c r="C423" i="4"/>
  <c r="B423" i="4"/>
  <c r="F422" i="4"/>
  <c r="C422" i="4"/>
  <c r="B422" i="4"/>
  <c r="F421" i="4"/>
  <c r="C421" i="4"/>
  <c r="B421" i="4"/>
  <c r="F420" i="4"/>
  <c r="C420" i="4"/>
  <c r="B420" i="4"/>
  <c r="F419" i="4"/>
  <c r="C419" i="4"/>
  <c r="B419" i="4"/>
  <c r="F418" i="4"/>
  <c r="C418" i="4"/>
  <c r="B418" i="4"/>
  <c r="F417" i="4"/>
  <c r="C417" i="4"/>
  <c r="B417" i="4"/>
  <c r="F416" i="4"/>
  <c r="C416" i="4"/>
  <c r="B416" i="4"/>
  <c r="F415" i="4"/>
  <c r="C415" i="4"/>
  <c r="B415" i="4"/>
  <c r="F414" i="4"/>
  <c r="C414" i="4"/>
  <c r="B414" i="4"/>
  <c r="F413" i="4"/>
  <c r="C413" i="4"/>
  <c r="B413" i="4"/>
  <c r="F412" i="4"/>
  <c r="C412" i="4"/>
  <c r="B412" i="4"/>
  <c r="F411" i="4"/>
  <c r="C411" i="4"/>
  <c r="B411" i="4"/>
  <c r="F410" i="4"/>
  <c r="C410" i="4"/>
  <c r="B410" i="4"/>
  <c r="F409" i="4"/>
  <c r="C409" i="4"/>
  <c r="B409" i="4"/>
  <c r="F408" i="4"/>
  <c r="C408" i="4"/>
  <c r="B408" i="4"/>
  <c r="F407" i="4"/>
  <c r="C407" i="4"/>
  <c r="B407" i="4"/>
  <c r="F406" i="4"/>
  <c r="C406" i="4"/>
  <c r="B406" i="4"/>
  <c r="F405" i="4"/>
  <c r="C405" i="4"/>
  <c r="B405" i="4"/>
  <c r="F404" i="4"/>
  <c r="C404" i="4"/>
  <c r="B404" i="4"/>
  <c r="F403" i="4"/>
  <c r="C403" i="4"/>
  <c r="B403" i="4"/>
  <c r="F402" i="4"/>
  <c r="C402" i="4"/>
  <c r="B402" i="4"/>
  <c r="F401" i="4"/>
  <c r="C401" i="4"/>
  <c r="B401" i="4"/>
  <c r="F400" i="4"/>
  <c r="C400" i="4"/>
  <c r="B400" i="4"/>
  <c r="F399" i="4"/>
  <c r="C399" i="4"/>
  <c r="B399" i="4"/>
  <c r="F398" i="4"/>
  <c r="C398" i="4"/>
  <c r="B398" i="4"/>
  <c r="F397" i="4"/>
  <c r="C397" i="4"/>
  <c r="B397" i="4"/>
  <c r="F396" i="4"/>
  <c r="C396" i="4"/>
  <c r="B396" i="4"/>
  <c r="F395" i="4"/>
  <c r="C395" i="4"/>
  <c r="B395" i="4"/>
  <c r="F394" i="4"/>
  <c r="C394" i="4"/>
  <c r="B394" i="4"/>
  <c r="F393" i="4"/>
  <c r="C393" i="4"/>
  <c r="B393" i="4"/>
  <c r="F392" i="4"/>
  <c r="C392" i="4"/>
  <c r="B392" i="4"/>
  <c r="F391" i="4"/>
  <c r="C391" i="4"/>
  <c r="B391" i="4"/>
  <c r="F390" i="4"/>
  <c r="C390" i="4"/>
  <c r="B390" i="4"/>
  <c r="F389" i="4"/>
  <c r="C389" i="4"/>
  <c r="B389" i="4"/>
  <c r="F388" i="4"/>
  <c r="C388" i="4"/>
  <c r="B388" i="4"/>
  <c r="F387" i="4"/>
  <c r="C387" i="4"/>
  <c r="B387" i="4"/>
  <c r="F386" i="4"/>
  <c r="C386" i="4"/>
  <c r="B386" i="4"/>
  <c r="F385" i="4"/>
  <c r="C385" i="4"/>
  <c r="B385" i="4"/>
  <c r="F384" i="4"/>
  <c r="C384" i="4"/>
  <c r="B384" i="4"/>
  <c r="F383" i="4"/>
  <c r="C383" i="4"/>
  <c r="B383" i="4"/>
  <c r="F382" i="4"/>
  <c r="C382" i="4"/>
  <c r="B382" i="4"/>
  <c r="F381" i="4"/>
  <c r="C381" i="4"/>
  <c r="B381" i="4"/>
  <c r="F380" i="4"/>
  <c r="C380" i="4"/>
  <c r="B380" i="4"/>
  <c r="F379" i="4"/>
  <c r="C379" i="4"/>
  <c r="B379" i="4"/>
  <c r="F378" i="4"/>
  <c r="C378" i="4"/>
  <c r="B378" i="4"/>
  <c r="F377" i="4"/>
  <c r="C377" i="4"/>
  <c r="B377" i="4"/>
  <c r="F376" i="4"/>
  <c r="C376" i="4"/>
  <c r="B376" i="4"/>
  <c r="F375" i="4"/>
  <c r="C375" i="4"/>
  <c r="B375" i="4"/>
  <c r="F374" i="4"/>
  <c r="C374" i="4"/>
  <c r="B374" i="4"/>
  <c r="F373" i="4"/>
  <c r="C373" i="4"/>
  <c r="B373" i="4"/>
  <c r="F372" i="4"/>
  <c r="C372" i="4"/>
  <c r="B372" i="4"/>
  <c r="F371" i="4"/>
  <c r="C371" i="4"/>
  <c r="B371" i="4"/>
  <c r="F370" i="4"/>
  <c r="C370" i="4"/>
  <c r="B370" i="4"/>
  <c r="F369" i="4"/>
  <c r="C369" i="4"/>
  <c r="B369" i="4"/>
  <c r="F368" i="4"/>
  <c r="C368" i="4"/>
  <c r="B368" i="4"/>
  <c r="F367" i="4"/>
  <c r="C367" i="4"/>
  <c r="B367" i="4"/>
  <c r="F366" i="4"/>
  <c r="C366" i="4"/>
  <c r="B366" i="4"/>
  <c r="F365" i="4"/>
  <c r="C365" i="4"/>
  <c r="B365" i="4"/>
  <c r="F364" i="4"/>
  <c r="C364" i="4"/>
  <c r="B364" i="4"/>
  <c r="F363" i="4"/>
  <c r="C363" i="4"/>
  <c r="B363" i="4"/>
  <c r="F362" i="4"/>
  <c r="C362" i="4"/>
  <c r="B362" i="4"/>
  <c r="F361" i="4"/>
  <c r="C361" i="4"/>
  <c r="B361" i="4"/>
  <c r="F360" i="4"/>
  <c r="C360" i="4"/>
  <c r="B360" i="4"/>
  <c r="F359" i="4"/>
  <c r="C359" i="4"/>
  <c r="B359" i="4"/>
  <c r="F358" i="4"/>
  <c r="C358" i="4"/>
  <c r="B358" i="4"/>
  <c r="F357" i="4"/>
  <c r="C357" i="4"/>
  <c r="B357" i="4"/>
  <c r="F356" i="4"/>
  <c r="C356" i="4"/>
  <c r="B356" i="4"/>
  <c r="F355" i="4"/>
  <c r="C355" i="4"/>
  <c r="B355" i="4"/>
  <c r="F354" i="4"/>
  <c r="C354" i="4"/>
  <c r="B354" i="4"/>
  <c r="F353" i="4"/>
  <c r="C353" i="4"/>
  <c r="B353" i="4"/>
  <c r="F352" i="4"/>
  <c r="C352" i="4"/>
  <c r="B352" i="4"/>
  <c r="F351" i="4"/>
  <c r="C351" i="4"/>
  <c r="B351" i="4"/>
  <c r="F350" i="4"/>
  <c r="C350" i="4"/>
  <c r="B350" i="4"/>
  <c r="F349" i="4"/>
  <c r="C349" i="4"/>
  <c r="B349" i="4"/>
  <c r="F348" i="4"/>
  <c r="C348" i="4"/>
  <c r="B348" i="4"/>
  <c r="F347" i="4"/>
  <c r="C347" i="4"/>
  <c r="B347" i="4"/>
  <c r="F346" i="4"/>
  <c r="C346" i="4"/>
  <c r="B346" i="4"/>
  <c r="F345" i="4"/>
  <c r="C345" i="4"/>
  <c r="B345" i="4"/>
  <c r="F344" i="4"/>
  <c r="C344" i="4"/>
  <c r="B344" i="4"/>
  <c r="F343" i="4"/>
  <c r="C343" i="4"/>
  <c r="B343" i="4"/>
  <c r="F342" i="4"/>
  <c r="C342" i="4"/>
  <c r="B342" i="4"/>
  <c r="F341" i="4"/>
  <c r="C341" i="4"/>
  <c r="B341" i="4"/>
  <c r="F340" i="4"/>
  <c r="C340" i="4"/>
  <c r="B340" i="4"/>
  <c r="F339" i="4"/>
  <c r="C339" i="4"/>
  <c r="B339" i="4"/>
  <c r="F338" i="4"/>
  <c r="C338" i="4"/>
  <c r="B338" i="4"/>
  <c r="F337" i="4"/>
  <c r="C337" i="4"/>
  <c r="B337" i="4"/>
  <c r="F336" i="4"/>
  <c r="C336" i="4"/>
  <c r="B336" i="4"/>
  <c r="F335" i="4"/>
  <c r="C335" i="4"/>
  <c r="B335" i="4"/>
  <c r="F334" i="4"/>
  <c r="C334" i="4"/>
  <c r="B334" i="4"/>
  <c r="F333" i="4"/>
  <c r="C333" i="4"/>
  <c r="B333" i="4"/>
  <c r="F332" i="4"/>
  <c r="C332" i="4"/>
  <c r="B332" i="4"/>
  <c r="F331" i="4"/>
  <c r="C331" i="4"/>
  <c r="B331" i="4"/>
  <c r="F330" i="4"/>
  <c r="C330" i="4"/>
  <c r="B330" i="4"/>
  <c r="F329" i="4"/>
  <c r="C329" i="4"/>
  <c r="B329" i="4"/>
  <c r="F328" i="4"/>
  <c r="C328" i="4"/>
  <c r="B328" i="4"/>
  <c r="F327" i="4"/>
  <c r="C327" i="4"/>
  <c r="B327" i="4"/>
  <c r="F326" i="4"/>
  <c r="C326" i="4"/>
  <c r="B326" i="4"/>
  <c r="F325" i="4"/>
  <c r="C325" i="4"/>
  <c r="B325" i="4"/>
  <c r="F324" i="4"/>
  <c r="C324" i="4"/>
  <c r="B324" i="4"/>
  <c r="F323" i="4"/>
  <c r="C323" i="4"/>
  <c r="B323" i="4"/>
  <c r="F322" i="4"/>
  <c r="C322" i="4"/>
  <c r="B322" i="4"/>
  <c r="F321" i="4"/>
  <c r="C321" i="4"/>
  <c r="B321" i="4"/>
  <c r="F320" i="4"/>
  <c r="C320" i="4"/>
  <c r="B320" i="4"/>
  <c r="F319" i="4"/>
  <c r="C319" i="4"/>
  <c r="B319" i="4"/>
  <c r="F318" i="4"/>
  <c r="C318" i="4"/>
  <c r="B318" i="4"/>
  <c r="F317" i="4"/>
  <c r="C317" i="4"/>
  <c r="B317" i="4"/>
  <c r="F316" i="4"/>
  <c r="C316" i="4"/>
  <c r="B316" i="4"/>
  <c r="F315" i="4"/>
  <c r="C315" i="4"/>
  <c r="B315" i="4"/>
  <c r="F314" i="4"/>
  <c r="C314" i="4"/>
  <c r="B314" i="4"/>
  <c r="F313" i="4"/>
  <c r="C313" i="4"/>
  <c r="B313" i="4"/>
  <c r="F312" i="4"/>
  <c r="C312" i="4"/>
  <c r="B312" i="4"/>
  <c r="F311" i="4"/>
  <c r="C311" i="4"/>
  <c r="B311" i="4"/>
  <c r="F310" i="4"/>
  <c r="C310" i="4"/>
  <c r="B310" i="4"/>
  <c r="F309" i="4"/>
  <c r="C309" i="4"/>
  <c r="B309" i="4"/>
  <c r="F308" i="4"/>
  <c r="C308" i="4"/>
  <c r="B308" i="4"/>
  <c r="F307" i="4"/>
  <c r="C307" i="4"/>
  <c r="B307" i="4"/>
  <c r="F306" i="4"/>
  <c r="C306" i="4"/>
  <c r="B306" i="4"/>
  <c r="F305" i="4"/>
  <c r="C305" i="4"/>
  <c r="B305" i="4"/>
  <c r="F304" i="4"/>
  <c r="C304" i="4"/>
  <c r="B304" i="4"/>
  <c r="F303" i="4"/>
  <c r="C303" i="4"/>
  <c r="B303" i="4"/>
  <c r="F302" i="4"/>
  <c r="C302" i="4"/>
  <c r="B302" i="4"/>
  <c r="F301" i="4"/>
  <c r="C301" i="4"/>
  <c r="B301" i="4"/>
  <c r="F300" i="4"/>
  <c r="C300" i="4"/>
  <c r="B300" i="4"/>
  <c r="F299" i="4"/>
  <c r="C299" i="4"/>
  <c r="B299" i="4"/>
  <c r="F298" i="4"/>
  <c r="C298" i="4"/>
  <c r="B298" i="4"/>
  <c r="F297" i="4"/>
  <c r="C297" i="4"/>
  <c r="B297" i="4"/>
  <c r="F296" i="4"/>
  <c r="C296" i="4"/>
  <c r="B296" i="4"/>
  <c r="F295" i="4"/>
  <c r="C295" i="4"/>
  <c r="B295" i="4"/>
  <c r="F294" i="4"/>
  <c r="C294" i="4"/>
  <c r="B294" i="4"/>
  <c r="F293" i="4"/>
  <c r="C293" i="4"/>
  <c r="B293" i="4"/>
  <c r="F292" i="4"/>
  <c r="C292" i="4"/>
  <c r="B292" i="4"/>
  <c r="F291" i="4"/>
  <c r="C291" i="4"/>
  <c r="B291" i="4"/>
  <c r="F290" i="4"/>
  <c r="C290" i="4"/>
  <c r="B290" i="4"/>
  <c r="F289" i="4"/>
  <c r="C289" i="4"/>
  <c r="B289" i="4"/>
  <c r="F288" i="4"/>
  <c r="C288" i="4"/>
  <c r="B288" i="4"/>
  <c r="F287" i="4"/>
  <c r="C287" i="4"/>
  <c r="B287" i="4"/>
  <c r="F286" i="4"/>
  <c r="C286" i="4"/>
  <c r="B286" i="4"/>
  <c r="F285" i="4"/>
  <c r="C285" i="4"/>
  <c r="B285" i="4"/>
  <c r="F284" i="4"/>
  <c r="C284" i="4"/>
  <c r="B284" i="4"/>
  <c r="F283" i="4"/>
  <c r="C283" i="4"/>
  <c r="B283" i="4"/>
  <c r="F282" i="4"/>
  <c r="C282" i="4"/>
  <c r="B282" i="4"/>
  <c r="F281" i="4"/>
  <c r="C281" i="4"/>
  <c r="B281" i="4"/>
  <c r="F280" i="4"/>
  <c r="C280" i="4"/>
  <c r="B280" i="4"/>
  <c r="F279" i="4"/>
  <c r="C279" i="4"/>
  <c r="B279" i="4"/>
  <c r="F278" i="4"/>
  <c r="C278" i="4"/>
  <c r="B278" i="4"/>
  <c r="F277" i="4"/>
  <c r="C277" i="4"/>
  <c r="B277" i="4"/>
  <c r="F276" i="4"/>
  <c r="C276" i="4"/>
  <c r="B276" i="4"/>
  <c r="F275" i="4"/>
  <c r="C275" i="4"/>
  <c r="B275" i="4"/>
  <c r="F274" i="4"/>
  <c r="C274" i="4"/>
  <c r="B274" i="4"/>
  <c r="F273" i="4"/>
  <c r="C273" i="4"/>
  <c r="B273" i="4"/>
  <c r="F272" i="4"/>
  <c r="C272" i="4"/>
  <c r="B272" i="4"/>
  <c r="F271" i="4"/>
  <c r="C271" i="4"/>
  <c r="B271" i="4"/>
  <c r="F270" i="4"/>
  <c r="C270" i="4"/>
  <c r="B270" i="4"/>
  <c r="F269" i="4"/>
  <c r="C269" i="4"/>
  <c r="B269" i="4"/>
  <c r="F268" i="4"/>
  <c r="C268" i="4"/>
  <c r="B268" i="4"/>
  <c r="F267" i="4"/>
  <c r="C267" i="4"/>
  <c r="B267" i="4"/>
  <c r="F266" i="4"/>
  <c r="C266" i="4"/>
  <c r="B266" i="4"/>
  <c r="F265" i="4"/>
  <c r="C265" i="4"/>
  <c r="B265" i="4"/>
  <c r="F264" i="4"/>
  <c r="C264" i="4"/>
  <c r="B264" i="4"/>
  <c r="F263" i="4"/>
  <c r="C263" i="4"/>
  <c r="B263" i="4"/>
  <c r="F262" i="4"/>
  <c r="C262" i="4"/>
  <c r="B262" i="4"/>
  <c r="F261" i="4"/>
  <c r="C261" i="4"/>
  <c r="B261" i="4"/>
  <c r="F260" i="4"/>
  <c r="C260" i="4"/>
  <c r="B260" i="4"/>
  <c r="F259" i="4"/>
  <c r="C259" i="4"/>
  <c r="B259" i="4"/>
  <c r="F258" i="4"/>
  <c r="C258" i="4"/>
  <c r="B258" i="4"/>
  <c r="F257" i="4"/>
  <c r="C257" i="4"/>
  <c r="B257" i="4"/>
  <c r="F256" i="4"/>
  <c r="C256" i="4"/>
  <c r="B256" i="4"/>
  <c r="F255" i="4"/>
  <c r="C255" i="4"/>
  <c r="B255" i="4"/>
  <c r="F254" i="4"/>
  <c r="C254" i="4"/>
  <c r="B254" i="4"/>
  <c r="F253" i="4"/>
  <c r="C253" i="4"/>
  <c r="B253" i="4"/>
  <c r="F252" i="4"/>
  <c r="C252" i="4"/>
  <c r="B252" i="4"/>
  <c r="F251" i="4"/>
  <c r="C251" i="4"/>
  <c r="B251" i="4"/>
  <c r="F250" i="4"/>
  <c r="C250" i="4"/>
  <c r="B250" i="4"/>
  <c r="F249" i="4"/>
  <c r="C249" i="4"/>
  <c r="B249" i="4"/>
  <c r="F248" i="4"/>
  <c r="C248" i="4"/>
  <c r="B248" i="4"/>
  <c r="F247" i="4"/>
  <c r="C247" i="4"/>
  <c r="B247" i="4"/>
  <c r="F246" i="4"/>
  <c r="C246" i="4"/>
  <c r="B246" i="4"/>
  <c r="F245" i="4"/>
  <c r="C245" i="4"/>
  <c r="B245" i="4"/>
  <c r="F244" i="4"/>
  <c r="C244" i="4"/>
  <c r="B244" i="4"/>
  <c r="F243" i="4"/>
  <c r="C243" i="4"/>
  <c r="B243" i="4"/>
  <c r="F242" i="4"/>
  <c r="C242" i="4"/>
  <c r="B242" i="4"/>
  <c r="F241" i="4"/>
  <c r="C241" i="4"/>
  <c r="B241" i="4"/>
  <c r="F240" i="4"/>
  <c r="C240" i="4"/>
  <c r="B240" i="4"/>
  <c r="F239" i="4"/>
  <c r="C239" i="4"/>
  <c r="B239" i="4"/>
  <c r="F238" i="4"/>
  <c r="C238" i="4"/>
  <c r="B238" i="4"/>
  <c r="F237" i="4"/>
  <c r="C237" i="4"/>
  <c r="B237" i="4"/>
  <c r="F236" i="4"/>
  <c r="C236" i="4"/>
  <c r="B236" i="4"/>
  <c r="F235" i="4"/>
  <c r="C235" i="4"/>
  <c r="B235" i="4"/>
  <c r="F234" i="4"/>
  <c r="C234" i="4"/>
  <c r="B234" i="4"/>
  <c r="F233" i="4"/>
  <c r="C233" i="4"/>
  <c r="B233" i="4"/>
  <c r="F232" i="4"/>
  <c r="C232" i="4"/>
  <c r="B232" i="4"/>
  <c r="F231" i="4"/>
  <c r="C231" i="4"/>
  <c r="B231" i="4"/>
  <c r="F230" i="4"/>
  <c r="C230" i="4"/>
  <c r="B230" i="4"/>
  <c r="F229" i="4"/>
  <c r="C229" i="4"/>
  <c r="B229" i="4"/>
  <c r="F228" i="4"/>
  <c r="C228" i="4"/>
  <c r="B228" i="4"/>
  <c r="F227" i="4"/>
  <c r="C227" i="4"/>
  <c r="B227" i="4"/>
  <c r="F226" i="4"/>
  <c r="C226" i="4"/>
  <c r="B226" i="4"/>
  <c r="F225" i="4"/>
  <c r="C225" i="4"/>
  <c r="B225" i="4"/>
  <c r="F224" i="4"/>
  <c r="C224" i="4"/>
  <c r="B224" i="4"/>
  <c r="F223" i="4"/>
  <c r="C223" i="4"/>
  <c r="B223" i="4"/>
  <c r="F222" i="4"/>
  <c r="C222" i="4"/>
  <c r="B222" i="4"/>
  <c r="F221" i="4"/>
  <c r="C221" i="4"/>
  <c r="B221" i="4"/>
  <c r="F220" i="4"/>
  <c r="C220" i="4"/>
  <c r="B220" i="4"/>
  <c r="F219" i="4"/>
  <c r="C219" i="4"/>
  <c r="B219" i="4"/>
  <c r="F218" i="4"/>
  <c r="C218" i="4"/>
  <c r="B218" i="4"/>
  <c r="F217" i="4"/>
  <c r="C217" i="4"/>
  <c r="B217" i="4"/>
  <c r="F216" i="4"/>
  <c r="C216" i="4"/>
  <c r="B216" i="4"/>
  <c r="F215" i="4"/>
  <c r="C215" i="4"/>
  <c r="B215" i="4"/>
  <c r="F214" i="4"/>
  <c r="C214" i="4"/>
  <c r="B214" i="4"/>
  <c r="F213" i="4"/>
  <c r="C213" i="4"/>
  <c r="B213" i="4"/>
  <c r="F212" i="4"/>
  <c r="C212" i="4"/>
  <c r="B212" i="4"/>
  <c r="F211" i="4"/>
  <c r="C211" i="4"/>
  <c r="B211" i="4"/>
  <c r="F210" i="4"/>
  <c r="C210" i="4"/>
  <c r="B210" i="4"/>
  <c r="F209" i="4"/>
  <c r="C209" i="4"/>
  <c r="B209" i="4"/>
  <c r="F208" i="4"/>
  <c r="C208" i="4"/>
  <c r="B208" i="4"/>
  <c r="F207" i="4"/>
  <c r="C207" i="4"/>
  <c r="B207" i="4"/>
  <c r="F206" i="4"/>
  <c r="C206" i="4"/>
  <c r="B206" i="4"/>
  <c r="F205" i="4"/>
  <c r="C205" i="4"/>
  <c r="B205" i="4"/>
  <c r="F204" i="4"/>
  <c r="C204" i="4"/>
  <c r="B204" i="4"/>
  <c r="F203" i="4"/>
  <c r="C203" i="4"/>
  <c r="B203" i="4"/>
  <c r="F202" i="4"/>
  <c r="C202" i="4"/>
  <c r="B202" i="4"/>
  <c r="F201" i="4"/>
  <c r="C201" i="4"/>
  <c r="B201" i="4"/>
  <c r="F200" i="4"/>
  <c r="C200" i="4"/>
  <c r="B200" i="4"/>
  <c r="F199" i="4"/>
  <c r="C199" i="4"/>
  <c r="B199" i="4"/>
  <c r="F198" i="4"/>
  <c r="C198" i="4"/>
  <c r="B198" i="4"/>
  <c r="F197" i="4"/>
  <c r="C197" i="4"/>
  <c r="B197" i="4"/>
  <c r="F196" i="4"/>
  <c r="C196" i="4"/>
  <c r="B196" i="4"/>
  <c r="F195" i="4"/>
  <c r="C195" i="4"/>
  <c r="B195" i="4"/>
  <c r="F194" i="4"/>
  <c r="C194" i="4"/>
  <c r="B194" i="4"/>
  <c r="F193" i="4"/>
  <c r="C193" i="4"/>
  <c r="B193" i="4"/>
  <c r="F192" i="4"/>
  <c r="C192" i="4"/>
  <c r="B192" i="4"/>
  <c r="F191" i="4"/>
  <c r="C191" i="4"/>
  <c r="B191" i="4"/>
  <c r="F190" i="4"/>
  <c r="C190" i="4"/>
  <c r="B190" i="4"/>
  <c r="F189" i="4"/>
  <c r="C189" i="4"/>
  <c r="B189" i="4"/>
  <c r="F188" i="4"/>
  <c r="C188" i="4"/>
  <c r="B188" i="4"/>
  <c r="F187" i="4"/>
  <c r="C187" i="4"/>
  <c r="B187" i="4"/>
  <c r="F186" i="4"/>
  <c r="C186" i="4"/>
  <c r="B186" i="4"/>
  <c r="F185" i="4"/>
  <c r="C185" i="4"/>
  <c r="B185" i="4"/>
  <c r="F184" i="4"/>
  <c r="C184" i="4"/>
  <c r="B184" i="4"/>
  <c r="F183" i="4"/>
  <c r="C183" i="4"/>
  <c r="B183" i="4"/>
  <c r="F182" i="4"/>
  <c r="C182" i="4"/>
  <c r="B182" i="4"/>
  <c r="F181" i="4"/>
  <c r="C181" i="4"/>
  <c r="B181" i="4"/>
  <c r="F180" i="4"/>
  <c r="C180" i="4"/>
  <c r="B180" i="4"/>
  <c r="F179" i="4"/>
  <c r="C179" i="4"/>
  <c r="B179" i="4"/>
  <c r="F178" i="4"/>
  <c r="C178" i="4"/>
  <c r="B178" i="4"/>
  <c r="F177" i="4"/>
  <c r="C177" i="4"/>
  <c r="B177" i="4"/>
  <c r="F176" i="4"/>
  <c r="C176" i="4"/>
  <c r="B176" i="4"/>
  <c r="F175" i="4"/>
  <c r="C175" i="4"/>
  <c r="B175" i="4"/>
  <c r="F174" i="4"/>
  <c r="C174" i="4"/>
  <c r="B174" i="4"/>
  <c r="F173" i="4"/>
  <c r="C173" i="4"/>
  <c r="B173" i="4"/>
  <c r="F172" i="4"/>
  <c r="C172" i="4"/>
  <c r="B172" i="4"/>
  <c r="F171" i="4"/>
  <c r="C171" i="4"/>
  <c r="B171" i="4"/>
  <c r="F170" i="4"/>
  <c r="C170" i="4"/>
  <c r="B170" i="4"/>
  <c r="F169" i="4"/>
  <c r="C169" i="4"/>
  <c r="B169" i="4"/>
  <c r="F168" i="4"/>
  <c r="C168" i="4"/>
  <c r="B168" i="4"/>
  <c r="F167" i="4"/>
  <c r="C167" i="4"/>
  <c r="B167" i="4"/>
  <c r="F166" i="4"/>
  <c r="C166" i="4"/>
  <c r="B166" i="4"/>
  <c r="F165" i="4"/>
  <c r="C165" i="4"/>
  <c r="B165" i="4"/>
  <c r="F164" i="4"/>
  <c r="C164" i="4"/>
  <c r="B164" i="4"/>
  <c r="F163" i="4"/>
  <c r="C163" i="4"/>
  <c r="B163" i="4"/>
  <c r="F162" i="4"/>
  <c r="C162" i="4"/>
  <c r="B162" i="4"/>
  <c r="F161" i="4"/>
  <c r="C161" i="4"/>
  <c r="B161" i="4"/>
  <c r="F160" i="4"/>
  <c r="C160" i="4"/>
  <c r="B160" i="4"/>
  <c r="F159" i="4"/>
  <c r="C159" i="4"/>
  <c r="B159" i="4"/>
  <c r="F158" i="4"/>
  <c r="C158" i="4"/>
  <c r="B158" i="4"/>
  <c r="F157" i="4"/>
  <c r="C157" i="4"/>
  <c r="B157" i="4"/>
  <c r="F156" i="4"/>
  <c r="C156" i="4"/>
  <c r="B156" i="4"/>
  <c r="F155" i="4"/>
  <c r="C155" i="4"/>
  <c r="B155" i="4"/>
  <c r="F154" i="4"/>
  <c r="C154" i="4"/>
  <c r="B154" i="4"/>
  <c r="F153" i="4"/>
  <c r="C153" i="4"/>
  <c r="B153" i="4"/>
  <c r="F152" i="4"/>
  <c r="C152" i="4"/>
  <c r="B152" i="4"/>
  <c r="F151" i="4"/>
  <c r="C151" i="4"/>
  <c r="B151" i="4"/>
  <c r="F150" i="4"/>
  <c r="C150" i="4"/>
  <c r="B150" i="4"/>
  <c r="F149" i="4"/>
  <c r="C149" i="4"/>
  <c r="B149" i="4"/>
  <c r="F148" i="4"/>
  <c r="C148" i="4"/>
  <c r="B148" i="4"/>
  <c r="F147" i="4"/>
  <c r="C147" i="4"/>
  <c r="B147" i="4"/>
  <c r="F146" i="4"/>
  <c r="C146" i="4"/>
  <c r="B146" i="4"/>
  <c r="F145" i="4"/>
  <c r="C145" i="4"/>
  <c r="B145" i="4"/>
  <c r="F144" i="4"/>
  <c r="C144" i="4"/>
  <c r="B144" i="4"/>
  <c r="F143" i="4"/>
  <c r="C143" i="4"/>
  <c r="B143" i="4"/>
  <c r="F142" i="4"/>
  <c r="C142" i="4"/>
  <c r="B142" i="4"/>
  <c r="F141" i="4"/>
  <c r="C141" i="4"/>
  <c r="B141" i="4"/>
  <c r="F140" i="4"/>
  <c r="C140" i="4"/>
  <c r="B140" i="4"/>
  <c r="F139" i="4"/>
  <c r="C139" i="4"/>
  <c r="B139" i="4"/>
  <c r="F138" i="4"/>
  <c r="C138" i="4"/>
  <c r="B138" i="4"/>
  <c r="F137" i="4"/>
  <c r="C137" i="4"/>
  <c r="B137" i="4"/>
  <c r="F136" i="4"/>
  <c r="C136" i="4"/>
  <c r="B136" i="4"/>
  <c r="F135" i="4"/>
  <c r="C135" i="4"/>
  <c r="B135" i="4"/>
  <c r="F134" i="4"/>
  <c r="C134" i="4"/>
  <c r="B134" i="4"/>
  <c r="F133" i="4"/>
  <c r="C133" i="4"/>
  <c r="B133" i="4"/>
  <c r="F132" i="4"/>
  <c r="C132" i="4"/>
  <c r="B132" i="4"/>
  <c r="F131" i="4"/>
  <c r="C131" i="4"/>
  <c r="B131" i="4"/>
  <c r="F130" i="4"/>
  <c r="C130" i="4"/>
  <c r="B130" i="4"/>
  <c r="F129" i="4"/>
  <c r="C129" i="4"/>
  <c r="B129" i="4"/>
  <c r="F128" i="4"/>
  <c r="C128" i="4"/>
  <c r="B128" i="4"/>
  <c r="F127" i="4"/>
  <c r="C127" i="4"/>
  <c r="B127" i="4"/>
  <c r="F126" i="4"/>
  <c r="C126" i="4"/>
  <c r="B126" i="4"/>
  <c r="F125" i="4"/>
  <c r="C125" i="4"/>
  <c r="B125" i="4"/>
  <c r="F124" i="4"/>
  <c r="C124" i="4"/>
  <c r="B124" i="4"/>
  <c r="F123" i="4"/>
  <c r="C123" i="4"/>
  <c r="B123" i="4"/>
  <c r="F122" i="4"/>
  <c r="C122" i="4"/>
  <c r="B122" i="4"/>
  <c r="F121" i="4"/>
  <c r="C121" i="4"/>
  <c r="B121" i="4"/>
  <c r="F120" i="4"/>
  <c r="C120" i="4"/>
  <c r="B120" i="4"/>
  <c r="F119" i="4"/>
  <c r="C119" i="4"/>
  <c r="B119" i="4"/>
  <c r="F118" i="4"/>
  <c r="C118" i="4"/>
  <c r="B118" i="4"/>
  <c r="F117" i="4"/>
  <c r="C117" i="4"/>
  <c r="B117" i="4"/>
  <c r="F116" i="4"/>
  <c r="C116" i="4"/>
  <c r="B116" i="4"/>
  <c r="F115" i="4"/>
  <c r="C115" i="4"/>
  <c r="B115" i="4"/>
  <c r="F114" i="4"/>
  <c r="C114" i="4"/>
  <c r="B114" i="4"/>
  <c r="F113" i="4"/>
  <c r="C113" i="4"/>
  <c r="B113" i="4"/>
  <c r="F112" i="4"/>
  <c r="C112" i="4"/>
  <c r="B112" i="4"/>
  <c r="F111" i="4"/>
  <c r="C111" i="4"/>
  <c r="B111" i="4"/>
  <c r="F110" i="4"/>
  <c r="C110" i="4"/>
  <c r="B110" i="4"/>
  <c r="F109" i="4"/>
  <c r="C109" i="4"/>
  <c r="B109" i="4"/>
  <c r="F108" i="4"/>
  <c r="C108" i="4"/>
  <c r="B108" i="4"/>
  <c r="F107" i="4"/>
  <c r="C107" i="4"/>
  <c r="B107" i="4"/>
  <c r="F106" i="4"/>
  <c r="C106" i="4"/>
  <c r="B106" i="4"/>
  <c r="F105" i="4"/>
  <c r="C105" i="4"/>
  <c r="B105" i="4"/>
  <c r="F104" i="4"/>
  <c r="C104" i="4"/>
  <c r="B104" i="4"/>
  <c r="F103" i="4"/>
  <c r="C103" i="4"/>
  <c r="B103" i="4"/>
  <c r="F102" i="4"/>
  <c r="C102" i="4"/>
  <c r="B102" i="4"/>
  <c r="F101" i="4"/>
  <c r="C101" i="4"/>
  <c r="B101" i="4"/>
  <c r="F100" i="4"/>
  <c r="C100" i="4"/>
  <c r="B100" i="4"/>
  <c r="F99" i="4"/>
  <c r="C99" i="4"/>
  <c r="B99" i="4"/>
  <c r="F98" i="4"/>
  <c r="C98" i="4"/>
  <c r="B98" i="4"/>
  <c r="F97" i="4"/>
  <c r="C97" i="4"/>
  <c r="B97" i="4"/>
  <c r="F96" i="4"/>
  <c r="C96" i="4"/>
  <c r="B96" i="4"/>
  <c r="F95" i="4"/>
  <c r="C95" i="4"/>
  <c r="B95" i="4"/>
  <c r="F94" i="4"/>
  <c r="C94" i="4"/>
  <c r="B94" i="4"/>
  <c r="F93" i="4"/>
  <c r="C93" i="4"/>
  <c r="B93" i="4"/>
  <c r="F92" i="4"/>
  <c r="C92" i="4"/>
  <c r="B92" i="4"/>
  <c r="F91" i="4"/>
  <c r="C91" i="4"/>
  <c r="B91" i="4"/>
  <c r="F90" i="4"/>
  <c r="C90" i="4"/>
  <c r="B90" i="4"/>
  <c r="F89" i="4"/>
  <c r="C89" i="4"/>
  <c r="B89" i="4"/>
  <c r="F88" i="4"/>
  <c r="C88" i="4"/>
  <c r="B88" i="4"/>
  <c r="F87" i="4"/>
  <c r="C87" i="4"/>
  <c r="B87" i="4"/>
  <c r="F86" i="4"/>
  <c r="C86" i="4"/>
  <c r="B86" i="4"/>
  <c r="F85" i="4"/>
  <c r="C85" i="4"/>
  <c r="B85" i="4"/>
  <c r="F84" i="4"/>
  <c r="C84" i="4"/>
  <c r="B84" i="4"/>
  <c r="F83" i="4"/>
  <c r="C83" i="4"/>
  <c r="B83" i="4"/>
  <c r="F82" i="4"/>
  <c r="C82" i="4"/>
  <c r="B82" i="4"/>
  <c r="F81" i="4"/>
  <c r="C81" i="4"/>
  <c r="B81" i="4"/>
  <c r="F80" i="4"/>
  <c r="C80" i="4"/>
  <c r="B80" i="4"/>
  <c r="F79" i="4"/>
  <c r="C79" i="4"/>
  <c r="B79" i="4"/>
  <c r="F78" i="4"/>
  <c r="C78" i="4"/>
  <c r="B78" i="4"/>
  <c r="F77" i="4"/>
  <c r="C77" i="4"/>
  <c r="B77" i="4"/>
  <c r="F76" i="4"/>
  <c r="C76" i="4"/>
  <c r="B76" i="4"/>
  <c r="F75" i="4"/>
  <c r="C75" i="4"/>
  <c r="B75" i="4"/>
  <c r="F74" i="4"/>
  <c r="C74" i="4"/>
  <c r="B74" i="4"/>
  <c r="F73" i="4"/>
  <c r="C73" i="4"/>
  <c r="B73" i="4"/>
  <c r="F72" i="4"/>
  <c r="C72" i="4"/>
  <c r="B72" i="4"/>
  <c r="F71" i="4"/>
  <c r="C71" i="4"/>
  <c r="B71" i="4"/>
  <c r="F70" i="4"/>
  <c r="C70" i="4"/>
  <c r="B70" i="4"/>
  <c r="F69" i="4"/>
  <c r="C69" i="4"/>
  <c r="B69" i="4"/>
  <c r="F68" i="4"/>
  <c r="C68" i="4"/>
  <c r="B68" i="4"/>
  <c r="F67" i="4"/>
  <c r="C67" i="4"/>
  <c r="B67" i="4"/>
  <c r="F66" i="4"/>
  <c r="C66" i="4"/>
  <c r="B66" i="4"/>
  <c r="F65" i="4"/>
  <c r="C65" i="4"/>
  <c r="B65" i="4"/>
  <c r="F64" i="4"/>
  <c r="C64" i="4"/>
  <c r="B64" i="4"/>
  <c r="F63" i="4"/>
  <c r="C63" i="4"/>
  <c r="B63" i="4"/>
  <c r="F62" i="4"/>
  <c r="C62" i="4"/>
  <c r="B62" i="4"/>
  <c r="F61" i="4"/>
  <c r="C61" i="4"/>
  <c r="B61" i="4"/>
  <c r="F60" i="4"/>
  <c r="C60" i="4"/>
  <c r="B60" i="4"/>
  <c r="F59" i="4"/>
  <c r="C59" i="4"/>
  <c r="B59" i="4"/>
  <c r="F58" i="4"/>
  <c r="C58" i="4"/>
  <c r="B58" i="4"/>
  <c r="F57" i="4"/>
  <c r="C57" i="4"/>
  <c r="B57" i="4"/>
  <c r="F56" i="4"/>
  <c r="C56" i="4"/>
  <c r="B56" i="4"/>
  <c r="F55" i="4"/>
  <c r="C55" i="4"/>
  <c r="B55" i="4"/>
  <c r="F54" i="4"/>
  <c r="C54" i="4"/>
  <c r="B54" i="4"/>
  <c r="F53" i="4"/>
  <c r="C53" i="4"/>
  <c r="B53" i="4"/>
  <c r="F52" i="4"/>
  <c r="C52" i="4"/>
  <c r="B52" i="4"/>
  <c r="F51" i="4"/>
  <c r="C51" i="4"/>
  <c r="B51" i="4"/>
  <c r="F50" i="4"/>
  <c r="C50" i="4"/>
  <c r="B50" i="4"/>
  <c r="F49" i="4"/>
  <c r="C49" i="4"/>
  <c r="B49" i="4"/>
  <c r="F48" i="4"/>
  <c r="C48" i="4"/>
  <c r="B48" i="4"/>
  <c r="F47" i="4"/>
  <c r="C47" i="4"/>
  <c r="B47" i="4"/>
  <c r="F46" i="4"/>
  <c r="C46" i="4"/>
  <c r="B46" i="4"/>
  <c r="F45" i="4"/>
  <c r="C45" i="4"/>
  <c r="B45" i="4"/>
  <c r="F44" i="4"/>
  <c r="C44" i="4"/>
  <c r="B44" i="4"/>
  <c r="F43" i="4"/>
  <c r="C43" i="4"/>
  <c r="B43" i="4"/>
  <c r="F42" i="4"/>
  <c r="C42" i="4"/>
  <c r="B42" i="4"/>
  <c r="F41" i="4"/>
  <c r="C41" i="4"/>
  <c r="B41" i="4"/>
  <c r="F40" i="4"/>
  <c r="C40" i="4"/>
  <c r="B40" i="4"/>
  <c r="F39" i="4"/>
  <c r="C39" i="4"/>
  <c r="B39" i="4"/>
  <c r="F38" i="4"/>
  <c r="C38" i="4"/>
  <c r="B38" i="4"/>
  <c r="F37" i="4"/>
  <c r="C37" i="4"/>
  <c r="B37" i="4"/>
  <c r="F36" i="4"/>
  <c r="C36" i="4"/>
  <c r="B36" i="4"/>
  <c r="F35" i="4"/>
  <c r="C35" i="4"/>
  <c r="B35" i="4"/>
  <c r="F34" i="4"/>
  <c r="C34" i="4"/>
  <c r="B34" i="4"/>
  <c r="F33" i="4"/>
  <c r="C33" i="4"/>
  <c r="B33" i="4"/>
  <c r="F32" i="4"/>
  <c r="C32" i="4"/>
  <c r="B32" i="4"/>
  <c r="F31" i="4"/>
  <c r="C31" i="4"/>
  <c r="B31" i="4"/>
  <c r="F30" i="4"/>
  <c r="C30" i="4"/>
  <c r="B30" i="4"/>
  <c r="F29" i="4"/>
  <c r="C29" i="4"/>
  <c r="B29" i="4"/>
  <c r="F28" i="4"/>
  <c r="C28" i="4"/>
  <c r="B28" i="4"/>
  <c r="F27" i="4"/>
  <c r="C27" i="4"/>
  <c r="B27" i="4"/>
  <c r="F26" i="4"/>
  <c r="C26" i="4"/>
  <c r="B26" i="4"/>
  <c r="F25" i="4"/>
  <c r="C25" i="4"/>
  <c r="B25" i="4"/>
  <c r="F24" i="4"/>
  <c r="C24" i="4"/>
  <c r="B24" i="4"/>
  <c r="F23" i="4"/>
  <c r="C23" i="4"/>
  <c r="B23" i="4"/>
  <c r="F22" i="4"/>
  <c r="C22" i="4"/>
  <c r="B22" i="4"/>
  <c r="F21" i="4"/>
  <c r="C21" i="4"/>
  <c r="B21" i="4"/>
  <c r="F20" i="4"/>
  <c r="C20" i="4"/>
  <c r="B20" i="4"/>
  <c r="F19" i="4"/>
  <c r="C19" i="4"/>
  <c r="B19" i="4"/>
  <c r="F18" i="4"/>
  <c r="C18" i="4"/>
  <c r="B18" i="4"/>
  <c r="F17" i="4"/>
  <c r="C17" i="4"/>
  <c r="B17" i="4"/>
  <c r="F16" i="4"/>
  <c r="C16" i="4"/>
  <c r="B16" i="4"/>
  <c r="F15" i="4"/>
  <c r="C15" i="4"/>
  <c r="B15" i="4"/>
  <c r="F14" i="4"/>
  <c r="C14" i="4"/>
  <c r="B14" i="4"/>
  <c r="F13" i="4"/>
  <c r="C13" i="4"/>
  <c r="B13" i="4"/>
  <c r="F12" i="4"/>
  <c r="C12" i="4"/>
  <c r="B12" i="4"/>
  <c r="F11" i="4"/>
  <c r="C11" i="4"/>
  <c r="B11" i="4"/>
  <c r="F10" i="4"/>
  <c r="C10" i="4"/>
  <c r="B10" i="4"/>
  <c r="F9" i="4"/>
  <c r="C9" i="4"/>
  <c r="B9" i="4"/>
  <c r="E4" i="4"/>
  <c r="B4" i="4"/>
  <c r="H4" i="4" s="1"/>
  <c r="F1008" i="3"/>
  <c r="C1008" i="3"/>
  <c r="B1008" i="3"/>
  <c r="F1007" i="3"/>
  <c r="C1007" i="3"/>
  <c r="B1007" i="3"/>
  <c r="F1006" i="3"/>
  <c r="C1006" i="3"/>
  <c r="B1006" i="3"/>
  <c r="F1005" i="3"/>
  <c r="C1005" i="3"/>
  <c r="B1005" i="3"/>
  <c r="F1004" i="3"/>
  <c r="C1004" i="3"/>
  <c r="B1004" i="3"/>
  <c r="F1003" i="3"/>
  <c r="C1003" i="3"/>
  <c r="B1003" i="3"/>
  <c r="F1002" i="3"/>
  <c r="C1002" i="3"/>
  <c r="B1002" i="3"/>
  <c r="F1001" i="3"/>
  <c r="C1001" i="3"/>
  <c r="B1001" i="3"/>
  <c r="F1000" i="3"/>
  <c r="C1000" i="3"/>
  <c r="B1000" i="3"/>
  <c r="F999" i="3"/>
  <c r="C999" i="3"/>
  <c r="B999" i="3"/>
  <c r="F998" i="3"/>
  <c r="C998" i="3"/>
  <c r="B998" i="3"/>
  <c r="F997" i="3"/>
  <c r="C997" i="3"/>
  <c r="B997" i="3"/>
  <c r="F996" i="3"/>
  <c r="C996" i="3"/>
  <c r="B996" i="3"/>
  <c r="F995" i="3"/>
  <c r="C995" i="3"/>
  <c r="B995" i="3"/>
  <c r="F994" i="3"/>
  <c r="C994" i="3"/>
  <c r="B994" i="3"/>
  <c r="F993" i="3"/>
  <c r="C993" i="3"/>
  <c r="B993" i="3"/>
  <c r="F992" i="3"/>
  <c r="C992" i="3"/>
  <c r="B992" i="3"/>
  <c r="F991" i="3"/>
  <c r="C991" i="3"/>
  <c r="B991" i="3"/>
  <c r="F990" i="3"/>
  <c r="C990" i="3"/>
  <c r="B990" i="3"/>
  <c r="F989" i="3"/>
  <c r="C989" i="3"/>
  <c r="B989" i="3"/>
  <c r="F988" i="3"/>
  <c r="C988" i="3"/>
  <c r="B988" i="3"/>
  <c r="F987" i="3"/>
  <c r="C987" i="3"/>
  <c r="B987" i="3"/>
  <c r="F986" i="3"/>
  <c r="C986" i="3"/>
  <c r="B986" i="3"/>
  <c r="F985" i="3"/>
  <c r="C985" i="3"/>
  <c r="B985" i="3"/>
  <c r="F984" i="3"/>
  <c r="C984" i="3"/>
  <c r="B984" i="3"/>
  <c r="F983" i="3"/>
  <c r="C983" i="3"/>
  <c r="B983" i="3"/>
  <c r="F982" i="3"/>
  <c r="C982" i="3"/>
  <c r="B982" i="3"/>
  <c r="F981" i="3"/>
  <c r="C981" i="3"/>
  <c r="B981" i="3"/>
  <c r="F980" i="3"/>
  <c r="C980" i="3"/>
  <c r="B980" i="3"/>
  <c r="F979" i="3"/>
  <c r="C979" i="3"/>
  <c r="B979" i="3"/>
  <c r="F978" i="3"/>
  <c r="C978" i="3"/>
  <c r="B978" i="3"/>
  <c r="F977" i="3"/>
  <c r="C977" i="3"/>
  <c r="B977" i="3"/>
  <c r="F976" i="3"/>
  <c r="C976" i="3"/>
  <c r="B976" i="3"/>
  <c r="F975" i="3"/>
  <c r="C975" i="3"/>
  <c r="B975" i="3"/>
  <c r="F974" i="3"/>
  <c r="C974" i="3"/>
  <c r="B974" i="3"/>
  <c r="F973" i="3"/>
  <c r="C973" i="3"/>
  <c r="B973" i="3"/>
  <c r="F972" i="3"/>
  <c r="C972" i="3"/>
  <c r="B972" i="3"/>
  <c r="F971" i="3"/>
  <c r="C971" i="3"/>
  <c r="B971" i="3"/>
  <c r="F970" i="3"/>
  <c r="C970" i="3"/>
  <c r="B970" i="3"/>
  <c r="F969" i="3"/>
  <c r="C969" i="3"/>
  <c r="B969" i="3"/>
  <c r="F968" i="3"/>
  <c r="C968" i="3"/>
  <c r="B968" i="3"/>
  <c r="F967" i="3"/>
  <c r="C967" i="3"/>
  <c r="B967" i="3"/>
  <c r="F966" i="3"/>
  <c r="C966" i="3"/>
  <c r="B966" i="3"/>
  <c r="F965" i="3"/>
  <c r="C965" i="3"/>
  <c r="B965" i="3"/>
  <c r="F964" i="3"/>
  <c r="C964" i="3"/>
  <c r="B964" i="3"/>
  <c r="F963" i="3"/>
  <c r="C963" i="3"/>
  <c r="B963" i="3"/>
  <c r="F962" i="3"/>
  <c r="C962" i="3"/>
  <c r="B962" i="3"/>
  <c r="F961" i="3"/>
  <c r="C961" i="3"/>
  <c r="B961" i="3"/>
  <c r="F960" i="3"/>
  <c r="C960" i="3"/>
  <c r="B960" i="3"/>
  <c r="F959" i="3"/>
  <c r="C959" i="3"/>
  <c r="B959" i="3"/>
  <c r="F958" i="3"/>
  <c r="C958" i="3"/>
  <c r="B958" i="3"/>
  <c r="F957" i="3"/>
  <c r="C957" i="3"/>
  <c r="B957" i="3"/>
  <c r="F956" i="3"/>
  <c r="C956" i="3"/>
  <c r="B956" i="3"/>
  <c r="F955" i="3"/>
  <c r="C955" i="3"/>
  <c r="B955" i="3"/>
  <c r="F954" i="3"/>
  <c r="C954" i="3"/>
  <c r="B954" i="3"/>
  <c r="F953" i="3"/>
  <c r="C953" i="3"/>
  <c r="B953" i="3"/>
  <c r="F952" i="3"/>
  <c r="C952" i="3"/>
  <c r="B952" i="3"/>
  <c r="F951" i="3"/>
  <c r="C951" i="3"/>
  <c r="B951" i="3"/>
  <c r="F950" i="3"/>
  <c r="C950" i="3"/>
  <c r="B950" i="3"/>
  <c r="F949" i="3"/>
  <c r="C949" i="3"/>
  <c r="B949" i="3"/>
  <c r="F948" i="3"/>
  <c r="C948" i="3"/>
  <c r="B948" i="3"/>
  <c r="F947" i="3"/>
  <c r="C947" i="3"/>
  <c r="B947" i="3"/>
  <c r="F946" i="3"/>
  <c r="C946" i="3"/>
  <c r="B946" i="3"/>
  <c r="F945" i="3"/>
  <c r="C945" i="3"/>
  <c r="B945" i="3"/>
  <c r="F944" i="3"/>
  <c r="C944" i="3"/>
  <c r="B944" i="3"/>
  <c r="F943" i="3"/>
  <c r="C943" i="3"/>
  <c r="B943" i="3"/>
  <c r="F942" i="3"/>
  <c r="C942" i="3"/>
  <c r="B942" i="3"/>
  <c r="F941" i="3"/>
  <c r="C941" i="3"/>
  <c r="B941" i="3"/>
  <c r="F940" i="3"/>
  <c r="C940" i="3"/>
  <c r="B940" i="3"/>
  <c r="F939" i="3"/>
  <c r="C939" i="3"/>
  <c r="B939" i="3"/>
  <c r="F938" i="3"/>
  <c r="C938" i="3"/>
  <c r="B938" i="3"/>
  <c r="F937" i="3"/>
  <c r="C937" i="3"/>
  <c r="B937" i="3"/>
  <c r="F936" i="3"/>
  <c r="C936" i="3"/>
  <c r="B936" i="3"/>
  <c r="F935" i="3"/>
  <c r="C935" i="3"/>
  <c r="B935" i="3"/>
  <c r="F934" i="3"/>
  <c r="C934" i="3"/>
  <c r="B934" i="3"/>
  <c r="F933" i="3"/>
  <c r="C933" i="3"/>
  <c r="B933" i="3"/>
  <c r="F932" i="3"/>
  <c r="C932" i="3"/>
  <c r="B932" i="3"/>
  <c r="F931" i="3"/>
  <c r="C931" i="3"/>
  <c r="B931" i="3"/>
  <c r="F930" i="3"/>
  <c r="C930" i="3"/>
  <c r="B930" i="3"/>
  <c r="F929" i="3"/>
  <c r="C929" i="3"/>
  <c r="B929" i="3"/>
  <c r="F928" i="3"/>
  <c r="C928" i="3"/>
  <c r="B928" i="3"/>
  <c r="F927" i="3"/>
  <c r="C927" i="3"/>
  <c r="B927" i="3"/>
  <c r="F926" i="3"/>
  <c r="C926" i="3"/>
  <c r="B926" i="3"/>
  <c r="F925" i="3"/>
  <c r="C925" i="3"/>
  <c r="B925" i="3"/>
  <c r="F924" i="3"/>
  <c r="C924" i="3"/>
  <c r="B924" i="3"/>
  <c r="F923" i="3"/>
  <c r="C923" i="3"/>
  <c r="B923" i="3"/>
  <c r="F922" i="3"/>
  <c r="C922" i="3"/>
  <c r="B922" i="3"/>
  <c r="F921" i="3"/>
  <c r="C921" i="3"/>
  <c r="B921" i="3"/>
  <c r="F920" i="3"/>
  <c r="C920" i="3"/>
  <c r="B920" i="3"/>
  <c r="F919" i="3"/>
  <c r="C919" i="3"/>
  <c r="B919" i="3"/>
  <c r="F918" i="3"/>
  <c r="C918" i="3"/>
  <c r="B918" i="3"/>
  <c r="F917" i="3"/>
  <c r="C917" i="3"/>
  <c r="B917" i="3"/>
  <c r="F916" i="3"/>
  <c r="C916" i="3"/>
  <c r="B916" i="3"/>
  <c r="F915" i="3"/>
  <c r="C915" i="3"/>
  <c r="B915" i="3"/>
  <c r="F914" i="3"/>
  <c r="C914" i="3"/>
  <c r="B914" i="3"/>
  <c r="F913" i="3"/>
  <c r="C913" i="3"/>
  <c r="B913" i="3"/>
  <c r="F912" i="3"/>
  <c r="C912" i="3"/>
  <c r="B912" i="3"/>
  <c r="F911" i="3"/>
  <c r="C911" i="3"/>
  <c r="B911" i="3"/>
  <c r="F910" i="3"/>
  <c r="C910" i="3"/>
  <c r="B910" i="3"/>
  <c r="F909" i="3"/>
  <c r="C909" i="3"/>
  <c r="B909" i="3"/>
  <c r="F908" i="3"/>
  <c r="C908" i="3"/>
  <c r="B908" i="3"/>
  <c r="F907" i="3"/>
  <c r="C907" i="3"/>
  <c r="B907" i="3"/>
  <c r="F906" i="3"/>
  <c r="C906" i="3"/>
  <c r="B906" i="3"/>
  <c r="F905" i="3"/>
  <c r="C905" i="3"/>
  <c r="B905" i="3"/>
  <c r="F904" i="3"/>
  <c r="C904" i="3"/>
  <c r="B904" i="3"/>
  <c r="F903" i="3"/>
  <c r="C903" i="3"/>
  <c r="B903" i="3"/>
  <c r="F902" i="3"/>
  <c r="C902" i="3"/>
  <c r="B902" i="3"/>
  <c r="F901" i="3"/>
  <c r="C901" i="3"/>
  <c r="B901" i="3"/>
  <c r="F900" i="3"/>
  <c r="C900" i="3"/>
  <c r="B900" i="3"/>
  <c r="F899" i="3"/>
  <c r="C899" i="3"/>
  <c r="B899" i="3"/>
  <c r="F898" i="3"/>
  <c r="C898" i="3"/>
  <c r="B898" i="3"/>
  <c r="F897" i="3"/>
  <c r="C897" i="3"/>
  <c r="B897" i="3"/>
  <c r="F896" i="3"/>
  <c r="C896" i="3"/>
  <c r="B896" i="3"/>
  <c r="F895" i="3"/>
  <c r="C895" i="3"/>
  <c r="B895" i="3"/>
  <c r="F894" i="3"/>
  <c r="C894" i="3"/>
  <c r="B894" i="3"/>
  <c r="F893" i="3"/>
  <c r="C893" i="3"/>
  <c r="B893" i="3"/>
  <c r="F892" i="3"/>
  <c r="C892" i="3"/>
  <c r="B892" i="3"/>
  <c r="F891" i="3"/>
  <c r="C891" i="3"/>
  <c r="B891" i="3"/>
  <c r="F890" i="3"/>
  <c r="C890" i="3"/>
  <c r="B890" i="3"/>
  <c r="F889" i="3"/>
  <c r="C889" i="3"/>
  <c r="B889" i="3"/>
  <c r="F888" i="3"/>
  <c r="C888" i="3"/>
  <c r="B888" i="3"/>
  <c r="F887" i="3"/>
  <c r="C887" i="3"/>
  <c r="B887" i="3"/>
  <c r="F886" i="3"/>
  <c r="C886" i="3"/>
  <c r="B886" i="3"/>
  <c r="F885" i="3"/>
  <c r="C885" i="3"/>
  <c r="B885" i="3"/>
  <c r="F884" i="3"/>
  <c r="C884" i="3"/>
  <c r="B884" i="3"/>
  <c r="F883" i="3"/>
  <c r="C883" i="3"/>
  <c r="B883" i="3"/>
  <c r="F882" i="3"/>
  <c r="C882" i="3"/>
  <c r="B882" i="3"/>
  <c r="F881" i="3"/>
  <c r="C881" i="3"/>
  <c r="B881" i="3"/>
  <c r="F880" i="3"/>
  <c r="C880" i="3"/>
  <c r="B880" i="3"/>
  <c r="F879" i="3"/>
  <c r="C879" i="3"/>
  <c r="B879" i="3"/>
  <c r="F878" i="3"/>
  <c r="C878" i="3"/>
  <c r="B878" i="3"/>
  <c r="F877" i="3"/>
  <c r="C877" i="3"/>
  <c r="B877" i="3"/>
  <c r="F876" i="3"/>
  <c r="C876" i="3"/>
  <c r="B876" i="3"/>
  <c r="F875" i="3"/>
  <c r="C875" i="3"/>
  <c r="B875" i="3"/>
  <c r="F874" i="3"/>
  <c r="C874" i="3"/>
  <c r="B874" i="3"/>
  <c r="F873" i="3"/>
  <c r="C873" i="3"/>
  <c r="B873" i="3"/>
  <c r="F872" i="3"/>
  <c r="C872" i="3"/>
  <c r="B872" i="3"/>
  <c r="F871" i="3"/>
  <c r="C871" i="3"/>
  <c r="B871" i="3"/>
  <c r="F870" i="3"/>
  <c r="C870" i="3"/>
  <c r="B870" i="3"/>
  <c r="F869" i="3"/>
  <c r="C869" i="3"/>
  <c r="B869" i="3"/>
  <c r="F868" i="3"/>
  <c r="C868" i="3"/>
  <c r="B868" i="3"/>
  <c r="F867" i="3"/>
  <c r="C867" i="3"/>
  <c r="B867" i="3"/>
  <c r="F866" i="3"/>
  <c r="C866" i="3"/>
  <c r="B866" i="3"/>
  <c r="F865" i="3"/>
  <c r="C865" i="3"/>
  <c r="B865" i="3"/>
  <c r="F864" i="3"/>
  <c r="C864" i="3"/>
  <c r="B864" i="3"/>
  <c r="F863" i="3"/>
  <c r="C863" i="3"/>
  <c r="B863" i="3"/>
  <c r="F862" i="3"/>
  <c r="C862" i="3"/>
  <c r="B862" i="3"/>
  <c r="F861" i="3"/>
  <c r="C861" i="3"/>
  <c r="B861" i="3"/>
  <c r="F860" i="3"/>
  <c r="C860" i="3"/>
  <c r="B860" i="3"/>
  <c r="F859" i="3"/>
  <c r="C859" i="3"/>
  <c r="B859" i="3"/>
  <c r="F858" i="3"/>
  <c r="C858" i="3"/>
  <c r="B858" i="3"/>
  <c r="F857" i="3"/>
  <c r="C857" i="3"/>
  <c r="B857" i="3"/>
  <c r="F856" i="3"/>
  <c r="C856" i="3"/>
  <c r="B856" i="3"/>
  <c r="F855" i="3"/>
  <c r="C855" i="3"/>
  <c r="B855" i="3"/>
  <c r="F854" i="3"/>
  <c r="C854" i="3"/>
  <c r="B854" i="3"/>
  <c r="F853" i="3"/>
  <c r="C853" i="3"/>
  <c r="B853" i="3"/>
  <c r="F852" i="3"/>
  <c r="C852" i="3"/>
  <c r="B852" i="3"/>
  <c r="F851" i="3"/>
  <c r="C851" i="3"/>
  <c r="B851" i="3"/>
  <c r="F850" i="3"/>
  <c r="C850" i="3"/>
  <c r="B850" i="3"/>
  <c r="F849" i="3"/>
  <c r="C849" i="3"/>
  <c r="B849" i="3"/>
  <c r="F848" i="3"/>
  <c r="C848" i="3"/>
  <c r="B848" i="3"/>
  <c r="F847" i="3"/>
  <c r="C847" i="3"/>
  <c r="B847" i="3"/>
  <c r="F846" i="3"/>
  <c r="C846" i="3"/>
  <c r="B846" i="3"/>
  <c r="F845" i="3"/>
  <c r="C845" i="3"/>
  <c r="B845" i="3"/>
  <c r="F844" i="3"/>
  <c r="C844" i="3"/>
  <c r="B844" i="3"/>
  <c r="F843" i="3"/>
  <c r="C843" i="3"/>
  <c r="B843" i="3"/>
  <c r="F842" i="3"/>
  <c r="C842" i="3"/>
  <c r="B842" i="3"/>
  <c r="F841" i="3"/>
  <c r="C841" i="3"/>
  <c r="B841" i="3"/>
  <c r="F840" i="3"/>
  <c r="C840" i="3"/>
  <c r="B840" i="3"/>
  <c r="F839" i="3"/>
  <c r="C839" i="3"/>
  <c r="B839" i="3"/>
  <c r="F838" i="3"/>
  <c r="C838" i="3"/>
  <c r="B838" i="3"/>
  <c r="F837" i="3"/>
  <c r="C837" i="3"/>
  <c r="B837" i="3"/>
  <c r="F836" i="3"/>
  <c r="C836" i="3"/>
  <c r="B836" i="3"/>
  <c r="F835" i="3"/>
  <c r="C835" i="3"/>
  <c r="B835" i="3"/>
  <c r="F834" i="3"/>
  <c r="C834" i="3"/>
  <c r="B834" i="3"/>
  <c r="F833" i="3"/>
  <c r="C833" i="3"/>
  <c r="B833" i="3"/>
  <c r="F832" i="3"/>
  <c r="C832" i="3"/>
  <c r="B832" i="3"/>
  <c r="F831" i="3"/>
  <c r="C831" i="3"/>
  <c r="B831" i="3"/>
  <c r="F830" i="3"/>
  <c r="C830" i="3"/>
  <c r="B830" i="3"/>
  <c r="F829" i="3"/>
  <c r="C829" i="3"/>
  <c r="B829" i="3"/>
  <c r="F828" i="3"/>
  <c r="C828" i="3"/>
  <c r="B828" i="3"/>
  <c r="F827" i="3"/>
  <c r="C827" i="3"/>
  <c r="B827" i="3"/>
  <c r="F826" i="3"/>
  <c r="C826" i="3"/>
  <c r="B826" i="3"/>
  <c r="F825" i="3"/>
  <c r="C825" i="3"/>
  <c r="B825" i="3"/>
  <c r="F824" i="3"/>
  <c r="C824" i="3"/>
  <c r="B824" i="3"/>
  <c r="F823" i="3"/>
  <c r="C823" i="3"/>
  <c r="B823" i="3"/>
  <c r="F822" i="3"/>
  <c r="C822" i="3"/>
  <c r="B822" i="3"/>
  <c r="F821" i="3"/>
  <c r="C821" i="3"/>
  <c r="B821" i="3"/>
  <c r="F820" i="3"/>
  <c r="C820" i="3"/>
  <c r="B820" i="3"/>
  <c r="F819" i="3"/>
  <c r="C819" i="3"/>
  <c r="B819" i="3"/>
  <c r="F818" i="3"/>
  <c r="C818" i="3"/>
  <c r="B818" i="3"/>
  <c r="F817" i="3"/>
  <c r="C817" i="3"/>
  <c r="B817" i="3"/>
  <c r="F816" i="3"/>
  <c r="C816" i="3"/>
  <c r="B816" i="3"/>
  <c r="F815" i="3"/>
  <c r="C815" i="3"/>
  <c r="B815" i="3"/>
  <c r="F814" i="3"/>
  <c r="C814" i="3"/>
  <c r="B814" i="3"/>
  <c r="F813" i="3"/>
  <c r="C813" i="3"/>
  <c r="B813" i="3"/>
  <c r="F812" i="3"/>
  <c r="C812" i="3"/>
  <c r="B812" i="3"/>
  <c r="F811" i="3"/>
  <c r="C811" i="3"/>
  <c r="B811" i="3"/>
  <c r="F810" i="3"/>
  <c r="C810" i="3"/>
  <c r="B810" i="3"/>
  <c r="F809" i="3"/>
  <c r="C809" i="3"/>
  <c r="B809" i="3"/>
  <c r="F808" i="3"/>
  <c r="C808" i="3"/>
  <c r="B808" i="3"/>
  <c r="F807" i="3"/>
  <c r="C807" i="3"/>
  <c r="B807" i="3"/>
  <c r="F806" i="3"/>
  <c r="C806" i="3"/>
  <c r="B806" i="3"/>
  <c r="F805" i="3"/>
  <c r="C805" i="3"/>
  <c r="B805" i="3"/>
  <c r="F804" i="3"/>
  <c r="C804" i="3"/>
  <c r="B804" i="3"/>
  <c r="F803" i="3"/>
  <c r="C803" i="3"/>
  <c r="B803" i="3"/>
  <c r="F802" i="3"/>
  <c r="C802" i="3"/>
  <c r="B802" i="3"/>
  <c r="F801" i="3"/>
  <c r="C801" i="3"/>
  <c r="B801" i="3"/>
  <c r="F800" i="3"/>
  <c r="C800" i="3"/>
  <c r="B800" i="3"/>
  <c r="F799" i="3"/>
  <c r="C799" i="3"/>
  <c r="B799" i="3"/>
  <c r="F798" i="3"/>
  <c r="C798" i="3"/>
  <c r="B798" i="3"/>
  <c r="F797" i="3"/>
  <c r="C797" i="3"/>
  <c r="B797" i="3"/>
  <c r="F796" i="3"/>
  <c r="C796" i="3"/>
  <c r="B796" i="3"/>
  <c r="F795" i="3"/>
  <c r="C795" i="3"/>
  <c r="B795" i="3"/>
  <c r="F794" i="3"/>
  <c r="C794" i="3"/>
  <c r="B794" i="3"/>
  <c r="F793" i="3"/>
  <c r="C793" i="3"/>
  <c r="B793" i="3"/>
  <c r="F792" i="3"/>
  <c r="C792" i="3"/>
  <c r="B792" i="3"/>
  <c r="F791" i="3"/>
  <c r="C791" i="3"/>
  <c r="B791" i="3"/>
  <c r="F790" i="3"/>
  <c r="C790" i="3"/>
  <c r="B790" i="3"/>
  <c r="F789" i="3"/>
  <c r="C789" i="3"/>
  <c r="B789" i="3"/>
  <c r="F788" i="3"/>
  <c r="C788" i="3"/>
  <c r="B788" i="3"/>
  <c r="F787" i="3"/>
  <c r="C787" i="3"/>
  <c r="B787" i="3"/>
  <c r="F786" i="3"/>
  <c r="C786" i="3"/>
  <c r="B786" i="3"/>
  <c r="F785" i="3"/>
  <c r="C785" i="3"/>
  <c r="B785" i="3"/>
  <c r="F784" i="3"/>
  <c r="C784" i="3"/>
  <c r="B784" i="3"/>
  <c r="F783" i="3"/>
  <c r="C783" i="3"/>
  <c r="B783" i="3"/>
  <c r="F782" i="3"/>
  <c r="C782" i="3"/>
  <c r="B782" i="3"/>
  <c r="F781" i="3"/>
  <c r="C781" i="3"/>
  <c r="B781" i="3"/>
  <c r="F780" i="3"/>
  <c r="C780" i="3"/>
  <c r="B780" i="3"/>
  <c r="F779" i="3"/>
  <c r="C779" i="3"/>
  <c r="B779" i="3"/>
  <c r="F778" i="3"/>
  <c r="C778" i="3"/>
  <c r="B778" i="3"/>
  <c r="F777" i="3"/>
  <c r="C777" i="3"/>
  <c r="B777" i="3"/>
  <c r="F776" i="3"/>
  <c r="C776" i="3"/>
  <c r="B776" i="3"/>
  <c r="F775" i="3"/>
  <c r="C775" i="3"/>
  <c r="B775" i="3"/>
  <c r="F774" i="3"/>
  <c r="C774" i="3"/>
  <c r="B774" i="3"/>
  <c r="F773" i="3"/>
  <c r="C773" i="3"/>
  <c r="B773" i="3"/>
  <c r="F772" i="3"/>
  <c r="C772" i="3"/>
  <c r="B772" i="3"/>
  <c r="F771" i="3"/>
  <c r="C771" i="3"/>
  <c r="B771" i="3"/>
  <c r="F770" i="3"/>
  <c r="C770" i="3"/>
  <c r="B770" i="3"/>
  <c r="F769" i="3"/>
  <c r="C769" i="3"/>
  <c r="B769" i="3"/>
  <c r="F768" i="3"/>
  <c r="C768" i="3"/>
  <c r="B768" i="3"/>
  <c r="F767" i="3"/>
  <c r="C767" i="3"/>
  <c r="B767" i="3"/>
  <c r="F766" i="3"/>
  <c r="C766" i="3"/>
  <c r="B766" i="3"/>
  <c r="F765" i="3"/>
  <c r="C765" i="3"/>
  <c r="B765" i="3"/>
  <c r="F764" i="3"/>
  <c r="C764" i="3"/>
  <c r="B764" i="3"/>
  <c r="F763" i="3"/>
  <c r="C763" i="3"/>
  <c r="B763" i="3"/>
  <c r="F762" i="3"/>
  <c r="C762" i="3"/>
  <c r="B762" i="3"/>
  <c r="F761" i="3"/>
  <c r="C761" i="3"/>
  <c r="B761" i="3"/>
  <c r="F760" i="3"/>
  <c r="C760" i="3"/>
  <c r="B760" i="3"/>
  <c r="F759" i="3"/>
  <c r="C759" i="3"/>
  <c r="B759" i="3"/>
  <c r="F758" i="3"/>
  <c r="C758" i="3"/>
  <c r="B758" i="3"/>
  <c r="F757" i="3"/>
  <c r="C757" i="3"/>
  <c r="B757" i="3"/>
  <c r="F756" i="3"/>
  <c r="C756" i="3"/>
  <c r="B756" i="3"/>
  <c r="F755" i="3"/>
  <c r="C755" i="3"/>
  <c r="B755" i="3"/>
  <c r="F754" i="3"/>
  <c r="C754" i="3"/>
  <c r="B754" i="3"/>
  <c r="F753" i="3"/>
  <c r="C753" i="3"/>
  <c r="B753" i="3"/>
  <c r="F752" i="3"/>
  <c r="C752" i="3"/>
  <c r="B752" i="3"/>
  <c r="F751" i="3"/>
  <c r="C751" i="3"/>
  <c r="B751" i="3"/>
  <c r="F750" i="3"/>
  <c r="C750" i="3"/>
  <c r="B750" i="3"/>
  <c r="F749" i="3"/>
  <c r="C749" i="3"/>
  <c r="B749" i="3"/>
  <c r="F748" i="3"/>
  <c r="C748" i="3"/>
  <c r="B748" i="3"/>
  <c r="F747" i="3"/>
  <c r="C747" i="3"/>
  <c r="B747" i="3"/>
  <c r="F746" i="3"/>
  <c r="C746" i="3"/>
  <c r="B746" i="3"/>
  <c r="F745" i="3"/>
  <c r="C745" i="3"/>
  <c r="B745" i="3"/>
  <c r="F744" i="3"/>
  <c r="C744" i="3"/>
  <c r="B744" i="3"/>
  <c r="F743" i="3"/>
  <c r="C743" i="3"/>
  <c r="B743" i="3"/>
  <c r="F742" i="3"/>
  <c r="C742" i="3"/>
  <c r="B742" i="3"/>
  <c r="F741" i="3"/>
  <c r="C741" i="3"/>
  <c r="B741" i="3"/>
  <c r="F740" i="3"/>
  <c r="C740" i="3"/>
  <c r="B740" i="3"/>
  <c r="F739" i="3"/>
  <c r="C739" i="3"/>
  <c r="B739" i="3"/>
  <c r="F738" i="3"/>
  <c r="C738" i="3"/>
  <c r="B738" i="3"/>
  <c r="F737" i="3"/>
  <c r="C737" i="3"/>
  <c r="B737" i="3"/>
  <c r="F736" i="3"/>
  <c r="C736" i="3"/>
  <c r="B736" i="3"/>
  <c r="F735" i="3"/>
  <c r="C735" i="3"/>
  <c r="B735" i="3"/>
  <c r="F734" i="3"/>
  <c r="C734" i="3"/>
  <c r="B734" i="3"/>
  <c r="F733" i="3"/>
  <c r="C733" i="3"/>
  <c r="B733" i="3"/>
  <c r="F732" i="3"/>
  <c r="C732" i="3"/>
  <c r="B732" i="3"/>
  <c r="F731" i="3"/>
  <c r="C731" i="3"/>
  <c r="B731" i="3"/>
  <c r="F730" i="3"/>
  <c r="C730" i="3"/>
  <c r="B730" i="3"/>
  <c r="F729" i="3"/>
  <c r="C729" i="3"/>
  <c r="B729" i="3"/>
  <c r="F728" i="3"/>
  <c r="C728" i="3"/>
  <c r="B728" i="3"/>
  <c r="F727" i="3"/>
  <c r="C727" i="3"/>
  <c r="B727" i="3"/>
  <c r="F726" i="3"/>
  <c r="C726" i="3"/>
  <c r="B726" i="3"/>
  <c r="F725" i="3"/>
  <c r="C725" i="3"/>
  <c r="B725" i="3"/>
  <c r="F724" i="3"/>
  <c r="C724" i="3"/>
  <c r="B724" i="3"/>
  <c r="F723" i="3"/>
  <c r="C723" i="3"/>
  <c r="B723" i="3"/>
  <c r="F722" i="3"/>
  <c r="C722" i="3"/>
  <c r="B722" i="3"/>
  <c r="F721" i="3"/>
  <c r="C721" i="3"/>
  <c r="B721" i="3"/>
  <c r="F720" i="3"/>
  <c r="C720" i="3"/>
  <c r="B720" i="3"/>
  <c r="F719" i="3"/>
  <c r="C719" i="3"/>
  <c r="B719" i="3"/>
  <c r="F718" i="3"/>
  <c r="C718" i="3"/>
  <c r="B718" i="3"/>
  <c r="F717" i="3"/>
  <c r="C717" i="3"/>
  <c r="B717" i="3"/>
  <c r="F716" i="3"/>
  <c r="C716" i="3"/>
  <c r="B716" i="3"/>
  <c r="F715" i="3"/>
  <c r="C715" i="3"/>
  <c r="B715" i="3"/>
  <c r="F714" i="3"/>
  <c r="C714" i="3"/>
  <c r="B714" i="3"/>
  <c r="F713" i="3"/>
  <c r="C713" i="3"/>
  <c r="B713" i="3"/>
  <c r="F712" i="3"/>
  <c r="C712" i="3"/>
  <c r="B712" i="3"/>
  <c r="F711" i="3"/>
  <c r="C711" i="3"/>
  <c r="B711" i="3"/>
  <c r="F710" i="3"/>
  <c r="C710" i="3"/>
  <c r="B710" i="3"/>
  <c r="F709" i="3"/>
  <c r="C709" i="3"/>
  <c r="B709" i="3"/>
  <c r="F708" i="3"/>
  <c r="C708" i="3"/>
  <c r="B708" i="3"/>
  <c r="F707" i="3"/>
  <c r="C707" i="3"/>
  <c r="B707" i="3"/>
  <c r="F706" i="3"/>
  <c r="C706" i="3"/>
  <c r="B706" i="3"/>
  <c r="F705" i="3"/>
  <c r="C705" i="3"/>
  <c r="B705" i="3"/>
  <c r="F704" i="3"/>
  <c r="C704" i="3"/>
  <c r="B704" i="3"/>
  <c r="F703" i="3"/>
  <c r="C703" i="3"/>
  <c r="B703" i="3"/>
  <c r="F702" i="3"/>
  <c r="C702" i="3"/>
  <c r="B702" i="3"/>
  <c r="F701" i="3"/>
  <c r="C701" i="3"/>
  <c r="B701" i="3"/>
  <c r="F700" i="3"/>
  <c r="C700" i="3"/>
  <c r="B700" i="3"/>
  <c r="F699" i="3"/>
  <c r="C699" i="3"/>
  <c r="B699" i="3"/>
  <c r="F698" i="3"/>
  <c r="C698" i="3"/>
  <c r="B698" i="3"/>
  <c r="F697" i="3"/>
  <c r="C697" i="3"/>
  <c r="B697" i="3"/>
  <c r="F696" i="3"/>
  <c r="C696" i="3"/>
  <c r="B696" i="3"/>
  <c r="F695" i="3"/>
  <c r="C695" i="3"/>
  <c r="B695" i="3"/>
  <c r="F694" i="3"/>
  <c r="C694" i="3"/>
  <c r="B694" i="3"/>
  <c r="F693" i="3"/>
  <c r="C693" i="3"/>
  <c r="B693" i="3"/>
  <c r="F692" i="3"/>
  <c r="C692" i="3"/>
  <c r="B692" i="3"/>
  <c r="F691" i="3"/>
  <c r="C691" i="3"/>
  <c r="B691" i="3"/>
  <c r="F690" i="3"/>
  <c r="C690" i="3"/>
  <c r="B690" i="3"/>
  <c r="F689" i="3"/>
  <c r="C689" i="3"/>
  <c r="B689" i="3"/>
  <c r="F688" i="3"/>
  <c r="C688" i="3"/>
  <c r="B688" i="3"/>
  <c r="F687" i="3"/>
  <c r="C687" i="3"/>
  <c r="B687" i="3"/>
  <c r="F686" i="3"/>
  <c r="C686" i="3"/>
  <c r="B686" i="3"/>
  <c r="F685" i="3"/>
  <c r="C685" i="3"/>
  <c r="B685" i="3"/>
  <c r="F684" i="3"/>
  <c r="C684" i="3"/>
  <c r="B684" i="3"/>
  <c r="F683" i="3"/>
  <c r="C683" i="3"/>
  <c r="B683" i="3"/>
  <c r="F682" i="3"/>
  <c r="C682" i="3"/>
  <c r="B682" i="3"/>
  <c r="F681" i="3"/>
  <c r="C681" i="3"/>
  <c r="B681" i="3"/>
  <c r="F680" i="3"/>
  <c r="C680" i="3"/>
  <c r="B680" i="3"/>
  <c r="F679" i="3"/>
  <c r="C679" i="3"/>
  <c r="B679" i="3"/>
  <c r="F678" i="3"/>
  <c r="C678" i="3"/>
  <c r="B678" i="3"/>
  <c r="F677" i="3"/>
  <c r="C677" i="3"/>
  <c r="B677" i="3"/>
  <c r="F676" i="3"/>
  <c r="C676" i="3"/>
  <c r="B676" i="3"/>
  <c r="F675" i="3"/>
  <c r="C675" i="3"/>
  <c r="B675" i="3"/>
  <c r="F674" i="3"/>
  <c r="C674" i="3"/>
  <c r="B674" i="3"/>
  <c r="F673" i="3"/>
  <c r="C673" i="3"/>
  <c r="B673" i="3"/>
  <c r="F672" i="3"/>
  <c r="C672" i="3"/>
  <c r="B672" i="3"/>
  <c r="F671" i="3"/>
  <c r="C671" i="3"/>
  <c r="B671" i="3"/>
  <c r="F670" i="3"/>
  <c r="C670" i="3"/>
  <c r="B670" i="3"/>
  <c r="F669" i="3"/>
  <c r="C669" i="3"/>
  <c r="B669" i="3"/>
  <c r="F668" i="3"/>
  <c r="C668" i="3"/>
  <c r="B668" i="3"/>
  <c r="F667" i="3"/>
  <c r="C667" i="3"/>
  <c r="B667" i="3"/>
  <c r="F666" i="3"/>
  <c r="C666" i="3"/>
  <c r="B666" i="3"/>
  <c r="F665" i="3"/>
  <c r="C665" i="3"/>
  <c r="B665" i="3"/>
  <c r="F664" i="3"/>
  <c r="C664" i="3"/>
  <c r="B664" i="3"/>
  <c r="F663" i="3"/>
  <c r="C663" i="3"/>
  <c r="B663" i="3"/>
  <c r="F662" i="3"/>
  <c r="C662" i="3"/>
  <c r="B662" i="3"/>
  <c r="F661" i="3"/>
  <c r="C661" i="3"/>
  <c r="B661" i="3"/>
  <c r="F660" i="3"/>
  <c r="C660" i="3"/>
  <c r="B660" i="3"/>
  <c r="F659" i="3"/>
  <c r="C659" i="3"/>
  <c r="B659" i="3"/>
  <c r="F658" i="3"/>
  <c r="C658" i="3"/>
  <c r="B658" i="3"/>
  <c r="F657" i="3"/>
  <c r="C657" i="3"/>
  <c r="B657" i="3"/>
  <c r="F656" i="3"/>
  <c r="C656" i="3"/>
  <c r="B656" i="3"/>
  <c r="F655" i="3"/>
  <c r="C655" i="3"/>
  <c r="B655" i="3"/>
  <c r="F654" i="3"/>
  <c r="C654" i="3"/>
  <c r="B654" i="3"/>
  <c r="F653" i="3"/>
  <c r="C653" i="3"/>
  <c r="B653" i="3"/>
  <c r="F652" i="3"/>
  <c r="C652" i="3"/>
  <c r="B652" i="3"/>
  <c r="F651" i="3"/>
  <c r="C651" i="3"/>
  <c r="B651" i="3"/>
  <c r="F650" i="3"/>
  <c r="C650" i="3"/>
  <c r="B650" i="3"/>
  <c r="F649" i="3"/>
  <c r="C649" i="3"/>
  <c r="B649" i="3"/>
  <c r="F648" i="3"/>
  <c r="C648" i="3"/>
  <c r="B648" i="3"/>
  <c r="F647" i="3"/>
  <c r="C647" i="3"/>
  <c r="B647" i="3"/>
  <c r="F646" i="3"/>
  <c r="C646" i="3"/>
  <c r="B646" i="3"/>
  <c r="F645" i="3"/>
  <c r="C645" i="3"/>
  <c r="B645" i="3"/>
  <c r="F644" i="3"/>
  <c r="C644" i="3"/>
  <c r="B644" i="3"/>
  <c r="F643" i="3"/>
  <c r="C643" i="3"/>
  <c r="B643" i="3"/>
  <c r="F642" i="3"/>
  <c r="C642" i="3"/>
  <c r="B642" i="3"/>
  <c r="F641" i="3"/>
  <c r="C641" i="3"/>
  <c r="B641" i="3"/>
  <c r="F640" i="3"/>
  <c r="C640" i="3"/>
  <c r="B640" i="3"/>
  <c r="F639" i="3"/>
  <c r="C639" i="3"/>
  <c r="B639" i="3"/>
  <c r="F638" i="3"/>
  <c r="C638" i="3"/>
  <c r="B638" i="3"/>
  <c r="F637" i="3"/>
  <c r="C637" i="3"/>
  <c r="B637" i="3"/>
  <c r="F636" i="3"/>
  <c r="C636" i="3"/>
  <c r="B636" i="3"/>
  <c r="F635" i="3"/>
  <c r="C635" i="3"/>
  <c r="B635" i="3"/>
  <c r="F634" i="3"/>
  <c r="C634" i="3"/>
  <c r="B634" i="3"/>
  <c r="F633" i="3"/>
  <c r="C633" i="3"/>
  <c r="B633" i="3"/>
  <c r="F632" i="3"/>
  <c r="C632" i="3"/>
  <c r="B632" i="3"/>
  <c r="F631" i="3"/>
  <c r="C631" i="3"/>
  <c r="B631" i="3"/>
  <c r="F630" i="3"/>
  <c r="C630" i="3"/>
  <c r="B630" i="3"/>
  <c r="F629" i="3"/>
  <c r="C629" i="3"/>
  <c r="B629" i="3"/>
  <c r="F628" i="3"/>
  <c r="C628" i="3"/>
  <c r="B628" i="3"/>
  <c r="F627" i="3"/>
  <c r="C627" i="3"/>
  <c r="B627" i="3"/>
  <c r="F626" i="3"/>
  <c r="C626" i="3"/>
  <c r="B626" i="3"/>
  <c r="F625" i="3"/>
  <c r="C625" i="3"/>
  <c r="B625" i="3"/>
  <c r="F624" i="3"/>
  <c r="C624" i="3"/>
  <c r="B624" i="3"/>
  <c r="F623" i="3"/>
  <c r="C623" i="3"/>
  <c r="B623" i="3"/>
  <c r="F622" i="3"/>
  <c r="C622" i="3"/>
  <c r="B622" i="3"/>
  <c r="F621" i="3"/>
  <c r="C621" i="3"/>
  <c r="B621" i="3"/>
  <c r="F620" i="3"/>
  <c r="C620" i="3"/>
  <c r="B620" i="3"/>
  <c r="F619" i="3"/>
  <c r="C619" i="3"/>
  <c r="B619" i="3"/>
  <c r="F618" i="3"/>
  <c r="C618" i="3"/>
  <c r="B618" i="3"/>
  <c r="F617" i="3"/>
  <c r="C617" i="3"/>
  <c r="B617" i="3"/>
  <c r="F616" i="3"/>
  <c r="C616" i="3"/>
  <c r="B616" i="3"/>
  <c r="F615" i="3"/>
  <c r="C615" i="3"/>
  <c r="B615" i="3"/>
  <c r="F614" i="3"/>
  <c r="C614" i="3"/>
  <c r="B614" i="3"/>
  <c r="F613" i="3"/>
  <c r="C613" i="3"/>
  <c r="B613" i="3"/>
  <c r="F612" i="3"/>
  <c r="C612" i="3"/>
  <c r="B612" i="3"/>
  <c r="F611" i="3"/>
  <c r="C611" i="3"/>
  <c r="B611" i="3"/>
  <c r="F610" i="3"/>
  <c r="C610" i="3"/>
  <c r="B610" i="3"/>
  <c r="F609" i="3"/>
  <c r="C609" i="3"/>
  <c r="B609" i="3"/>
  <c r="F608" i="3"/>
  <c r="C608" i="3"/>
  <c r="B608" i="3"/>
  <c r="F607" i="3"/>
  <c r="C607" i="3"/>
  <c r="B607" i="3"/>
  <c r="F606" i="3"/>
  <c r="C606" i="3"/>
  <c r="B606" i="3"/>
  <c r="F605" i="3"/>
  <c r="C605" i="3"/>
  <c r="B605" i="3"/>
  <c r="F604" i="3"/>
  <c r="C604" i="3"/>
  <c r="B604" i="3"/>
  <c r="F603" i="3"/>
  <c r="C603" i="3"/>
  <c r="B603" i="3"/>
  <c r="F602" i="3"/>
  <c r="C602" i="3"/>
  <c r="B602" i="3"/>
  <c r="F601" i="3"/>
  <c r="C601" i="3"/>
  <c r="B601" i="3"/>
  <c r="F600" i="3"/>
  <c r="C600" i="3"/>
  <c r="B600" i="3"/>
  <c r="F599" i="3"/>
  <c r="C599" i="3"/>
  <c r="B599" i="3"/>
  <c r="F598" i="3"/>
  <c r="C598" i="3"/>
  <c r="B598" i="3"/>
  <c r="F597" i="3"/>
  <c r="C597" i="3"/>
  <c r="B597" i="3"/>
  <c r="F596" i="3"/>
  <c r="C596" i="3"/>
  <c r="B596" i="3"/>
  <c r="F595" i="3"/>
  <c r="C595" i="3"/>
  <c r="B595" i="3"/>
  <c r="F594" i="3"/>
  <c r="C594" i="3"/>
  <c r="B594" i="3"/>
  <c r="F593" i="3"/>
  <c r="C593" i="3"/>
  <c r="B593" i="3"/>
  <c r="F592" i="3"/>
  <c r="C592" i="3"/>
  <c r="B592" i="3"/>
  <c r="F591" i="3"/>
  <c r="C591" i="3"/>
  <c r="B591" i="3"/>
  <c r="F590" i="3"/>
  <c r="C590" i="3"/>
  <c r="B590" i="3"/>
  <c r="F589" i="3"/>
  <c r="C589" i="3"/>
  <c r="B589" i="3"/>
  <c r="F588" i="3"/>
  <c r="C588" i="3"/>
  <c r="B588" i="3"/>
  <c r="F587" i="3"/>
  <c r="C587" i="3"/>
  <c r="B587" i="3"/>
  <c r="F586" i="3"/>
  <c r="C586" i="3"/>
  <c r="B586" i="3"/>
  <c r="F585" i="3"/>
  <c r="C585" i="3"/>
  <c r="B585" i="3"/>
  <c r="F584" i="3"/>
  <c r="C584" i="3"/>
  <c r="B584" i="3"/>
  <c r="F583" i="3"/>
  <c r="C583" i="3"/>
  <c r="B583" i="3"/>
  <c r="F582" i="3"/>
  <c r="C582" i="3"/>
  <c r="B582" i="3"/>
  <c r="F581" i="3"/>
  <c r="C581" i="3"/>
  <c r="B581" i="3"/>
  <c r="F580" i="3"/>
  <c r="C580" i="3"/>
  <c r="B580" i="3"/>
  <c r="F579" i="3"/>
  <c r="C579" i="3"/>
  <c r="B579" i="3"/>
  <c r="F578" i="3"/>
  <c r="C578" i="3"/>
  <c r="B578" i="3"/>
  <c r="F577" i="3"/>
  <c r="C577" i="3"/>
  <c r="B577" i="3"/>
  <c r="F576" i="3"/>
  <c r="C576" i="3"/>
  <c r="B576" i="3"/>
  <c r="F575" i="3"/>
  <c r="C575" i="3"/>
  <c r="B575" i="3"/>
  <c r="F574" i="3"/>
  <c r="C574" i="3"/>
  <c r="B574" i="3"/>
  <c r="F573" i="3"/>
  <c r="C573" i="3"/>
  <c r="B573" i="3"/>
  <c r="F572" i="3"/>
  <c r="C572" i="3"/>
  <c r="B572" i="3"/>
  <c r="F571" i="3"/>
  <c r="C571" i="3"/>
  <c r="B571" i="3"/>
  <c r="F570" i="3"/>
  <c r="C570" i="3"/>
  <c r="B570" i="3"/>
  <c r="F569" i="3"/>
  <c r="C569" i="3"/>
  <c r="B569" i="3"/>
  <c r="F568" i="3"/>
  <c r="C568" i="3"/>
  <c r="B568" i="3"/>
  <c r="F567" i="3"/>
  <c r="C567" i="3"/>
  <c r="B567" i="3"/>
  <c r="F566" i="3"/>
  <c r="C566" i="3"/>
  <c r="B566" i="3"/>
  <c r="F565" i="3"/>
  <c r="C565" i="3"/>
  <c r="B565" i="3"/>
  <c r="F564" i="3"/>
  <c r="C564" i="3"/>
  <c r="B564" i="3"/>
  <c r="F563" i="3"/>
  <c r="C563" i="3"/>
  <c r="B563" i="3"/>
  <c r="F562" i="3"/>
  <c r="C562" i="3"/>
  <c r="B562" i="3"/>
  <c r="F561" i="3"/>
  <c r="C561" i="3"/>
  <c r="B561" i="3"/>
  <c r="F560" i="3"/>
  <c r="C560" i="3"/>
  <c r="B560" i="3"/>
  <c r="F559" i="3"/>
  <c r="C559" i="3"/>
  <c r="B559" i="3"/>
  <c r="F558" i="3"/>
  <c r="C558" i="3"/>
  <c r="B558" i="3"/>
  <c r="F557" i="3"/>
  <c r="C557" i="3"/>
  <c r="B557" i="3"/>
  <c r="F556" i="3"/>
  <c r="C556" i="3"/>
  <c r="B556" i="3"/>
  <c r="F555" i="3"/>
  <c r="C555" i="3"/>
  <c r="B555" i="3"/>
  <c r="F554" i="3"/>
  <c r="C554" i="3"/>
  <c r="B554" i="3"/>
  <c r="F553" i="3"/>
  <c r="C553" i="3"/>
  <c r="B553" i="3"/>
  <c r="F552" i="3"/>
  <c r="C552" i="3"/>
  <c r="B552" i="3"/>
  <c r="F551" i="3"/>
  <c r="C551" i="3"/>
  <c r="B551" i="3"/>
  <c r="F550" i="3"/>
  <c r="C550" i="3"/>
  <c r="B550" i="3"/>
  <c r="F549" i="3"/>
  <c r="C549" i="3"/>
  <c r="B549" i="3"/>
  <c r="F548" i="3"/>
  <c r="C548" i="3"/>
  <c r="B548" i="3"/>
  <c r="F547" i="3"/>
  <c r="C547" i="3"/>
  <c r="B547" i="3"/>
  <c r="F546" i="3"/>
  <c r="C546" i="3"/>
  <c r="B546" i="3"/>
  <c r="F545" i="3"/>
  <c r="C545" i="3"/>
  <c r="B545" i="3"/>
  <c r="F544" i="3"/>
  <c r="C544" i="3"/>
  <c r="B544" i="3"/>
  <c r="F543" i="3"/>
  <c r="C543" i="3"/>
  <c r="B543" i="3"/>
  <c r="F542" i="3"/>
  <c r="C542" i="3"/>
  <c r="B542" i="3"/>
  <c r="F541" i="3"/>
  <c r="C541" i="3"/>
  <c r="B541" i="3"/>
  <c r="F540" i="3"/>
  <c r="C540" i="3"/>
  <c r="B540" i="3"/>
  <c r="F539" i="3"/>
  <c r="C539" i="3"/>
  <c r="B539" i="3"/>
  <c r="F538" i="3"/>
  <c r="C538" i="3"/>
  <c r="B538" i="3"/>
  <c r="F537" i="3"/>
  <c r="C537" i="3"/>
  <c r="B537" i="3"/>
  <c r="F536" i="3"/>
  <c r="C536" i="3"/>
  <c r="B536" i="3"/>
  <c r="F535" i="3"/>
  <c r="C535" i="3"/>
  <c r="B535" i="3"/>
  <c r="F534" i="3"/>
  <c r="C534" i="3"/>
  <c r="B534" i="3"/>
  <c r="F533" i="3"/>
  <c r="C533" i="3"/>
  <c r="B533" i="3"/>
  <c r="F532" i="3"/>
  <c r="C532" i="3"/>
  <c r="B532" i="3"/>
  <c r="F531" i="3"/>
  <c r="C531" i="3"/>
  <c r="B531" i="3"/>
  <c r="F530" i="3"/>
  <c r="C530" i="3"/>
  <c r="B530" i="3"/>
  <c r="F529" i="3"/>
  <c r="C529" i="3"/>
  <c r="B529" i="3"/>
  <c r="F528" i="3"/>
  <c r="C528" i="3"/>
  <c r="B528" i="3"/>
  <c r="F527" i="3"/>
  <c r="C527" i="3"/>
  <c r="B527" i="3"/>
  <c r="F526" i="3"/>
  <c r="C526" i="3"/>
  <c r="B526" i="3"/>
  <c r="F525" i="3"/>
  <c r="C525" i="3"/>
  <c r="B525" i="3"/>
  <c r="F524" i="3"/>
  <c r="C524" i="3"/>
  <c r="B524" i="3"/>
  <c r="F523" i="3"/>
  <c r="C523" i="3"/>
  <c r="B523" i="3"/>
  <c r="F522" i="3"/>
  <c r="C522" i="3"/>
  <c r="B522" i="3"/>
  <c r="F521" i="3"/>
  <c r="C521" i="3"/>
  <c r="B521" i="3"/>
  <c r="F520" i="3"/>
  <c r="C520" i="3"/>
  <c r="B520" i="3"/>
  <c r="F519" i="3"/>
  <c r="C519" i="3"/>
  <c r="B519" i="3"/>
  <c r="F518" i="3"/>
  <c r="C518" i="3"/>
  <c r="B518" i="3"/>
  <c r="F517" i="3"/>
  <c r="C517" i="3"/>
  <c r="B517" i="3"/>
  <c r="F516" i="3"/>
  <c r="C516" i="3"/>
  <c r="B516" i="3"/>
  <c r="F515" i="3"/>
  <c r="C515" i="3"/>
  <c r="B515" i="3"/>
  <c r="F514" i="3"/>
  <c r="C514" i="3"/>
  <c r="B514" i="3"/>
  <c r="F513" i="3"/>
  <c r="C513" i="3"/>
  <c r="B513" i="3"/>
  <c r="F512" i="3"/>
  <c r="C512" i="3"/>
  <c r="B512" i="3"/>
  <c r="F511" i="3"/>
  <c r="C511" i="3"/>
  <c r="B511" i="3"/>
  <c r="F510" i="3"/>
  <c r="C510" i="3"/>
  <c r="B510" i="3"/>
  <c r="F509" i="3"/>
  <c r="C509" i="3"/>
  <c r="B509" i="3"/>
  <c r="F508" i="3"/>
  <c r="C508" i="3"/>
  <c r="B508" i="3"/>
  <c r="F507" i="3"/>
  <c r="C507" i="3"/>
  <c r="B507" i="3"/>
  <c r="F506" i="3"/>
  <c r="C506" i="3"/>
  <c r="B506" i="3"/>
  <c r="F505" i="3"/>
  <c r="C505" i="3"/>
  <c r="B505" i="3"/>
  <c r="F504" i="3"/>
  <c r="C504" i="3"/>
  <c r="B504" i="3"/>
  <c r="F503" i="3"/>
  <c r="C503" i="3"/>
  <c r="B503" i="3"/>
  <c r="F502" i="3"/>
  <c r="C502" i="3"/>
  <c r="B502" i="3"/>
  <c r="F501" i="3"/>
  <c r="C501" i="3"/>
  <c r="B501" i="3"/>
  <c r="F500" i="3"/>
  <c r="C500" i="3"/>
  <c r="B500" i="3"/>
  <c r="F499" i="3"/>
  <c r="C499" i="3"/>
  <c r="B499" i="3"/>
  <c r="F498" i="3"/>
  <c r="C498" i="3"/>
  <c r="B498" i="3"/>
  <c r="F497" i="3"/>
  <c r="C497" i="3"/>
  <c r="B497" i="3"/>
  <c r="F496" i="3"/>
  <c r="C496" i="3"/>
  <c r="B496" i="3"/>
  <c r="F495" i="3"/>
  <c r="C495" i="3"/>
  <c r="B495" i="3"/>
  <c r="F494" i="3"/>
  <c r="C494" i="3"/>
  <c r="B494" i="3"/>
  <c r="F493" i="3"/>
  <c r="C493" i="3"/>
  <c r="B493" i="3"/>
  <c r="F492" i="3"/>
  <c r="C492" i="3"/>
  <c r="B492" i="3"/>
  <c r="F491" i="3"/>
  <c r="C491" i="3"/>
  <c r="B491" i="3"/>
  <c r="F490" i="3"/>
  <c r="C490" i="3"/>
  <c r="B490" i="3"/>
  <c r="F489" i="3"/>
  <c r="C489" i="3"/>
  <c r="B489" i="3"/>
  <c r="F488" i="3"/>
  <c r="C488" i="3"/>
  <c r="B488" i="3"/>
  <c r="F487" i="3"/>
  <c r="C487" i="3"/>
  <c r="B487" i="3"/>
  <c r="F486" i="3"/>
  <c r="C486" i="3"/>
  <c r="B486" i="3"/>
  <c r="F485" i="3"/>
  <c r="C485" i="3"/>
  <c r="B485" i="3"/>
  <c r="F484" i="3"/>
  <c r="C484" i="3"/>
  <c r="B484" i="3"/>
  <c r="F483" i="3"/>
  <c r="C483" i="3"/>
  <c r="B483" i="3"/>
  <c r="F482" i="3"/>
  <c r="C482" i="3"/>
  <c r="B482" i="3"/>
  <c r="F481" i="3"/>
  <c r="C481" i="3"/>
  <c r="B481" i="3"/>
  <c r="F480" i="3"/>
  <c r="C480" i="3"/>
  <c r="B480" i="3"/>
  <c r="F479" i="3"/>
  <c r="C479" i="3"/>
  <c r="B479" i="3"/>
  <c r="F478" i="3"/>
  <c r="C478" i="3"/>
  <c r="B478" i="3"/>
  <c r="F477" i="3"/>
  <c r="C477" i="3"/>
  <c r="B477" i="3"/>
  <c r="F476" i="3"/>
  <c r="C476" i="3"/>
  <c r="B476" i="3"/>
  <c r="F475" i="3"/>
  <c r="C475" i="3"/>
  <c r="B475" i="3"/>
  <c r="F474" i="3"/>
  <c r="C474" i="3"/>
  <c r="B474" i="3"/>
  <c r="F473" i="3"/>
  <c r="C473" i="3"/>
  <c r="B473" i="3"/>
  <c r="F472" i="3"/>
  <c r="C472" i="3"/>
  <c r="B472" i="3"/>
  <c r="F471" i="3"/>
  <c r="C471" i="3"/>
  <c r="B471" i="3"/>
  <c r="F470" i="3"/>
  <c r="C470" i="3"/>
  <c r="B470" i="3"/>
  <c r="F469" i="3"/>
  <c r="C469" i="3"/>
  <c r="B469" i="3"/>
  <c r="F468" i="3"/>
  <c r="C468" i="3"/>
  <c r="B468" i="3"/>
  <c r="F467" i="3"/>
  <c r="C467" i="3"/>
  <c r="B467" i="3"/>
  <c r="F466" i="3"/>
  <c r="C466" i="3"/>
  <c r="B466" i="3"/>
  <c r="F465" i="3"/>
  <c r="C465" i="3"/>
  <c r="B465" i="3"/>
  <c r="F464" i="3"/>
  <c r="C464" i="3"/>
  <c r="B464" i="3"/>
  <c r="F463" i="3"/>
  <c r="C463" i="3"/>
  <c r="B463" i="3"/>
  <c r="F462" i="3"/>
  <c r="C462" i="3"/>
  <c r="B462" i="3"/>
  <c r="F461" i="3"/>
  <c r="C461" i="3"/>
  <c r="B461" i="3"/>
  <c r="F460" i="3"/>
  <c r="C460" i="3"/>
  <c r="B460" i="3"/>
  <c r="F459" i="3"/>
  <c r="C459" i="3"/>
  <c r="B459" i="3"/>
  <c r="F458" i="3"/>
  <c r="C458" i="3"/>
  <c r="B458" i="3"/>
  <c r="F457" i="3"/>
  <c r="C457" i="3"/>
  <c r="B457" i="3"/>
  <c r="F456" i="3"/>
  <c r="C456" i="3"/>
  <c r="B456" i="3"/>
  <c r="F455" i="3"/>
  <c r="C455" i="3"/>
  <c r="B455" i="3"/>
  <c r="F454" i="3"/>
  <c r="C454" i="3"/>
  <c r="B454" i="3"/>
  <c r="F453" i="3"/>
  <c r="C453" i="3"/>
  <c r="B453" i="3"/>
  <c r="F452" i="3"/>
  <c r="C452" i="3"/>
  <c r="B452" i="3"/>
  <c r="F451" i="3"/>
  <c r="C451" i="3"/>
  <c r="B451" i="3"/>
  <c r="F450" i="3"/>
  <c r="C450" i="3"/>
  <c r="B450" i="3"/>
  <c r="F449" i="3"/>
  <c r="C449" i="3"/>
  <c r="B449" i="3"/>
  <c r="F448" i="3"/>
  <c r="C448" i="3"/>
  <c r="B448" i="3"/>
  <c r="F447" i="3"/>
  <c r="C447" i="3"/>
  <c r="B447" i="3"/>
  <c r="F446" i="3"/>
  <c r="C446" i="3"/>
  <c r="B446" i="3"/>
  <c r="F445" i="3"/>
  <c r="C445" i="3"/>
  <c r="B445" i="3"/>
  <c r="F444" i="3"/>
  <c r="C444" i="3"/>
  <c r="B444" i="3"/>
  <c r="F443" i="3"/>
  <c r="C443" i="3"/>
  <c r="B443" i="3"/>
  <c r="F442" i="3"/>
  <c r="C442" i="3"/>
  <c r="B442" i="3"/>
  <c r="F441" i="3"/>
  <c r="C441" i="3"/>
  <c r="B441" i="3"/>
  <c r="F440" i="3"/>
  <c r="C440" i="3"/>
  <c r="B440" i="3"/>
  <c r="F439" i="3"/>
  <c r="C439" i="3"/>
  <c r="B439" i="3"/>
  <c r="F438" i="3"/>
  <c r="C438" i="3"/>
  <c r="B438" i="3"/>
  <c r="F437" i="3"/>
  <c r="C437" i="3"/>
  <c r="B437" i="3"/>
  <c r="F436" i="3"/>
  <c r="C436" i="3"/>
  <c r="B436" i="3"/>
  <c r="F435" i="3"/>
  <c r="C435" i="3"/>
  <c r="B435" i="3"/>
  <c r="F434" i="3"/>
  <c r="C434" i="3"/>
  <c r="B434" i="3"/>
  <c r="F433" i="3"/>
  <c r="C433" i="3"/>
  <c r="B433" i="3"/>
  <c r="F432" i="3"/>
  <c r="C432" i="3"/>
  <c r="B432" i="3"/>
  <c r="F431" i="3"/>
  <c r="C431" i="3"/>
  <c r="B431" i="3"/>
  <c r="F430" i="3"/>
  <c r="C430" i="3"/>
  <c r="B430" i="3"/>
  <c r="F429" i="3"/>
  <c r="C429" i="3"/>
  <c r="B429" i="3"/>
  <c r="F428" i="3"/>
  <c r="C428" i="3"/>
  <c r="B428" i="3"/>
  <c r="F427" i="3"/>
  <c r="C427" i="3"/>
  <c r="B427" i="3"/>
  <c r="F426" i="3"/>
  <c r="C426" i="3"/>
  <c r="B426" i="3"/>
  <c r="F425" i="3"/>
  <c r="C425" i="3"/>
  <c r="B425" i="3"/>
  <c r="F424" i="3"/>
  <c r="C424" i="3"/>
  <c r="B424" i="3"/>
  <c r="F423" i="3"/>
  <c r="C423" i="3"/>
  <c r="B423" i="3"/>
  <c r="F422" i="3"/>
  <c r="C422" i="3"/>
  <c r="B422" i="3"/>
  <c r="F421" i="3"/>
  <c r="C421" i="3"/>
  <c r="B421" i="3"/>
  <c r="F420" i="3"/>
  <c r="C420" i="3"/>
  <c r="B420" i="3"/>
  <c r="F419" i="3"/>
  <c r="C419" i="3"/>
  <c r="B419" i="3"/>
  <c r="F418" i="3"/>
  <c r="C418" i="3"/>
  <c r="B418" i="3"/>
  <c r="F417" i="3"/>
  <c r="C417" i="3"/>
  <c r="B417" i="3"/>
  <c r="F416" i="3"/>
  <c r="C416" i="3"/>
  <c r="B416" i="3"/>
  <c r="F415" i="3"/>
  <c r="C415" i="3"/>
  <c r="B415" i="3"/>
  <c r="F414" i="3"/>
  <c r="C414" i="3"/>
  <c r="B414" i="3"/>
  <c r="F413" i="3"/>
  <c r="C413" i="3"/>
  <c r="B413" i="3"/>
  <c r="F412" i="3"/>
  <c r="C412" i="3"/>
  <c r="B412" i="3"/>
  <c r="F411" i="3"/>
  <c r="C411" i="3"/>
  <c r="B411" i="3"/>
  <c r="F410" i="3"/>
  <c r="C410" i="3"/>
  <c r="B410" i="3"/>
  <c r="F409" i="3"/>
  <c r="C409" i="3"/>
  <c r="B409" i="3"/>
  <c r="F408" i="3"/>
  <c r="C408" i="3"/>
  <c r="B408" i="3"/>
  <c r="F407" i="3"/>
  <c r="C407" i="3"/>
  <c r="B407" i="3"/>
  <c r="F406" i="3"/>
  <c r="C406" i="3"/>
  <c r="B406" i="3"/>
  <c r="F405" i="3"/>
  <c r="C405" i="3"/>
  <c r="B405" i="3"/>
  <c r="F404" i="3"/>
  <c r="C404" i="3"/>
  <c r="B404" i="3"/>
  <c r="F403" i="3"/>
  <c r="C403" i="3"/>
  <c r="B403" i="3"/>
  <c r="F402" i="3"/>
  <c r="C402" i="3"/>
  <c r="B402" i="3"/>
  <c r="F401" i="3"/>
  <c r="C401" i="3"/>
  <c r="B401" i="3"/>
  <c r="F400" i="3"/>
  <c r="C400" i="3"/>
  <c r="B400" i="3"/>
  <c r="F399" i="3"/>
  <c r="C399" i="3"/>
  <c r="B399" i="3"/>
  <c r="F398" i="3"/>
  <c r="C398" i="3"/>
  <c r="B398" i="3"/>
  <c r="F397" i="3"/>
  <c r="C397" i="3"/>
  <c r="B397" i="3"/>
  <c r="F396" i="3"/>
  <c r="C396" i="3"/>
  <c r="B396" i="3"/>
  <c r="F395" i="3"/>
  <c r="C395" i="3"/>
  <c r="B395" i="3"/>
  <c r="F394" i="3"/>
  <c r="C394" i="3"/>
  <c r="B394" i="3"/>
  <c r="F393" i="3"/>
  <c r="C393" i="3"/>
  <c r="B393" i="3"/>
  <c r="F392" i="3"/>
  <c r="C392" i="3"/>
  <c r="B392" i="3"/>
  <c r="F391" i="3"/>
  <c r="C391" i="3"/>
  <c r="B391" i="3"/>
  <c r="F390" i="3"/>
  <c r="C390" i="3"/>
  <c r="B390" i="3"/>
  <c r="F389" i="3"/>
  <c r="C389" i="3"/>
  <c r="B389" i="3"/>
  <c r="F388" i="3"/>
  <c r="C388" i="3"/>
  <c r="B388" i="3"/>
  <c r="F387" i="3"/>
  <c r="C387" i="3"/>
  <c r="B387" i="3"/>
  <c r="F386" i="3"/>
  <c r="C386" i="3"/>
  <c r="B386" i="3"/>
  <c r="F385" i="3"/>
  <c r="C385" i="3"/>
  <c r="B385" i="3"/>
  <c r="F384" i="3"/>
  <c r="C384" i="3"/>
  <c r="B384" i="3"/>
  <c r="F383" i="3"/>
  <c r="C383" i="3"/>
  <c r="B383" i="3"/>
  <c r="F382" i="3"/>
  <c r="C382" i="3"/>
  <c r="B382" i="3"/>
  <c r="F381" i="3"/>
  <c r="C381" i="3"/>
  <c r="B381" i="3"/>
  <c r="F380" i="3"/>
  <c r="C380" i="3"/>
  <c r="B380" i="3"/>
  <c r="F379" i="3"/>
  <c r="C379" i="3"/>
  <c r="B379" i="3"/>
  <c r="F378" i="3"/>
  <c r="C378" i="3"/>
  <c r="B378" i="3"/>
  <c r="F377" i="3"/>
  <c r="C377" i="3"/>
  <c r="B377" i="3"/>
  <c r="F376" i="3"/>
  <c r="C376" i="3"/>
  <c r="B376" i="3"/>
  <c r="F375" i="3"/>
  <c r="C375" i="3"/>
  <c r="B375" i="3"/>
  <c r="F374" i="3"/>
  <c r="C374" i="3"/>
  <c r="B374" i="3"/>
  <c r="F373" i="3"/>
  <c r="C373" i="3"/>
  <c r="B373" i="3"/>
  <c r="F372" i="3"/>
  <c r="C372" i="3"/>
  <c r="B372" i="3"/>
  <c r="F371" i="3"/>
  <c r="C371" i="3"/>
  <c r="B371" i="3"/>
  <c r="F370" i="3"/>
  <c r="C370" i="3"/>
  <c r="B370" i="3"/>
  <c r="F369" i="3"/>
  <c r="C369" i="3"/>
  <c r="B369" i="3"/>
  <c r="F368" i="3"/>
  <c r="C368" i="3"/>
  <c r="B368" i="3"/>
  <c r="F367" i="3"/>
  <c r="C367" i="3"/>
  <c r="B367" i="3"/>
  <c r="F366" i="3"/>
  <c r="C366" i="3"/>
  <c r="B366" i="3"/>
  <c r="F365" i="3"/>
  <c r="C365" i="3"/>
  <c r="B365" i="3"/>
  <c r="F364" i="3"/>
  <c r="C364" i="3"/>
  <c r="B364" i="3"/>
  <c r="F363" i="3"/>
  <c r="C363" i="3"/>
  <c r="B363" i="3"/>
  <c r="F362" i="3"/>
  <c r="C362" i="3"/>
  <c r="B362" i="3"/>
  <c r="F361" i="3"/>
  <c r="C361" i="3"/>
  <c r="B361" i="3"/>
  <c r="F360" i="3"/>
  <c r="C360" i="3"/>
  <c r="B360" i="3"/>
  <c r="F359" i="3"/>
  <c r="C359" i="3"/>
  <c r="B359" i="3"/>
  <c r="F358" i="3"/>
  <c r="C358" i="3"/>
  <c r="B358" i="3"/>
  <c r="F357" i="3"/>
  <c r="C357" i="3"/>
  <c r="B357" i="3"/>
  <c r="F356" i="3"/>
  <c r="C356" i="3"/>
  <c r="B356" i="3"/>
  <c r="F355" i="3"/>
  <c r="C355" i="3"/>
  <c r="B355" i="3"/>
  <c r="F354" i="3"/>
  <c r="C354" i="3"/>
  <c r="B354" i="3"/>
  <c r="F353" i="3"/>
  <c r="C353" i="3"/>
  <c r="B353" i="3"/>
  <c r="F352" i="3"/>
  <c r="C352" i="3"/>
  <c r="B352" i="3"/>
  <c r="F351" i="3"/>
  <c r="C351" i="3"/>
  <c r="B351" i="3"/>
  <c r="F350" i="3"/>
  <c r="C350" i="3"/>
  <c r="B350" i="3"/>
  <c r="F349" i="3"/>
  <c r="C349" i="3"/>
  <c r="B349" i="3"/>
  <c r="F348" i="3"/>
  <c r="C348" i="3"/>
  <c r="B348" i="3"/>
  <c r="F347" i="3"/>
  <c r="C347" i="3"/>
  <c r="B347" i="3"/>
  <c r="F346" i="3"/>
  <c r="C346" i="3"/>
  <c r="B346" i="3"/>
  <c r="F345" i="3"/>
  <c r="C345" i="3"/>
  <c r="B345" i="3"/>
  <c r="F344" i="3"/>
  <c r="C344" i="3"/>
  <c r="B344" i="3"/>
  <c r="F343" i="3"/>
  <c r="C343" i="3"/>
  <c r="B343" i="3"/>
  <c r="F342" i="3"/>
  <c r="C342" i="3"/>
  <c r="B342" i="3"/>
  <c r="F341" i="3"/>
  <c r="C341" i="3"/>
  <c r="B341" i="3"/>
  <c r="F340" i="3"/>
  <c r="C340" i="3"/>
  <c r="B340" i="3"/>
  <c r="F339" i="3"/>
  <c r="C339" i="3"/>
  <c r="B339" i="3"/>
  <c r="F338" i="3"/>
  <c r="C338" i="3"/>
  <c r="B338" i="3"/>
  <c r="F337" i="3"/>
  <c r="C337" i="3"/>
  <c r="B337" i="3"/>
  <c r="F336" i="3"/>
  <c r="C336" i="3"/>
  <c r="B336" i="3"/>
  <c r="F335" i="3"/>
  <c r="C335" i="3"/>
  <c r="B335" i="3"/>
  <c r="F334" i="3"/>
  <c r="C334" i="3"/>
  <c r="B334" i="3"/>
  <c r="F333" i="3"/>
  <c r="C333" i="3"/>
  <c r="B333" i="3"/>
  <c r="F332" i="3"/>
  <c r="C332" i="3"/>
  <c r="B332" i="3"/>
  <c r="F331" i="3"/>
  <c r="C331" i="3"/>
  <c r="B331" i="3"/>
  <c r="F330" i="3"/>
  <c r="C330" i="3"/>
  <c r="B330" i="3"/>
  <c r="F329" i="3"/>
  <c r="C329" i="3"/>
  <c r="B329" i="3"/>
  <c r="F328" i="3"/>
  <c r="C328" i="3"/>
  <c r="B328" i="3"/>
  <c r="F327" i="3"/>
  <c r="C327" i="3"/>
  <c r="B327" i="3"/>
  <c r="F326" i="3"/>
  <c r="C326" i="3"/>
  <c r="B326" i="3"/>
  <c r="F325" i="3"/>
  <c r="C325" i="3"/>
  <c r="B325" i="3"/>
  <c r="F324" i="3"/>
  <c r="C324" i="3"/>
  <c r="B324" i="3"/>
  <c r="F323" i="3"/>
  <c r="C323" i="3"/>
  <c r="B323" i="3"/>
  <c r="F322" i="3"/>
  <c r="C322" i="3"/>
  <c r="B322" i="3"/>
  <c r="F321" i="3"/>
  <c r="C321" i="3"/>
  <c r="B321" i="3"/>
  <c r="F320" i="3"/>
  <c r="C320" i="3"/>
  <c r="B320" i="3"/>
  <c r="F319" i="3"/>
  <c r="C319" i="3"/>
  <c r="B319" i="3"/>
  <c r="F318" i="3"/>
  <c r="C318" i="3"/>
  <c r="B318" i="3"/>
  <c r="F317" i="3"/>
  <c r="C317" i="3"/>
  <c r="B317" i="3"/>
  <c r="F316" i="3"/>
  <c r="C316" i="3"/>
  <c r="B316" i="3"/>
  <c r="F315" i="3"/>
  <c r="C315" i="3"/>
  <c r="B315" i="3"/>
  <c r="F314" i="3"/>
  <c r="C314" i="3"/>
  <c r="B314" i="3"/>
  <c r="F313" i="3"/>
  <c r="C313" i="3"/>
  <c r="B313" i="3"/>
  <c r="F312" i="3"/>
  <c r="C312" i="3"/>
  <c r="B312" i="3"/>
  <c r="F311" i="3"/>
  <c r="C311" i="3"/>
  <c r="B311" i="3"/>
  <c r="F310" i="3"/>
  <c r="C310" i="3"/>
  <c r="B310" i="3"/>
  <c r="F309" i="3"/>
  <c r="C309" i="3"/>
  <c r="B309" i="3"/>
  <c r="F308" i="3"/>
  <c r="C308" i="3"/>
  <c r="B308" i="3"/>
  <c r="F307" i="3"/>
  <c r="C307" i="3"/>
  <c r="B307" i="3"/>
  <c r="F306" i="3"/>
  <c r="C306" i="3"/>
  <c r="B306" i="3"/>
  <c r="F305" i="3"/>
  <c r="C305" i="3"/>
  <c r="B305" i="3"/>
  <c r="F304" i="3"/>
  <c r="C304" i="3"/>
  <c r="B304" i="3"/>
  <c r="F303" i="3"/>
  <c r="C303" i="3"/>
  <c r="B303" i="3"/>
  <c r="F302" i="3"/>
  <c r="C302" i="3"/>
  <c r="B302" i="3"/>
  <c r="F301" i="3"/>
  <c r="C301" i="3"/>
  <c r="B301" i="3"/>
  <c r="F300" i="3"/>
  <c r="C300" i="3"/>
  <c r="B300" i="3"/>
  <c r="F299" i="3"/>
  <c r="C299" i="3"/>
  <c r="B299" i="3"/>
  <c r="F298" i="3"/>
  <c r="C298" i="3"/>
  <c r="B298" i="3"/>
  <c r="F297" i="3"/>
  <c r="C297" i="3"/>
  <c r="B297" i="3"/>
  <c r="F296" i="3"/>
  <c r="C296" i="3"/>
  <c r="B296" i="3"/>
  <c r="F295" i="3"/>
  <c r="C295" i="3"/>
  <c r="B295" i="3"/>
  <c r="F294" i="3"/>
  <c r="C294" i="3"/>
  <c r="B294" i="3"/>
  <c r="F293" i="3"/>
  <c r="C293" i="3"/>
  <c r="B293" i="3"/>
  <c r="F292" i="3"/>
  <c r="C292" i="3"/>
  <c r="B292" i="3"/>
  <c r="F291" i="3"/>
  <c r="C291" i="3"/>
  <c r="B291" i="3"/>
  <c r="F290" i="3"/>
  <c r="C290" i="3"/>
  <c r="B290" i="3"/>
  <c r="F289" i="3"/>
  <c r="C289" i="3"/>
  <c r="B289" i="3"/>
  <c r="F288" i="3"/>
  <c r="C288" i="3"/>
  <c r="B288" i="3"/>
  <c r="F287" i="3"/>
  <c r="C287" i="3"/>
  <c r="B287" i="3"/>
  <c r="F286" i="3"/>
  <c r="C286" i="3"/>
  <c r="B286" i="3"/>
  <c r="F285" i="3"/>
  <c r="C285" i="3"/>
  <c r="B285" i="3"/>
  <c r="F284" i="3"/>
  <c r="C284" i="3"/>
  <c r="B284" i="3"/>
  <c r="F283" i="3"/>
  <c r="C283" i="3"/>
  <c r="B283" i="3"/>
  <c r="F282" i="3"/>
  <c r="C282" i="3"/>
  <c r="B282" i="3"/>
  <c r="F281" i="3"/>
  <c r="C281" i="3"/>
  <c r="B281" i="3"/>
  <c r="F280" i="3"/>
  <c r="C280" i="3"/>
  <c r="B280" i="3"/>
  <c r="F279" i="3"/>
  <c r="C279" i="3"/>
  <c r="B279" i="3"/>
  <c r="F278" i="3"/>
  <c r="C278" i="3"/>
  <c r="B278" i="3"/>
  <c r="F277" i="3"/>
  <c r="C277" i="3"/>
  <c r="B277" i="3"/>
  <c r="F276" i="3"/>
  <c r="C276" i="3"/>
  <c r="B276" i="3"/>
  <c r="F275" i="3"/>
  <c r="C275" i="3"/>
  <c r="B275" i="3"/>
  <c r="F274" i="3"/>
  <c r="C274" i="3"/>
  <c r="B274" i="3"/>
  <c r="F273" i="3"/>
  <c r="C273" i="3"/>
  <c r="B273" i="3"/>
  <c r="F272" i="3"/>
  <c r="C272" i="3"/>
  <c r="B272" i="3"/>
  <c r="F271" i="3"/>
  <c r="C271" i="3"/>
  <c r="B271" i="3"/>
  <c r="F270" i="3"/>
  <c r="C270" i="3"/>
  <c r="B270" i="3"/>
  <c r="F269" i="3"/>
  <c r="C269" i="3"/>
  <c r="B269" i="3"/>
  <c r="F268" i="3"/>
  <c r="C268" i="3"/>
  <c r="B268" i="3"/>
  <c r="F267" i="3"/>
  <c r="C267" i="3"/>
  <c r="B267" i="3"/>
  <c r="F266" i="3"/>
  <c r="C266" i="3"/>
  <c r="B266" i="3"/>
  <c r="F265" i="3"/>
  <c r="C265" i="3"/>
  <c r="B265" i="3"/>
  <c r="F264" i="3"/>
  <c r="C264" i="3"/>
  <c r="B264" i="3"/>
  <c r="F263" i="3"/>
  <c r="C263" i="3"/>
  <c r="B263" i="3"/>
  <c r="F262" i="3"/>
  <c r="C262" i="3"/>
  <c r="B262" i="3"/>
  <c r="F261" i="3"/>
  <c r="C261" i="3"/>
  <c r="B261" i="3"/>
  <c r="F260" i="3"/>
  <c r="C260" i="3"/>
  <c r="B260" i="3"/>
  <c r="F259" i="3"/>
  <c r="C259" i="3"/>
  <c r="B259" i="3"/>
  <c r="F258" i="3"/>
  <c r="C258" i="3"/>
  <c r="B258" i="3"/>
  <c r="F257" i="3"/>
  <c r="C257" i="3"/>
  <c r="B257" i="3"/>
  <c r="F256" i="3"/>
  <c r="C256" i="3"/>
  <c r="B256" i="3"/>
  <c r="F255" i="3"/>
  <c r="C255" i="3"/>
  <c r="B255" i="3"/>
  <c r="F254" i="3"/>
  <c r="C254" i="3"/>
  <c r="B254" i="3"/>
  <c r="F253" i="3"/>
  <c r="C253" i="3"/>
  <c r="B253" i="3"/>
  <c r="F252" i="3"/>
  <c r="C252" i="3"/>
  <c r="B252" i="3"/>
  <c r="F251" i="3"/>
  <c r="C251" i="3"/>
  <c r="B251" i="3"/>
  <c r="F250" i="3"/>
  <c r="C250" i="3"/>
  <c r="B250" i="3"/>
  <c r="F249" i="3"/>
  <c r="C249" i="3"/>
  <c r="B249" i="3"/>
  <c r="F248" i="3"/>
  <c r="C248" i="3"/>
  <c r="B248" i="3"/>
  <c r="F247" i="3"/>
  <c r="C247" i="3"/>
  <c r="B247" i="3"/>
  <c r="F246" i="3"/>
  <c r="C246" i="3"/>
  <c r="B246" i="3"/>
  <c r="F245" i="3"/>
  <c r="C245" i="3"/>
  <c r="B245" i="3"/>
  <c r="F244" i="3"/>
  <c r="C244" i="3"/>
  <c r="B244" i="3"/>
  <c r="F243" i="3"/>
  <c r="C243" i="3"/>
  <c r="B243" i="3"/>
  <c r="F242" i="3"/>
  <c r="C242" i="3"/>
  <c r="B242" i="3"/>
  <c r="F241" i="3"/>
  <c r="C241" i="3"/>
  <c r="B241" i="3"/>
  <c r="F240" i="3"/>
  <c r="C240" i="3"/>
  <c r="B240" i="3"/>
  <c r="F239" i="3"/>
  <c r="C239" i="3"/>
  <c r="B239" i="3"/>
  <c r="F238" i="3"/>
  <c r="C238" i="3"/>
  <c r="B238" i="3"/>
  <c r="F237" i="3"/>
  <c r="C237" i="3"/>
  <c r="B237" i="3"/>
  <c r="F236" i="3"/>
  <c r="C236" i="3"/>
  <c r="B236" i="3"/>
  <c r="F235" i="3"/>
  <c r="C235" i="3"/>
  <c r="B235" i="3"/>
  <c r="F234" i="3"/>
  <c r="C234" i="3"/>
  <c r="B234" i="3"/>
  <c r="F233" i="3"/>
  <c r="C233" i="3"/>
  <c r="B233" i="3"/>
  <c r="F232" i="3"/>
  <c r="C232" i="3"/>
  <c r="B232" i="3"/>
  <c r="F231" i="3"/>
  <c r="C231" i="3"/>
  <c r="B231" i="3"/>
  <c r="F230" i="3"/>
  <c r="C230" i="3"/>
  <c r="B230" i="3"/>
  <c r="F229" i="3"/>
  <c r="C229" i="3"/>
  <c r="B229" i="3"/>
  <c r="F228" i="3"/>
  <c r="C228" i="3"/>
  <c r="B228" i="3"/>
  <c r="F227" i="3"/>
  <c r="C227" i="3"/>
  <c r="B227" i="3"/>
  <c r="F226" i="3"/>
  <c r="C226" i="3"/>
  <c r="B226" i="3"/>
  <c r="F225" i="3"/>
  <c r="C225" i="3"/>
  <c r="B225" i="3"/>
  <c r="F224" i="3"/>
  <c r="C224" i="3"/>
  <c r="B224" i="3"/>
  <c r="F223" i="3"/>
  <c r="C223" i="3"/>
  <c r="B223" i="3"/>
  <c r="F222" i="3"/>
  <c r="C222" i="3"/>
  <c r="B222" i="3"/>
  <c r="F221" i="3"/>
  <c r="C221" i="3"/>
  <c r="B221" i="3"/>
  <c r="F220" i="3"/>
  <c r="C220" i="3"/>
  <c r="B220" i="3"/>
  <c r="F219" i="3"/>
  <c r="C219" i="3"/>
  <c r="B219" i="3"/>
  <c r="F218" i="3"/>
  <c r="C218" i="3"/>
  <c r="B218" i="3"/>
  <c r="F217" i="3"/>
  <c r="C217" i="3"/>
  <c r="B217" i="3"/>
  <c r="F216" i="3"/>
  <c r="C216" i="3"/>
  <c r="B216" i="3"/>
  <c r="F215" i="3"/>
  <c r="C215" i="3"/>
  <c r="B215" i="3"/>
  <c r="F214" i="3"/>
  <c r="C214" i="3"/>
  <c r="B214" i="3"/>
  <c r="F213" i="3"/>
  <c r="C213" i="3"/>
  <c r="B213" i="3"/>
  <c r="F212" i="3"/>
  <c r="C212" i="3"/>
  <c r="B212" i="3"/>
  <c r="F211" i="3"/>
  <c r="C211" i="3"/>
  <c r="B211" i="3"/>
  <c r="F210" i="3"/>
  <c r="C210" i="3"/>
  <c r="B210" i="3"/>
  <c r="F209" i="3"/>
  <c r="C209" i="3"/>
  <c r="B209" i="3"/>
  <c r="F208" i="3"/>
  <c r="C208" i="3"/>
  <c r="B208" i="3"/>
  <c r="F207" i="3"/>
  <c r="C207" i="3"/>
  <c r="B207" i="3"/>
  <c r="F206" i="3"/>
  <c r="C206" i="3"/>
  <c r="B206" i="3"/>
  <c r="F205" i="3"/>
  <c r="C205" i="3"/>
  <c r="B205" i="3"/>
  <c r="F204" i="3"/>
  <c r="C204" i="3"/>
  <c r="B204" i="3"/>
  <c r="F203" i="3"/>
  <c r="C203" i="3"/>
  <c r="B203" i="3"/>
  <c r="F202" i="3"/>
  <c r="C202" i="3"/>
  <c r="B202" i="3"/>
  <c r="F201" i="3"/>
  <c r="C201" i="3"/>
  <c r="B201" i="3"/>
  <c r="F200" i="3"/>
  <c r="C200" i="3"/>
  <c r="B200" i="3"/>
  <c r="F199" i="3"/>
  <c r="C199" i="3"/>
  <c r="B199" i="3"/>
  <c r="F198" i="3"/>
  <c r="C198" i="3"/>
  <c r="B198" i="3"/>
  <c r="F197" i="3"/>
  <c r="C197" i="3"/>
  <c r="B197" i="3"/>
  <c r="F196" i="3"/>
  <c r="C196" i="3"/>
  <c r="B196" i="3"/>
  <c r="F195" i="3"/>
  <c r="C195" i="3"/>
  <c r="B195" i="3"/>
  <c r="F194" i="3"/>
  <c r="C194" i="3"/>
  <c r="B194" i="3"/>
  <c r="F193" i="3"/>
  <c r="C193" i="3"/>
  <c r="B193" i="3"/>
  <c r="F192" i="3"/>
  <c r="C192" i="3"/>
  <c r="B192" i="3"/>
  <c r="F191" i="3"/>
  <c r="C191" i="3"/>
  <c r="B191" i="3"/>
  <c r="F190" i="3"/>
  <c r="C190" i="3"/>
  <c r="B190" i="3"/>
  <c r="F189" i="3"/>
  <c r="C189" i="3"/>
  <c r="B189" i="3"/>
  <c r="F188" i="3"/>
  <c r="C188" i="3"/>
  <c r="B188" i="3"/>
  <c r="F187" i="3"/>
  <c r="C187" i="3"/>
  <c r="B187" i="3"/>
  <c r="F186" i="3"/>
  <c r="C186" i="3"/>
  <c r="B186" i="3"/>
  <c r="F185" i="3"/>
  <c r="C185" i="3"/>
  <c r="B185" i="3"/>
  <c r="F184" i="3"/>
  <c r="C184" i="3"/>
  <c r="B184" i="3"/>
  <c r="F183" i="3"/>
  <c r="C183" i="3"/>
  <c r="B183" i="3"/>
  <c r="F182" i="3"/>
  <c r="C182" i="3"/>
  <c r="B182" i="3"/>
  <c r="F181" i="3"/>
  <c r="C181" i="3"/>
  <c r="B181" i="3"/>
  <c r="F180" i="3"/>
  <c r="C180" i="3"/>
  <c r="B180" i="3"/>
  <c r="F179" i="3"/>
  <c r="C179" i="3"/>
  <c r="B179" i="3"/>
  <c r="F178" i="3"/>
  <c r="C178" i="3"/>
  <c r="B178" i="3"/>
  <c r="F177" i="3"/>
  <c r="C177" i="3"/>
  <c r="B177" i="3"/>
  <c r="F176" i="3"/>
  <c r="C176" i="3"/>
  <c r="B176" i="3"/>
  <c r="F175" i="3"/>
  <c r="C175" i="3"/>
  <c r="B175" i="3"/>
  <c r="F174" i="3"/>
  <c r="C174" i="3"/>
  <c r="B174" i="3"/>
  <c r="F173" i="3"/>
  <c r="C173" i="3"/>
  <c r="B173" i="3"/>
  <c r="F172" i="3"/>
  <c r="C172" i="3"/>
  <c r="B172" i="3"/>
  <c r="F171" i="3"/>
  <c r="C171" i="3"/>
  <c r="B171" i="3"/>
  <c r="F170" i="3"/>
  <c r="C170" i="3"/>
  <c r="B170" i="3"/>
  <c r="F169" i="3"/>
  <c r="C169" i="3"/>
  <c r="B169" i="3"/>
  <c r="F168" i="3"/>
  <c r="C168" i="3"/>
  <c r="B168" i="3"/>
  <c r="F167" i="3"/>
  <c r="C167" i="3"/>
  <c r="B167" i="3"/>
  <c r="F166" i="3"/>
  <c r="C166" i="3"/>
  <c r="B166" i="3"/>
  <c r="F165" i="3"/>
  <c r="C165" i="3"/>
  <c r="B165" i="3"/>
  <c r="F164" i="3"/>
  <c r="C164" i="3"/>
  <c r="B164" i="3"/>
  <c r="F163" i="3"/>
  <c r="C163" i="3"/>
  <c r="B163" i="3"/>
  <c r="F162" i="3"/>
  <c r="C162" i="3"/>
  <c r="B162" i="3"/>
  <c r="F161" i="3"/>
  <c r="C161" i="3"/>
  <c r="B161" i="3"/>
  <c r="F160" i="3"/>
  <c r="C160" i="3"/>
  <c r="B160" i="3"/>
  <c r="F159" i="3"/>
  <c r="C159" i="3"/>
  <c r="B159" i="3"/>
  <c r="F158" i="3"/>
  <c r="C158" i="3"/>
  <c r="B158" i="3"/>
  <c r="F157" i="3"/>
  <c r="C157" i="3"/>
  <c r="B157" i="3"/>
  <c r="F156" i="3"/>
  <c r="C156" i="3"/>
  <c r="B156" i="3"/>
  <c r="F155" i="3"/>
  <c r="C155" i="3"/>
  <c r="B155" i="3"/>
  <c r="F154" i="3"/>
  <c r="C154" i="3"/>
  <c r="B154" i="3"/>
  <c r="F153" i="3"/>
  <c r="C153" i="3"/>
  <c r="B153" i="3"/>
  <c r="F152" i="3"/>
  <c r="C152" i="3"/>
  <c r="B152" i="3"/>
  <c r="F151" i="3"/>
  <c r="C151" i="3"/>
  <c r="B151" i="3"/>
  <c r="F150" i="3"/>
  <c r="C150" i="3"/>
  <c r="B150" i="3"/>
  <c r="F149" i="3"/>
  <c r="C149" i="3"/>
  <c r="B149" i="3"/>
  <c r="F148" i="3"/>
  <c r="C148" i="3"/>
  <c r="B148" i="3"/>
  <c r="F147" i="3"/>
  <c r="C147" i="3"/>
  <c r="B147" i="3"/>
  <c r="F146" i="3"/>
  <c r="C146" i="3"/>
  <c r="B146" i="3"/>
  <c r="F145" i="3"/>
  <c r="C145" i="3"/>
  <c r="B145" i="3"/>
  <c r="F144" i="3"/>
  <c r="C144" i="3"/>
  <c r="B144" i="3"/>
  <c r="F143" i="3"/>
  <c r="C143" i="3"/>
  <c r="B143" i="3"/>
  <c r="F142" i="3"/>
  <c r="C142" i="3"/>
  <c r="B142" i="3"/>
  <c r="F141" i="3"/>
  <c r="C141" i="3"/>
  <c r="B141" i="3"/>
  <c r="F140" i="3"/>
  <c r="C140" i="3"/>
  <c r="B140" i="3"/>
  <c r="F139" i="3"/>
  <c r="C139" i="3"/>
  <c r="B139" i="3"/>
  <c r="F138" i="3"/>
  <c r="C138" i="3"/>
  <c r="B138" i="3"/>
  <c r="F137" i="3"/>
  <c r="C137" i="3"/>
  <c r="B137" i="3"/>
  <c r="F136" i="3"/>
  <c r="C136" i="3"/>
  <c r="B136" i="3"/>
  <c r="F135" i="3"/>
  <c r="C135" i="3"/>
  <c r="B135" i="3"/>
  <c r="F134" i="3"/>
  <c r="C134" i="3"/>
  <c r="B134" i="3"/>
  <c r="F133" i="3"/>
  <c r="C133" i="3"/>
  <c r="B133" i="3"/>
  <c r="F132" i="3"/>
  <c r="C132" i="3"/>
  <c r="B132" i="3"/>
  <c r="F131" i="3"/>
  <c r="C131" i="3"/>
  <c r="B131" i="3"/>
  <c r="F130" i="3"/>
  <c r="C130" i="3"/>
  <c r="B130" i="3"/>
  <c r="F129" i="3"/>
  <c r="C129" i="3"/>
  <c r="B129" i="3"/>
  <c r="F128" i="3"/>
  <c r="C128" i="3"/>
  <c r="B128" i="3"/>
  <c r="F127" i="3"/>
  <c r="C127" i="3"/>
  <c r="B127" i="3"/>
  <c r="F126" i="3"/>
  <c r="C126" i="3"/>
  <c r="B126" i="3"/>
  <c r="F125" i="3"/>
  <c r="C125" i="3"/>
  <c r="B125" i="3"/>
  <c r="F124" i="3"/>
  <c r="C124" i="3"/>
  <c r="B124" i="3"/>
  <c r="F123" i="3"/>
  <c r="C123" i="3"/>
  <c r="B123" i="3"/>
  <c r="F122" i="3"/>
  <c r="C122" i="3"/>
  <c r="B122" i="3"/>
  <c r="F121" i="3"/>
  <c r="C121" i="3"/>
  <c r="B121" i="3"/>
  <c r="F120" i="3"/>
  <c r="C120" i="3"/>
  <c r="B120" i="3"/>
  <c r="F119" i="3"/>
  <c r="C119" i="3"/>
  <c r="B119" i="3"/>
  <c r="F118" i="3"/>
  <c r="C118" i="3"/>
  <c r="B118" i="3"/>
  <c r="F117" i="3"/>
  <c r="C117" i="3"/>
  <c r="B117" i="3"/>
  <c r="F116" i="3"/>
  <c r="C116" i="3"/>
  <c r="B116" i="3"/>
  <c r="F115" i="3"/>
  <c r="C115" i="3"/>
  <c r="B115" i="3"/>
  <c r="F114" i="3"/>
  <c r="C114" i="3"/>
  <c r="B114" i="3"/>
  <c r="F113" i="3"/>
  <c r="C113" i="3"/>
  <c r="B113" i="3"/>
  <c r="F112" i="3"/>
  <c r="C112" i="3"/>
  <c r="B112" i="3"/>
  <c r="F111" i="3"/>
  <c r="C111" i="3"/>
  <c r="B111" i="3"/>
  <c r="F110" i="3"/>
  <c r="C110" i="3"/>
  <c r="B110" i="3"/>
  <c r="F109" i="3"/>
  <c r="C109" i="3"/>
  <c r="B109" i="3"/>
  <c r="F108" i="3"/>
  <c r="C108" i="3"/>
  <c r="B108" i="3"/>
  <c r="F107" i="3"/>
  <c r="C107" i="3"/>
  <c r="B107" i="3"/>
  <c r="F106" i="3"/>
  <c r="C106" i="3"/>
  <c r="B106" i="3"/>
  <c r="F105" i="3"/>
  <c r="C105" i="3"/>
  <c r="B105" i="3"/>
  <c r="F104" i="3"/>
  <c r="C104" i="3"/>
  <c r="B104" i="3"/>
  <c r="F103" i="3"/>
  <c r="C103" i="3"/>
  <c r="B103" i="3"/>
  <c r="F102" i="3"/>
  <c r="C102" i="3"/>
  <c r="B102" i="3"/>
  <c r="F101" i="3"/>
  <c r="C101" i="3"/>
  <c r="B101" i="3"/>
  <c r="F100" i="3"/>
  <c r="C100" i="3"/>
  <c r="B100" i="3"/>
  <c r="F99" i="3"/>
  <c r="C99" i="3"/>
  <c r="B99" i="3"/>
  <c r="F98" i="3"/>
  <c r="C98" i="3"/>
  <c r="B98" i="3"/>
  <c r="F97" i="3"/>
  <c r="C97" i="3"/>
  <c r="B97" i="3"/>
  <c r="F96" i="3"/>
  <c r="C96" i="3"/>
  <c r="B96" i="3"/>
  <c r="F95" i="3"/>
  <c r="C95" i="3"/>
  <c r="B95" i="3"/>
  <c r="F94" i="3"/>
  <c r="C94" i="3"/>
  <c r="B94" i="3"/>
  <c r="F93" i="3"/>
  <c r="C93" i="3"/>
  <c r="B93" i="3"/>
  <c r="F92" i="3"/>
  <c r="C92" i="3"/>
  <c r="B92" i="3"/>
  <c r="F91" i="3"/>
  <c r="C91" i="3"/>
  <c r="B91" i="3"/>
  <c r="F90" i="3"/>
  <c r="C90" i="3"/>
  <c r="B90" i="3"/>
  <c r="F89" i="3"/>
  <c r="C89" i="3"/>
  <c r="B89" i="3"/>
  <c r="F88" i="3"/>
  <c r="C88" i="3"/>
  <c r="B88" i="3"/>
  <c r="F87" i="3"/>
  <c r="C87" i="3"/>
  <c r="B87" i="3"/>
  <c r="F86" i="3"/>
  <c r="C86" i="3"/>
  <c r="B86" i="3"/>
  <c r="F85" i="3"/>
  <c r="C85" i="3"/>
  <c r="B85" i="3"/>
  <c r="F84" i="3"/>
  <c r="C84" i="3"/>
  <c r="B84" i="3"/>
  <c r="F83" i="3"/>
  <c r="C83" i="3"/>
  <c r="B83" i="3"/>
  <c r="F82" i="3"/>
  <c r="C82" i="3"/>
  <c r="B82" i="3"/>
  <c r="F81" i="3"/>
  <c r="C81" i="3"/>
  <c r="B81" i="3"/>
  <c r="F80" i="3"/>
  <c r="C80" i="3"/>
  <c r="B80" i="3"/>
  <c r="F79" i="3"/>
  <c r="C79" i="3"/>
  <c r="B79" i="3"/>
  <c r="F78" i="3"/>
  <c r="C78" i="3"/>
  <c r="B78" i="3"/>
  <c r="F77" i="3"/>
  <c r="C77" i="3"/>
  <c r="B77" i="3"/>
  <c r="F76" i="3"/>
  <c r="C76" i="3"/>
  <c r="B76" i="3"/>
  <c r="F75" i="3"/>
  <c r="C75" i="3"/>
  <c r="B75" i="3"/>
  <c r="F74" i="3"/>
  <c r="C74" i="3"/>
  <c r="B74" i="3"/>
  <c r="F73" i="3"/>
  <c r="C73" i="3"/>
  <c r="B73" i="3"/>
  <c r="F72" i="3"/>
  <c r="C72" i="3"/>
  <c r="B72" i="3"/>
  <c r="F71" i="3"/>
  <c r="C71" i="3"/>
  <c r="B71" i="3"/>
  <c r="F70" i="3"/>
  <c r="C70" i="3"/>
  <c r="B70" i="3"/>
  <c r="F69" i="3"/>
  <c r="C69" i="3"/>
  <c r="B69" i="3"/>
  <c r="F68" i="3"/>
  <c r="C68" i="3"/>
  <c r="B68" i="3"/>
  <c r="F67" i="3"/>
  <c r="C67" i="3"/>
  <c r="B67" i="3"/>
  <c r="F66" i="3"/>
  <c r="C66" i="3"/>
  <c r="B66" i="3"/>
  <c r="F65" i="3"/>
  <c r="C65" i="3"/>
  <c r="B65" i="3"/>
  <c r="F64" i="3"/>
  <c r="C64" i="3"/>
  <c r="B64" i="3"/>
  <c r="F63" i="3"/>
  <c r="C63" i="3"/>
  <c r="B63" i="3"/>
  <c r="F62" i="3"/>
  <c r="C62" i="3"/>
  <c r="B62" i="3"/>
  <c r="F61" i="3"/>
  <c r="C61" i="3"/>
  <c r="B61" i="3"/>
  <c r="F60" i="3"/>
  <c r="C60" i="3"/>
  <c r="B60" i="3"/>
  <c r="F59" i="3"/>
  <c r="C59" i="3"/>
  <c r="B59" i="3"/>
  <c r="F58" i="3"/>
  <c r="C58" i="3"/>
  <c r="B58" i="3"/>
  <c r="F57" i="3"/>
  <c r="C57" i="3"/>
  <c r="B57" i="3"/>
  <c r="F56" i="3"/>
  <c r="C56" i="3"/>
  <c r="B56" i="3"/>
  <c r="F55" i="3"/>
  <c r="C55" i="3"/>
  <c r="B55" i="3"/>
  <c r="F54" i="3"/>
  <c r="C54" i="3"/>
  <c r="B54" i="3"/>
  <c r="F53" i="3"/>
  <c r="C53" i="3"/>
  <c r="B53" i="3"/>
  <c r="F52" i="3"/>
  <c r="C52" i="3"/>
  <c r="B52" i="3"/>
  <c r="F51" i="3"/>
  <c r="C51" i="3"/>
  <c r="B51" i="3"/>
  <c r="F50" i="3"/>
  <c r="C50" i="3"/>
  <c r="B50" i="3"/>
  <c r="F49" i="3"/>
  <c r="C49" i="3"/>
  <c r="B49" i="3"/>
  <c r="F48" i="3"/>
  <c r="C48" i="3"/>
  <c r="B48" i="3"/>
  <c r="F47" i="3"/>
  <c r="C47" i="3"/>
  <c r="B47" i="3"/>
  <c r="F46" i="3"/>
  <c r="C46" i="3"/>
  <c r="B46" i="3"/>
  <c r="F45" i="3"/>
  <c r="C45" i="3"/>
  <c r="B45" i="3"/>
  <c r="F44" i="3"/>
  <c r="C44" i="3"/>
  <c r="B44" i="3"/>
  <c r="F43" i="3"/>
  <c r="C43" i="3"/>
  <c r="B43" i="3"/>
  <c r="F42" i="3"/>
  <c r="C42" i="3"/>
  <c r="B42" i="3"/>
  <c r="F41" i="3"/>
  <c r="C41" i="3"/>
  <c r="B41" i="3"/>
  <c r="F40" i="3"/>
  <c r="C40" i="3"/>
  <c r="B40" i="3"/>
  <c r="F39" i="3"/>
  <c r="C39" i="3"/>
  <c r="B39" i="3"/>
  <c r="F38" i="3"/>
  <c r="C38" i="3"/>
  <c r="B38" i="3"/>
  <c r="F37" i="3"/>
  <c r="C37" i="3"/>
  <c r="B37" i="3"/>
  <c r="F36" i="3"/>
  <c r="C36" i="3"/>
  <c r="B36" i="3"/>
  <c r="F35" i="3"/>
  <c r="C35" i="3"/>
  <c r="B35" i="3"/>
  <c r="F34" i="3"/>
  <c r="C34" i="3"/>
  <c r="B34" i="3"/>
  <c r="F33" i="3"/>
  <c r="C33" i="3"/>
  <c r="B33" i="3"/>
  <c r="F32" i="3"/>
  <c r="C32" i="3"/>
  <c r="B32" i="3"/>
  <c r="F31" i="3"/>
  <c r="C31" i="3"/>
  <c r="B31" i="3"/>
  <c r="F30" i="3"/>
  <c r="C30" i="3"/>
  <c r="B30" i="3"/>
  <c r="F29" i="3"/>
  <c r="C29" i="3"/>
  <c r="B29" i="3"/>
  <c r="F28" i="3"/>
  <c r="C28" i="3"/>
  <c r="B28" i="3"/>
  <c r="F27" i="3"/>
  <c r="C27" i="3"/>
  <c r="B27" i="3"/>
  <c r="F26" i="3"/>
  <c r="C26" i="3"/>
  <c r="B26" i="3"/>
  <c r="F25" i="3"/>
  <c r="C25" i="3"/>
  <c r="B25" i="3"/>
  <c r="F24" i="3"/>
  <c r="C24" i="3"/>
  <c r="B24" i="3"/>
  <c r="F23" i="3"/>
  <c r="C23" i="3"/>
  <c r="B23" i="3"/>
  <c r="F22" i="3"/>
  <c r="C22" i="3"/>
  <c r="B22" i="3"/>
  <c r="F21" i="3"/>
  <c r="C21" i="3"/>
  <c r="B21" i="3"/>
  <c r="F20" i="3"/>
  <c r="C20" i="3"/>
  <c r="B20" i="3"/>
  <c r="F19" i="3"/>
  <c r="C19" i="3"/>
  <c r="B19" i="3"/>
  <c r="F18" i="3"/>
  <c r="C18" i="3"/>
  <c r="B18" i="3"/>
  <c r="F17" i="3"/>
  <c r="C17" i="3"/>
  <c r="B17" i="3"/>
  <c r="F16" i="3"/>
  <c r="C16" i="3"/>
  <c r="B16" i="3"/>
  <c r="F15" i="3"/>
  <c r="C15" i="3"/>
  <c r="B15" i="3"/>
  <c r="F14" i="3"/>
  <c r="C14" i="3"/>
  <c r="B14" i="3"/>
  <c r="F13" i="3"/>
  <c r="C13" i="3"/>
  <c r="B13" i="3"/>
  <c r="F12" i="3"/>
  <c r="C12" i="3"/>
  <c r="B12" i="3"/>
  <c r="F11" i="3"/>
  <c r="C11" i="3"/>
  <c r="B11" i="3"/>
  <c r="F10" i="3"/>
  <c r="C10" i="3"/>
  <c r="B10" i="3"/>
  <c r="C9" i="3"/>
  <c r="F9" i="3" s="1"/>
  <c r="B9" i="3"/>
  <c r="E4" i="3"/>
  <c r="A5" i="3" s="1"/>
  <c r="A20" i="2"/>
  <c r="K27" i="1"/>
  <c r="K26" i="1"/>
  <c r="K25" i="1"/>
  <c r="K24" i="1"/>
  <c r="K23" i="1"/>
  <c r="F23" i="1"/>
  <c r="E23" i="1"/>
  <c r="D23" i="1"/>
  <c r="C23" i="1"/>
  <c r="B23" i="1"/>
  <c r="A23" i="1"/>
  <c r="K22" i="1"/>
  <c r="G19" i="1"/>
  <c r="H18" i="1"/>
  <c r="F18" i="1"/>
  <c r="E18" i="1"/>
  <c r="C18" i="1"/>
  <c r="B18" i="1"/>
  <c r="F17" i="1"/>
  <c r="E17" i="1"/>
  <c r="C17" i="1"/>
  <c r="B17" i="1"/>
  <c r="H17" i="1" s="1"/>
  <c r="H16" i="1"/>
  <c r="F16" i="1"/>
  <c r="E16" i="1"/>
  <c r="C16" i="1"/>
  <c r="B16" i="1"/>
  <c r="I15" i="1"/>
  <c r="F15" i="1"/>
  <c r="E15" i="1"/>
  <c r="C15" i="1"/>
  <c r="B15" i="1"/>
  <c r="H15" i="1" s="1"/>
  <c r="H14" i="1"/>
  <c r="F14" i="1"/>
  <c r="E14" i="1"/>
  <c r="D14" i="1"/>
  <c r="C14" i="1"/>
  <c r="B14" i="1"/>
  <c r="H13" i="1"/>
  <c r="F13" i="1"/>
  <c r="E13" i="1"/>
  <c r="C13" i="1"/>
  <c r="B13" i="1"/>
  <c r="H12" i="1"/>
  <c r="F12" i="1"/>
  <c r="E12" i="1"/>
  <c r="D12" i="1"/>
  <c r="C12" i="1"/>
  <c r="B12" i="1"/>
  <c r="F11" i="1"/>
  <c r="F19" i="1" s="1"/>
  <c r="E11" i="1"/>
  <c r="C11" i="1"/>
  <c r="B11" i="1"/>
  <c r="H11" i="1" s="1"/>
  <c r="H10" i="1"/>
  <c r="F10" i="1"/>
  <c r="E10" i="1"/>
  <c r="D10" i="1"/>
  <c r="C10" i="1"/>
  <c r="B10" i="1"/>
  <c r="F9" i="1"/>
  <c r="E9" i="1"/>
  <c r="E19" i="1" s="1"/>
  <c r="C9" i="1"/>
  <c r="C19" i="1" s="1"/>
  <c r="B9" i="1"/>
  <c r="B19" i="1" s="1"/>
  <c r="H19" i="1" s="1"/>
  <c r="K5" i="1"/>
  <c r="I5" i="1"/>
  <c r="G5" i="1"/>
  <c r="C5" i="1"/>
  <c r="A2" i="1"/>
  <c r="H4" i="3" l="1"/>
  <c r="H9" i="1"/>
  <c r="F5" i="34"/>
  <c r="B4" i="35"/>
  <c r="B5" i="34"/>
  <c r="H4" i="21"/>
  <c r="G6" i="33"/>
  <c r="I11" i="1" s="1"/>
  <c r="B9" i="34"/>
  <c r="C10" i="34"/>
  <c r="H10" i="34" s="1"/>
  <c r="D11" i="34"/>
  <c r="E12" i="34"/>
  <c r="F13" i="34"/>
  <c r="G14" i="34"/>
  <c r="B17" i="34"/>
  <c r="C18" i="34"/>
  <c r="D4" i="33"/>
  <c r="D9" i="1" s="1"/>
  <c r="D8" i="33"/>
  <c r="D13" i="1" s="1"/>
  <c r="D12" i="33"/>
  <c r="D17" i="1" s="1"/>
  <c r="C9" i="34"/>
  <c r="D10" i="34"/>
  <c r="E11" i="34"/>
  <c r="F12" i="34"/>
  <c r="G13" i="34"/>
  <c r="B16" i="34"/>
  <c r="C17" i="34"/>
  <c r="D18" i="34"/>
  <c r="H18" i="34" s="1"/>
  <c r="G5" i="33"/>
  <c r="I10" i="1" s="1"/>
  <c r="G9" i="33"/>
  <c r="I14" i="1" s="1"/>
  <c r="G13" i="33"/>
  <c r="I18" i="1" s="1"/>
  <c r="D9" i="34"/>
  <c r="E10" i="34"/>
  <c r="F11" i="34"/>
  <c r="G12" i="34"/>
  <c r="B15" i="34"/>
  <c r="C16" i="34"/>
  <c r="D17" i="34"/>
  <c r="E18" i="34"/>
  <c r="D11" i="33"/>
  <c r="D16" i="1" s="1"/>
  <c r="B14" i="33"/>
  <c r="E9" i="34"/>
  <c r="F10" i="34"/>
  <c r="G11" i="34"/>
  <c r="B14" i="34"/>
  <c r="C15" i="34"/>
  <c r="D16" i="34"/>
  <c r="E17" i="34"/>
  <c r="F18" i="34"/>
  <c r="G4" i="33"/>
  <c r="I9" i="1" s="1"/>
  <c r="G8" i="33"/>
  <c r="I13" i="1" s="1"/>
  <c r="G12" i="33"/>
  <c r="I17" i="1" s="1"/>
  <c r="F9" i="34"/>
  <c r="G10" i="34"/>
  <c r="G19" i="34" s="1"/>
  <c r="B13" i="34"/>
  <c r="H13" i="34" s="1"/>
  <c r="C14" i="34"/>
  <c r="D15" i="34"/>
  <c r="E16" i="34"/>
  <c r="F17" i="34"/>
  <c r="G18" i="34"/>
  <c r="D6" i="33"/>
  <c r="D11" i="1" s="1"/>
  <c r="D10" i="33"/>
  <c r="D15" i="1" s="1"/>
  <c r="B12" i="34"/>
  <c r="C13" i="34"/>
  <c r="D14" i="34"/>
  <c r="E15" i="34"/>
  <c r="F16" i="34"/>
  <c r="G7" i="33"/>
  <c r="I12" i="1" s="1"/>
  <c r="G11" i="33"/>
  <c r="I16" i="1" s="1"/>
  <c r="B11" i="34"/>
  <c r="C12" i="34"/>
  <c r="D13" i="34"/>
  <c r="E14" i="34"/>
  <c r="F15" i="34"/>
  <c r="D13" i="33"/>
  <c r="D18" i="1" s="1"/>
  <c r="H11" i="34" l="1"/>
  <c r="F19" i="34"/>
  <c r="E19" i="34"/>
  <c r="H16" i="34"/>
  <c r="D19" i="1"/>
  <c r="B19" i="34"/>
  <c r="H9" i="34"/>
  <c r="H19" i="34" s="1"/>
  <c r="E5" i="34"/>
  <c r="A4" i="35"/>
  <c r="D14" i="33"/>
  <c r="A5" i="34"/>
  <c r="A5" i="1"/>
  <c r="H12" i="34"/>
  <c r="H14" i="34"/>
  <c r="C19" i="34"/>
  <c r="H15" i="34"/>
  <c r="D19" i="34"/>
  <c r="H17" i="34"/>
  <c r="C4" i="35" l="1"/>
  <c r="C5" i="34"/>
  <c r="G14" i="33"/>
  <c r="E5" i="1"/>
</calcChain>
</file>

<file path=xl/sharedStrings.xml><?xml version="1.0" encoding="utf-8"?>
<sst xmlns="http://schemas.openxmlformats.org/spreadsheetml/2006/main" count="2272" uniqueCount="907">
  <si>
    <t>🏦  SAMICIOUS MICROFINANCE — MANAGER COMMAND CENTER</t>
  </si>
  <si>
    <t>💰 Today Savings</t>
  </si>
  <si>
    <t>🏧 Today Withdrawals</t>
  </si>
  <si>
    <t>📈 Net Movement</t>
  </si>
  <si>
    <t>👥 Customers Served</t>
  </si>
  <si>
    <t>🔔 Pending Loans</t>
  </si>
  <si>
    <t>⏳ Pending KYC</t>
  </si>
  <si>
    <t>📊  REAL-TIME AGENT PERFORMANCE TODAY</t>
  </si>
  <si>
    <t>Agent</t>
  </si>
  <si>
    <t>Savings (GHC)</t>
  </si>
  <si>
    <t>Withdrawals (GHC)</t>
  </si>
  <si>
    <t>Net (GHC)</t>
  </si>
  <si>
    <t>Customers</t>
  </si>
  <si>
    <t>Transactions</t>
  </si>
  <si>
    <t>Target GHC</t>
  </si>
  <si>
    <t>% of Target</t>
  </si>
  <si>
    <t>Status</t>
  </si>
  <si>
    <t>Agent01</t>
  </si>
  <si>
    <t>Agent02</t>
  </si>
  <si>
    <t>Agent03</t>
  </si>
  <si>
    <t>Agent04</t>
  </si>
  <si>
    <t>Agent05</t>
  </si>
  <si>
    <t>Agent06</t>
  </si>
  <si>
    <t>Agent07</t>
  </si>
  <si>
    <t>Agent08</t>
  </si>
  <si>
    <t>Agent09</t>
  </si>
  <si>
    <t>Agent10</t>
  </si>
  <si>
    <t>TOTALS</t>
  </si>
  <si>
    <t>🔔  PENDING LOAN APPROVALS</t>
  </si>
  <si>
    <t>👥  CUSTOMER STATISTICS</t>
  </si>
  <si>
    <t>Loan ID</t>
  </si>
  <si>
    <t>Account #</t>
  </si>
  <si>
    <t>Customer</t>
  </si>
  <si>
    <t>Amount (GHC)</t>
  </si>
  <si>
    <t>Purpose</t>
  </si>
  <si>
    <t>Total Active Customers</t>
  </si>
  <si>
    <t>Total Savings Portfolio</t>
  </si>
  <si>
    <t>Total Withdrawals</t>
  </si>
  <si>
    <t>Total Loan Portfolio</t>
  </si>
  <si>
    <t>Pending KYC Verifications</t>
  </si>
  <si>
    <t>This Month New Accounts</t>
  </si>
  <si>
    <t>🔗  QUICK NAVIGATION — Click any sheet tab below, or use Ctrl+Page Up/Down to navigate between agents</t>
  </si>
  <si>
    <t>📂 Savings</t>
  </si>
  <si>
    <t>🏧 Withdrawals</t>
  </si>
  <si>
    <t>💳 Loans</t>
  </si>
  <si>
    <t>👤 Account Opening</t>
  </si>
  <si>
    <t>📊 Daily Balance</t>
  </si>
  <si>
    <t>📅 Weekly</t>
  </si>
  <si>
    <t>📆 Monthly</t>
  </si>
  <si>
    <t>📋 Transactions</t>
  </si>
  <si>
    <t>🔒 Audit</t>
  </si>
  <si>
    <t>👤  NEW CUSTOMER ACCOUNT OPENING FORM</t>
  </si>
  <si>
    <t>SAMICIOUS MICROFINANCE  |  Complete all required fields marked with *</t>
  </si>
  <si>
    <t>🔑  SYSTEM-GENERATED ACCOUNT NUMBER WILL APPEAR BELOW AFTER SUBMISSION</t>
  </si>
  <si>
    <t>* First Name:</t>
  </si>
  <si>
    <t>* Last Name:</t>
  </si>
  <si>
    <t>* Ghana Card Number:</t>
  </si>
  <si>
    <t>* Phone Number:</t>
  </si>
  <si>
    <t>* Physical Address:</t>
  </si>
  <si>
    <t>* Occupation:</t>
  </si>
  <si>
    <t>* Assigned Agent:</t>
  </si>
  <si>
    <t>Opening Balance (GHC):</t>
  </si>
  <si>
    <t>📄  KYC DOCUMENTS CHECKLIST</t>
  </si>
  <si>
    <t>Passport Photo uploaded:</t>
  </si>
  <si>
    <t>☐ Pending</t>
  </si>
  <si>
    <t>Ghana Card (Front) captured:</t>
  </si>
  <si>
    <t>Ghana Card (Back) captured:</t>
  </si>
  <si>
    <t>Proof of Address provided:</t>
  </si>
  <si>
    <t>✅  GENERATED ACCOUNT NUMBER</t>
  </si>
  <si>
    <t>⚠️  After form completion, use the VBA macro "CreateNewAccount" to auto-generate account number</t>
  </si>
  <si>
    <t>💰  SAMICIOUS MICROFINANCE — AGENT01 SAVINGS</t>
  </si>
  <si>
    <t>Agent: Agent01  |  Date: 2026-04-12  |  Module: Daily Savings Collection</t>
  </si>
  <si>
    <t>Daily Target (GHC)</t>
  </si>
  <si>
    <t>Total Collected</t>
  </si>
  <si>
    <t>Remaining</t>
  </si>
  <si>
    <t>📝  TRANSACTION ENTRY — Enter Account Number and Amount, then click RECORD or press Ctrl+S</t>
  </si>
  <si>
    <t>Customer Name</t>
  </si>
  <si>
    <t>Current Balance</t>
  </si>
  <si>
    <t>Date</t>
  </si>
  <si>
    <t>Savings Amount</t>
  </si>
  <si>
    <t>New Balance</t>
  </si>
  <si>
    <t>Receipt #</t>
  </si>
  <si>
    <t>Saved At</t>
  </si>
  <si>
    <t>SAM20240100001</t>
  </si>
  <si>
    <t>2026-04-12</t>
  </si>
  <si>
    <t>SAVED</t>
  </si>
  <si>
    <t>SAM20240100002</t>
  </si>
  <si>
    <t>🏧  SAMICIOUS MICROFINANCE — AGENT01 WITHDRAWALS</t>
  </si>
  <si>
    <t>Agent: Agent01  |  Date: 2026-04-12  |  Module: Withdrawal Processing</t>
  </si>
  <si>
    <t>Transactions Count</t>
  </si>
  <si>
    <t>Avg Withdrawal</t>
  </si>
  <si>
    <t>⚠️  WITHDRAWALS MODULE — Insufficient balance will be flagged automatically</t>
  </si>
  <si>
    <t>📝  TRANSACTION ENTRY — Enter Account Number and Withdrawal Amount</t>
  </si>
  <si>
    <t>Available Balance</t>
  </si>
  <si>
    <t>Withdrawal Amount</t>
  </si>
  <si>
    <t>Authorised By</t>
  </si>
  <si>
    <t>🏦  SAMICIOUS MICROFINANCE — AGENT01 LOAN REQUESTS</t>
  </si>
  <si>
    <t>Agent: Agent01  |  Interest Rate: 2.5% p/m (flat)  |  Min: GHC 100  |  Max: GHC 50,000</t>
  </si>
  <si>
    <t>🔢  LOAN CALCULATOR</t>
  </si>
  <si>
    <t>Loan Amount (GHC):</t>
  </si>
  <si>
    <t>Repayment (months):</t>
  </si>
  <si>
    <t>Interest Rate (%/m):</t>
  </si>
  <si>
    <t>Total Interest (GHC):</t>
  </si>
  <si>
    <t>Total Repayable (GHC):</t>
  </si>
  <si>
    <t>Monthly Installment (GHC):</t>
  </si>
  <si>
    <t>📋  LOAN REQUEST SUBMISSIONS — Enter details below to submit for manager approval</t>
  </si>
  <si>
    <t>Request Date</t>
  </si>
  <si>
    <t>Loan Amount</t>
  </si>
  <si>
    <t>Months</t>
  </si>
  <si>
    <t>Rate %</t>
  </si>
  <si>
    <t>Total Repayable</t>
  </si>
  <si>
    <t>Monthly Install</t>
  </si>
  <si>
    <t>Notes</t>
  </si>
  <si>
    <t>LN202604120014</t>
  </si>
  <si>
    <t>Kwame Asare</t>
  </si>
  <si>
    <t>Business</t>
  </si>
  <si>
    <t>Pending</t>
  </si>
  <si>
    <t>LN202604120015</t>
  </si>
  <si>
    <t>Ama Mensah</t>
  </si>
  <si>
    <t>💰  SAMICIOUS MICROFINANCE — AGENT02 SAVINGS</t>
  </si>
  <si>
    <t>Agent: Agent02  |  Date: 2026-04-12  |  Module: Daily Savings Collection</t>
  </si>
  <si>
    <t>SAM20240200003</t>
  </si>
  <si>
    <t>SAM20240200004</t>
  </si>
  <si>
    <t>🏧  SAMICIOUS MICROFINANCE — AGENT02 WITHDRAWALS</t>
  </si>
  <si>
    <t>Agent: Agent02  |  Date: 2026-04-12  |  Module: Withdrawal Processing</t>
  </si>
  <si>
    <t>🏦  SAMICIOUS MICROFINANCE — AGENT02 LOAN REQUESTS</t>
  </si>
  <si>
    <t>Agent: Agent02  |  Interest Rate: 2.5% p/m (flat)  |  Min: GHC 100  |  Max: GHC 50,000</t>
  </si>
  <si>
    <t>Kofi Boateng</t>
  </si>
  <si>
    <t>Abena Owusu</t>
  </si>
  <si>
    <t>💰  SAMICIOUS MICROFINANCE — AGENT03 SAVINGS</t>
  </si>
  <si>
    <t>Agent: Agent03  |  Date: 2026-04-12  |  Module: Daily Savings Collection</t>
  </si>
  <si>
    <t>SAM20240200005</t>
  </si>
  <si>
    <t>SAM20240300006</t>
  </si>
  <si>
    <t>🏧  SAMICIOUS MICROFINANCE — AGENT03 WITHDRAWALS</t>
  </si>
  <si>
    <t>Agent: Agent03  |  Date: 2026-04-12  |  Module: Withdrawal Processing</t>
  </si>
  <si>
    <t>🏦  SAMICIOUS MICROFINANCE — AGENT03 LOAN REQUESTS</t>
  </si>
  <si>
    <t>Agent: Agent03  |  Interest Rate: 2.5% p/m (flat)  |  Min: GHC 100  |  Max: GHC 50,000</t>
  </si>
  <si>
    <t>Yaw Darko</t>
  </si>
  <si>
    <t>Efua Kumi</t>
  </si>
  <si>
    <t>💰  SAMICIOUS MICROFINANCE — AGENT04 SAVINGS</t>
  </si>
  <si>
    <t>Agent: Agent04  |  Date: 2026-04-12  |  Module: Daily Savings Collection</t>
  </si>
  <si>
    <t>SAM20240300007</t>
  </si>
  <si>
    <t>SAM20240300008</t>
  </si>
  <si>
    <t>🏧  SAMICIOUS MICROFINANCE — AGENT04 WITHDRAWALS</t>
  </si>
  <si>
    <t>Agent: Agent04  |  Date: 2026-04-12  |  Module: Withdrawal Processing</t>
  </si>
  <si>
    <t>🏦  SAMICIOUS MICROFINANCE — AGENT04 LOAN REQUESTS</t>
  </si>
  <si>
    <t>Agent: Agent04  |  Interest Rate: 2.5% p/m (flat)  |  Min: GHC 100  |  Max: GHC 50,000</t>
  </si>
  <si>
    <t>Kojo Amponsah</t>
  </si>
  <si>
    <t>Akosua Frimpong</t>
  </si>
  <si>
    <t>💰  SAMICIOUS MICROFINANCE — AGENT05 SAVINGS</t>
  </si>
  <si>
    <t>Agent: Agent05  |  Date: 2026-04-12  |  Module: Daily Savings Collection</t>
  </si>
  <si>
    <t>SAM20240400009</t>
  </si>
  <si>
    <t>SAM20240400010</t>
  </si>
  <si>
    <t>🏧  SAMICIOUS MICROFINANCE — AGENT05 WITHDRAWALS</t>
  </si>
  <si>
    <t>Agent: Agent05  |  Date: 2026-04-12  |  Module: Withdrawal Processing</t>
  </si>
  <si>
    <t>🏦  SAMICIOUS MICROFINANCE — AGENT05 LOAN REQUESTS</t>
  </si>
  <si>
    <t>Agent: Agent05  |  Interest Rate: 2.5% p/m (flat)  |  Min: GHC 100  |  Max: GHC 50,000</t>
  </si>
  <si>
    <t>Kwabena Asante</t>
  </si>
  <si>
    <t>Adjoa Tetteh</t>
  </si>
  <si>
    <t>💰  SAMICIOUS MICROFINANCE — AGENT06 SAVINGS</t>
  </si>
  <si>
    <t>Agent: Agent06  |  Date: 2026-04-12  |  Module: Daily Savings Collection</t>
  </si>
  <si>
    <t>SAM20240400011</t>
  </si>
  <si>
    <t>SAM20240400012</t>
  </si>
  <si>
    <t>🏧  SAMICIOUS MICROFINANCE — AGENT06 WITHDRAWALS</t>
  </si>
  <si>
    <t>Agent: Agent06  |  Date: 2026-04-12  |  Module: Withdrawal Processing</t>
  </si>
  <si>
    <t>🏦  SAMICIOUS MICROFINANCE — AGENT06 LOAN REQUESTS</t>
  </si>
  <si>
    <t>Agent: Agent06  |  Interest Rate: 2.5% p/m (flat)  |  Min: GHC 100  |  Max: GHC 50,000</t>
  </si>
  <si>
    <t>Nana Osei</t>
  </si>
  <si>
    <t>Adwoa Amoah</t>
  </si>
  <si>
    <t>💰  SAMICIOUS MICROFINANCE — AGENT07 SAVINGS</t>
  </si>
  <si>
    <t>Agent: Agent07  |  Date: 2026-04-12  |  Module: Daily Savings Collection</t>
  </si>
  <si>
    <t>SAM20240500013</t>
  </si>
  <si>
    <t>SAM20240500014</t>
  </si>
  <si>
    <t>🏧  SAMICIOUS MICROFINANCE — AGENT07 WITHDRAWALS</t>
  </si>
  <si>
    <t>Agent: Agent07  |  Date: 2026-04-12  |  Module: Withdrawal Processing</t>
  </si>
  <si>
    <t>🏦  SAMICIOUS MICROFINANCE — AGENT07 LOAN REQUESTS</t>
  </si>
  <si>
    <t>Agent: Agent07  |  Interest Rate: 2.5% p/m (flat)  |  Min: GHC 100  |  Max: GHC 50,000</t>
  </si>
  <si>
    <t>Kweku Nyarko</t>
  </si>
  <si>
    <t>Abiba Seidu</t>
  </si>
  <si>
    <t>💰  SAMICIOUS MICROFINANCE — AGENT08 SAVINGS</t>
  </si>
  <si>
    <t>Agent: Agent08  |  Date: 2026-04-12  |  Module: Daily Savings Collection</t>
  </si>
  <si>
    <t>SAM20240500015</t>
  </si>
  <si>
    <t>SAM20240500016</t>
  </si>
  <si>
    <t>🏧  SAMICIOUS MICROFINANCE — AGENT08 WITHDRAWALS</t>
  </si>
  <si>
    <t>Agent: Agent08  |  Date: 2026-04-12  |  Module: Withdrawal Processing</t>
  </si>
  <si>
    <t>🏦  SAMICIOUS MICROFINANCE — AGENT08 LOAN REQUESTS</t>
  </si>
  <si>
    <t>Agent: Agent08  |  Interest Rate: 2.5% p/m (flat)  |  Min: GHC 100  |  Max: GHC 50,000</t>
  </si>
  <si>
    <t>Fiifi Ghartey</t>
  </si>
  <si>
    <t>Akua Bonsu</t>
  </si>
  <si>
    <t>💰  SAMICIOUS MICROFINANCE — AGENT09 SAVINGS</t>
  </si>
  <si>
    <t>Agent: Agent09  |  Date: 2026-04-12  |  Module: Daily Savings Collection</t>
  </si>
  <si>
    <t>SAM20240600017</t>
  </si>
  <si>
    <t>SAM20240600018</t>
  </si>
  <si>
    <t>🏧  SAMICIOUS MICROFINANCE — AGENT09 WITHDRAWALS</t>
  </si>
  <si>
    <t>Agent: Agent09  |  Date: 2026-04-12  |  Module: Withdrawal Processing</t>
  </si>
  <si>
    <t>🏦  SAMICIOUS MICROFINANCE — AGENT09 LOAN REQUESTS</t>
  </si>
  <si>
    <t>Agent: Agent09  |  Interest Rate: 2.5% p/m (flat)  |  Min: GHC 100  |  Max: GHC 50,000</t>
  </si>
  <si>
    <t>Kwasi Adusei</t>
  </si>
  <si>
    <t>Esi Quaye</t>
  </si>
  <si>
    <t>💰  SAMICIOUS MICROFINANCE — AGENT10 SAVINGS</t>
  </si>
  <si>
    <t>Agent: Agent10  |  Date: 2026-04-12  |  Module: Daily Savings Collection</t>
  </si>
  <si>
    <t>SAM20240600019</t>
  </si>
  <si>
    <t>SAM20240600020</t>
  </si>
  <si>
    <t>🏧  SAMICIOUS MICROFINANCE — AGENT10 WITHDRAWALS</t>
  </si>
  <si>
    <t>Agent: Agent10  |  Date: 2026-04-12  |  Module: Withdrawal Processing</t>
  </si>
  <si>
    <t>🏦  SAMICIOUS MICROFINANCE — AGENT10 LOAN REQUESTS</t>
  </si>
  <si>
    <t>Agent: Agent10  |  Interest Rate: 2.5% p/m (flat)  |  Min: GHC 100  |  Max: GHC 50,000</t>
  </si>
  <si>
    <t>Yaa Opoku</t>
  </si>
  <si>
    <t>Kwame Baffour</t>
  </si>
  <si>
    <t>📊  DAILY BALANCING REPORT — Sunday, 12 April 2026</t>
  </si>
  <si>
    <t>⚡ Auto-calculated from all agent transaction sheets  |  Values update automatically</t>
  </si>
  <si>
    <t>Total Savings (GHC)</t>
  </si>
  <si>
    <t>Total Withdrawals (GHC)</t>
  </si>
  <si>
    <t>Net Movement (GHC)</t>
  </si>
  <si>
    <t>Customers Served</t>
  </si>
  <si>
    <t>Performance</t>
  </si>
  <si>
    <t>GRAND TOTAL</t>
  </si>
  <si>
    <t>📊  AGENT PERFORMANCE COMPARISON</t>
  </si>
  <si>
    <t>📅  WEEKLY BALANCING REPORT — Current Week</t>
  </si>
  <si>
    <t>Total Savings</t>
  </si>
  <si>
    <t>Net Movement</t>
  </si>
  <si>
    <t>Total Customers</t>
  </si>
  <si>
    <t>Avg Daily Savings</t>
  </si>
  <si>
    <t>Avg Daily Withdrawals</t>
  </si>
  <si>
    <t>📋  WEEKLY SUMMARY BY AGENT</t>
  </si>
  <si>
    <t>Mon</t>
  </si>
  <si>
    <t>Tue</t>
  </si>
  <si>
    <t>Wed</t>
  </si>
  <si>
    <t>Thu</t>
  </si>
  <si>
    <t>Fri</t>
  </si>
  <si>
    <t>Sat</t>
  </si>
  <si>
    <t>Weekly Total</t>
  </si>
  <si>
    <t>WEEKLY TOTAL</t>
  </si>
  <si>
    <t>📆  MONTHLY BALANCING REPORT — April 2026</t>
  </si>
  <si>
    <t>MTD Savings</t>
  </si>
  <si>
    <t>MTD Withdrawals</t>
  </si>
  <si>
    <t>MTD Net</t>
  </si>
  <si>
    <t>New Accounts</t>
  </si>
  <si>
    <t>Active Loans</t>
  </si>
  <si>
    <t>📊  MONTH-BY-MONTH PERFORMANCE TRACKER</t>
  </si>
  <si>
    <t>Month</t>
  </si>
  <si>
    <t>Interest Income (GHC)</t>
  </si>
  <si>
    <t>Growth %</t>
  </si>
  <si>
    <t>Target Met?</t>
  </si>
  <si>
    <t>Jan</t>
  </si>
  <si>
    <t>-4.6%</t>
  </si>
  <si>
    <t>YES</t>
  </si>
  <si>
    <t>Feb</t>
  </si>
  <si>
    <t>6.6%</t>
  </si>
  <si>
    <t>Mar</t>
  </si>
  <si>
    <t>-0.7%</t>
  </si>
  <si>
    <t>NO</t>
  </si>
  <si>
    <t>Apr</t>
  </si>
  <si>
    <t>-0.9%</t>
  </si>
  <si>
    <t>May</t>
  </si>
  <si>
    <t>Jun</t>
  </si>
  <si>
    <t>Jul</t>
  </si>
  <si>
    <t>Aug</t>
  </si>
  <si>
    <t>Sep</t>
  </si>
  <si>
    <t>Oct</t>
  </si>
  <si>
    <t>Nov</t>
  </si>
  <si>
    <t>Dec</t>
  </si>
  <si>
    <t>YTD TOTAL</t>
  </si>
  <si>
    <t>📈  MONTHLY TREND CHART</t>
  </si>
  <si>
    <t>🏦  SAMICIOUS MICROFINANCE — ACTIVE LOAN REGISTRY</t>
  </si>
  <si>
    <t>Loan_ID</t>
  </si>
  <si>
    <t>Account_Number</t>
  </si>
  <si>
    <t>Customer_Name</t>
  </si>
  <si>
    <t>Request_Date</t>
  </si>
  <si>
    <t>Loan_Amount</t>
  </si>
  <si>
    <t>Rate_%</t>
  </si>
  <si>
    <t>Total_Repayable</t>
  </si>
  <si>
    <t>Monthly_Installment</t>
  </si>
  <si>
    <t>Approved_By</t>
  </si>
  <si>
    <t>Approval_Date</t>
  </si>
  <si>
    <t>Disbursement_Date</t>
  </si>
  <si>
    <t>Next_Payment</t>
  </si>
  <si>
    <t>Outstanding_Balance</t>
  </si>
  <si>
    <t>Amt_Repaid</t>
  </si>
  <si>
    <t>Months_Paid</t>
  </si>
  <si>
    <t>Months_Remaining</t>
  </si>
  <si>
    <t>Health</t>
  </si>
  <si>
    <t>LN202604120001</t>
  </si>
  <si>
    <t>Business expansion</t>
  </si>
  <si>
    <t>Approved</t>
  </si>
  <si>
    <t>Manager</t>
  </si>
  <si>
    <t>2026-05-12</t>
  </si>
  <si>
    <t>Good</t>
  </si>
  <si>
    <t>LN202604120002</t>
  </si>
  <si>
    <t>School fees</t>
  </si>
  <si>
    <t>LN202604120003</t>
  </si>
  <si>
    <t>Equipment purchase</t>
  </si>
  <si>
    <t>LN202604120004</t>
  </si>
  <si>
    <t>Medical expenses</t>
  </si>
  <si>
    <t>Disbursed</t>
  </si>
  <si>
    <t>LN202604120005</t>
  </si>
  <si>
    <t>Home renovation</t>
  </si>
  <si>
    <t>📋  SAMICIOUS MICROFINANCE — TRANSACTIONS LOG</t>
  </si>
  <si>
    <t>Timestamp</t>
  </si>
  <si>
    <t>Transaction_ID</t>
  </si>
  <si>
    <t>Type</t>
  </si>
  <si>
    <t>Amount</t>
  </si>
  <si>
    <t>Balance_After</t>
  </si>
  <si>
    <t>Recorded_By</t>
  </si>
  <si>
    <t>2026-03-31</t>
  </si>
  <si>
    <t>TXN202603310003</t>
  </si>
  <si>
    <t>SAVINGS</t>
  </si>
  <si>
    <t>System</t>
  </si>
  <si>
    <t>2026-04-05</t>
  </si>
  <si>
    <t>TXN202604050004</t>
  </si>
  <si>
    <t>WITHDRAWAL</t>
  </si>
  <si>
    <t>2026-04-04</t>
  </si>
  <si>
    <t>TXN202604040005</t>
  </si>
  <si>
    <t>2026-03-21</t>
  </si>
  <si>
    <t>TXN202603210006</t>
  </si>
  <si>
    <t>2026-03-28</t>
  </si>
  <si>
    <t>TXN202603280007</t>
  </si>
  <si>
    <t>2026-03-25</t>
  </si>
  <si>
    <t>TXN202603250008</t>
  </si>
  <si>
    <t>2026-04-01</t>
  </si>
  <si>
    <t>TXN202604010009</t>
  </si>
  <si>
    <t>2026-04-06</t>
  </si>
  <si>
    <t>TXN202604060010</t>
  </si>
  <si>
    <t>2026-03-16</t>
  </si>
  <si>
    <t>TXN202603160011</t>
  </si>
  <si>
    <t>TXN202603210012</t>
  </si>
  <si>
    <t>TXN202603280013</t>
  </si>
  <si>
    <t>2026-03-26</t>
  </si>
  <si>
    <t>TXN202603260014</t>
  </si>
  <si>
    <t>2026-03-14</t>
  </si>
  <si>
    <t>TXN202603140015</t>
  </si>
  <si>
    <t>2026-03-15</t>
  </si>
  <si>
    <t>TXN202603150016</t>
  </si>
  <si>
    <t>2026-04-11</t>
  </si>
  <si>
    <t>TXN202604110017</t>
  </si>
  <si>
    <t>TXN202603140018</t>
  </si>
  <si>
    <t>2026-03-29</t>
  </si>
  <si>
    <t>TXN202603290019</t>
  </si>
  <si>
    <t>2026-03-13</t>
  </si>
  <si>
    <t>TXN202603130020</t>
  </si>
  <si>
    <t>2026-04-09</t>
  </si>
  <si>
    <t>TXN202604090021</t>
  </si>
  <si>
    <t>2026-03-17</t>
  </si>
  <si>
    <t>TXN202603170022</t>
  </si>
  <si>
    <t>2026-03-23</t>
  </si>
  <si>
    <t>TXN202603230023</t>
  </si>
  <si>
    <t>TXN202604120024</t>
  </si>
  <si>
    <t>TXN202603310025</t>
  </si>
  <si>
    <t>TXN202604110026</t>
  </si>
  <si>
    <t>TXN202603260027</t>
  </si>
  <si>
    <t>TXN202604010028</t>
  </si>
  <si>
    <t>TXN202604110029</t>
  </si>
  <si>
    <t>2026-03-24</t>
  </si>
  <si>
    <t>TXN202603240030</t>
  </si>
  <si>
    <t>TXN202603130031</t>
  </si>
  <si>
    <t>2026-04-08</t>
  </si>
  <si>
    <t>TXN202604080032</t>
  </si>
  <si>
    <t>2026-03-30</t>
  </si>
  <si>
    <t>TXN202603300033</t>
  </si>
  <si>
    <t>TXN202603260034</t>
  </si>
  <si>
    <t>TXN202604050035</t>
  </si>
  <si>
    <t>TXN202603170036</t>
  </si>
  <si>
    <t>2026-03-27</t>
  </si>
  <si>
    <t>TXN202603270037</t>
  </si>
  <si>
    <t>TXN202604110038</t>
  </si>
  <si>
    <t>2026-04-02</t>
  </si>
  <si>
    <t>TXN202604020039</t>
  </si>
  <si>
    <t>TXN202603300040</t>
  </si>
  <si>
    <t>2026-04-07</t>
  </si>
  <si>
    <t>TXN202604070041</t>
  </si>
  <si>
    <t>2026-03-20</t>
  </si>
  <si>
    <t>TXN202603200042</t>
  </si>
  <si>
    <t>TXN202604050043</t>
  </si>
  <si>
    <t>TXN202603230044</t>
  </si>
  <si>
    <t>TXN202603210045</t>
  </si>
  <si>
    <t>2026-03-18</t>
  </si>
  <si>
    <t>TXN202603180046</t>
  </si>
  <si>
    <t>TXN202603310047</t>
  </si>
  <si>
    <t>2026-04-10</t>
  </si>
  <si>
    <t>TXN202604100048</t>
  </si>
  <si>
    <t>TXN202603140049</t>
  </si>
  <si>
    <t>TXN202603140050</t>
  </si>
  <si>
    <t>TXN202603280051</t>
  </si>
  <si>
    <t>TXN202604040052</t>
  </si>
  <si>
    <t>TXN202603130053</t>
  </si>
  <si>
    <t>2026-04-03</t>
  </si>
  <si>
    <t>TXN202604030054</t>
  </si>
  <si>
    <t>TXN202603160055</t>
  </si>
  <si>
    <t>TXN202603290056</t>
  </si>
  <si>
    <t>TXN202604060057</t>
  </si>
  <si>
    <t>TXN202603210058</t>
  </si>
  <si>
    <t>TXN202603150059</t>
  </si>
  <si>
    <t>TXN202603230060</t>
  </si>
  <si>
    <t>2026-03-19</t>
  </si>
  <si>
    <t>TXN202603190061</t>
  </si>
  <si>
    <t>TXN202603160062</t>
  </si>
  <si>
    <t>First_Name</t>
  </si>
  <si>
    <t>Last_Name</t>
  </si>
  <si>
    <t>Full_Name</t>
  </si>
  <si>
    <t>Ghana_Card</t>
  </si>
  <si>
    <t>Phone</t>
  </si>
  <si>
    <t>Address</t>
  </si>
  <si>
    <t>Occupation</t>
  </si>
  <si>
    <t>Agent_Assigned</t>
  </si>
  <si>
    <t>Opening_Balance</t>
  </si>
  <si>
    <t>Opening_Date</t>
  </si>
  <si>
    <t>KYC_Status</t>
  </si>
  <si>
    <t>KYC_Verified_By</t>
  </si>
  <si>
    <t>KYC_Date</t>
  </si>
  <si>
    <t>Current_Balance</t>
  </si>
  <si>
    <t>Total_Savings</t>
  </si>
  <si>
    <t>Total_Withdrawals</t>
  </si>
  <si>
    <t>Active_Loan_Count</t>
  </si>
  <si>
    <t>Total_Loan_Balance</t>
  </si>
  <si>
    <t>Last_Transaction</t>
  </si>
  <si>
    <t>Kwame</t>
  </si>
  <si>
    <t>Asare</t>
  </si>
  <si>
    <t>GHA-123456789-0</t>
  </si>
  <si>
    <t>0244123456</t>
  </si>
  <si>
    <t>12 Accra Rd, Accra</t>
  </si>
  <si>
    <t>Trader</t>
  </si>
  <si>
    <t>2024-01-15</t>
  </si>
  <si>
    <t>Verified</t>
  </si>
  <si>
    <t>Active</t>
  </si>
  <si>
    <t>Ama</t>
  </si>
  <si>
    <t>Mensah</t>
  </si>
  <si>
    <t>GHA-234567890-1</t>
  </si>
  <si>
    <t>0554234567</t>
  </si>
  <si>
    <t>5 Kumasi Ave, Kumasi</t>
  </si>
  <si>
    <t>Nurse</t>
  </si>
  <si>
    <t>2024-01-20</t>
  </si>
  <si>
    <t>Kofi</t>
  </si>
  <si>
    <t>Boateng</t>
  </si>
  <si>
    <t>GHA-345678901-2</t>
  </si>
  <si>
    <t>0244345678</t>
  </si>
  <si>
    <t>Plot 7, Tema</t>
  </si>
  <si>
    <t>Carpenter</t>
  </si>
  <si>
    <t>2024-02-01</t>
  </si>
  <si>
    <t>Abena</t>
  </si>
  <si>
    <t>Owusu</t>
  </si>
  <si>
    <t>GHA-456789012-3</t>
  </si>
  <si>
    <t>0204456789</t>
  </si>
  <si>
    <t>88 Ring Rd, Accra</t>
  </si>
  <si>
    <t>Seamstress</t>
  </si>
  <si>
    <t>2024-02-10</t>
  </si>
  <si>
    <t>Yaw</t>
  </si>
  <si>
    <t>Darko</t>
  </si>
  <si>
    <t>GHA-567890123-4</t>
  </si>
  <si>
    <t>0553567890</t>
  </si>
  <si>
    <t>Osu, Accra</t>
  </si>
  <si>
    <t>Driver</t>
  </si>
  <si>
    <t>2024-02-14</t>
  </si>
  <si>
    <t>Efua</t>
  </si>
  <si>
    <t>Kumi</t>
  </si>
  <si>
    <t>GHA-678901234-5</t>
  </si>
  <si>
    <t>0244678901</t>
  </si>
  <si>
    <t>Kasoa, Accra</t>
  </si>
  <si>
    <t>Farmer</t>
  </si>
  <si>
    <t>2024-03-05</t>
  </si>
  <si>
    <t>Kojo</t>
  </si>
  <si>
    <t>Amponsah</t>
  </si>
  <si>
    <t>GHA-789012345-6</t>
  </si>
  <si>
    <t>0556789012</t>
  </si>
  <si>
    <t>Bantama, Kumasi</t>
  </si>
  <si>
    <t>Mechanic</t>
  </si>
  <si>
    <t>2024-03-12</t>
  </si>
  <si>
    <t>Akosua</t>
  </si>
  <si>
    <t>Frimpong</t>
  </si>
  <si>
    <t>GHA-890123456-7</t>
  </si>
  <si>
    <t>0243890123</t>
  </si>
  <si>
    <t>Nkawkaw, E/R</t>
  </si>
  <si>
    <t>Teacher</t>
  </si>
  <si>
    <t>2024-03-20</t>
  </si>
  <si>
    <t>Kwabena</t>
  </si>
  <si>
    <t>Asante</t>
  </si>
  <si>
    <t>GHA-901234567-8</t>
  </si>
  <si>
    <t>0244901234</t>
  </si>
  <si>
    <t>Sunyani, B/A</t>
  </si>
  <si>
    <t>Pharmacist</t>
  </si>
  <si>
    <t>2024-04-01</t>
  </si>
  <si>
    <t>Adjoa</t>
  </si>
  <si>
    <t>Tetteh</t>
  </si>
  <si>
    <t>GHA-012345678-9</t>
  </si>
  <si>
    <t>0541012345</t>
  </si>
  <si>
    <t>Dansoman, Accra</t>
  </si>
  <si>
    <t>Caterer</t>
  </si>
  <si>
    <t>2024-04-08</t>
  </si>
  <si>
    <t>Nana</t>
  </si>
  <si>
    <t>Osei</t>
  </si>
  <si>
    <t>GHA-111222333-0</t>
  </si>
  <si>
    <t>0244111222</t>
  </si>
  <si>
    <t>Madina, Accra</t>
  </si>
  <si>
    <t>Electrician</t>
  </si>
  <si>
    <t>2024-04-15</t>
  </si>
  <si>
    <t>Adwoa</t>
  </si>
  <si>
    <t>Amoah</t>
  </si>
  <si>
    <t>GHA-222333444-1</t>
  </si>
  <si>
    <t>0504222333</t>
  </si>
  <si>
    <t>Teshie, Accra</t>
  </si>
  <si>
    <t>Hairdresser</t>
  </si>
  <si>
    <t>2024-04-22</t>
  </si>
  <si>
    <t>Kweku</t>
  </si>
  <si>
    <t>Nyarko</t>
  </si>
  <si>
    <t>GHA-333444555-2</t>
  </si>
  <si>
    <t>0244333444</t>
  </si>
  <si>
    <t>Nsawam, E/R</t>
  </si>
  <si>
    <t>2024-05-01</t>
  </si>
  <si>
    <t>Abiba</t>
  </si>
  <si>
    <t>Seidu</t>
  </si>
  <si>
    <t>GHA-444555666-3</t>
  </si>
  <si>
    <t>0554444555</t>
  </si>
  <si>
    <t>Tamale, N/R</t>
  </si>
  <si>
    <t>2024-05-10</t>
  </si>
  <si>
    <t>Fiifi</t>
  </si>
  <si>
    <t>Ghartey</t>
  </si>
  <si>
    <t>GHA-555666777-4</t>
  </si>
  <si>
    <t>0244555666</t>
  </si>
  <si>
    <t>Takoradi, W/R</t>
  </si>
  <si>
    <t>Engineer</t>
  </si>
  <si>
    <t>2024-05-18</t>
  </si>
  <si>
    <t>Akua</t>
  </si>
  <si>
    <t>Bonsu</t>
  </si>
  <si>
    <t>GHA-666777888-5</t>
  </si>
  <si>
    <t>0206666777</t>
  </si>
  <si>
    <t>Cape Coast, C/R</t>
  </si>
  <si>
    <t>Banker</t>
  </si>
  <si>
    <t>2024-05-25</t>
  </si>
  <si>
    <t>Kwasi</t>
  </si>
  <si>
    <t>Adusei</t>
  </si>
  <si>
    <t>GHA-777888999-6</t>
  </si>
  <si>
    <t>0244777888</t>
  </si>
  <si>
    <t>Koforidua, E/R</t>
  </si>
  <si>
    <t>Contractor</t>
  </si>
  <si>
    <t>2024-06-01</t>
  </si>
  <si>
    <t>Esi</t>
  </si>
  <si>
    <t>Quaye</t>
  </si>
  <si>
    <t>GHA-888999000-7</t>
  </si>
  <si>
    <t>0543888999</t>
  </si>
  <si>
    <t>Tema, Accra</t>
  </si>
  <si>
    <t>Accountant</t>
  </si>
  <si>
    <t>2024-06-08</t>
  </si>
  <si>
    <t>Yaa</t>
  </si>
  <si>
    <t>Opoku</t>
  </si>
  <si>
    <t>GHA-999000111-8</t>
  </si>
  <si>
    <t>0244999000</t>
  </si>
  <si>
    <t>Berekum, B/A</t>
  </si>
  <si>
    <t>2024-06-15</t>
  </si>
  <si>
    <t>Baffour</t>
  </si>
  <si>
    <t>GHA-000111222-9</t>
  </si>
  <si>
    <t>0550000111</t>
  </si>
  <si>
    <t>Wa, U/W</t>
  </si>
  <si>
    <t>2024-06-20</t>
  </si>
  <si>
    <t>⚙️  SAMICIOUS MICROFINANCE — SYSTEM CONFIGURATION</t>
  </si>
  <si>
    <t>Company Name</t>
  </si>
  <si>
    <t>SAMICIOUS MICROFINANCE</t>
  </si>
  <si>
    <t>Currency</t>
  </si>
  <si>
    <t>GHC</t>
  </si>
  <si>
    <t>Default Interest Rate</t>
  </si>
  <si>
    <t>2.5% per month</t>
  </si>
  <si>
    <t>Maximum Loan Amount</t>
  </si>
  <si>
    <t>Minimum Loan Amount</t>
  </si>
  <si>
    <t>Number of Agents</t>
  </si>
  <si>
    <t>System Version</t>
  </si>
  <si>
    <t>1.0.0</t>
  </si>
  <si>
    <t>Setup Date</t>
  </si>
  <si>
    <t>Manager Password</t>
  </si>
  <si>
    <t>SAM@Manager2026</t>
  </si>
  <si>
    <t>🔒  AUDIT LOG — All System Actions</t>
  </si>
  <si>
    <t>User</t>
  </si>
  <si>
    <t>Action</t>
  </si>
  <si>
    <t>Details</t>
  </si>
  <si>
    <t>2026-04-12 22:10:54.781658</t>
  </si>
  <si>
    <t>SYSTEM_INIT</t>
  </si>
  <si>
    <t>SAMICIOUS workbook initialized</t>
  </si>
  <si>
    <t>2026-04-12 22:10:54.781667</t>
  </si>
  <si>
    <t>SAMPLE_DATA</t>
  </si>
  <si>
    <t>20 sample customers loaded</t>
  </si>
  <si>
    <t>2026-04-12 22:10:54.781670</t>
  </si>
  <si>
    <t>CONFIG_SET</t>
  </si>
  <si>
    <t>Interest rate: 2.5%, Max loan: GHC 50,000</t>
  </si>
  <si>
    <t>💻  VBA MACROS — Press Alt+F11, Insert &gt; Module, paste all code below</t>
  </si>
  <si>
    <t>HOW TO ENABLE MACROS: 1) Open VBA Editor (Alt+F11)  2) Insert &gt; Module  3) Paste all code from the lines below  4) Save as .xlsm  5) Enable macros when prompted on open</t>
  </si>
  <si>
    <t>' ═══════════════════════════════════════════════════════════════════════════</t>
  </si>
  <si>
    <t>' SAMICIOUS MICROFINANCE - Complete VBA Module</t>
  </si>
  <si>
    <t>' Copy all code below into the VBA Editor (Alt+F11) → Insert → Module</t>
  </si>
  <si>
    <t>' ─── MODULE 1: DATABASE OPERATIONS ─────────────────────────────────────────</t>
  </si>
  <si>
    <t>Function GetNextAccountSeq(yearMonth As String) As Long</t>
  </si>
  <si>
    <t xml:space="preserve">    Dim masterWS As Worksheet</t>
  </si>
  <si>
    <t xml:space="preserve">    Set masterWS = ThisWorkbook.Sheets("Master_Customers")</t>
  </si>
  <si>
    <t xml:space="preserve">    Dim lastRow As Long</t>
  </si>
  <si>
    <t xml:space="preserve">    lastRow = masterWS.Cells(Rows.Count, 1).End(xlUp).Row</t>
  </si>
  <si>
    <t xml:space="preserve">    Dim maxSeq As Long: maxSeq = 0</t>
  </si>
  <si>
    <t xml:space="preserve">    Dim i As Long</t>
  </si>
  <si>
    <t xml:space="preserve">    For i = 2 To lastRow</t>
  </si>
  <si>
    <t xml:space="preserve">        Dim acct As String: acct = CStr(masterWS.Cells(i, 1).Value)</t>
  </si>
  <si>
    <t xml:space="preserve">        If Left(acct, 9) = "SAM" &amp; yearMonth Then</t>
  </si>
  <si>
    <t xml:space="preserve">            Dim seq As Long: seq = CLng(Right(acct, 5))</t>
  </si>
  <si>
    <t xml:space="preserve">            If seq &gt; maxSeq Then maxSeq = seq</t>
  </si>
  <si>
    <t xml:space="preserve">        End If</t>
  </si>
  <si>
    <t xml:space="preserve">    Next i</t>
  </si>
  <si>
    <t xml:space="preserve">    GetNextAccountSeq = maxSeq + 1</t>
  </si>
  <si>
    <t>End Function</t>
  </si>
  <si>
    <t>Function GenerateAccountNumber() As String</t>
  </si>
  <si>
    <t xml:space="preserve">    Dim dt As Date: dt = Date</t>
  </si>
  <si>
    <t xml:space="preserve">    Dim yp As String: yp = Format(dt, "YYYY")</t>
  </si>
  <si>
    <t xml:space="preserve">    Dim mp As String: mp = Format(dt, "MM")</t>
  </si>
  <si>
    <t xml:space="preserve">    Dim seq As Long: seq = GetNextAccountSeq(yp &amp; mp)</t>
  </si>
  <si>
    <t xml:space="preserve">    GenerateAccountNumber = "SAM" &amp; yp &amp; mp &amp; Format(seq, "00000")</t>
  </si>
  <si>
    <t>Function GetCustomerBalance(accountNum As String) As Double</t>
  </si>
  <si>
    <t xml:space="preserve">    Dim foundRow As Variant</t>
  </si>
  <si>
    <t xml:space="preserve">    foundRow = Application.Match(accountNum, masterWS.Columns(1), 0)</t>
  </si>
  <si>
    <t xml:space="preserve">    If Not IsError(foundRow) Then</t>
  </si>
  <si>
    <t xml:space="preserve">        GetCustomerBalance = masterWS.Cells(foundRow, 15).Value</t>
  </si>
  <si>
    <t xml:space="preserve">    Else</t>
  </si>
  <si>
    <t xml:space="preserve">        GetCustomerBalance = -1</t>
  </si>
  <si>
    <t xml:space="preserve">    End If</t>
  </si>
  <si>
    <t>Function GetCustomerName(accountNum As String) As String</t>
  </si>
  <si>
    <t xml:space="preserve">        GetCustomerName = masterWS.Cells(foundRow, 4).Value</t>
  </si>
  <si>
    <t xml:space="preserve">        GetCustomerName = "NOT FOUND"</t>
  </si>
  <si>
    <t>Sub UpdateMasterBalance(accountNum As String, amount As Double, txType As String)</t>
  </si>
  <si>
    <t xml:space="preserve">    If IsError(foundRow) Then Exit Sub</t>
  </si>
  <si>
    <t xml:space="preserve">    </t>
  </si>
  <si>
    <t xml:space="preserve">    Dim currentBal As Double: currentBal = masterWS.Cells(foundRow, 15).Value</t>
  </si>
  <si>
    <t xml:space="preserve">    Dim newBal As Double</t>
  </si>
  <si>
    <t xml:space="preserve">    If txType = "SAVINGS" Then</t>
  </si>
  <si>
    <t xml:space="preserve">        newBal = currentBal + amount</t>
  </si>
  <si>
    <t xml:space="preserve">        masterWS.Cells(foundRow, 16).Value = masterWS.Cells(foundRow, 16).Value + amount</t>
  </si>
  <si>
    <t xml:space="preserve">    ElseIf txType = "WITHDRAWAL" Then</t>
  </si>
  <si>
    <t xml:space="preserve">        newBal = currentBal - amount</t>
  </si>
  <si>
    <t xml:space="preserve">        masterWS.Cells(foundRow, 17).Value = masterWS.Cells(foundRow, 17).Value + amount</t>
  </si>
  <si>
    <t xml:space="preserve">    masterWS.Cells(foundRow, 15).Value = newBal</t>
  </si>
  <si>
    <t xml:space="preserve">    masterWS.Cells(foundRow, 21).Value = Now()</t>
  </si>
  <si>
    <t>End Sub</t>
  </si>
  <si>
    <t>Sub LogTransaction(accountNum As String, agent As String, txType As String, _</t>
  </si>
  <si>
    <t xml:space="preserve">                   amount As Double, newBalance As Double, notes As String)</t>
  </si>
  <si>
    <t xml:space="preserve">    Dim logWS As Worksheet</t>
  </si>
  <si>
    <t xml:space="preserve">    Set logWS = ThisWorkbook.Sheets("Transactions_Log")</t>
  </si>
  <si>
    <t xml:space="preserve">    lastRow = logWS.Cells(Rows.Count, 1).End(xlUp).Row + 1</t>
  </si>
  <si>
    <t xml:space="preserve">    logWS.Cells(lastRow, 1).Value = Now()</t>
  </si>
  <si>
    <t xml:space="preserve">    logWS.Cells(lastRow, 2).Value = "TXN" &amp; Format(Now(), "YYYYMMDDHHMMSS")</t>
  </si>
  <si>
    <t xml:space="preserve">    logWS.Cells(lastRow, 3).Value = accountNum</t>
  </si>
  <si>
    <t xml:space="preserve">    logWS.Cells(lastRow, 4).Value = GetCustomerName(accountNum)</t>
  </si>
  <si>
    <t xml:space="preserve">    logWS.Cells(lastRow, 5).Value = agent</t>
  </si>
  <si>
    <t xml:space="preserve">    logWS.Cells(lastRow, 6).Value = txType</t>
  </si>
  <si>
    <t xml:space="preserve">    logWS.Cells(lastRow, 7).Value = amount</t>
  </si>
  <si>
    <t xml:space="preserve">    logWS.Cells(lastRow, 8).Value = newBalance</t>
  </si>
  <si>
    <t xml:space="preserve">    logWS.Cells(lastRow, 9).Value = notes</t>
  </si>
  <si>
    <t xml:space="preserve">    logWS.Cells(lastRow, 10).Value = Environ("USERNAME")</t>
  </si>
  <si>
    <t>Sub LogAudit(action As String, details As String)</t>
  </si>
  <si>
    <t xml:space="preserve">    Dim auditWS As Worksheet</t>
  </si>
  <si>
    <t xml:space="preserve">    Set auditWS = ThisWorkbook.Sheets("Audit_Log")</t>
  </si>
  <si>
    <t xml:space="preserve">    lastRow = auditWS.Cells(Rows.Count, 1).End(xlUp).Row + 1</t>
  </si>
  <si>
    <t xml:space="preserve">    auditWS.Cells(lastRow, 1).Value = Now()</t>
  </si>
  <si>
    <t xml:space="preserve">    auditWS.Cells(lastRow, 2).Value = Environ("USERNAME")</t>
  </si>
  <si>
    <t xml:space="preserve">    auditWS.Cells(lastRow, 3).Value = action</t>
  </si>
  <si>
    <t xml:space="preserve">    auditWS.Cells(lastRow, 4).Value = details</t>
  </si>
  <si>
    <t>' ─── MODULE 2: SAVINGS TRANSACTION ──────────────────────────────────────────</t>
  </si>
  <si>
    <t>Sub SaveSavingsTransaction()</t>
  </si>
  <si>
    <t xml:space="preserve">    Dim ws As Worksheet: Set ws = ActiveSheet</t>
  </si>
  <si>
    <t xml:space="preserve">    ' Detect which row is the active entry (scan for filled A + E)</t>
  </si>
  <si>
    <t xml:space="preserve">    Dim entryRow As Long: entryRow = 0</t>
  </si>
  <si>
    <t xml:space="preserve">    Dim r As Long</t>
  </si>
  <si>
    <t xml:space="preserve">    For r = 9 To 1008</t>
  </si>
  <si>
    <t xml:space="preserve">        If ws.Cells(r, 1).Value &lt;&gt; "" And ws.Cells(r, 5).Value &lt;&gt; "" Then</t>
  </si>
  <si>
    <t xml:space="preserve">            If ws.Cells(r, 9).Value = "" Then  ' Not yet saved</t>
  </si>
  <si>
    <t xml:space="preserve">                entryRow = r</t>
  </si>
  <si>
    <t xml:space="preserve">                Exit For</t>
  </si>
  <si>
    <t xml:space="preserve">            End If</t>
  </si>
  <si>
    <t xml:space="preserve">    Next r</t>
  </si>
  <si>
    <t xml:space="preserve">    If entryRow = 0 Then</t>
  </si>
  <si>
    <t xml:space="preserve">        MsgBox "No pending transaction found. Please enter Account# and Amount.", vbExclamation</t>
  </si>
  <si>
    <t xml:space="preserve">        Exit Sub</t>
  </si>
  <si>
    <t xml:space="preserve">    Dim accountNum As String: accountNum = CStr(ws.Cells(entryRow, 1).Value)</t>
  </si>
  <si>
    <t xml:space="preserve">    Dim saveAmount As Double: saveAmount = ws.Cells(entryRow, 5).Value</t>
  </si>
  <si>
    <t xml:space="preserve">    Dim txDate As Date: txDate = ws.Cells(entryRow, 4).Value</t>
  </si>
  <si>
    <t xml:space="preserve">    ' Validations</t>
  </si>
  <si>
    <t xml:space="preserve">    If saveAmount &lt;= 0 Then</t>
  </si>
  <si>
    <t xml:space="preserve">        MsgBox "Savings amount must be greater than zero!", vbExclamation: Exit Sub</t>
  </si>
  <si>
    <t xml:space="preserve">    Dim currentBal As Double: currentBal = GetCustomerBalance(accountNum)</t>
  </si>
  <si>
    <t xml:space="preserve">    If currentBal = -1 Then</t>
  </si>
  <si>
    <t xml:space="preserve">        MsgBox "Account " &amp; accountNum &amp; " not found in system!", vbCritical: Exit Sub</t>
  </si>
  <si>
    <t xml:space="preserve">    Dim newBal As Double: newBal = currentBal + saveAmount</t>
  </si>
  <si>
    <t xml:space="preserve">    ' Confirm</t>
  </si>
  <si>
    <t xml:space="preserve">    Dim msg As String</t>
  </si>
  <si>
    <t xml:space="preserve">    msg = "Confirm Savings Transaction:" &amp; vbCrLf &amp; vbCrLf</t>
  </si>
  <si>
    <t xml:space="preserve">    msg = msg &amp; "Account:    " &amp; accountNum &amp; vbCrLf</t>
  </si>
  <si>
    <t xml:space="preserve">    msg = msg &amp; "Customer:   " &amp; GetCustomerName(accountNum) &amp; vbCrLf</t>
  </si>
  <si>
    <t xml:space="preserve">    msg = msg &amp; "Amount:     GHC " &amp; Format(saveAmount, "#,##0.00") &amp; vbCrLf</t>
  </si>
  <si>
    <t xml:space="preserve">    msg = msg &amp; "New Balance: GHC " &amp; Format(newBal, "#,##0.00")</t>
  </si>
  <si>
    <t xml:space="preserve">    If MsgBox(msg, vbYesNo + vbQuestion, "Confirm Transaction") = vbNo Then Exit Sub</t>
  </si>
  <si>
    <t xml:space="preserve">    ' Save</t>
  </si>
  <si>
    <t xml:space="preserve">    ws.Cells(entryRow, 6).Value = newBal</t>
  </si>
  <si>
    <t xml:space="preserve">    ws.Cells(entryRow, 9).Value = "SAVED"</t>
  </si>
  <si>
    <t xml:space="preserve">    ws.Cells(entryRow, 10).Value = Now()</t>
  </si>
  <si>
    <t xml:space="preserve">    UpdateMasterBalance accountNum, saveAmount, "SAVINGS"</t>
  </si>
  <si>
    <t xml:space="preserve">    LogTransaction accountNum, ws.Name, "SAVINGS", saveAmount, newBal, ""</t>
  </si>
  <si>
    <t xml:space="preserve">    LogAudit "SAVINGS", "Account: " &amp; accountNum &amp; " Amount: " &amp; saveAmount</t>
  </si>
  <si>
    <t xml:space="preserve">    ' Update daily total</t>
  </si>
  <si>
    <t xml:space="preserve">    ws.Range("E4").Value = Application.WorksheetFunction.SumIf( _</t>
  </si>
  <si>
    <t xml:space="preserve">        ws.Range("I9:I1008"), "SAVED", ws.Range("E9:E1008"))</t>
  </si>
  <si>
    <t xml:space="preserve">    ' Notify</t>
  </si>
  <si>
    <t xml:space="preserve">    MsgBox "✔ Savings recorded!" &amp; vbCrLf &amp; "New Balance: GHC " &amp; Format(newBal, "#,##0.00"), _</t>
  </si>
  <si>
    <t xml:space="preserve">           vbInformation, "Transaction Saved"</t>
  </si>
  <si>
    <t xml:space="preserve">    ' Move to next empty row</t>
  </si>
  <si>
    <t xml:space="preserve">    Dim nextRow As Long: nextRow = entryRow + 1</t>
  </si>
  <si>
    <t xml:space="preserve">    ws.Cells(nextRow, 1).Select</t>
  </si>
  <si>
    <t>' ─── MODULE 3: WITHDRAWAL TRANSACTION ───────────────────────────────────────</t>
  </si>
  <si>
    <t>Sub SaveWithdrawalTransaction()</t>
  </si>
  <si>
    <t xml:space="preserve">            If ws.Cells(r, 9).Value = "" Then</t>
  </si>
  <si>
    <t xml:space="preserve">                entryRow = r: Exit For</t>
  </si>
  <si>
    <t xml:space="preserve">    If entryRow = 0 Then MsgBox "No pending withdrawal found.", vbExclamation: Exit Sub</t>
  </si>
  <si>
    <t xml:space="preserve">    Dim withdrawAmount As Double: withdrawAmount = ws.Cells(entryRow, 5).Value</t>
  </si>
  <si>
    <t xml:space="preserve">    If withdrawAmount &lt;= 0 Then</t>
  </si>
  <si>
    <t xml:space="preserve">        MsgBox "Withdrawal amount must be positive!", vbExclamation: Exit Sub</t>
  </si>
  <si>
    <t xml:space="preserve">        MsgBox "Account not found!", vbCritical: Exit Sub</t>
  </si>
  <si>
    <t xml:space="preserve">    If withdrawAmount &gt; currentBal Then</t>
  </si>
  <si>
    <t xml:space="preserve">        MsgBox "INSUFFICIENT FUNDS!" &amp; vbCrLf &amp; "Available: GHC " &amp; _</t>
  </si>
  <si>
    <t xml:space="preserve">               Format(currentBal, "#,##0.00") &amp; vbCrLf &amp; _</t>
  </si>
  <si>
    <t xml:space="preserve">               "Requested: GHC " &amp; Format(withdrawAmount, "#,##0.00"), _</t>
  </si>
  <si>
    <t xml:space="preserve">               vbCritical, "Withdrawal Denied"</t>
  </si>
  <si>
    <t xml:space="preserve">    Dim newBal As Double: newBal = currentBal - withdrawAmount</t>
  </si>
  <si>
    <t xml:space="preserve">    msg = "Confirm Withdrawal:" &amp; vbCrLf &amp; vbCrLf</t>
  </si>
  <si>
    <t xml:space="preserve">    msg = msg &amp; "Amount:     GHC " &amp; Format(withdrawAmount, "#,##0.00") &amp; vbCrLf</t>
  </si>
  <si>
    <t xml:space="preserve">    If MsgBox(msg, vbYesNo + vbQuestion, "Confirm Withdrawal") = vbNo Then Exit Sub</t>
  </si>
  <si>
    <t xml:space="preserve">    UpdateMasterBalance accountNum, withdrawAmount, "WITHDRAWAL"</t>
  </si>
  <si>
    <t xml:space="preserve">    LogTransaction accountNum, ws.Name, "WITHDRAWAL", withdrawAmount, newBal, ""</t>
  </si>
  <si>
    <t xml:space="preserve">    LogAudit "WITHDRAWAL", "Account: " &amp; accountNum &amp; " Amount: " &amp; withdrawAmount</t>
  </si>
  <si>
    <t xml:space="preserve">    MsgBox "✔ Withdrawal recorded!" &amp; vbCrLf &amp; "New Balance: GHC " &amp; Format(newBal, "#,##0.00"), _</t>
  </si>
  <si>
    <t xml:space="preserve">    ws.Cells(entryRow + 1, 1).Select</t>
  </si>
  <si>
    <t>' ─── MODULE 4: ACCOUNT OPENING ──────────────────────────────────────────────</t>
  </si>
  <si>
    <t>Sub CreateNewAccount()</t>
  </si>
  <si>
    <t xml:space="preserve">    Dim acctForm As Worksheet</t>
  </si>
  <si>
    <t xml:space="preserve">    Set acctForm = ThisWorkbook.Sheets("Account_Opening")</t>
  </si>
  <si>
    <t xml:space="preserve">    Dim firstName As String: firstName = acctForm.Range("C5").Value</t>
  </si>
  <si>
    <t xml:space="preserve">    Dim lastName  As String: lastName  = acctForm.Range("C6").Value</t>
  </si>
  <si>
    <t xml:space="preserve">    Dim ghanaCard As String: ghanaCard = acctForm.Range("C7").Value</t>
  </si>
  <si>
    <t xml:space="preserve">    Dim phone     As String: phone     = acctForm.Range("C8").Value</t>
  </si>
  <si>
    <t xml:space="preserve">    Dim address   As String: address   = acctForm.Range("C9").Value</t>
  </si>
  <si>
    <t xml:space="preserve">    Dim occupation As String: occupation = acctForm.Range("C10").Value</t>
  </si>
  <si>
    <t xml:space="preserve">    Dim agentName As String: agentName = acctForm.Range("C11").Value</t>
  </si>
  <si>
    <t xml:space="preserve">    Dim openBal   As Double: openBal   = acctForm.Range("C12").Value</t>
  </si>
  <si>
    <t xml:space="preserve">    If firstName = "" Or lastName = "" Then</t>
  </si>
  <si>
    <t xml:space="preserve">        MsgBox "First name and last name are required!", vbExclamation: Exit Sub</t>
  </si>
  <si>
    <t xml:space="preserve">    If Not ValidateGhanaCard(ghanaCard) Then</t>
  </si>
  <si>
    <t xml:space="preserve">        MsgBox "Invalid Ghana Card format! Expected: GHA-XXXXXXXXX-X", vbExclamation: Exit Sub</t>
  </si>
  <si>
    <t xml:space="preserve">    If Not ValidatePhone(phone) Then</t>
  </si>
  <si>
    <t xml:space="preserve">        MsgBox "Invalid phone number! Must be 10 digits starting with 0.", vbExclamation: Exit Sub</t>
  </si>
  <si>
    <t xml:space="preserve">    ' Check if Ghana Card already exists</t>
  </si>
  <si>
    <t xml:space="preserve">    Dim existCheck As Variant</t>
  </si>
  <si>
    <t xml:space="preserve">    existCheck = Application.Match(ghanaCard, masterWS.Columns(5), 0)</t>
  </si>
  <si>
    <t xml:space="preserve">    If Not IsError(existCheck) Then</t>
  </si>
  <si>
    <t xml:space="preserve">        MsgBox "A customer with this Ghana Card already exists!", vbCritical: Exit Sub</t>
  </si>
  <si>
    <t xml:space="preserve">    ' Generate account number</t>
  </si>
  <si>
    <t xml:space="preserve">    Dim newAcct As String: newAcct = GenerateAccountNumber()</t>
  </si>
  <si>
    <t xml:space="preserve">    ' Write to master</t>
  </si>
  <si>
    <t xml:space="preserve">    lastRow = masterWS.Cells(Rows.Count, 1).End(xlUp).Row + 1</t>
  </si>
  <si>
    <t xml:space="preserve">    masterWS.Cells(lastRow, 1).Value  = newAcct</t>
  </si>
  <si>
    <t xml:space="preserve">    masterWS.Cells(lastRow, 2).Value  = firstName</t>
  </si>
  <si>
    <t xml:space="preserve">    masterWS.Cells(lastRow, 3).Value  = lastName</t>
  </si>
  <si>
    <t xml:space="preserve">    masterWS.Cells(lastRow, 4).Formula = "=" &amp; Chr(66) &amp; lastRow &amp; "&amp;"" ""&amp;" &amp; Chr(67) &amp; lastRow</t>
  </si>
  <si>
    <t xml:space="preserve">    masterWS.Cells(lastRow, 5).Value  = ghanaCard</t>
  </si>
  <si>
    <t xml:space="preserve">    masterWS.Cells(lastRow, 6).Value  = phone</t>
  </si>
  <si>
    <t xml:space="preserve">    masterWS.Cells(lastRow, 7).Value  = address</t>
  </si>
  <si>
    <t xml:space="preserve">    masterWS.Cells(lastRow, 8).Value  = occupation</t>
  </si>
  <si>
    <t xml:space="preserve">    masterWS.Cells(lastRow, 9).Value  = agentName</t>
  </si>
  <si>
    <t xml:space="preserve">    masterWS.Cells(lastRow, 10).Value = openBal</t>
  </si>
  <si>
    <t xml:space="preserve">    masterWS.Cells(lastRow, 11).Value = Date</t>
  </si>
  <si>
    <t xml:space="preserve">    masterWS.Cells(lastRow, 12).Value = "Pending"</t>
  </si>
  <si>
    <t xml:space="preserve">    masterWS.Cells(lastRow, 15).Value = openBal</t>
  </si>
  <si>
    <t xml:space="preserve">    masterWS.Cells(lastRow, 16).Value = 0</t>
  </si>
  <si>
    <t xml:space="preserve">    masterWS.Cells(lastRow, 17).Value = 0</t>
  </si>
  <si>
    <t xml:space="preserve">    masterWS.Cells(lastRow, 18).Value = 0</t>
  </si>
  <si>
    <t xml:space="preserve">    masterWS.Cells(lastRow, 19).Value = 0</t>
  </si>
  <si>
    <t xml:space="preserve">    masterWS.Cells(lastRow, 20).Value = "Active"</t>
  </si>
  <si>
    <t xml:space="preserve">    masterWS.Cells(lastRow, 21).Value = Now()</t>
  </si>
  <si>
    <t xml:space="preserve">    ' Show result</t>
  </si>
  <si>
    <t xml:space="preserve">    acctForm.Range("C15").Value = newAcct</t>
  </si>
  <si>
    <t xml:space="preserve">    LogAudit "ACCOUNT_CREATED", "New account: " &amp; newAcct &amp; " for " &amp; firstName &amp; " " &amp; lastName</t>
  </si>
  <si>
    <t xml:space="preserve">    MsgBox "✔ Account Created Successfully!" &amp; vbCrLf &amp; vbCrLf &amp; _</t>
  </si>
  <si>
    <t xml:space="preserve">           "Account Number: " &amp; newAcct &amp; vbCrLf &amp; _</t>
  </si>
  <si>
    <t xml:space="preserve">           "Customer: " &amp; firstName &amp; " " &amp; lastName &amp; vbCrLf &amp; _</t>
  </si>
  <si>
    <t xml:space="preserve">           "Status: Pending KYC Verification", vbInformation, "Account Created"</t>
  </si>
  <si>
    <t>Function ValidateGhanaCard(cardNum As String) As Boolean</t>
  </si>
  <si>
    <t xml:space="preserve">    ' Expected: GHA-XXXXXXXXX-X (GHA + dash + 9 alphanumeric + dash + 1 digit)</t>
  </si>
  <si>
    <t xml:space="preserve">    If Len(cardNum) &lt; 14 Then ValidateGhanaCard = False: Exit Function</t>
  </si>
  <si>
    <t xml:space="preserve">    If Left(cardNum, 4) &lt;&gt; "GHA-" Then ValidateGhanaCard = False: Exit Function</t>
  </si>
  <si>
    <t xml:space="preserve">    ValidateGhanaCard = True</t>
  </si>
  <si>
    <t>Function ValidatePhone(phone As String) As Boolean</t>
  </si>
  <si>
    <t xml:space="preserve">    If Len(phone) &lt;&gt; 10 Then ValidatePhone = False: Exit Function</t>
  </si>
  <si>
    <t xml:space="preserve">    If Left(phone, 1) &lt;&gt; "0" Then ValidatePhone = False: Exit Function</t>
  </si>
  <si>
    <t xml:space="preserve">    If Not IsNumeric(phone) Then ValidatePhone = False: Exit Function</t>
  </si>
  <si>
    <t xml:space="preserve">    ValidatePhone = True</t>
  </si>
  <si>
    <t>' ─── MODULE 5: LOAN ENGINE ──────────────────────────────────────────────────</t>
  </si>
  <si>
    <t>Function CalculateMonthlyInstallment(principal As Double, months As Integer, _</t>
  </si>
  <si>
    <t xml:space="preserve">                                     rateMonthly As Double) As Double</t>
  </si>
  <si>
    <t xml:space="preserve">    ' Flat rate calculation: (Principal + Total Interest) / Months</t>
  </si>
  <si>
    <t xml:space="preserve">    Dim totalInterest As Double: totalInterest = principal * rateMonthly / 100 * months</t>
  </si>
  <si>
    <t xml:space="preserve">    CalculateMonthlyInstallment = (principal + totalInterest) / months</t>
  </si>
  <si>
    <t>Sub SubmitLoanRequest()</t>
  </si>
  <si>
    <t xml:space="preserve">    Dim accountNum As String: accountNum = CStr(ws.Range("C5").Value)</t>
  </si>
  <si>
    <t xml:space="preserve">    Dim loanAmount As Double: loanAmount = ws.Range("C9").Value</t>
  </si>
  <si>
    <t xml:space="preserve">    Dim purpose    As String: purpose    = ws.Range("C10").Value</t>
  </si>
  <si>
    <t xml:space="preserve">    Dim months     As Integer: months    = CInt(ws.Range("C11").Value)</t>
  </si>
  <si>
    <t xml:space="preserve">    Dim rate       As Double: rate       = ws.Range("C12").Value</t>
  </si>
  <si>
    <t xml:space="preserve">    ' Validate</t>
  </si>
  <si>
    <t xml:space="preserve">    If loanAmount &lt; 100 Or loanAmount &gt; 50000 Then</t>
  </si>
  <si>
    <t xml:space="preserve">        MsgBox "Loan amount must be between GHC 100 and GHC 50,000!", vbExclamation: Exit Sub</t>
  </si>
  <si>
    <t xml:space="preserve">    If months &lt; 1 Or months &gt; 36 Then</t>
  </si>
  <si>
    <t xml:space="preserve">        MsgBox "Repayment period must be 1-36 months!", vbExclamation: Exit Sub</t>
  </si>
  <si>
    <t xml:space="preserve">    If GetCustomerBalance(accountNum) = -1 Then</t>
  </si>
  <si>
    <t xml:space="preserve">        MsgBox "Invalid account number!", vbCritical: Exit Sub</t>
  </si>
  <si>
    <t xml:space="preserve">    ' Generate loan ID</t>
  </si>
  <si>
    <t xml:space="preserve">    Dim loanID As String</t>
  </si>
  <si>
    <t xml:space="preserve">    loanID = "LN" &amp; Format(Now(), "YYYYMMDDHHMMSS")</t>
  </si>
  <si>
    <t xml:space="preserve">    ' Find loans sheet</t>
  </si>
  <si>
    <t xml:space="preserve">    Dim loansWS As Worksheet: Set loansWS = ThisWorkbook.Sheets("Active_Loans")</t>
  </si>
  <si>
    <t xml:space="preserve">    lastRow = loansWS.Cells(Rows.Count, 1).End(xlUp).Row + 1</t>
  </si>
  <si>
    <t xml:space="preserve">    Dim monthly As Double</t>
  </si>
  <si>
    <t xml:space="preserve">    monthly = CalculateMonthlyInstallment(loanAmount, months, rate)</t>
  </si>
  <si>
    <t xml:space="preserve">    Dim totalRepay As Double: totalRepay = monthly * months</t>
  </si>
  <si>
    <t xml:space="preserve">    loansWS.Cells(lastRow, 1).Value = loanID</t>
  </si>
  <si>
    <t xml:space="preserve">    loansWS.Cells(lastRow, 2).Value = accountNum</t>
  </si>
  <si>
    <t xml:space="preserve">    loansWS.Cells(lastRow, 3).Value = GetCustomerName(accountNum)</t>
  </si>
  <si>
    <t xml:space="preserve">    loansWS.Cells(lastRow, 4).Value = Date</t>
  </si>
  <si>
    <t xml:space="preserve">    loansWS.Cells(lastRow, 5).Value = loanAmount</t>
  </si>
  <si>
    <t xml:space="preserve">    loansWS.Cells(lastRow, 6).Value = purpose</t>
  </si>
  <si>
    <t xml:space="preserve">    loansWS.Cells(lastRow, 7).Value = months</t>
  </si>
  <si>
    <t xml:space="preserve">    loansWS.Cells(lastRow, 8).Value = rate</t>
  </si>
  <si>
    <t xml:space="preserve">    loansWS.Cells(lastRow, 9).Value = totalRepay</t>
  </si>
  <si>
    <t xml:space="preserve">    loansWS.Cells(lastRow, 10).Value = monthly</t>
  </si>
  <si>
    <t xml:space="preserve">    loansWS.Cells(lastRow, 11).Value = "Pending"</t>
  </si>
  <si>
    <t xml:space="preserve">    loansWS.Cells(lastRow, 12).Value = ws.Name</t>
  </si>
  <si>
    <t xml:space="preserve">    LogAudit "LOAN_REQUEST", "Loan " &amp; loanID &amp; " for " &amp; accountNum &amp; " - GHC " &amp; loanAmount</t>
  </si>
  <si>
    <t xml:space="preserve">    MsgBox "✔ Loan Request Submitted!" &amp; vbCrLf &amp; vbCrLf &amp; _</t>
  </si>
  <si>
    <t xml:space="preserve">           "Loan ID: " &amp; loanID &amp; vbCrLf &amp; _</t>
  </si>
  <si>
    <t xml:space="preserve">           "Amount: GHC " &amp; Format(loanAmount, "#,##0.00") &amp; vbCrLf &amp; _</t>
  </si>
  <si>
    <t xml:space="preserve">           "Monthly: GHC " &amp; Format(monthly, "#,##0.00") &amp; vbCrLf &amp; _</t>
  </si>
  <si>
    <t xml:space="preserve">           "Status: Pending Manager Approval", vbInformation, "Loan Submitted"</t>
  </si>
  <si>
    <t>Sub ApproveLoan()</t>
  </si>
  <si>
    <t xml:space="preserve">    loanID = InputBox("Enter Loan ID to approve:", "Approve Loan")</t>
  </si>
  <si>
    <t xml:space="preserve">    If loanID = "" Then Exit Sub</t>
  </si>
  <si>
    <t xml:space="preserve">    foundRow = Application.Match(loanID, loansWS.Columns(1), 0)</t>
  </si>
  <si>
    <t xml:space="preserve">    If IsError(foundRow) Then MsgBox "Loan ID not found!", vbCritical: Exit Sub</t>
  </si>
  <si>
    <t xml:space="preserve">    If loansWS.Cells(foundRow, 11).Value &lt;&gt; "Pending" Then</t>
  </si>
  <si>
    <t xml:space="preserve">        MsgBox "This loan is already " &amp; loansWS.Cells(foundRow, 11).Value, vbInformation: Exit Sub</t>
  </si>
  <si>
    <t xml:space="preserve">    loansWS.Cells(foundRow, 11).Value = "Approved"</t>
  </si>
  <si>
    <t xml:space="preserve">    loansWS.Cells(foundRow, 13).Value = Environ("USERNAME")</t>
  </si>
  <si>
    <t xml:space="preserve">    loansWS.Cells(foundRow, 14).Value = Now()</t>
  </si>
  <si>
    <t xml:space="preserve">    ' Update master loan count</t>
  </si>
  <si>
    <t xml:space="preserve">    Dim accountNum As String: accountNum = loansWS.Cells(foundRow, 2).Value</t>
  </si>
  <si>
    <t xml:space="preserve">    Dim masterWS As Worksheet: Set masterWS = ThisWorkbook.Sheets("Master_Customers")</t>
  </si>
  <si>
    <t xml:space="preserve">    Dim custRow As Variant</t>
  </si>
  <si>
    <t xml:space="preserve">    custRow = Application.Match(accountNum, masterWS.Columns(1), 0)</t>
  </si>
  <si>
    <t xml:space="preserve">    If Not IsError(custRow) Then</t>
  </si>
  <si>
    <t xml:space="preserve">        masterWS.Cells(custRow, 18).Value = masterWS.Cells(custRow, 18).Value + 1</t>
  </si>
  <si>
    <t xml:space="preserve">        masterWS.Cells(custRow, 19).Value = masterWS.Cells(custRow, 19).Value + loansWS.Cells(foundRow, 5).Value</t>
  </si>
  <si>
    <t xml:space="preserve">    LogAudit "LOAN_APPROVED", "Loan " &amp; loanID &amp; " approved by " &amp; Environ("USERNAME")</t>
  </si>
  <si>
    <t xml:space="preserve">    MsgBox "✔ Loan " &amp; loanID &amp; " APPROVED!", vbInformation, "Loan Approved"</t>
  </si>
  <si>
    <t>Sub RejectLoan()</t>
  </si>
  <si>
    <t xml:space="preserve">    loanID = InputBox("Enter Loan ID to reject:", "Reject Loan")</t>
  </si>
  <si>
    <t xml:space="preserve">    Dim reason As String</t>
  </si>
  <si>
    <t xml:space="preserve">    reason = InputBox("Reason for rejection:", "Rejection Reason")</t>
  </si>
  <si>
    <t xml:space="preserve">    loansWS.Cells(foundRow, 11).Value = "Rejected"</t>
  </si>
  <si>
    <t xml:space="preserve">    loansWS.Cells(foundRow, 22).Value = reason</t>
  </si>
  <si>
    <t xml:space="preserve">    LogAudit "LOAN_REJECTED", "Loan " &amp; loanID &amp; " rejected. Reason: " &amp; reason</t>
  </si>
  <si>
    <t xml:space="preserve">    MsgBox "Loan " &amp; loanID &amp; " has been REJECTED.", vbInformation, "Loan Rejected"</t>
  </si>
  <si>
    <t>' ─── MODULE 6: DASHBOARD &amp; REPORTING ────────────────────────────────────────</t>
  </si>
  <si>
    <t>Sub RefreshDashboard()</t>
  </si>
  <si>
    <t xml:space="preserve">    Dim dashWS As Worksheet: Set dashWS = ThisWorkbook.Sheets("Manager_Dashboard")</t>
  </si>
  <si>
    <t xml:space="preserve">    dashWS.Unprotect "Dashboard2026"</t>
  </si>
  <si>
    <t xml:space="preserve">    ' Update timestamp</t>
  </si>
  <si>
    <t xml:space="preserve">    dashWS.Range("H2").Value = "Last updated: " &amp; Format(Now(), "YYYY-MM-DD HH:MM:SS")</t>
  </si>
  <si>
    <t xml:space="preserve">    ' Calculate today totals from Transactions_Log</t>
  </si>
  <si>
    <t xml:space="preserve">    Dim logWS As Worksheet: Set logWS = ThisWorkbook.Sheets("Transactions_Log")</t>
  </si>
  <si>
    <t xml:space="preserve">    Dim lastLogRow As Long</t>
  </si>
  <si>
    <t xml:space="preserve">    lastLogRow = logWS.Cells(Rows.Count, 1).End(xlUp).Row</t>
  </si>
  <si>
    <t xml:space="preserve">    Dim todaySavings As Double: todaySavings = 0</t>
  </si>
  <si>
    <t xml:space="preserve">    Dim todayWithdrawals As Double: todayWithdrawals = 0</t>
  </si>
  <si>
    <t xml:space="preserve">    Dim todayCustomers As New Collection</t>
  </si>
  <si>
    <t xml:space="preserve">    For i = 2 To lastLogRow</t>
  </si>
  <si>
    <t xml:space="preserve">        If Int(logWS.Cells(i, 1).Value) = Date Then</t>
  </si>
  <si>
    <t xml:space="preserve">            Dim txType As String: txType = logWS.Cells(i, 6).Value</t>
  </si>
  <si>
    <t xml:space="preserve">            Dim amt As Double: amt = logWS.Cells(i, 7).Value</t>
  </si>
  <si>
    <t xml:space="preserve">            If txType = "SAVINGS" Then todaySavings = todaySavings + amt</t>
  </si>
  <si>
    <t xml:space="preserve">            If txType = "WITHDRAWAL" Then todayWithdrawals = todayWithdrawals + amt</t>
  </si>
  <si>
    <t xml:space="preserve">    dashWS.Range("C8").Value = todaySavings</t>
  </si>
  <si>
    <t xml:space="preserve">    dashWS.Range("C9").Value = todayWithdrawals</t>
  </si>
  <si>
    <t xml:space="preserve">    dashWS.Range("C10").Value = todaySavings - todayWithdrawals</t>
  </si>
  <si>
    <t xml:space="preserve">    dashWS.Protect "Dashboard2026", UserInterfaceOnly:=True</t>
  </si>
  <si>
    <t xml:space="preserve">    MsgBox "Dashboard refreshed!", vbInformation, "Refresh Complete"</t>
  </si>
  <si>
    <t>Sub GenerateDailyReport()</t>
  </si>
  <si>
    <t xml:space="preserve">    MsgBox "Daily Report generation - export to PDF using File &gt; Export as PDF", vbInformation</t>
  </si>
  <si>
    <t>Sub BackupDatabase()</t>
  </si>
  <si>
    <t xml:space="preserve">    Dim backupPath As String</t>
  </si>
  <si>
    <t xml:space="preserve">    backupPath = Environ("USERPROFILE") &amp; "\Desktop\SAMICIOUS_Backup_" &amp; _</t>
  </si>
  <si>
    <t xml:space="preserve">                 Format(Now(), "YYYYMMDD_HHMMSS") &amp; ".xlsm"</t>
  </si>
  <si>
    <t xml:space="preserve">    ThisWorkbook.SaveCopyAs backupPath</t>
  </si>
  <si>
    <t xml:space="preserve">    MsgBox "✔ Backup saved to:" &amp; vbCrLf &amp; backupPath, vbInformation, "Backup Complete"</t>
  </si>
  <si>
    <t xml:space="preserve">    LogAudit "BACKUP", "Database backed up to: " &amp; backupPath</t>
  </si>
  <si>
    <t>' ─── MODULE 7: WORKBOOK EVENTS (paste in ThisWorkbook) ──────────────────────</t>
  </si>
  <si>
    <t>'  Private Sub Workbook_Open()</t>
  </si>
  <si>
    <t>'      Application.ScreenUpdating = True</t>
  </si>
  <si>
    <t>'      ThisWorkbook.Sheets("Manager_Dashboard").Activate</t>
  </si>
  <si>
    <t>'      MsgBox "Welcome to SAMICIOUS MICROFINANCE System" &amp; vbCrLf &amp; _</t>
  </si>
  <si>
    <t>'             "Version 1.0 | " &amp; Format(Date, "DD MMMM YYYY"), _</t>
  </si>
  <si>
    <t>'             vbInformation, "SAMICIOUS MICROFINANCE"</t>
  </si>
  <si>
    <t>'  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</si>
</sst>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GHC &quot;#,##0.00;&quot;(GHC &quot;#,##0.00\);\-"/>
    <numFmt numFmtId="165" formatCode="0.0%"/>
  </numFmts>
  <fonts count="43" x14ac:knownFonts="1">
    <font>
      <sz val="11"/>
      <color theme="1"/>
      <name val="Calibri"/>
      <family val="2"/>
      <charset val="1"/>
    </font>
    <font>
      <b/>
      <sz val="18"/>
      <color rgb="FFF6AE2D"/>
      <name val="Arial"/>
      <family val="2"/>
    </font>
    <font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16"/>
      <color rgb="FF27AE60"/>
      <name val="Arial"/>
      <family val="2"/>
    </font>
    <font>
      <b/>
      <sz val="16"/>
      <color rgb="FFC0392B"/>
      <name val="Arial"/>
      <family val="2"/>
    </font>
    <font>
      <b/>
      <sz val="16"/>
      <color rgb="FF1ABC9C"/>
      <name val="Arial"/>
      <family val="2"/>
    </font>
    <font>
      <b/>
      <sz val="16"/>
      <color rgb="FF2E86AB"/>
      <name val="Arial"/>
      <family val="2"/>
    </font>
    <font>
      <b/>
      <sz val="16"/>
      <color rgb="FFE67E22"/>
      <name val="Arial"/>
      <family val="2"/>
    </font>
    <font>
      <b/>
      <sz val="16"/>
      <color rgb="FF8E44AD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1A252F"/>
      <name val="Arial"/>
      <family val="2"/>
    </font>
    <font>
      <b/>
      <sz val="10"/>
      <color rgb="FF1E3A5F"/>
      <name val="Arial"/>
      <family val="2"/>
    </font>
    <font>
      <i/>
      <sz val="10"/>
      <color rgb="FF7F8C8D"/>
      <name val="Arial"/>
      <family val="2"/>
    </font>
    <font>
      <b/>
      <sz val="16"/>
      <color rgb="FFF6AE2D"/>
      <name val="Arial"/>
      <family val="2"/>
    </font>
    <font>
      <sz val="10"/>
      <color rgb="FFFFFFFF"/>
      <name val="Arial"/>
      <family val="2"/>
    </font>
    <font>
      <b/>
      <sz val="11"/>
      <color rgb="FF1E3A5F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0"/>
      <color rgb="FF1A252F"/>
      <name val="Arial"/>
      <family val="2"/>
    </font>
    <font>
      <b/>
      <sz val="14"/>
      <color rgb="FF1A252F"/>
      <name val="Arial"/>
      <family val="2"/>
    </font>
    <font>
      <i/>
      <sz val="9"/>
      <color rgb="FF7F8C8D"/>
      <name val="Arial"/>
      <family val="2"/>
    </font>
    <font>
      <b/>
      <sz val="14"/>
      <color rgb="FFF6AE2D"/>
      <name val="Arial"/>
      <family val="2"/>
    </font>
    <font>
      <b/>
      <sz val="12"/>
      <color rgb="FF0000FF"/>
      <name val="Arial"/>
      <family val="2"/>
    </font>
    <font>
      <b/>
      <sz val="12"/>
      <color rgb="FF27AE60"/>
      <name val="Arial"/>
      <family val="2"/>
    </font>
    <font>
      <b/>
      <sz val="12"/>
      <color rgb="FFE67E22"/>
      <name val="Arial"/>
      <family val="2"/>
    </font>
    <font>
      <sz val="10"/>
      <color rgb="FF2E86AB"/>
      <name val="Arial"/>
      <family val="2"/>
    </font>
    <font>
      <b/>
      <sz val="10"/>
      <color rgb="FF27AE60"/>
      <name val="Arial"/>
      <family val="2"/>
    </font>
    <font>
      <b/>
      <sz val="12"/>
      <color rgb="FFC0392B"/>
      <name val="Arial"/>
      <family val="2"/>
    </font>
    <font>
      <b/>
      <sz val="12"/>
      <color rgb="FF1E3A5F"/>
      <name val="Arial"/>
      <family val="2"/>
    </font>
    <font>
      <b/>
      <sz val="10"/>
      <color rgb="FF000000"/>
      <name val="Arial"/>
      <family val="2"/>
    </font>
    <font>
      <b/>
      <sz val="14"/>
      <color rgb="FFFFFFFF"/>
      <name val="Arial"/>
      <family val="2"/>
    </font>
    <font>
      <sz val="10"/>
      <color rgb="FFF6AE2D"/>
      <name val="Arial"/>
      <family val="2"/>
    </font>
    <font>
      <sz val="10"/>
      <color rgb="FF0000FF"/>
      <name val="Arial"/>
      <family val="2"/>
    </font>
    <font>
      <b/>
      <sz val="11"/>
      <color rgb="FF1A252F"/>
      <name val="Arial"/>
      <family val="2"/>
    </font>
    <font>
      <b/>
      <sz val="12"/>
      <color rgb="FF1A252F"/>
      <name val="Arial"/>
      <family val="2"/>
    </font>
    <font>
      <b/>
      <sz val="12"/>
      <color rgb="FFF6AE2D"/>
      <name val="Arial"/>
      <family val="2"/>
    </font>
    <font>
      <b/>
      <sz val="10"/>
      <color rgb="FFC0392B"/>
      <name val="Arial"/>
      <family val="2"/>
    </font>
    <font>
      <b/>
      <sz val="13"/>
      <color rgb="FFF6AE2D"/>
      <name val="Arial"/>
      <family val="2"/>
    </font>
    <font>
      <b/>
      <sz val="13"/>
      <color rgb="FFFFFFFF"/>
      <name val="Arial"/>
      <family val="2"/>
    </font>
    <font>
      <sz val="9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rgb="FF1E3A5F"/>
        <bgColor rgb="FF1A252F"/>
      </patternFill>
    </fill>
    <fill>
      <patternFill patternType="solid">
        <fgColor rgb="FF2E86AB"/>
        <bgColor rgb="FF008080"/>
      </patternFill>
    </fill>
    <fill>
      <patternFill patternType="solid">
        <fgColor rgb="FF27AE60"/>
        <bgColor rgb="FF1ABC9C"/>
      </patternFill>
    </fill>
    <fill>
      <patternFill patternType="solid">
        <fgColor rgb="FFC0392B"/>
        <bgColor rgb="FF993366"/>
      </patternFill>
    </fill>
    <fill>
      <patternFill patternType="solid">
        <fgColor rgb="FF1ABC9C"/>
        <bgColor rgb="FF27AE60"/>
      </patternFill>
    </fill>
    <fill>
      <patternFill patternType="solid">
        <fgColor rgb="FFE67E22"/>
        <bgColor rgb="FFFF8080"/>
      </patternFill>
    </fill>
    <fill>
      <patternFill patternType="solid">
        <fgColor rgb="FF8E44AD"/>
        <bgColor rgb="FF993366"/>
      </patternFill>
    </fill>
    <fill>
      <patternFill patternType="solid">
        <fgColor rgb="FFEBF5FB"/>
        <bgColor rgb="FFEAFAF1"/>
      </patternFill>
    </fill>
    <fill>
      <patternFill patternType="solid">
        <fgColor rgb="FFFFFFFF"/>
        <bgColor rgb="FFF9F9F9"/>
      </patternFill>
    </fill>
    <fill>
      <patternFill patternType="solid">
        <fgColor rgb="FFF6AE2D"/>
        <bgColor rgb="FFFFCC00"/>
      </patternFill>
    </fill>
    <fill>
      <patternFill patternType="solid">
        <fgColor rgb="FF1A252F"/>
        <bgColor rgb="FF1E3A5F"/>
      </patternFill>
    </fill>
    <fill>
      <patternFill patternType="solid">
        <fgColor rgb="FFD5F5E3"/>
        <bgColor rgb="FFEAFAF1"/>
      </patternFill>
    </fill>
    <fill>
      <patternFill patternType="solid">
        <fgColor rgb="FFFADBD8"/>
        <bgColor rgb="FFD9D9D9"/>
      </patternFill>
    </fill>
  </fills>
  <borders count="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rgb="FF1E3A5F"/>
      </left>
      <right style="medium">
        <color rgb="FF1E3A5F"/>
      </right>
      <top style="medium">
        <color rgb="FF1E3A5F"/>
      </top>
      <bottom style="medium">
        <color rgb="FF1E3A5F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left" vertical="center"/>
    </xf>
    <xf numFmtId="164" fontId="12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12" fillId="10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65" fontId="12" fillId="9" borderId="1" xfId="0" applyNumberFormat="1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/>
    </xf>
    <xf numFmtId="165" fontId="13" fillId="11" borderId="2" xfId="0" applyNumberFormat="1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164" fontId="28" fillId="0" borderId="1" xfId="0" applyNumberFormat="1" applyFont="1" applyBorder="1" applyAlignment="1">
      <alignment horizontal="right" vertical="center"/>
    </xf>
    <xf numFmtId="164" fontId="29" fillId="0" borderId="1" xfId="0" applyNumberFormat="1" applyFont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164" fontId="32" fillId="0" borderId="1" xfId="0" applyNumberFormat="1" applyFont="1" applyBorder="1" applyAlignment="1">
      <alignment horizontal="right" vertical="center"/>
    </xf>
    <xf numFmtId="0" fontId="0" fillId="9" borderId="1" xfId="0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5" fillId="9" borderId="0" xfId="0" applyFont="1" applyFill="1" applyAlignment="1">
      <alignment horizontal="left" vertical="center"/>
    </xf>
    <xf numFmtId="0" fontId="21" fillId="9" borderId="0" xfId="0" applyFont="1" applyFill="1" applyAlignment="1">
      <alignment horizontal="left" vertical="center"/>
    </xf>
    <xf numFmtId="164" fontId="21" fillId="9" borderId="0" xfId="0" applyNumberFormat="1" applyFont="1" applyFill="1" applyAlignment="1">
      <alignment horizontal="left" vertical="center"/>
    </xf>
    <xf numFmtId="164" fontId="13" fillId="11" borderId="0" xfId="0" applyNumberFormat="1" applyFont="1" applyFill="1" applyAlignment="1">
      <alignment horizontal="left" vertical="center"/>
    </xf>
    <xf numFmtId="164" fontId="0" fillId="0" borderId="0" xfId="0" applyNumberFormat="1"/>
    <xf numFmtId="0" fontId="11" fillId="2" borderId="0" xfId="0" applyFont="1" applyFill="1" applyAlignment="1">
      <alignment horizontal="center" vertical="center"/>
    </xf>
    <xf numFmtId="164" fontId="37" fillId="9" borderId="0" xfId="0" applyNumberFormat="1" applyFont="1" applyFill="1" applyAlignment="1">
      <alignment horizontal="center" vertical="center"/>
    </xf>
    <xf numFmtId="164" fontId="38" fillId="9" borderId="0" xfId="0" applyNumberFormat="1" applyFont="1" applyFill="1" applyAlignment="1">
      <alignment horizontal="center" vertical="center"/>
    </xf>
    <xf numFmtId="3" fontId="37" fillId="9" borderId="0" xfId="0" applyNumberFormat="1" applyFont="1" applyFill="1" applyAlignment="1">
      <alignment horizontal="center" vertical="center"/>
    </xf>
    <xf numFmtId="164" fontId="22" fillId="11" borderId="0" xfId="0" applyNumberFormat="1" applyFont="1" applyFill="1" applyAlignment="1">
      <alignment horizontal="center" vertical="center"/>
    </xf>
    <xf numFmtId="3" fontId="22" fillId="11" borderId="0" xfId="0" applyNumberFormat="1" applyFont="1" applyFill="1" applyAlignment="1">
      <alignment horizontal="center" vertical="center"/>
    </xf>
    <xf numFmtId="0" fontId="29" fillId="13" borderId="1" xfId="0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9" fillId="9" borderId="1" xfId="0" applyFont="1" applyFill="1" applyBorder="1" applyAlignment="1">
      <alignment horizontal="left" vertical="center"/>
    </xf>
    <xf numFmtId="0" fontId="38" fillId="12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left" vertical="center" wrapText="1"/>
    </xf>
    <xf numFmtId="0" fontId="42" fillId="0" borderId="0" xfId="0" applyFont="1" applyAlignment="1">
      <alignment horizontal="left" vertical="top"/>
    </xf>
    <xf numFmtId="0" fontId="13" fillId="0" borderId="1" xfId="0" applyFont="1" applyBorder="1" applyAlignment="1">
      <alignment horizontal="left" vertical="center"/>
    </xf>
    <xf numFmtId="0" fontId="14" fillId="9" borderId="1" xfId="0" applyFont="1" applyFill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164" fontId="14" fillId="9" borderId="1" xfId="0" applyNumberFormat="1" applyFont="1" applyFill="1" applyBorder="1" applyAlignment="1">
      <alignment horizontal="center" vertical="center"/>
    </xf>
    <xf numFmtId="3" fontId="9" fillId="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164" fontId="6" fillId="9" borderId="0" xfId="0" applyNumberFormat="1" applyFont="1" applyFill="1" applyAlignment="1">
      <alignment horizontal="center" vertical="center"/>
    </xf>
    <xf numFmtId="3" fontId="7" fillId="9" borderId="0" xfId="0" applyNumberFormat="1" applyFont="1" applyFill="1" applyAlignment="1">
      <alignment horizontal="center" vertical="center"/>
    </xf>
    <xf numFmtId="3" fontId="8" fillId="9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4" fontId="19" fillId="9" borderId="2" xfId="0" applyNumberFormat="1" applyFont="1" applyFill="1" applyBorder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9" fillId="9" borderId="2" xfId="0" applyFont="1" applyFill="1" applyBorder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/>
    </xf>
    <xf numFmtId="164" fontId="26" fillId="9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164" fontId="30" fillId="9" borderId="0" xfId="0" applyNumberFormat="1" applyFont="1" applyFill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33" fillId="3" borderId="0" xfId="0" applyFont="1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33" fillId="8" borderId="0" xfId="0" applyFont="1" applyFill="1" applyAlignment="1">
      <alignment horizontal="center" vertical="center"/>
    </xf>
    <xf numFmtId="0" fontId="40" fillId="12" borderId="0" xfId="0" applyFont="1" applyFill="1" applyAlignment="1">
      <alignment horizontal="center" vertical="center"/>
    </xf>
    <xf numFmtId="0" fontId="41" fillId="12" borderId="0" xfId="0" applyFont="1" applyFill="1" applyAlignment="1">
      <alignment horizontal="center" vertical="center"/>
    </xf>
  </cellXfs>
  <cellStyles count="1">
    <cellStyle name="Normal" xfId="0" builtinId="0"/>
  </cellStyles>
  <dxfs count="78"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2E86AB"/>
      <rgbColor rgb="FFBDC3C7"/>
      <rgbColor rgb="FF878787"/>
      <rgbColor rgb="FF9999FF"/>
      <rgbColor rgb="FF8E44AD"/>
      <rgbColor rgb="FFFEF9E7"/>
      <rgbColor rgb="FFEAFAF1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BF5FB"/>
      <rgbColor rgb="FFD5F5E3"/>
      <rgbColor rgb="FFF9F9F9"/>
      <rgbColor rgb="FF99CCFF"/>
      <rgbColor rgb="FFFF99CC"/>
      <rgbColor rgb="FFCC99FF"/>
      <rgbColor rgb="FFFADBD8"/>
      <rgbColor rgb="FF3366FF"/>
      <rgbColor rgb="FF1ABC9C"/>
      <rgbColor rgb="FF99CC00"/>
      <rgbColor rgb="FFFFCC00"/>
      <rgbColor rgb="FFF6AE2D"/>
      <rgbColor rgb="FFE67E22"/>
      <rgbColor rgb="FF666699"/>
      <rgbColor rgb="FF7F8C8D"/>
      <rgbColor rgb="FF1E3A5F"/>
      <rgbColor rgb="FF27AE60"/>
      <rgbColor rgb="FF003300"/>
      <rgbColor rgb="FF333300"/>
      <rgbColor rgb="FFC0392B"/>
      <rgbColor rgb="FF993366"/>
      <rgbColor rgb="FF333399"/>
      <rgbColor rgb="FF1A252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Agent Performance — Savings vs Withdrawals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Daily_Balancing!$B$3</c:f>
              <c:strCache>
                <c:ptCount val="1"/>
                <c:pt idx="0">
                  <c:v>Total Savings (GHC)</c:v>
                </c:pt>
              </c:strCache>
            </c:strRef>
          </c:tx>
          <c:spPr>
            <a:solidFill>
              <a:srgbClr val="27AE60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Agent01</c:v>
                </c:pt>
                <c:pt idx="1">
                  <c:v>Agent02</c:v>
                </c:pt>
                <c:pt idx="2">
                  <c:v>Agent03</c:v>
                </c:pt>
                <c:pt idx="3">
                  <c:v>Agent04</c:v>
                </c:pt>
                <c:pt idx="4">
                  <c:v>Agent05</c:v>
                </c:pt>
                <c:pt idx="5">
                  <c:v>Agent06</c:v>
                </c:pt>
                <c:pt idx="6">
                  <c:v>Agent07</c:v>
                </c:pt>
                <c:pt idx="7">
                  <c:v>Agent08</c:v>
                </c:pt>
                <c:pt idx="8">
                  <c:v>Agent09</c:v>
                </c:pt>
                <c:pt idx="9">
                  <c:v>Agent10</c:v>
                </c:pt>
              </c:strCache>
            </c:strRef>
          </c:cat>
          <c:val>
            <c:numRef>
              <c:f>Daily_Balancing!$B$4:$B$13</c:f>
              <c:numCache>
                <c:formatCode>"GHC "#,##0.00;"(GHC "#,##0.00\);\-</c:formatCode>
                <c:ptCount val="10"/>
                <c:pt idx="0">
                  <c:v>731.47</c:v>
                </c:pt>
                <c:pt idx="1">
                  <c:v>645.87</c:v>
                </c:pt>
                <c:pt idx="2">
                  <c:v>498.28999999999996</c:v>
                </c:pt>
                <c:pt idx="3">
                  <c:v>872.99</c:v>
                </c:pt>
                <c:pt idx="4">
                  <c:v>525.86</c:v>
                </c:pt>
                <c:pt idx="5">
                  <c:v>505.65999999999997</c:v>
                </c:pt>
                <c:pt idx="6">
                  <c:v>642.46</c:v>
                </c:pt>
                <c:pt idx="7">
                  <c:v>641.53</c:v>
                </c:pt>
                <c:pt idx="8">
                  <c:v>627.62</c:v>
                </c:pt>
                <c:pt idx="9">
                  <c:v>878.92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D-45C2-977B-A6EF72E095DC}"/>
            </c:ext>
          </c:extLst>
        </c:ser>
        <c:ser>
          <c:idx val="1"/>
          <c:order val="1"/>
          <c:tx>
            <c:strRef>
              <c:f>Daily_Balancing!$C$3</c:f>
              <c:strCache>
                <c:ptCount val="1"/>
                <c:pt idx="0">
                  <c:v>Total Withdrawals (GHC)</c:v>
                </c:pt>
              </c:strCache>
            </c:strRef>
          </c:tx>
          <c:spPr>
            <a:solidFill>
              <a:srgbClr val="C0392B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Agent01</c:v>
                </c:pt>
                <c:pt idx="1">
                  <c:v>Agent02</c:v>
                </c:pt>
                <c:pt idx="2">
                  <c:v>Agent03</c:v>
                </c:pt>
                <c:pt idx="3">
                  <c:v>Agent04</c:v>
                </c:pt>
                <c:pt idx="4">
                  <c:v>Agent05</c:v>
                </c:pt>
                <c:pt idx="5">
                  <c:v>Agent06</c:v>
                </c:pt>
                <c:pt idx="6">
                  <c:v>Agent07</c:v>
                </c:pt>
                <c:pt idx="7">
                  <c:v>Agent08</c:v>
                </c:pt>
                <c:pt idx="8">
                  <c:v>Agent09</c:v>
                </c:pt>
                <c:pt idx="9">
                  <c:v>Agent10</c:v>
                </c:pt>
              </c:strCache>
            </c:strRef>
          </c:cat>
          <c:val>
            <c:numRef>
              <c:f>Daily_Balancing!$C$4:$C$13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7D-45C2-977B-A6EF72E09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12039"/>
        <c:axId val="24733781"/>
      </c:barChart>
      <c:catAx>
        <c:axId val="7691203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Agent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24733781"/>
        <c:crosses val="autoZero"/>
        <c:auto val="1"/>
        <c:lblAlgn val="ctr"/>
        <c:lblOffset val="100"/>
        <c:noMultiLvlLbl val="0"/>
      </c:catAx>
      <c:valAx>
        <c:axId val="2473378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GHC &quot;#,##0.00;&quot;(GHC &quot;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7691203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Monthly Savings vs Withdrawals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Monthly_Balancing!$B$7</c:f>
              <c:strCache>
                <c:ptCount val="1"/>
                <c:pt idx="0">
                  <c:v>Savings (GHC)</c:v>
                </c:pt>
              </c:strCache>
            </c:strRef>
          </c:tx>
          <c:spPr>
            <a:ln w="47520">
              <a:solidFill>
                <a:srgbClr val="27AE6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Monthly_Balancing!$B$8:$B$19</c:f>
              <c:numCache>
                <c:formatCode>"GHC "#,##0.00;"(GHC "#,##0.00\);\-</c:formatCode>
                <c:ptCount val="12"/>
                <c:pt idx="0">
                  <c:v>107824.22</c:v>
                </c:pt>
                <c:pt idx="1">
                  <c:v>133790.85</c:v>
                </c:pt>
                <c:pt idx="2">
                  <c:v>95687.1</c:v>
                </c:pt>
                <c:pt idx="3">
                  <c:v>108714.02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29-4323-BA63-C3ABA9CF4D35}"/>
            </c:ext>
          </c:extLst>
        </c:ser>
        <c:ser>
          <c:idx val="1"/>
          <c:order val="1"/>
          <c:tx>
            <c:strRef>
              <c:f>Monthly_Balancing!$C$7</c:f>
              <c:strCache>
                <c:ptCount val="1"/>
                <c:pt idx="0">
                  <c:v>Withdrawals (GHC)</c:v>
                </c:pt>
              </c:strCache>
            </c:strRef>
          </c:tx>
          <c:spPr>
            <a:ln w="47520">
              <a:solidFill>
                <a:srgbClr val="C0392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Monthly_Balancing!$C$8:$C$19</c:f>
              <c:numCache>
                <c:formatCode>"GHC "#,##0.00;"(GHC "#,##0.00\);\-</c:formatCode>
                <c:ptCount val="12"/>
                <c:pt idx="0">
                  <c:v>38477.449999999997</c:v>
                </c:pt>
                <c:pt idx="1">
                  <c:v>40450.89</c:v>
                </c:pt>
                <c:pt idx="2">
                  <c:v>56036.07</c:v>
                </c:pt>
                <c:pt idx="3">
                  <c:v>54460.14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729-4323-BA63-C3ABA9CF4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91504159"/>
        <c:axId val="30643480"/>
      </c:lineChart>
      <c:catAx>
        <c:axId val="9150415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Month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30643480"/>
        <c:crosses val="autoZero"/>
        <c:auto val="1"/>
        <c:lblAlgn val="ctr"/>
        <c:lblOffset val="100"/>
        <c:noMultiLvlLbl val="0"/>
      </c:catAx>
      <c:valAx>
        <c:axId val="3064348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GHC &quot;#,##0.00;&quot;(GHC &quot;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9150415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7</xdr:col>
      <xdr:colOff>400320</xdr:colOff>
      <xdr:row>42</xdr:row>
      <xdr:rowOff>86760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160560</xdr:rowOff>
    </xdr:from>
    <xdr:to>
      <xdr:col>11</xdr:col>
      <xdr:colOff>484200</xdr:colOff>
      <xdr:row>50</xdr:row>
      <xdr:rowOff>36000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6AE2D"/>
  </sheetPr>
  <dimension ref="A1:M31"/>
  <sheetViews>
    <sheetView zoomScaleNormal="100" workbookViewId="0">
      <pane ySplit="7" topLeftCell="A8" activePane="bottomLeft" state="frozen"/>
      <selection pane="bottomLeft" sqref="A1:M1"/>
    </sheetView>
  </sheetViews>
  <sheetFormatPr defaultColWidth="8.7109375" defaultRowHeight="15" x14ac:dyDescent="0.25"/>
  <cols>
    <col min="1" max="1" width="12" customWidth="1"/>
    <col min="2" max="2" width="16" customWidth="1"/>
    <col min="3" max="3" width="18" customWidth="1"/>
    <col min="4" max="4" width="15" customWidth="1"/>
    <col min="5" max="5" width="11" customWidth="1"/>
    <col min="6" max="6" width="14" customWidth="1"/>
    <col min="7" max="8" width="12" customWidth="1"/>
    <col min="9" max="9" width="14" customWidth="1"/>
    <col min="10" max="11" width="12" customWidth="1"/>
    <col min="12" max="13" width="10" customWidth="1"/>
  </cols>
  <sheetData>
    <row r="1" spans="1:13" ht="45" customHeight="1" x14ac:dyDescent="0.25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ht="21.75" customHeight="1" x14ac:dyDescent="0.25">
      <c r="A2" s="60" t="str">
        <f ca="1">UPPER(TEXT(TODAY(),"DDDD, DD MMMM YYYY"))&amp;"  |  All figures auto-update from agent sheets"</f>
        <v>SUNDAY, 12 APRIL 2026  |  All figures auto-update from agent sheets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</row>
    <row r="3" spans="1:13" ht="7.5" customHeight="1" x14ac:dyDescent="0.25"/>
    <row r="4" spans="1:13" ht="19.5" customHeight="1" x14ac:dyDescent="0.25">
      <c r="A4" s="61" t="s">
        <v>1</v>
      </c>
      <c r="B4" s="61"/>
      <c r="C4" s="62" t="s">
        <v>2</v>
      </c>
      <c r="D4" s="62"/>
      <c r="E4" s="63" t="s">
        <v>3</v>
      </c>
      <c r="F4" s="63"/>
      <c r="G4" s="64" t="s">
        <v>4</v>
      </c>
      <c r="H4" s="64"/>
      <c r="I4" s="65" t="s">
        <v>5</v>
      </c>
      <c r="J4" s="65"/>
      <c r="K4" s="66" t="s">
        <v>6</v>
      </c>
      <c r="L4" s="66"/>
    </row>
    <row r="5" spans="1:13" ht="31.5" customHeight="1" x14ac:dyDescent="0.25">
      <c r="A5" s="54">
        <f>Daily_Balancing!B14</f>
        <v>6570.67</v>
      </c>
      <c r="B5" s="54"/>
      <c r="C5" s="55">
        <f>Daily_Balancing!C14</f>
        <v>0</v>
      </c>
      <c r="D5" s="55"/>
      <c r="E5" s="56">
        <f>Daily_Balancing!D14</f>
        <v>6570.67</v>
      </c>
      <c r="F5" s="56"/>
      <c r="G5" s="57">
        <f>Daily_Balancing!E14</f>
        <v>20</v>
      </c>
      <c r="H5" s="57"/>
      <c r="I5" s="58">
        <f>COUNTIF(Active_Loans!K3:K200,"Pending")</f>
        <v>2</v>
      </c>
      <c r="J5" s="58"/>
      <c r="K5" s="50">
        <f>COUNTIF(Master_Customers!L2:L1000,"Pending")</f>
        <v>0</v>
      </c>
      <c r="L5" s="50"/>
    </row>
    <row r="6" spans="1:13" ht="7.5" customHeight="1" x14ac:dyDescent="0.25"/>
    <row r="7" spans="1:13" ht="21.75" customHeight="1" x14ac:dyDescent="0.25">
      <c r="A7" s="51" t="s">
        <v>7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</row>
    <row r="8" spans="1:13" x14ac:dyDescent="0.25">
      <c r="A8" s="1" t="s">
        <v>8</v>
      </c>
      <c r="B8" s="1" t="s">
        <v>9</v>
      </c>
      <c r="C8" s="1" t="s">
        <v>10</v>
      </c>
      <c r="D8" s="1" t="s">
        <v>11</v>
      </c>
      <c r="E8" s="1" t="s">
        <v>12</v>
      </c>
      <c r="F8" s="1" t="s">
        <v>13</v>
      </c>
      <c r="G8" s="1" t="s">
        <v>14</v>
      </c>
      <c r="H8" s="1" t="s">
        <v>15</v>
      </c>
      <c r="I8" s="1" t="s">
        <v>16</v>
      </c>
    </row>
    <row r="9" spans="1:13" x14ac:dyDescent="0.25">
      <c r="A9" s="2" t="s">
        <v>17</v>
      </c>
      <c r="B9" s="3">
        <f>Daily_Balancing!B4</f>
        <v>731.47</v>
      </c>
      <c r="C9" s="3">
        <f>Daily_Balancing!C4</f>
        <v>0</v>
      </c>
      <c r="D9" s="3">
        <f>Daily_Balancing!D4</f>
        <v>731.47</v>
      </c>
      <c r="E9" s="4">
        <f>Daily_Balancing!E4</f>
        <v>2</v>
      </c>
      <c r="F9" s="4">
        <f>Daily_Balancing!F4</f>
        <v>2</v>
      </c>
      <c r="G9" s="3">
        <v>5000</v>
      </c>
      <c r="H9" s="5">
        <f t="shared" ref="H9:H19" si="0">IFERROR(B9/G9,0)</f>
        <v>0.14629400000000001</v>
      </c>
      <c r="I9" s="4" t="str">
        <f>Daily_Balancing!G4</f>
        <v>❌ Low</v>
      </c>
    </row>
    <row r="10" spans="1:13" x14ac:dyDescent="0.25">
      <c r="A10" s="6" t="s">
        <v>18</v>
      </c>
      <c r="B10" s="7">
        <f>Daily_Balancing!B5</f>
        <v>645.87</v>
      </c>
      <c r="C10" s="7">
        <f>Daily_Balancing!C5</f>
        <v>0</v>
      </c>
      <c r="D10" s="7">
        <f>Daily_Balancing!D5</f>
        <v>645.87</v>
      </c>
      <c r="E10" s="8">
        <f>Daily_Balancing!E5</f>
        <v>2</v>
      </c>
      <c r="F10" s="8">
        <f>Daily_Balancing!F5</f>
        <v>2</v>
      </c>
      <c r="G10" s="7">
        <v>5000</v>
      </c>
      <c r="H10" s="9">
        <f t="shared" si="0"/>
        <v>0.12917400000000001</v>
      </c>
      <c r="I10" s="8" t="str">
        <f>Daily_Balancing!G5</f>
        <v>❌ Low</v>
      </c>
    </row>
    <row r="11" spans="1:13" x14ac:dyDescent="0.25">
      <c r="A11" s="2" t="s">
        <v>19</v>
      </c>
      <c r="B11" s="3">
        <f>Daily_Balancing!B6</f>
        <v>498.28999999999996</v>
      </c>
      <c r="C11" s="3">
        <f>Daily_Balancing!C6</f>
        <v>0</v>
      </c>
      <c r="D11" s="3">
        <f>Daily_Balancing!D6</f>
        <v>498.28999999999996</v>
      </c>
      <c r="E11" s="4">
        <f>Daily_Balancing!E6</f>
        <v>2</v>
      </c>
      <c r="F11" s="4">
        <f>Daily_Balancing!F6</f>
        <v>2</v>
      </c>
      <c r="G11" s="3">
        <v>5000</v>
      </c>
      <c r="H11" s="5">
        <f t="shared" si="0"/>
        <v>9.9657999999999997E-2</v>
      </c>
      <c r="I11" s="4" t="str">
        <f>Daily_Balancing!G6</f>
        <v>❌ Low</v>
      </c>
    </row>
    <row r="12" spans="1:13" x14ac:dyDescent="0.25">
      <c r="A12" s="6" t="s">
        <v>20</v>
      </c>
      <c r="B12" s="7">
        <f>Daily_Balancing!B7</f>
        <v>872.99</v>
      </c>
      <c r="C12" s="7">
        <f>Daily_Balancing!C7</f>
        <v>0</v>
      </c>
      <c r="D12" s="7">
        <f>Daily_Balancing!D7</f>
        <v>872.99</v>
      </c>
      <c r="E12" s="8">
        <f>Daily_Balancing!E7</f>
        <v>2</v>
      </c>
      <c r="F12" s="8">
        <f>Daily_Balancing!F7</f>
        <v>2</v>
      </c>
      <c r="G12" s="7">
        <v>5000</v>
      </c>
      <c r="H12" s="9">
        <f t="shared" si="0"/>
        <v>0.174598</v>
      </c>
      <c r="I12" s="8" t="str">
        <f>Daily_Balancing!G7</f>
        <v>❌ Low</v>
      </c>
    </row>
    <row r="13" spans="1:13" x14ac:dyDescent="0.25">
      <c r="A13" s="2" t="s">
        <v>21</v>
      </c>
      <c r="B13" s="3">
        <f>Daily_Balancing!B8</f>
        <v>525.86</v>
      </c>
      <c r="C13" s="3">
        <f>Daily_Balancing!C8</f>
        <v>0</v>
      </c>
      <c r="D13" s="3">
        <f>Daily_Balancing!D8</f>
        <v>525.86</v>
      </c>
      <c r="E13" s="4">
        <f>Daily_Balancing!E8</f>
        <v>2</v>
      </c>
      <c r="F13" s="4">
        <f>Daily_Balancing!F8</f>
        <v>2</v>
      </c>
      <c r="G13" s="3">
        <v>5000</v>
      </c>
      <c r="H13" s="5">
        <f t="shared" si="0"/>
        <v>0.105172</v>
      </c>
      <c r="I13" s="4" t="str">
        <f>Daily_Balancing!G8</f>
        <v>❌ Low</v>
      </c>
    </row>
    <row r="14" spans="1:13" x14ac:dyDescent="0.25">
      <c r="A14" s="6" t="s">
        <v>22</v>
      </c>
      <c r="B14" s="7">
        <f>Daily_Balancing!B9</f>
        <v>505.65999999999997</v>
      </c>
      <c r="C14" s="7">
        <f>Daily_Balancing!C9</f>
        <v>0</v>
      </c>
      <c r="D14" s="7">
        <f>Daily_Balancing!D9</f>
        <v>505.65999999999997</v>
      </c>
      <c r="E14" s="8">
        <f>Daily_Balancing!E9</f>
        <v>2</v>
      </c>
      <c r="F14" s="8">
        <f>Daily_Balancing!F9</f>
        <v>2</v>
      </c>
      <c r="G14" s="7">
        <v>5000</v>
      </c>
      <c r="H14" s="9">
        <f t="shared" si="0"/>
        <v>0.101132</v>
      </c>
      <c r="I14" s="8" t="str">
        <f>Daily_Balancing!G9</f>
        <v>❌ Low</v>
      </c>
    </row>
    <row r="15" spans="1:13" x14ac:dyDescent="0.25">
      <c r="A15" s="2" t="s">
        <v>23</v>
      </c>
      <c r="B15" s="3">
        <f>Daily_Balancing!B10</f>
        <v>642.46</v>
      </c>
      <c r="C15" s="3">
        <f>Daily_Balancing!C10</f>
        <v>0</v>
      </c>
      <c r="D15" s="3">
        <f>Daily_Balancing!D10</f>
        <v>642.46</v>
      </c>
      <c r="E15" s="4">
        <f>Daily_Balancing!E10</f>
        <v>2</v>
      </c>
      <c r="F15" s="4">
        <f>Daily_Balancing!F10</f>
        <v>2</v>
      </c>
      <c r="G15" s="3">
        <v>5000</v>
      </c>
      <c r="H15" s="5">
        <f t="shared" si="0"/>
        <v>0.128492</v>
      </c>
      <c r="I15" s="4" t="str">
        <f>Daily_Balancing!G10</f>
        <v>❌ Low</v>
      </c>
    </row>
    <row r="16" spans="1:13" x14ac:dyDescent="0.25">
      <c r="A16" s="6" t="s">
        <v>24</v>
      </c>
      <c r="B16" s="7">
        <f>Daily_Balancing!B11</f>
        <v>641.53</v>
      </c>
      <c r="C16" s="7">
        <f>Daily_Balancing!C11</f>
        <v>0</v>
      </c>
      <c r="D16" s="7">
        <f>Daily_Balancing!D11</f>
        <v>641.53</v>
      </c>
      <c r="E16" s="8">
        <f>Daily_Balancing!E11</f>
        <v>2</v>
      </c>
      <c r="F16" s="8">
        <f>Daily_Balancing!F11</f>
        <v>2</v>
      </c>
      <c r="G16" s="7">
        <v>5000</v>
      </c>
      <c r="H16" s="9">
        <f t="shared" si="0"/>
        <v>0.128306</v>
      </c>
      <c r="I16" s="8" t="str">
        <f>Daily_Balancing!G11</f>
        <v>❌ Low</v>
      </c>
    </row>
    <row r="17" spans="1:13" x14ac:dyDescent="0.25">
      <c r="A17" s="2" t="s">
        <v>25</v>
      </c>
      <c r="B17" s="3">
        <f>Daily_Balancing!B12</f>
        <v>627.62</v>
      </c>
      <c r="C17" s="3">
        <f>Daily_Balancing!C12</f>
        <v>0</v>
      </c>
      <c r="D17" s="3">
        <f>Daily_Balancing!D12</f>
        <v>627.62</v>
      </c>
      <c r="E17" s="4">
        <f>Daily_Balancing!E12</f>
        <v>2</v>
      </c>
      <c r="F17" s="4">
        <f>Daily_Balancing!F12</f>
        <v>2</v>
      </c>
      <c r="G17" s="3">
        <v>5000</v>
      </c>
      <c r="H17" s="5">
        <f t="shared" si="0"/>
        <v>0.125524</v>
      </c>
      <c r="I17" s="4" t="str">
        <f>Daily_Balancing!G12</f>
        <v>❌ Low</v>
      </c>
    </row>
    <row r="18" spans="1:13" x14ac:dyDescent="0.25">
      <c r="A18" s="6" t="s">
        <v>26</v>
      </c>
      <c r="B18" s="7">
        <f>Daily_Balancing!B13</f>
        <v>878.92</v>
      </c>
      <c r="C18" s="7">
        <f>Daily_Balancing!C13</f>
        <v>0</v>
      </c>
      <c r="D18" s="7">
        <f>Daily_Balancing!D13</f>
        <v>878.92</v>
      </c>
      <c r="E18" s="8">
        <f>Daily_Balancing!E13</f>
        <v>2</v>
      </c>
      <c r="F18" s="8">
        <f>Daily_Balancing!F13</f>
        <v>2</v>
      </c>
      <c r="G18" s="7">
        <v>5000</v>
      </c>
      <c r="H18" s="9">
        <f t="shared" si="0"/>
        <v>0.175784</v>
      </c>
      <c r="I18" s="8" t="str">
        <f>Daily_Balancing!G13</f>
        <v>❌ Low</v>
      </c>
    </row>
    <row r="19" spans="1:13" x14ac:dyDescent="0.25">
      <c r="A19" s="10" t="s">
        <v>27</v>
      </c>
      <c r="B19" s="11">
        <f t="shared" ref="B19:G19" si="1">SUM(B9:B18)</f>
        <v>6570.67</v>
      </c>
      <c r="C19" s="11">
        <f t="shared" si="1"/>
        <v>0</v>
      </c>
      <c r="D19" s="11">
        <f t="shared" si="1"/>
        <v>6570.67</v>
      </c>
      <c r="E19" s="11">
        <f t="shared" si="1"/>
        <v>20</v>
      </c>
      <c r="F19" s="11">
        <f t="shared" si="1"/>
        <v>20</v>
      </c>
      <c r="G19" s="11">
        <f t="shared" si="1"/>
        <v>50000</v>
      </c>
      <c r="H19" s="12">
        <f t="shared" si="0"/>
        <v>0.13141340000000001</v>
      </c>
      <c r="I19" s="10"/>
    </row>
    <row r="20" spans="1:13" ht="7.5" customHeight="1" x14ac:dyDescent="0.25"/>
    <row r="21" spans="1:13" ht="21.75" customHeight="1" x14ac:dyDescent="0.25">
      <c r="A21" s="52" t="s">
        <v>28</v>
      </c>
      <c r="B21" s="52"/>
      <c r="C21" s="52"/>
      <c r="D21" s="52"/>
      <c r="E21" s="52"/>
      <c r="F21" s="52"/>
      <c r="H21" s="53" t="s">
        <v>29</v>
      </c>
      <c r="I21" s="53"/>
      <c r="J21" s="53"/>
      <c r="K21" s="53"/>
      <c r="L21" s="53"/>
      <c r="M21" s="53"/>
    </row>
    <row r="22" spans="1:13" x14ac:dyDescent="0.25">
      <c r="A22" s="13" t="s">
        <v>30</v>
      </c>
      <c r="B22" s="13" t="s">
        <v>31</v>
      </c>
      <c r="C22" s="13" t="s">
        <v>32</v>
      </c>
      <c r="D22" s="13" t="s">
        <v>33</v>
      </c>
      <c r="E22" s="13" t="s">
        <v>34</v>
      </c>
      <c r="F22" s="13" t="s">
        <v>8</v>
      </c>
      <c r="H22" s="46" t="s">
        <v>35</v>
      </c>
      <c r="I22" s="46"/>
      <c r="J22" s="46"/>
      <c r="K22" s="47">
        <f>COUNTIF(Master_Customers!T2:T1000,"Active")</f>
        <v>20</v>
      </c>
      <c r="L22" s="47"/>
      <c r="M22" s="47"/>
    </row>
    <row r="23" spans="1:13" x14ac:dyDescent="0.25">
      <c r="A23" s="14" t="str">
        <f>IFERROR(INDEX(Active_Loans!A3:A200,MATCH("Pending",Active_Loans!K3:K200,0)),"")</f>
        <v>LN202604120002</v>
      </c>
      <c r="B23" s="14" t="str">
        <f>IFERROR(INDEX(Active_Loans!B3:B200,MATCH("Pending",Active_Loans!K3:K200,0)),"")</f>
        <v>SAM20240200005</v>
      </c>
      <c r="C23" s="14" t="str">
        <f>IFERROR(INDEX(Active_Loans!C3:C200,MATCH("Pending",Active_Loans!K3:K200,0)),"")</f>
        <v>Yaw Darko</v>
      </c>
      <c r="D23" s="15">
        <f>IFERROR(INDEX(Active_Loans!E3:E200,MATCH("Pending",Active_Loans!K3:K200,0)),"")</f>
        <v>5000</v>
      </c>
      <c r="E23" s="14" t="str">
        <f>IFERROR(INDEX(Active_Loans!F3:F200,MATCH("Pending",Active_Loans!K3:K200,0)),"")</f>
        <v>School fees</v>
      </c>
      <c r="F23" s="14" t="str">
        <f>IFERROR(INDEX(Active_Loans!L3:L200,MATCH("Pending",Active_Loans!K3:K200,0)),"")</f>
        <v>Agent03</v>
      </c>
      <c r="H23" s="46" t="s">
        <v>36</v>
      </c>
      <c r="I23" s="46"/>
      <c r="J23" s="46"/>
      <c r="K23" s="49">
        <f>SUM(Master_Customers!P2:P1000)</f>
        <v>35770.159999999996</v>
      </c>
      <c r="L23" s="49"/>
      <c r="M23" s="49"/>
    </row>
    <row r="24" spans="1:13" x14ac:dyDescent="0.25">
      <c r="A24" s="8"/>
      <c r="B24" s="8"/>
      <c r="C24" s="8"/>
      <c r="D24" s="8"/>
      <c r="E24" s="8"/>
      <c r="F24" s="8"/>
      <c r="H24" s="46" t="s">
        <v>37</v>
      </c>
      <c r="I24" s="46"/>
      <c r="J24" s="46"/>
      <c r="K24" s="49">
        <f>SUM(Master_Customers!Q2:Q1000)</f>
        <v>4561.6499999999996</v>
      </c>
      <c r="L24" s="49"/>
      <c r="M24" s="49"/>
    </row>
    <row r="25" spans="1:13" x14ac:dyDescent="0.25">
      <c r="A25" s="4"/>
      <c r="B25" s="4"/>
      <c r="C25" s="4"/>
      <c r="D25" s="4"/>
      <c r="E25" s="4"/>
      <c r="F25" s="4"/>
      <c r="H25" s="46" t="s">
        <v>38</v>
      </c>
      <c r="I25" s="46"/>
      <c r="J25" s="46"/>
      <c r="K25" s="49">
        <f>SUM(Active_Loans!E3:E200)</f>
        <v>19500</v>
      </c>
      <c r="L25" s="49"/>
      <c r="M25" s="49"/>
    </row>
    <row r="26" spans="1:13" x14ac:dyDescent="0.25">
      <c r="A26" s="8"/>
      <c r="B26" s="8"/>
      <c r="C26" s="8"/>
      <c r="D26" s="8"/>
      <c r="E26" s="8"/>
      <c r="F26" s="8"/>
      <c r="H26" s="46" t="s">
        <v>39</v>
      </c>
      <c r="I26" s="46"/>
      <c r="J26" s="46"/>
      <c r="K26" s="47">
        <f>COUNTIF(Master_Customers!L2:L1000,"Pending")</f>
        <v>0</v>
      </c>
      <c r="L26" s="47"/>
      <c r="M26" s="47"/>
    </row>
    <row r="27" spans="1:13" x14ac:dyDescent="0.25">
      <c r="A27" s="4"/>
      <c r="B27" s="4"/>
      <c r="C27" s="4"/>
      <c r="D27" s="4"/>
      <c r="E27" s="4"/>
      <c r="F27" s="4"/>
      <c r="H27" s="46" t="s">
        <v>40</v>
      </c>
      <c r="I27" s="46"/>
      <c r="J27" s="46"/>
      <c r="K27" s="47">
        <f ca="1">COUNTIF(Master_Customers!K2:K1000,"&gt;="&amp;DATE(YEAR(TODAY()),MONTH(TODAY()),1))</f>
        <v>0</v>
      </c>
      <c r="L27" s="47"/>
      <c r="M27" s="47"/>
    </row>
    <row r="28" spans="1:13" ht="7.5" customHeight="1" x14ac:dyDescent="0.25"/>
    <row r="29" spans="1:13" ht="7.5" customHeight="1" x14ac:dyDescent="0.25"/>
    <row r="30" spans="1:13" x14ac:dyDescent="0.25">
      <c r="A30" s="48" t="s">
        <v>41</v>
      </c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3" ht="21.75" customHeight="1" x14ac:dyDescent="0.25">
      <c r="A31" s="16" t="s">
        <v>42</v>
      </c>
      <c r="B31" s="16" t="s">
        <v>43</v>
      </c>
      <c r="C31" s="16" t="s">
        <v>44</v>
      </c>
      <c r="D31" s="16" t="s">
        <v>45</v>
      </c>
      <c r="E31" s="16" t="s">
        <v>46</v>
      </c>
      <c r="F31" s="16" t="s">
        <v>47</v>
      </c>
      <c r="G31" s="16" t="s">
        <v>48</v>
      </c>
      <c r="H31" s="16" t="s">
        <v>49</v>
      </c>
      <c r="I31" s="16" t="s">
        <v>50</v>
      </c>
    </row>
  </sheetData>
  <mergeCells count="30">
    <mergeCell ref="A1:M1"/>
    <mergeCell ref="A2:M2"/>
    <mergeCell ref="A4:B4"/>
    <mergeCell ref="C4:D4"/>
    <mergeCell ref="E4:F4"/>
    <mergeCell ref="G4:H4"/>
    <mergeCell ref="I4:J4"/>
    <mergeCell ref="K4:L4"/>
    <mergeCell ref="K5:L5"/>
    <mergeCell ref="A7:M7"/>
    <mergeCell ref="A21:F21"/>
    <mergeCell ref="H21:M21"/>
    <mergeCell ref="H22:J22"/>
    <mergeCell ref="K22:M22"/>
    <mergeCell ref="A5:B5"/>
    <mergeCell ref="C5:D5"/>
    <mergeCell ref="E5:F5"/>
    <mergeCell ref="G5:H5"/>
    <mergeCell ref="I5:J5"/>
    <mergeCell ref="H23:J23"/>
    <mergeCell ref="K23:M23"/>
    <mergeCell ref="H24:J24"/>
    <mergeCell ref="K24:M24"/>
    <mergeCell ref="H25:J25"/>
    <mergeCell ref="K25:M25"/>
    <mergeCell ref="H26:J26"/>
    <mergeCell ref="K26:M26"/>
    <mergeCell ref="H27:J27"/>
    <mergeCell ref="K27:M27"/>
    <mergeCell ref="A30:M30"/>
  </mergeCells>
  <conditionalFormatting sqref="H9:H18">
    <cfRule type="cellIs" dxfId="77" priority="2" operator="greaterThanOrEqual">
      <formula>1</formula>
    </cfRule>
    <cfRule type="cellIs" dxfId="76" priority="3" operator="between">
      <formula>0.5</formula>
      <formula>0.999</formula>
    </cfRule>
    <cfRule type="cellIs" dxfId="75" priority="4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ABC9C"/>
  </sheetPr>
  <dimension ref="A1:D21"/>
  <sheetViews>
    <sheetView zoomScaleNormal="100" workbookViewId="0"/>
  </sheetViews>
  <sheetFormatPr defaultColWidth="8.7109375" defaultRowHeight="15" x14ac:dyDescent="0.25"/>
  <cols>
    <col min="1" max="1" width="32" customWidth="1"/>
    <col min="2" max="2" width="2" customWidth="1"/>
    <col min="3" max="3" width="30" customWidth="1"/>
    <col min="4" max="4" width="10" customWidth="1"/>
  </cols>
  <sheetData>
    <row r="1" spans="1:4" ht="39.75" customHeight="1" x14ac:dyDescent="0.25">
      <c r="A1" s="73" t="s">
        <v>51</v>
      </c>
      <c r="B1" s="73"/>
      <c r="C1" s="73"/>
      <c r="D1" s="73"/>
    </row>
    <row r="2" spans="1:4" x14ac:dyDescent="0.25">
      <c r="A2" s="74" t="s">
        <v>52</v>
      </c>
      <c r="B2" s="74"/>
      <c r="C2" s="74"/>
      <c r="D2" s="74"/>
    </row>
    <row r="3" spans="1:4" ht="19.5" customHeight="1" x14ac:dyDescent="0.25">
      <c r="A3" s="48" t="s">
        <v>53</v>
      </c>
      <c r="B3" s="48"/>
      <c r="C3" s="48"/>
      <c r="D3" s="48"/>
    </row>
    <row r="5" spans="1:4" ht="21.75" customHeight="1" x14ac:dyDescent="0.25">
      <c r="A5" s="17" t="s">
        <v>54</v>
      </c>
      <c r="C5" s="72"/>
      <c r="D5" s="72"/>
    </row>
    <row r="6" spans="1:4" ht="21.75" customHeight="1" x14ac:dyDescent="0.25">
      <c r="A6" s="17" t="s">
        <v>55</v>
      </c>
      <c r="C6" s="72"/>
      <c r="D6" s="72"/>
    </row>
    <row r="7" spans="1:4" ht="21.75" customHeight="1" x14ac:dyDescent="0.25">
      <c r="A7" s="17" t="s">
        <v>56</v>
      </c>
      <c r="C7" s="72"/>
      <c r="D7" s="72"/>
    </row>
    <row r="8" spans="1:4" ht="21.75" customHeight="1" x14ac:dyDescent="0.25">
      <c r="A8" s="17" t="s">
        <v>57</v>
      </c>
      <c r="C8" s="72"/>
      <c r="D8" s="72"/>
    </row>
    <row r="9" spans="1:4" ht="21.75" customHeight="1" x14ac:dyDescent="0.25">
      <c r="A9" s="17" t="s">
        <v>58</v>
      </c>
      <c r="C9" s="72"/>
      <c r="D9" s="72"/>
    </row>
    <row r="10" spans="1:4" ht="21.75" customHeight="1" x14ac:dyDescent="0.25">
      <c r="A10" s="17" t="s">
        <v>59</v>
      </c>
      <c r="C10" s="72"/>
      <c r="D10" s="72"/>
    </row>
    <row r="11" spans="1:4" ht="21.75" customHeight="1" x14ac:dyDescent="0.25">
      <c r="A11" s="17" t="s">
        <v>60</v>
      </c>
      <c r="C11" s="72"/>
      <c r="D11" s="72"/>
    </row>
    <row r="12" spans="1:4" ht="21.75" customHeight="1" x14ac:dyDescent="0.25">
      <c r="A12" s="17" t="s">
        <v>61</v>
      </c>
      <c r="C12" s="67"/>
      <c r="D12" s="67"/>
    </row>
    <row r="13" spans="1:4" ht="21.75" customHeight="1" x14ac:dyDescent="0.25">
      <c r="A13" s="68" t="s">
        <v>62</v>
      </c>
      <c r="B13" s="68"/>
      <c r="C13" s="68"/>
      <c r="D13" s="68"/>
    </row>
    <row r="14" spans="1:4" x14ac:dyDescent="0.25">
      <c r="A14" s="18" t="s">
        <v>63</v>
      </c>
      <c r="C14" s="19" t="s">
        <v>64</v>
      </c>
    </row>
    <row r="15" spans="1:4" x14ac:dyDescent="0.25">
      <c r="A15" s="18" t="s">
        <v>65</v>
      </c>
      <c r="C15" s="19" t="s">
        <v>64</v>
      </c>
    </row>
    <row r="16" spans="1:4" x14ac:dyDescent="0.25">
      <c r="A16" s="18" t="s">
        <v>66</v>
      </c>
      <c r="C16" s="19" t="s">
        <v>64</v>
      </c>
    </row>
    <row r="17" spans="1:4" x14ac:dyDescent="0.25">
      <c r="A17" s="18" t="s">
        <v>67</v>
      </c>
      <c r="C17" s="19" t="s">
        <v>64</v>
      </c>
    </row>
    <row r="19" spans="1:4" ht="15.75" x14ac:dyDescent="0.25">
      <c r="A19" s="69" t="s">
        <v>68</v>
      </c>
      <c r="B19" s="69"/>
      <c r="C19" s="69"/>
      <c r="D19" s="69"/>
    </row>
    <row r="20" spans="1:4" ht="30" customHeight="1" x14ac:dyDescent="0.25">
      <c r="A20" s="70" t="str">
        <f ca="1">IF(C5="","Please complete form above and click CREATE ACCOUNT","SAM"&amp;TEXT(TODAY(),"YYYY")&amp;TEXT(TODAY(),"MM")&amp;"XXXXX (Auto-generated by system)")</f>
        <v>Please complete form above and click CREATE ACCOUNT</v>
      </c>
      <c r="B20" s="70"/>
      <c r="C20" s="70"/>
      <c r="D20" s="70"/>
    </row>
    <row r="21" spans="1:4" x14ac:dyDescent="0.25">
      <c r="A21" s="71" t="s">
        <v>69</v>
      </c>
      <c r="B21" s="71"/>
      <c r="C21" s="71"/>
      <c r="D21" s="71"/>
    </row>
  </sheetData>
  <mergeCells count="15">
    <mergeCell ref="A1:D1"/>
    <mergeCell ref="A2:D2"/>
    <mergeCell ref="A3:D3"/>
    <mergeCell ref="C5:D5"/>
    <mergeCell ref="C6:D6"/>
    <mergeCell ref="C7:D7"/>
    <mergeCell ref="C8:D8"/>
    <mergeCell ref="C9:D9"/>
    <mergeCell ref="C10:D10"/>
    <mergeCell ref="C11:D11"/>
    <mergeCell ref="C12:D12"/>
    <mergeCell ref="A13:D13"/>
    <mergeCell ref="A19:D19"/>
    <mergeCell ref="A20:D20"/>
    <mergeCell ref="A21:D21"/>
  </mergeCells>
  <dataValidations count="2">
    <dataValidation type="list" sqref="C11" xr:uid="{00000000-0002-0000-0100-000000000000}">
      <formula1>"Agent01,Agent02,Agent03,Agent04,Agent05,Agent06,Agent07,Agent08,Agent09,Agent10"</formula1>
      <formula2>0</formula2>
    </dataValidation>
    <dataValidation type="list" sqref="C14:C17" xr:uid="{00000000-0002-0000-0100-000001000000}">
      <formula1>"☐ Pending,✅ Collected,❌ Missing"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7AE60"/>
  </sheetPr>
  <dimension ref="A1:J1008"/>
  <sheetViews>
    <sheetView zoomScaleNormal="100" workbookViewId="0">
      <pane ySplit="8" topLeftCell="A9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70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71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731.47</v>
      </c>
      <c r="F4" s="76"/>
      <c r="G4" s="76"/>
      <c r="H4" s="77">
        <f>IF(B4-E4&lt;0,"TARGET MET!",B4-E4)</f>
        <v>4268.53</v>
      </c>
      <c r="I4" s="77"/>
      <c r="J4" s="77"/>
    </row>
    <row r="5" spans="1:10" x14ac:dyDescent="0.25">
      <c r="A5" s="78" t="str">
        <f>IF(B4-E4&lt;=0,"✅ DAILY TARGET ACHIEVED! Great work Agent01!","⏳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83</v>
      </c>
      <c r="B9" s="20" t="str">
        <f>IF(A9="","",IFERROR(VLOOKUP(A9,Master_Customers!$A:$D,4,FALSE()),"❌ Not Found"))</f>
        <v>Kwame Asare</v>
      </c>
      <c r="C9" s="21">
        <f>IF(A9="","",IFERROR(VLOOKUP(A9,Master_Customers!$A:$O,15,FALSE()),""))</f>
        <v>2436.65</v>
      </c>
      <c r="D9" s="14" t="s">
        <v>84</v>
      </c>
      <c r="E9" s="15">
        <v>308.79000000000002</v>
      </c>
      <c r="F9" s="22">
        <f t="shared" ref="F9:F72" si="0">IF(E9="","",IF(C9="","",C9+E9))</f>
        <v>2745.44</v>
      </c>
      <c r="G9" s="4"/>
      <c r="H9" s="14" t="s">
        <v>17</v>
      </c>
      <c r="I9" s="14" t="s">
        <v>85</v>
      </c>
      <c r="J9" s="14" t="s">
        <v>84</v>
      </c>
    </row>
    <row r="10" spans="1:10" x14ac:dyDescent="0.25">
      <c r="A10" s="14" t="s">
        <v>86</v>
      </c>
      <c r="B10" s="20" t="str">
        <f>IF(A10="","",IFERROR(VLOOKUP(A10,Master_Customers!$A:$D,4,FALSE()),"❌ Not Found"))</f>
        <v>Ama Mensah</v>
      </c>
      <c r="C10" s="21">
        <f>IF(A10="","",IFERROR(VLOOKUP(A10,Master_Customers!$A:$O,15,FALSE()),""))</f>
        <v>2024.1</v>
      </c>
      <c r="D10" s="14" t="s">
        <v>84</v>
      </c>
      <c r="E10" s="15">
        <v>422.68</v>
      </c>
      <c r="F10" s="22">
        <f t="shared" si="0"/>
        <v>2446.7799999999997</v>
      </c>
      <c r="G10" s="8"/>
      <c r="H10" s="14" t="s">
        <v>17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74" priority="3">
      <formula>$I9="SAVED"</formula>
    </cfRule>
  </conditionalFormatting>
  <conditionalFormatting sqref="F9:F1008">
    <cfRule type="cellIs" dxfId="73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2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392B"/>
  </sheetPr>
  <dimension ref="A1:J1008"/>
  <sheetViews>
    <sheetView zoomScaleNormal="100" workbookViewId="0">
      <pane ySplit="8" topLeftCell="A9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87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88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72" priority="3">
      <formula>AND(E9&lt;&gt;"",C9&lt;&gt;"",E9&gt;C9)</formula>
    </cfRule>
  </conditionalFormatting>
  <conditionalFormatting sqref="F9:F1008">
    <cfRule type="expression" dxfId="71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3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7E22"/>
  </sheetPr>
  <dimension ref="A1:L2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96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97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83</v>
      </c>
      <c r="C14" t="s">
        <v>114</v>
      </c>
      <c r="D14" t="s">
        <v>84</v>
      </c>
      <c r="E14" s="32">
        <v>1110.5</v>
      </c>
      <c r="F14" t="s">
        <v>115</v>
      </c>
      <c r="G14">
        <v>6</v>
      </c>
      <c r="H14">
        <v>2.5</v>
      </c>
      <c r="I14" s="32">
        <v>1277.08</v>
      </c>
      <c r="J14" s="32">
        <v>212.85</v>
      </c>
      <c r="K14" t="s">
        <v>116</v>
      </c>
    </row>
    <row r="15" spans="1:12" x14ac:dyDescent="0.25">
      <c r="A15" t="s">
        <v>117</v>
      </c>
      <c r="B15" t="s">
        <v>86</v>
      </c>
      <c r="C15" t="s">
        <v>118</v>
      </c>
      <c r="D15" t="s">
        <v>84</v>
      </c>
      <c r="E15" s="32">
        <v>7875.79</v>
      </c>
      <c r="F15" t="s">
        <v>115</v>
      </c>
      <c r="G15">
        <v>6</v>
      </c>
      <c r="H15">
        <v>2.5</v>
      </c>
      <c r="I15" s="32">
        <v>9057.16</v>
      </c>
      <c r="J15" s="32">
        <v>1509.53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70" priority="2" operator="equal">
      <formula>"Approved"</formula>
    </cfRule>
    <cfRule type="cellIs" dxfId="69" priority="3" operator="equal">
      <formula>"Rejected"</formula>
    </cfRule>
    <cfRule type="cellIs" dxfId="68" priority="4" operator="equal">
      <formula>"Pending"</formula>
    </cfRule>
  </conditionalFormatting>
  <dataValidations count="2">
    <dataValidation type="whole" showErrorMessage="1" error="1–36 months only" sqref="B6" xr:uid="{00000000-0002-0000-0400-000000000000}">
      <formula1>1</formula1>
      <formula2>36</formula2>
    </dataValidation>
    <dataValidation type="decimal" showErrorMessage="1" error="Loan amount must be between GHC 100 and GHC 50,000" sqref="B5" xr:uid="{00000000-0002-0000-04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119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120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645.87</v>
      </c>
      <c r="F4" s="76"/>
      <c r="G4" s="76"/>
      <c r="H4" s="77">
        <f>IF(B4-E4&lt;0,"TARGET MET!",B4-E4)</f>
        <v>4354.13</v>
      </c>
      <c r="I4" s="77"/>
      <c r="J4" s="77"/>
    </row>
    <row r="5" spans="1:10" x14ac:dyDescent="0.25">
      <c r="A5" s="78" t="str">
        <f>IF(B4-E4&lt;=0,"✅ DAILY TARGET ACHIEVED! Great work Agent02!","⏳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121</v>
      </c>
      <c r="B9" s="20" t="str">
        <f>IF(A9="","",IFERROR(VLOOKUP(A9,Master_Customers!$A:$D,4,FALSE()),"❌ Not Found"))</f>
        <v>Kofi Boateng</v>
      </c>
      <c r="C9" s="21">
        <f>IF(A9="","",IFERROR(VLOOKUP(A9,Master_Customers!$A:$O,15,FALSE()),""))</f>
        <v>2829.41</v>
      </c>
      <c r="D9" s="14" t="s">
        <v>84</v>
      </c>
      <c r="E9" s="15">
        <v>311.57</v>
      </c>
      <c r="F9" s="22">
        <f t="shared" ref="F9:F72" si="0">IF(E9="","",IF(C9="","",C9+E9))</f>
        <v>3140.98</v>
      </c>
      <c r="G9" s="4"/>
      <c r="H9" s="14" t="s">
        <v>18</v>
      </c>
      <c r="I9" s="14" t="s">
        <v>85</v>
      </c>
      <c r="J9" s="14" t="s">
        <v>84</v>
      </c>
    </row>
    <row r="10" spans="1:10" x14ac:dyDescent="0.25">
      <c r="A10" s="14" t="s">
        <v>122</v>
      </c>
      <c r="B10" s="20" t="str">
        <f>IF(A10="","",IFERROR(VLOOKUP(A10,Master_Customers!$A:$D,4,FALSE()),"❌ Not Found"))</f>
        <v>Abena Owusu</v>
      </c>
      <c r="C10" s="21">
        <f>IF(A10="","",IFERROR(VLOOKUP(A10,Master_Customers!$A:$O,15,FALSE()),""))</f>
        <v>2942.01</v>
      </c>
      <c r="D10" s="14" t="s">
        <v>84</v>
      </c>
      <c r="E10" s="15">
        <v>334.3</v>
      </c>
      <c r="F10" s="22">
        <f t="shared" si="0"/>
        <v>3276.3100000000004</v>
      </c>
      <c r="G10" s="8"/>
      <c r="H10" s="14" t="s">
        <v>18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67" priority="3">
      <formula>$I9="SAVED"</formula>
    </cfRule>
  </conditionalFormatting>
  <conditionalFormatting sqref="F9:F1008">
    <cfRule type="cellIs" dxfId="66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5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123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124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65" priority="3">
      <formula>AND(E9&lt;&gt;"",C9&lt;&gt;"",E9&gt;C9)</formula>
    </cfRule>
  </conditionalFormatting>
  <conditionalFormatting sqref="F9:F1008">
    <cfRule type="expression" dxfId="64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6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125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126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121</v>
      </c>
      <c r="C14" t="s">
        <v>127</v>
      </c>
      <c r="D14" t="s">
        <v>84</v>
      </c>
      <c r="E14" s="32">
        <v>9351.92</v>
      </c>
      <c r="F14" t="s">
        <v>115</v>
      </c>
      <c r="G14">
        <v>6</v>
      </c>
      <c r="H14">
        <v>2.5</v>
      </c>
      <c r="I14" s="32">
        <v>10754.71</v>
      </c>
      <c r="J14" s="32">
        <v>1792.45</v>
      </c>
      <c r="K14" t="s">
        <v>116</v>
      </c>
    </row>
    <row r="15" spans="1:12" x14ac:dyDescent="0.25">
      <c r="A15" t="s">
        <v>117</v>
      </c>
      <c r="B15" t="s">
        <v>122</v>
      </c>
      <c r="C15" t="s">
        <v>128</v>
      </c>
      <c r="D15" t="s">
        <v>84</v>
      </c>
      <c r="E15" s="32">
        <v>1586.39</v>
      </c>
      <c r="F15" t="s">
        <v>115</v>
      </c>
      <c r="G15">
        <v>6</v>
      </c>
      <c r="H15">
        <v>2.5</v>
      </c>
      <c r="I15" s="32">
        <v>1824.35</v>
      </c>
      <c r="J15" s="32">
        <v>304.06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63" priority="2" operator="equal">
      <formula>"Approved"</formula>
    </cfRule>
    <cfRule type="cellIs" dxfId="62" priority="3" operator="equal">
      <formula>"Rejected"</formula>
    </cfRule>
    <cfRule type="cellIs" dxfId="61" priority="4" operator="equal">
      <formula>"Pending"</formula>
    </cfRule>
  </conditionalFormatting>
  <dataValidations count="2">
    <dataValidation type="whole" showErrorMessage="1" error="1–36 months only" sqref="B6" xr:uid="{00000000-0002-0000-0700-000000000000}">
      <formula1>1</formula1>
      <formula2>36</formula2>
    </dataValidation>
    <dataValidation type="decimal" showErrorMessage="1" error="Loan amount must be between GHC 100 and GHC 50,000" sqref="B5" xr:uid="{00000000-0002-0000-07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129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130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498.28999999999996</v>
      </c>
      <c r="F4" s="76"/>
      <c r="G4" s="76"/>
      <c r="H4" s="77">
        <f>IF(B4-E4&lt;0,"TARGET MET!",B4-E4)</f>
        <v>4501.71</v>
      </c>
      <c r="I4" s="77"/>
      <c r="J4" s="77"/>
    </row>
    <row r="5" spans="1:10" x14ac:dyDescent="0.25">
      <c r="A5" s="78" t="str">
        <f>IF(B4-E4&lt;=0,"✅ DAILY TARGET ACHIEVED! Great work Agent03!","⏳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131</v>
      </c>
      <c r="B9" s="20" t="str">
        <f>IF(A9="","",IFERROR(VLOOKUP(A9,Master_Customers!$A:$D,4,FALSE()),"❌ Not Found"))</f>
        <v>Yaw Darko</v>
      </c>
      <c r="C9" s="21">
        <f>IF(A9="","",IFERROR(VLOOKUP(A9,Master_Customers!$A:$O,15,FALSE()),""))</f>
        <v>3808.17</v>
      </c>
      <c r="D9" s="14" t="s">
        <v>84</v>
      </c>
      <c r="E9" s="15">
        <v>197.41</v>
      </c>
      <c r="F9" s="22">
        <f t="shared" ref="F9:F72" si="0">IF(E9="","",IF(C9="","",C9+E9))</f>
        <v>4005.58</v>
      </c>
      <c r="G9" s="4"/>
      <c r="H9" s="14" t="s">
        <v>19</v>
      </c>
      <c r="I9" s="14" t="s">
        <v>85</v>
      </c>
      <c r="J9" s="14" t="s">
        <v>84</v>
      </c>
    </row>
    <row r="10" spans="1:10" x14ac:dyDescent="0.25">
      <c r="A10" s="14" t="s">
        <v>132</v>
      </c>
      <c r="B10" s="20" t="str">
        <f>IF(A10="","",IFERROR(VLOOKUP(A10,Master_Customers!$A:$D,4,FALSE()),"❌ Not Found"))</f>
        <v>Efua Kumi</v>
      </c>
      <c r="C10" s="21">
        <f>IF(A10="","",IFERROR(VLOOKUP(A10,Master_Customers!$A:$O,15,FALSE()),""))</f>
        <v>1106.5999999999999</v>
      </c>
      <c r="D10" s="14" t="s">
        <v>84</v>
      </c>
      <c r="E10" s="15">
        <v>300.88</v>
      </c>
      <c r="F10" s="22">
        <f t="shared" si="0"/>
        <v>1407.48</v>
      </c>
      <c r="G10" s="8"/>
      <c r="H10" s="14" t="s">
        <v>19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60" priority="3">
      <formula>$I9="SAVED"</formula>
    </cfRule>
  </conditionalFormatting>
  <conditionalFormatting sqref="F9:F1008">
    <cfRule type="cellIs" dxfId="59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8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133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134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58" priority="3">
      <formula>AND(E9&lt;&gt;"",C9&lt;&gt;"",E9&gt;C9)</formula>
    </cfRule>
  </conditionalFormatting>
  <conditionalFormatting sqref="F9:F1008">
    <cfRule type="expression" dxfId="57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9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135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136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131</v>
      </c>
      <c r="C14" t="s">
        <v>137</v>
      </c>
      <c r="D14" t="s">
        <v>84</v>
      </c>
      <c r="E14" s="32">
        <v>9211.09</v>
      </c>
      <c r="F14" t="s">
        <v>115</v>
      </c>
      <c r="G14">
        <v>9</v>
      </c>
      <c r="H14">
        <v>2.5</v>
      </c>
      <c r="I14" s="32">
        <v>11283.59</v>
      </c>
      <c r="J14" s="32">
        <v>1253.73</v>
      </c>
      <c r="K14" t="s">
        <v>116</v>
      </c>
    </row>
    <row r="15" spans="1:12" x14ac:dyDescent="0.25">
      <c r="A15" t="s">
        <v>117</v>
      </c>
      <c r="B15" t="s">
        <v>132</v>
      </c>
      <c r="C15" t="s">
        <v>138</v>
      </c>
      <c r="D15" t="s">
        <v>84</v>
      </c>
      <c r="E15" s="32">
        <v>9280.02</v>
      </c>
      <c r="F15" t="s">
        <v>115</v>
      </c>
      <c r="G15">
        <v>12</v>
      </c>
      <c r="H15">
        <v>2.5</v>
      </c>
      <c r="I15" s="32">
        <v>12064.03</v>
      </c>
      <c r="J15" s="32">
        <v>1005.34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56" priority="2" operator="equal">
      <formula>"Approved"</formula>
    </cfRule>
    <cfRule type="cellIs" dxfId="55" priority="3" operator="equal">
      <formula>"Rejected"</formula>
    </cfRule>
    <cfRule type="cellIs" dxfId="54" priority="4" operator="equal">
      <formula>"Pending"</formula>
    </cfRule>
  </conditionalFormatting>
  <dataValidations count="2">
    <dataValidation type="whole" showErrorMessage="1" error="1–36 months only" sqref="B6" xr:uid="{00000000-0002-0000-0A00-000000000000}">
      <formula1>1</formula1>
      <formula2>36</formula2>
    </dataValidation>
    <dataValidation type="decimal" showErrorMessage="1" error="Loan amount must be between GHC 100 and GHC 50,000" sqref="B5" xr:uid="{00000000-0002-0000-0A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139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140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872.99</v>
      </c>
      <c r="F4" s="76"/>
      <c r="G4" s="76"/>
      <c r="H4" s="77">
        <f>IF(B4-E4&lt;0,"TARGET MET!",B4-E4)</f>
        <v>4127.01</v>
      </c>
      <c r="I4" s="77"/>
      <c r="J4" s="77"/>
    </row>
    <row r="5" spans="1:10" x14ac:dyDescent="0.25">
      <c r="A5" s="78" t="str">
        <f>IF(B4-E4&lt;=0,"✅ DAILY TARGET ACHIEVED! Great work Agent04!","⏳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141</v>
      </c>
      <c r="B9" s="20" t="str">
        <f>IF(A9="","",IFERROR(VLOOKUP(A9,Master_Customers!$A:$D,4,FALSE()),"❌ Not Found"))</f>
        <v>Kojo Amponsah</v>
      </c>
      <c r="C9" s="21">
        <f>IF(A9="","",IFERROR(VLOOKUP(A9,Master_Customers!$A:$O,15,FALSE()),""))</f>
        <v>1701.52</v>
      </c>
      <c r="D9" s="14" t="s">
        <v>84</v>
      </c>
      <c r="E9" s="15">
        <v>396.67</v>
      </c>
      <c r="F9" s="22">
        <f t="shared" ref="F9:F72" si="0">IF(E9="","",IF(C9="","",C9+E9))</f>
        <v>2098.19</v>
      </c>
      <c r="G9" s="4"/>
      <c r="H9" s="14" t="s">
        <v>20</v>
      </c>
      <c r="I9" s="14" t="s">
        <v>85</v>
      </c>
      <c r="J9" s="14" t="s">
        <v>84</v>
      </c>
    </row>
    <row r="10" spans="1:10" x14ac:dyDescent="0.25">
      <c r="A10" s="14" t="s">
        <v>142</v>
      </c>
      <c r="B10" s="20" t="str">
        <f>IF(A10="","",IFERROR(VLOOKUP(A10,Master_Customers!$A:$D,4,FALSE()),"❌ Not Found"))</f>
        <v>Akosua Frimpong</v>
      </c>
      <c r="C10" s="21">
        <f>IF(A10="","",IFERROR(VLOOKUP(A10,Master_Customers!$A:$O,15,FALSE()),""))</f>
        <v>2739.85</v>
      </c>
      <c r="D10" s="14" t="s">
        <v>84</v>
      </c>
      <c r="E10" s="15">
        <v>476.32</v>
      </c>
      <c r="F10" s="22">
        <f t="shared" si="0"/>
        <v>3216.17</v>
      </c>
      <c r="G10" s="8"/>
      <c r="H10" s="14" t="s">
        <v>20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53" priority="3">
      <formula>$I9="SAVED"</formula>
    </cfRule>
  </conditionalFormatting>
  <conditionalFormatting sqref="F9:F1008">
    <cfRule type="cellIs" dxfId="52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B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143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144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51" priority="3">
      <formula>AND(E9&lt;&gt;"",C9&lt;&gt;"",E9&gt;C9)</formula>
    </cfRule>
  </conditionalFormatting>
  <conditionalFormatting sqref="F9:F1008">
    <cfRule type="expression" dxfId="50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C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146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141</v>
      </c>
      <c r="C14" t="s">
        <v>147</v>
      </c>
      <c r="D14" t="s">
        <v>84</v>
      </c>
      <c r="E14" s="32">
        <v>9647.0300000000007</v>
      </c>
      <c r="F14" t="s">
        <v>115</v>
      </c>
      <c r="G14">
        <v>12</v>
      </c>
      <c r="H14">
        <v>2.5</v>
      </c>
      <c r="I14" s="32">
        <v>12541.14</v>
      </c>
      <c r="J14" s="32">
        <v>1045.0899999999999</v>
      </c>
      <c r="K14" t="s">
        <v>116</v>
      </c>
    </row>
    <row r="15" spans="1:12" x14ac:dyDescent="0.25">
      <c r="A15" t="s">
        <v>117</v>
      </c>
      <c r="B15" t="s">
        <v>142</v>
      </c>
      <c r="C15" t="s">
        <v>148</v>
      </c>
      <c r="D15" t="s">
        <v>84</v>
      </c>
      <c r="E15" s="32">
        <v>1051.6300000000001</v>
      </c>
      <c r="F15" t="s">
        <v>115</v>
      </c>
      <c r="G15">
        <v>6</v>
      </c>
      <c r="H15">
        <v>2.5</v>
      </c>
      <c r="I15" s="32">
        <v>1209.3699999999999</v>
      </c>
      <c r="J15" s="32">
        <v>201.56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49" priority="2" operator="equal">
      <formula>"Approved"</formula>
    </cfRule>
    <cfRule type="cellIs" dxfId="48" priority="3" operator="equal">
      <formula>"Rejected"</formula>
    </cfRule>
    <cfRule type="cellIs" dxfId="47" priority="4" operator="equal">
      <formula>"Pending"</formula>
    </cfRule>
  </conditionalFormatting>
  <dataValidations count="2">
    <dataValidation type="whole" showErrorMessage="1" error="1–36 months only" sqref="B6" xr:uid="{00000000-0002-0000-0D00-000000000000}">
      <formula1>1</formula1>
      <formula2>36</formula2>
    </dataValidation>
    <dataValidation type="decimal" showErrorMessage="1" error="Loan amount must be between GHC 100 and GHC 50,000" sqref="B5" xr:uid="{00000000-0002-0000-0D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149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150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525.86</v>
      </c>
      <c r="F4" s="76"/>
      <c r="G4" s="76"/>
      <c r="H4" s="77">
        <f>IF(B4-E4&lt;0,"TARGET MET!",B4-E4)</f>
        <v>4474.1400000000003</v>
      </c>
      <c r="I4" s="77"/>
      <c r="J4" s="77"/>
    </row>
    <row r="5" spans="1:10" x14ac:dyDescent="0.25">
      <c r="A5" s="78" t="str">
        <f>IF(B4-E4&lt;=0,"✅ DAILY TARGET ACHIEVED! Great work Agent05!","⏳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151</v>
      </c>
      <c r="B9" s="20" t="str">
        <f>IF(A9="","",IFERROR(VLOOKUP(A9,Master_Customers!$A:$D,4,FALSE()),"❌ Not Found"))</f>
        <v>Kwabena Asante</v>
      </c>
      <c r="C9" s="21">
        <f>IF(A9="","",IFERROR(VLOOKUP(A9,Master_Customers!$A:$O,15,FALSE()),""))</f>
        <v>3507.75</v>
      </c>
      <c r="D9" s="14" t="s">
        <v>84</v>
      </c>
      <c r="E9" s="15">
        <v>179.84</v>
      </c>
      <c r="F9" s="22">
        <f t="shared" ref="F9:F72" si="0">IF(E9="","",IF(C9="","",C9+E9))</f>
        <v>3687.59</v>
      </c>
      <c r="G9" s="4"/>
      <c r="H9" s="14" t="s">
        <v>21</v>
      </c>
      <c r="I9" s="14" t="s">
        <v>85</v>
      </c>
      <c r="J9" s="14" t="s">
        <v>84</v>
      </c>
    </row>
    <row r="10" spans="1:10" x14ac:dyDescent="0.25">
      <c r="A10" s="14" t="s">
        <v>152</v>
      </c>
      <c r="B10" s="20" t="str">
        <f>IF(A10="","",IFERROR(VLOOKUP(A10,Master_Customers!$A:$D,4,FALSE()),"❌ Not Found"))</f>
        <v>Adjoa Tetteh</v>
      </c>
      <c r="C10" s="21">
        <f>IF(A10="","",IFERROR(VLOOKUP(A10,Master_Customers!$A:$O,15,FALSE()),""))</f>
        <v>3164.79</v>
      </c>
      <c r="D10" s="14" t="s">
        <v>84</v>
      </c>
      <c r="E10" s="15">
        <v>346.02</v>
      </c>
      <c r="F10" s="22">
        <f t="shared" si="0"/>
        <v>3510.81</v>
      </c>
      <c r="G10" s="8"/>
      <c r="H10" s="14" t="s">
        <v>21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46" priority="3">
      <formula>$I9="SAVED"</formula>
    </cfRule>
  </conditionalFormatting>
  <conditionalFormatting sqref="F9:F1008">
    <cfRule type="cellIs" dxfId="45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E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153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154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44" priority="3">
      <formula>AND(E9&lt;&gt;"",C9&lt;&gt;"",E9&gt;C9)</formula>
    </cfRule>
  </conditionalFormatting>
  <conditionalFormatting sqref="F9:F1008">
    <cfRule type="expression" dxfId="43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F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155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156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151</v>
      </c>
      <c r="C14" t="s">
        <v>157</v>
      </c>
      <c r="D14" t="s">
        <v>84</v>
      </c>
      <c r="E14" s="32">
        <v>6227.98</v>
      </c>
      <c r="F14" t="s">
        <v>115</v>
      </c>
      <c r="G14">
        <v>12</v>
      </c>
      <c r="H14">
        <v>2.5</v>
      </c>
      <c r="I14" s="32">
        <v>8096.37</v>
      </c>
      <c r="J14" s="32">
        <v>674.7</v>
      </c>
      <c r="K14" t="s">
        <v>116</v>
      </c>
    </row>
    <row r="15" spans="1:12" x14ac:dyDescent="0.25">
      <c r="A15" t="s">
        <v>117</v>
      </c>
      <c r="B15" t="s">
        <v>152</v>
      </c>
      <c r="C15" t="s">
        <v>158</v>
      </c>
      <c r="D15" t="s">
        <v>84</v>
      </c>
      <c r="E15" s="32">
        <v>9832.85</v>
      </c>
      <c r="F15" t="s">
        <v>115</v>
      </c>
      <c r="G15">
        <v>9</v>
      </c>
      <c r="H15">
        <v>2.5</v>
      </c>
      <c r="I15" s="32">
        <v>12045.24</v>
      </c>
      <c r="J15" s="32">
        <v>1338.36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42" priority="2" operator="equal">
      <formula>"Approved"</formula>
    </cfRule>
    <cfRule type="cellIs" dxfId="41" priority="3" operator="equal">
      <formula>"Rejected"</formula>
    </cfRule>
    <cfRule type="cellIs" dxfId="40" priority="4" operator="equal">
      <formula>"Pending"</formula>
    </cfRule>
  </conditionalFormatting>
  <dataValidations count="2">
    <dataValidation type="whole" showErrorMessage="1" error="1–36 months only" sqref="B6" xr:uid="{00000000-0002-0000-1000-000000000000}">
      <formula1>1</formula1>
      <formula2>36</formula2>
    </dataValidation>
    <dataValidation type="decimal" showErrorMessage="1" error="Loan amount must be between GHC 100 and GHC 50,000" sqref="B5" xr:uid="{00000000-0002-0000-10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159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160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505.65999999999997</v>
      </c>
      <c r="F4" s="76"/>
      <c r="G4" s="76"/>
      <c r="H4" s="77">
        <f>IF(B4-E4&lt;0,"TARGET MET!",B4-E4)</f>
        <v>4494.34</v>
      </c>
      <c r="I4" s="77"/>
      <c r="J4" s="77"/>
    </row>
    <row r="5" spans="1:10" x14ac:dyDescent="0.25">
      <c r="A5" s="78" t="str">
        <f>IF(B4-E4&lt;=0,"✅ DAILY TARGET ACHIEVED! Great work Agent06!","⏳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161</v>
      </c>
      <c r="B9" s="20" t="str">
        <f>IF(A9="","",IFERROR(VLOOKUP(A9,Master_Customers!$A:$D,4,FALSE()),"❌ Not Found"))</f>
        <v>Nana Osei</v>
      </c>
      <c r="C9" s="21">
        <f>IF(A9="","",IFERROR(VLOOKUP(A9,Master_Customers!$A:$O,15,FALSE()),""))</f>
        <v>3234.02</v>
      </c>
      <c r="D9" s="14" t="s">
        <v>84</v>
      </c>
      <c r="E9" s="15">
        <v>159.27000000000001</v>
      </c>
      <c r="F9" s="22">
        <f t="shared" ref="F9:F72" si="0">IF(E9="","",IF(C9="","",C9+E9))</f>
        <v>3393.29</v>
      </c>
      <c r="G9" s="4"/>
      <c r="H9" s="14" t="s">
        <v>22</v>
      </c>
      <c r="I9" s="14" t="s">
        <v>85</v>
      </c>
      <c r="J9" s="14" t="s">
        <v>84</v>
      </c>
    </row>
    <row r="10" spans="1:10" x14ac:dyDescent="0.25">
      <c r="A10" s="14" t="s">
        <v>162</v>
      </c>
      <c r="B10" s="20" t="str">
        <f>IF(A10="","",IFERROR(VLOOKUP(A10,Master_Customers!$A:$D,4,FALSE()),"❌ Not Found"))</f>
        <v>Adwoa Amoah</v>
      </c>
      <c r="C10" s="21">
        <f>IF(A10="","",IFERROR(VLOOKUP(A10,Master_Customers!$A:$O,15,FALSE()),""))</f>
        <v>1673.16</v>
      </c>
      <c r="D10" s="14" t="s">
        <v>84</v>
      </c>
      <c r="E10" s="15">
        <v>346.39</v>
      </c>
      <c r="F10" s="22">
        <f t="shared" si="0"/>
        <v>2019.5500000000002</v>
      </c>
      <c r="G10" s="8"/>
      <c r="H10" s="14" t="s">
        <v>22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39" priority="3">
      <formula>$I9="SAVED"</formula>
    </cfRule>
  </conditionalFormatting>
  <conditionalFormatting sqref="F9:F1008">
    <cfRule type="cellIs" dxfId="38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1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163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164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37" priority="3">
      <formula>AND(E9&lt;&gt;"",C9&lt;&gt;"",E9&gt;C9)</formula>
    </cfRule>
  </conditionalFormatting>
  <conditionalFormatting sqref="F9:F1008">
    <cfRule type="expression" dxfId="36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2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165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166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161</v>
      </c>
      <c r="C14" t="s">
        <v>167</v>
      </c>
      <c r="D14" t="s">
        <v>84</v>
      </c>
      <c r="E14" s="32">
        <v>4080.7</v>
      </c>
      <c r="F14" t="s">
        <v>115</v>
      </c>
      <c r="G14">
        <v>9</v>
      </c>
      <c r="H14">
        <v>2.5</v>
      </c>
      <c r="I14" s="32">
        <v>4998.8599999999997</v>
      </c>
      <c r="J14" s="32">
        <v>555.42999999999995</v>
      </c>
      <c r="K14" t="s">
        <v>116</v>
      </c>
    </row>
    <row r="15" spans="1:12" x14ac:dyDescent="0.25">
      <c r="A15" t="s">
        <v>117</v>
      </c>
      <c r="B15" t="s">
        <v>162</v>
      </c>
      <c r="C15" t="s">
        <v>168</v>
      </c>
      <c r="D15" t="s">
        <v>84</v>
      </c>
      <c r="E15" s="32">
        <v>8772.6</v>
      </c>
      <c r="F15" t="s">
        <v>115</v>
      </c>
      <c r="G15">
        <v>9</v>
      </c>
      <c r="H15">
        <v>2.5</v>
      </c>
      <c r="I15" s="32">
        <v>10746.44</v>
      </c>
      <c r="J15" s="32">
        <v>1194.05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35" priority="2" operator="equal">
      <formula>"Approved"</formula>
    </cfRule>
    <cfRule type="cellIs" dxfId="34" priority="3" operator="equal">
      <formula>"Rejected"</formula>
    </cfRule>
    <cfRule type="cellIs" dxfId="33" priority="4" operator="equal">
      <formula>"Pending"</formula>
    </cfRule>
  </conditionalFormatting>
  <dataValidations count="2">
    <dataValidation type="whole" showErrorMessage="1" error="1–36 months only" sqref="B6" xr:uid="{00000000-0002-0000-1300-000000000000}">
      <formula1>1</formula1>
      <formula2>36</formula2>
    </dataValidation>
    <dataValidation type="decimal" showErrorMessage="1" error="Loan amount must be between GHC 100 and GHC 50,000" sqref="B5" xr:uid="{00000000-0002-0000-13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169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170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642.46</v>
      </c>
      <c r="F4" s="76"/>
      <c r="G4" s="76"/>
      <c r="H4" s="77">
        <f>IF(B4-E4&lt;0,"TARGET MET!",B4-E4)</f>
        <v>4357.54</v>
      </c>
      <c r="I4" s="77"/>
      <c r="J4" s="77"/>
    </row>
    <row r="5" spans="1:10" x14ac:dyDescent="0.25">
      <c r="A5" s="78" t="str">
        <f>IF(B4-E4&lt;=0,"✅ DAILY TARGET ACHIEVED! Great work Agent07!","⏳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171</v>
      </c>
      <c r="B9" s="20" t="str">
        <f>IF(A9="","",IFERROR(VLOOKUP(A9,Master_Customers!$A:$D,4,FALSE()),"❌ Not Found"))</f>
        <v>Kweku Nyarko</v>
      </c>
      <c r="C9" s="21">
        <f>IF(A9="","",IFERROR(VLOOKUP(A9,Master_Customers!$A:$O,15,FALSE()),""))</f>
        <v>3582.59</v>
      </c>
      <c r="D9" s="14" t="s">
        <v>84</v>
      </c>
      <c r="E9" s="15">
        <v>470.53</v>
      </c>
      <c r="F9" s="22">
        <f t="shared" ref="F9:F72" si="0">IF(E9="","",IF(C9="","",C9+E9))</f>
        <v>4053.12</v>
      </c>
      <c r="G9" s="4"/>
      <c r="H9" s="14" t="s">
        <v>23</v>
      </c>
      <c r="I9" s="14" t="s">
        <v>85</v>
      </c>
      <c r="J9" s="14" t="s">
        <v>84</v>
      </c>
    </row>
    <row r="10" spans="1:10" x14ac:dyDescent="0.25">
      <c r="A10" s="14" t="s">
        <v>172</v>
      </c>
      <c r="B10" s="20" t="str">
        <f>IF(A10="","",IFERROR(VLOOKUP(A10,Master_Customers!$A:$D,4,FALSE()),"❌ Not Found"))</f>
        <v>Abiba Seidu</v>
      </c>
      <c r="C10" s="21">
        <f>IF(A10="","",IFERROR(VLOOKUP(A10,Master_Customers!$A:$O,15,FALSE()),""))</f>
        <v>2587.85</v>
      </c>
      <c r="D10" s="14" t="s">
        <v>84</v>
      </c>
      <c r="E10" s="15">
        <v>171.93</v>
      </c>
      <c r="F10" s="22">
        <f t="shared" si="0"/>
        <v>2759.7799999999997</v>
      </c>
      <c r="G10" s="8"/>
      <c r="H10" s="14" t="s">
        <v>23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32" priority="3">
      <formula>$I9="SAVED"</formula>
    </cfRule>
  </conditionalFormatting>
  <conditionalFormatting sqref="F9:F1008">
    <cfRule type="cellIs" dxfId="31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4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173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174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30" priority="3">
      <formula>AND(E9&lt;&gt;"",C9&lt;&gt;"",E9&gt;C9)</formula>
    </cfRule>
  </conditionalFormatting>
  <conditionalFormatting sqref="F9:F1008">
    <cfRule type="expression" dxfId="29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5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175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176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171</v>
      </c>
      <c r="C14" t="s">
        <v>177</v>
      </c>
      <c r="D14" t="s">
        <v>84</v>
      </c>
      <c r="E14" s="32">
        <v>9642.93</v>
      </c>
      <c r="F14" t="s">
        <v>115</v>
      </c>
      <c r="G14">
        <v>6</v>
      </c>
      <c r="H14">
        <v>2.5</v>
      </c>
      <c r="I14" s="32">
        <v>11089.37</v>
      </c>
      <c r="J14" s="32">
        <v>1848.23</v>
      </c>
      <c r="K14" t="s">
        <v>116</v>
      </c>
    </row>
    <row r="15" spans="1:12" x14ac:dyDescent="0.25">
      <c r="A15" t="s">
        <v>117</v>
      </c>
      <c r="B15" t="s">
        <v>172</v>
      </c>
      <c r="C15" t="s">
        <v>178</v>
      </c>
      <c r="D15" t="s">
        <v>84</v>
      </c>
      <c r="E15" s="32">
        <v>2660.43</v>
      </c>
      <c r="F15" t="s">
        <v>115</v>
      </c>
      <c r="G15">
        <v>12</v>
      </c>
      <c r="H15">
        <v>2.5</v>
      </c>
      <c r="I15" s="32">
        <v>3458.56</v>
      </c>
      <c r="J15" s="32">
        <v>288.20999999999998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28" priority="2" operator="equal">
      <formula>"Approved"</formula>
    </cfRule>
    <cfRule type="cellIs" dxfId="27" priority="3" operator="equal">
      <formula>"Rejected"</formula>
    </cfRule>
    <cfRule type="cellIs" dxfId="26" priority="4" operator="equal">
      <formula>"Pending"</formula>
    </cfRule>
  </conditionalFormatting>
  <dataValidations count="2">
    <dataValidation type="whole" showErrorMessage="1" error="1–36 months only" sqref="B6" xr:uid="{00000000-0002-0000-1600-000000000000}">
      <formula1>1</formula1>
      <formula2>36</formula2>
    </dataValidation>
    <dataValidation type="decimal" showErrorMessage="1" error="Loan amount must be between GHC 100 and GHC 50,000" sqref="B5" xr:uid="{00000000-0002-0000-16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179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180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641.53</v>
      </c>
      <c r="F4" s="76"/>
      <c r="G4" s="76"/>
      <c r="H4" s="77">
        <f>IF(B4-E4&lt;0,"TARGET MET!",B4-E4)</f>
        <v>4358.47</v>
      </c>
      <c r="I4" s="77"/>
      <c r="J4" s="77"/>
    </row>
    <row r="5" spans="1:10" x14ac:dyDescent="0.25">
      <c r="A5" s="78" t="str">
        <f>IF(B4-E4&lt;=0,"✅ DAILY TARGET ACHIEVED! Great work Agent08!","⏳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181</v>
      </c>
      <c r="B9" s="20" t="str">
        <f>IF(A9="","",IFERROR(VLOOKUP(A9,Master_Customers!$A:$D,4,FALSE()),"❌ Not Found"))</f>
        <v>Fiifi Ghartey</v>
      </c>
      <c r="C9" s="21">
        <f>IF(A9="","",IFERROR(VLOOKUP(A9,Master_Customers!$A:$O,15,FALSE()),""))</f>
        <v>5621.14</v>
      </c>
      <c r="D9" s="14" t="s">
        <v>84</v>
      </c>
      <c r="E9" s="15">
        <v>330.29</v>
      </c>
      <c r="F9" s="22">
        <f t="shared" ref="F9:F72" si="0">IF(E9="","",IF(C9="","",C9+E9))</f>
        <v>5951.43</v>
      </c>
      <c r="G9" s="4"/>
      <c r="H9" s="14" t="s">
        <v>24</v>
      </c>
      <c r="I9" s="14" t="s">
        <v>85</v>
      </c>
      <c r="J9" s="14" t="s">
        <v>84</v>
      </c>
    </row>
    <row r="10" spans="1:10" x14ac:dyDescent="0.25">
      <c r="A10" s="14" t="s">
        <v>182</v>
      </c>
      <c r="B10" s="20" t="str">
        <f>IF(A10="","",IFERROR(VLOOKUP(A10,Master_Customers!$A:$D,4,FALSE()),"❌ Not Found"))</f>
        <v>Akua Bonsu</v>
      </c>
      <c r="C10" s="21">
        <f>IF(A10="","",IFERROR(VLOOKUP(A10,Master_Customers!$A:$O,15,FALSE()),""))</f>
        <v>3721.04</v>
      </c>
      <c r="D10" s="14" t="s">
        <v>84</v>
      </c>
      <c r="E10" s="15">
        <v>311.24</v>
      </c>
      <c r="F10" s="22">
        <f t="shared" si="0"/>
        <v>4032.2799999999997</v>
      </c>
      <c r="G10" s="8"/>
      <c r="H10" s="14" t="s">
        <v>24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25" priority="3">
      <formula>$I9="SAVED"</formula>
    </cfRule>
  </conditionalFormatting>
  <conditionalFormatting sqref="F9:F1008">
    <cfRule type="cellIs" dxfId="24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7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183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184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23" priority="3">
      <formula>AND(E9&lt;&gt;"",C9&lt;&gt;"",E9&gt;C9)</formula>
    </cfRule>
  </conditionalFormatting>
  <conditionalFormatting sqref="F9:F1008">
    <cfRule type="expression" dxfId="22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8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185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186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181</v>
      </c>
      <c r="C14" t="s">
        <v>187</v>
      </c>
      <c r="D14" t="s">
        <v>84</v>
      </c>
      <c r="E14" s="32">
        <v>8530.9500000000007</v>
      </c>
      <c r="F14" t="s">
        <v>115</v>
      </c>
      <c r="G14">
        <v>12</v>
      </c>
      <c r="H14">
        <v>2.5</v>
      </c>
      <c r="I14" s="32">
        <v>11090.24</v>
      </c>
      <c r="J14" s="32">
        <v>924.19</v>
      </c>
      <c r="K14" t="s">
        <v>116</v>
      </c>
    </row>
    <row r="15" spans="1:12" x14ac:dyDescent="0.25">
      <c r="A15" t="s">
        <v>117</v>
      </c>
      <c r="B15" t="s">
        <v>182</v>
      </c>
      <c r="C15" t="s">
        <v>188</v>
      </c>
      <c r="D15" t="s">
        <v>84</v>
      </c>
      <c r="E15" s="32">
        <v>9334.84</v>
      </c>
      <c r="F15" t="s">
        <v>115</v>
      </c>
      <c r="G15">
        <v>9</v>
      </c>
      <c r="H15">
        <v>2.5</v>
      </c>
      <c r="I15" s="32">
        <v>11435.18</v>
      </c>
      <c r="J15" s="32">
        <v>1270.58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21" priority="2" operator="equal">
      <formula>"Approved"</formula>
    </cfRule>
    <cfRule type="cellIs" dxfId="20" priority="3" operator="equal">
      <formula>"Rejected"</formula>
    </cfRule>
    <cfRule type="cellIs" dxfId="19" priority="4" operator="equal">
      <formula>"Pending"</formula>
    </cfRule>
  </conditionalFormatting>
  <dataValidations count="2">
    <dataValidation type="whole" showErrorMessage="1" error="1–36 months only" sqref="B6" xr:uid="{00000000-0002-0000-1900-000000000000}">
      <formula1>1</formula1>
      <formula2>36</formula2>
    </dataValidation>
    <dataValidation type="decimal" showErrorMessage="1" error="Loan amount must be between GHC 100 and GHC 50,000" sqref="B5" xr:uid="{00000000-0002-0000-19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189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190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627.62</v>
      </c>
      <c r="F4" s="76"/>
      <c r="G4" s="76"/>
      <c r="H4" s="77">
        <f>IF(B4-E4&lt;0,"TARGET MET!",B4-E4)</f>
        <v>4372.38</v>
      </c>
      <c r="I4" s="77"/>
      <c r="J4" s="77"/>
    </row>
    <row r="5" spans="1:10" x14ac:dyDescent="0.25">
      <c r="A5" s="78" t="str">
        <f>IF(B4-E4&lt;=0,"✅ DAILY TARGET ACHIEVED! Great work Agent09!","⏳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191</v>
      </c>
      <c r="B9" s="20" t="str">
        <f>IF(A9="","",IFERROR(VLOOKUP(A9,Master_Customers!$A:$D,4,FALSE()),"❌ Not Found"))</f>
        <v>Kwasi Adusei</v>
      </c>
      <c r="C9" s="21">
        <f>IF(A9="","",IFERROR(VLOOKUP(A9,Master_Customers!$A:$O,15,FALSE()),""))</f>
        <v>2097.09</v>
      </c>
      <c r="D9" s="14" t="s">
        <v>84</v>
      </c>
      <c r="E9" s="15">
        <v>497.35</v>
      </c>
      <c r="F9" s="22">
        <f t="shared" ref="F9:F72" si="0">IF(E9="","",IF(C9="","",C9+E9))</f>
        <v>2594.44</v>
      </c>
      <c r="G9" s="4"/>
      <c r="H9" s="14" t="s">
        <v>25</v>
      </c>
      <c r="I9" s="14" t="s">
        <v>85</v>
      </c>
      <c r="J9" s="14" t="s">
        <v>84</v>
      </c>
    </row>
    <row r="10" spans="1:10" x14ac:dyDescent="0.25">
      <c r="A10" s="14" t="s">
        <v>192</v>
      </c>
      <c r="B10" s="20" t="str">
        <f>IF(A10="","",IFERROR(VLOOKUP(A10,Master_Customers!$A:$D,4,FALSE()),"❌ Not Found"))</f>
        <v>Esi Quaye</v>
      </c>
      <c r="C10" s="21">
        <f>IF(A10="","",IFERROR(VLOOKUP(A10,Master_Customers!$A:$O,15,FALSE()),""))</f>
        <v>4320.1899999999996</v>
      </c>
      <c r="D10" s="14" t="s">
        <v>84</v>
      </c>
      <c r="E10" s="15">
        <v>130.27000000000001</v>
      </c>
      <c r="F10" s="22">
        <f t="shared" si="0"/>
        <v>4450.46</v>
      </c>
      <c r="G10" s="8"/>
      <c r="H10" s="14" t="s">
        <v>25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18" priority="3">
      <formula>$I9="SAVED"</formula>
    </cfRule>
  </conditionalFormatting>
  <conditionalFormatting sqref="F9:F1008">
    <cfRule type="cellIs" dxfId="17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A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193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194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16" priority="3">
      <formula>AND(E9&lt;&gt;"",C9&lt;&gt;"",E9&gt;C9)</formula>
    </cfRule>
  </conditionalFormatting>
  <conditionalFormatting sqref="F9:F1008">
    <cfRule type="expression" dxfId="15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B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195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196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191</v>
      </c>
      <c r="C14" t="s">
        <v>197</v>
      </c>
      <c r="D14" t="s">
        <v>84</v>
      </c>
      <c r="E14" s="32">
        <v>4693.9799999999996</v>
      </c>
      <c r="F14" t="s">
        <v>115</v>
      </c>
      <c r="G14">
        <v>6</v>
      </c>
      <c r="H14">
        <v>2.5</v>
      </c>
      <c r="I14" s="32">
        <v>5398.08</v>
      </c>
      <c r="J14" s="32">
        <v>899.68</v>
      </c>
      <c r="K14" t="s">
        <v>116</v>
      </c>
    </row>
    <row r="15" spans="1:12" x14ac:dyDescent="0.25">
      <c r="A15" t="s">
        <v>117</v>
      </c>
      <c r="B15" t="s">
        <v>192</v>
      </c>
      <c r="C15" t="s">
        <v>198</v>
      </c>
      <c r="D15" t="s">
        <v>84</v>
      </c>
      <c r="E15" s="32">
        <v>5411.77</v>
      </c>
      <c r="F15" t="s">
        <v>115</v>
      </c>
      <c r="G15">
        <v>6</v>
      </c>
      <c r="H15">
        <v>2.5</v>
      </c>
      <c r="I15" s="32">
        <v>6223.54</v>
      </c>
      <c r="J15" s="32">
        <v>1037.26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14" priority="2" operator="equal">
      <formula>"Approved"</formula>
    </cfRule>
    <cfRule type="cellIs" dxfId="13" priority="3" operator="equal">
      <formula>"Rejected"</formula>
    </cfRule>
    <cfRule type="cellIs" dxfId="12" priority="4" operator="equal">
      <formula>"Pending"</formula>
    </cfRule>
  </conditionalFormatting>
  <dataValidations count="2">
    <dataValidation type="whole" showErrorMessage="1" error="1–36 months only" sqref="B6" xr:uid="{00000000-0002-0000-1C00-000000000000}">
      <formula1>1</formula1>
      <formula2>36</formula2>
    </dataValidation>
    <dataValidation type="decimal" showErrorMessage="1" error="Loan amount must be between GHC 100 and GHC 50,000" sqref="B5" xr:uid="{00000000-0002-0000-1C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0" t="s">
        <v>199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25">
      <c r="A2" s="74" t="s">
        <v>200</v>
      </c>
      <c r="B2" s="74"/>
      <c r="C2" s="74"/>
      <c r="D2" s="74"/>
      <c r="E2" s="74"/>
      <c r="F2" s="74"/>
      <c r="G2" s="74"/>
      <c r="H2" s="74"/>
      <c r="I2" s="74"/>
      <c r="J2" s="74"/>
    </row>
    <row r="3" spans="1:10" x14ac:dyDescent="0.25">
      <c r="B3" s="81" t="s">
        <v>72</v>
      </c>
      <c r="C3" s="81"/>
      <c r="D3" s="81"/>
      <c r="E3" s="81" t="s">
        <v>73</v>
      </c>
      <c r="F3" s="81"/>
      <c r="G3" s="81"/>
      <c r="H3" s="81" t="s">
        <v>74</v>
      </c>
      <c r="I3" s="81"/>
      <c r="J3" s="81"/>
    </row>
    <row r="4" spans="1:10" ht="15.75" x14ac:dyDescent="0.25">
      <c r="B4" s="75">
        <v>5000</v>
      </c>
      <c r="C4" s="75"/>
      <c r="D4" s="75"/>
      <c r="E4" s="76">
        <f>SUMIF(I9:I1008,"SAVED",E9:E1008)</f>
        <v>878.92</v>
      </c>
      <c r="F4" s="76"/>
      <c r="G4" s="76"/>
      <c r="H4" s="77">
        <f>IF(B4-E4&lt;0,"TARGET MET!",B4-E4)</f>
        <v>4121.08</v>
      </c>
      <c r="I4" s="77"/>
      <c r="J4" s="77"/>
    </row>
    <row r="5" spans="1:10" x14ac:dyDescent="0.25">
      <c r="A5" s="78" t="str">
        <f>IF(B4-E4&lt;=0,"✅ DAILY TARGET ACHIEVED! Great work Agent10!","⏳ Collection in progress — Keep going!")</f>
        <v>⏳ Collection in progress — Keep going!</v>
      </c>
      <c r="B5" s="78"/>
      <c r="C5" s="78"/>
      <c r="D5" s="78"/>
      <c r="E5" s="78"/>
      <c r="F5" s="78"/>
      <c r="G5" s="78"/>
      <c r="H5" s="78"/>
      <c r="I5" s="78"/>
      <c r="J5" s="78"/>
    </row>
    <row r="6" spans="1:10" ht="6" customHeight="1" x14ac:dyDescent="0.25"/>
    <row r="7" spans="1:10" ht="21.75" customHeight="1" x14ac:dyDescent="0.25">
      <c r="A7" s="79" t="s">
        <v>75</v>
      </c>
      <c r="B7" s="79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201</v>
      </c>
      <c r="B9" s="20" t="str">
        <f>IF(A9="","",IFERROR(VLOOKUP(A9,Master_Customers!$A:$D,4,FALSE()),"❌ Not Found"))</f>
        <v>Yaa Opoku</v>
      </c>
      <c r="C9" s="21">
        <f>IF(A9="","",IFERROR(VLOOKUP(A9,Master_Customers!$A:$O,15,FALSE()),""))</f>
        <v>3180.59</v>
      </c>
      <c r="D9" s="14" t="s">
        <v>84</v>
      </c>
      <c r="E9" s="15">
        <v>414.96</v>
      </c>
      <c r="F9" s="22">
        <f t="shared" ref="F9:F72" si="0">IF(E9="","",IF(C9="","",C9+E9))</f>
        <v>3595.55</v>
      </c>
      <c r="G9" s="4"/>
      <c r="H9" s="14" t="s">
        <v>26</v>
      </c>
      <c r="I9" s="14" t="s">
        <v>85</v>
      </c>
      <c r="J9" s="14" t="s">
        <v>84</v>
      </c>
    </row>
    <row r="10" spans="1:10" x14ac:dyDescent="0.25">
      <c r="A10" s="14" t="s">
        <v>202</v>
      </c>
      <c r="B10" s="20" t="str">
        <f>IF(A10="","",IFERROR(VLOOKUP(A10,Master_Customers!$A:$D,4,FALSE()),"❌ Not Found"))</f>
        <v>Kwame Baffour</v>
      </c>
      <c r="C10" s="21">
        <f>IF(A10="","",IFERROR(VLOOKUP(A10,Master_Customers!$A:$O,15,FALSE()),""))</f>
        <v>3129.99</v>
      </c>
      <c r="D10" s="14" t="s">
        <v>84</v>
      </c>
      <c r="E10" s="15">
        <v>463.96</v>
      </c>
      <c r="F10" s="22">
        <f t="shared" si="0"/>
        <v>3593.95</v>
      </c>
      <c r="G10" s="8"/>
      <c r="H10" s="14" t="s">
        <v>26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A9:J1008">
    <cfRule type="expression" dxfId="11" priority="3">
      <formula>$I9="SAVED"</formula>
    </cfRule>
  </conditionalFormatting>
  <conditionalFormatting sqref="F9:F1008">
    <cfRule type="cellIs" dxfId="10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D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6" t="s">
        <v>203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87" t="s">
        <v>204</v>
      </c>
      <c r="B2" s="87"/>
      <c r="C2" s="87"/>
      <c r="D2" s="87"/>
      <c r="E2" s="87"/>
      <c r="F2" s="87"/>
      <c r="G2" s="87"/>
      <c r="H2" s="87"/>
      <c r="I2" s="87"/>
      <c r="J2" s="87"/>
    </row>
    <row r="3" spans="1:10" x14ac:dyDescent="0.25">
      <c r="B3" s="81" t="s">
        <v>37</v>
      </c>
      <c r="C3" s="81"/>
      <c r="D3" s="81"/>
      <c r="E3" s="81" t="s">
        <v>89</v>
      </c>
      <c r="F3" s="81"/>
      <c r="G3" s="81"/>
      <c r="H3" s="81" t="s">
        <v>90</v>
      </c>
      <c r="I3" s="81"/>
      <c r="J3" s="81"/>
    </row>
    <row r="4" spans="1:10" ht="15.75" x14ac:dyDescent="0.25">
      <c r="B4" s="82">
        <f>SUMIF(I9:I1008,"SAVED",E9:E1008)</f>
        <v>0</v>
      </c>
      <c r="C4" s="82"/>
      <c r="D4" s="82"/>
      <c r="E4" s="83">
        <f>COUNTIF(I9:I1008,"SAVED")</f>
        <v>0</v>
      </c>
      <c r="F4" s="83"/>
      <c r="G4" s="83"/>
      <c r="H4" s="77">
        <f>IFERROR(B4/E4,0)</f>
        <v>0</v>
      </c>
      <c r="I4" s="77"/>
      <c r="J4" s="77"/>
    </row>
    <row r="5" spans="1:10" x14ac:dyDescent="0.25">
      <c r="A5" s="84" t="s">
        <v>91</v>
      </c>
      <c r="B5" s="84"/>
      <c r="C5" s="84"/>
      <c r="D5" s="84"/>
      <c r="E5" s="84"/>
      <c r="F5" s="84"/>
      <c r="G5" s="84"/>
      <c r="H5" s="84"/>
      <c r="I5" s="84"/>
      <c r="J5" s="84"/>
    </row>
    <row r="6" spans="1:10" ht="6" customHeight="1" x14ac:dyDescent="0.25"/>
    <row r="7" spans="1:10" x14ac:dyDescent="0.25">
      <c r="A7" s="85" t="s">
        <v>92</v>
      </c>
      <c r="B7" s="85"/>
      <c r="C7" s="85"/>
      <c r="D7" s="85"/>
      <c r="E7" s="85"/>
      <c r="F7" s="85"/>
      <c r="G7" s="85"/>
      <c r="H7" s="85"/>
      <c r="I7" s="85"/>
      <c r="J7" s="85"/>
    </row>
    <row r="8" spans="1:10" x14ac:dyDescent="0.25">
      <c r="A8" s="13" t="s">
        <v>31</v>
      </c>
      <c r="B8" s="13" t="s">
        <v>76</v>
      </c>
      <c r="C8" s="13" t="s">
        <v>93</v>
      </c>
      <c r="D8" s="13" t="s">
        <v>78</v>
      </c>
      <c r="E8" s="13" t="s">
        <v>94</v>
      </c>
      <c r="F8" s="13" t="s">
        <v>80</v>
      </c>
      <c r="G8" s="13" t="s">
        <v>95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A1:J1"/>
    <mergeCell ref="A2:J2"/>
    <mergeCell ref="B3:D3"/>
    <mergeCell ref="E3:G3"/>
    <mergeCell ref="H3:J3"/>
    <mergeCell ref="B4:D4"/>
    <mergeCell ref="E4:G4"/>
    <mergeCell ref="H4:J4"/>
    <mergeCell ref="A5:J5"/>
    <mergeCell ref="A7:J7"/>
  </mergeCells>
  <conditionalFormatting sqref="E9:E1008">
    <cfRule type="expression" dxfId="9" priority="3">
      <formula>AND(E9&lt;&gt;"",C9&lt;&gt;"",E9&gt;C9)</formula>
    </cfRule>
  </conditionalFormatting>
  <conditionalFormatting sqref="F9:F1008">
    <cfRule type="expression" dxfId="8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E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205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206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68" t="s">
        <v>98</v>
      </c>
      <c r="B4" s="68"/>
      <c r="C4" s="68"/>
    </row>
    <row r="5" spans="1:12" x14ac:dyDescent="0.25">
      <c r="A5" s="27" t="s">
        <v>99</v>
      </c>
      <c r="B5" s="28"/>
    </row>
    <row r="6" spans="1:12" x14ac:dyDescent="0.25">
      <c r="A6" s="27" t="s">
        <v>100</v>
      </c>
      <c r="B6" s="28"/>
    </row>
    <row r="7" spans="1:12" x14ac:dyDescent="0.25">
      <c r="A7" s="27" t="s">
        <v>101</v>
      </c>
      <c r="B7" s="29">
        <v>2.5</v>
      </c>
    </row>
    <row r="8" spans="1:12" x14ac:dyDescent="0.25">
      <c r="A8" s="27" t="s">
        <v>102</v>
      </c>
      <c r="B8" s="30" t="str">
        <f>IF(B5="","",B5*B7/100*B6)</f>
        <v/>
      </c>
    </row>
    <row r="9" spans="1:12" x14ac:dyDescent="0.25">
      <c r="A9" s="27" t="s">
        <v>103</v>
      </c>
      <c r="B9" s="31" t="str">
        <f>IF(B5="","",B5+B8)</f>
        <v/>
      </c>
    </row>
    <row r="10" spans="1:12" x14ac:dyDescent="0.25">
      <c r="A10" s="27" t="s">
        <v>104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105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106</v>
      </c>
      <c r="E13" s="1" t="s">
        <v>107</v>
      </c>
      <c r="F13" s="1" t="s">
        <v>34</v>
      </c>
      <c r="G13" s="1" t="s">
        <v>108</v>
      </c>
      <c r="H13" s="1" t="s">
        <v>109</v>
      </c>
      <c r="I13" s="1" t="s">
        <v>110</v>
      </c>
      <c r="J13" s="1" t="s">
        <v>111</v>
      </c>
      <c r="K13" s="1" t="s">
        <v>16</v>
      </c>
      <c r="L13" s="1" t="s">
        <v>112</v>
      </c>
    </row>
    <row r="14" spans="1:12" x14ac:dyDescent="0.25">
      <c r="A14" t="s">
        <v>113</v>
      </c>
      <c r="B14" t="s">
        <v>201</v>
      </c>
      <c r="C14" t="s">
        <v>207</v>
      </c>
      <c r="D14" t="s">
        <v>84</v>
      </c>
      <c r="E14" s="32">
        <v>5959.5</v>
      </c>
      <c r="F14" t="s">
        <v>115</v>
      </c>
      <c r="G14">
        <v>6</v>
      </c>
      <c r="H14">
        <v>2.5</v>
      </c>
      <c r="I14" s="32">
        <v>6853.43</v>
      </c>
      <c r="J14" s="32">
        <v>1142.24</v>
      </c>
      <c r="K14" t="s">
        <v>116</v>
      </c>
    </row>
    <row r="15" spans="1:12" x14ac:dyDescent="0.25">
      <c r="A15" t="s">
        <v>117</v>
      </c>
      <c r="B15" t="s">
        <v>202</v>
      </c>
      <c r="C15" t="s">
        <v>208</v>
      </c>
      <c r="D15" t="s">
        <v>84</v>
      </c>
      <c r="E15" s="32">
        <v>6965.33</v>
      </c>
      <c r="F15" t="s">
        <v>115</v>
      </c>
      <c r="G15">
        <v>6</v>
      </c>
      <c r="H15">
        <v>2.5</v>
      </c>
      <c r="I15" s="32">
        <v>8010.13</v>
      </c>
      <c r="J15" s="32">
        <v>1335.02</v>
      </c>
      <c r="K15" t="s">
        <v>116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7" priority="2" operator="equal">
      <formula>"Approved"</formula>
    </cfRule>
    <cfRule type="cellIs" dxfId="6" priority="3" operator="equal">
      <formula>"Rejected"</formula>
    </cfRule>
    <cfRule type="cellIs" dxfId="5" priority="4" operator="equal">
      <formula>"Pending"</formula>
    </cfRule>
  </conditionalFormatting>
  <dataValidations count="2">
    <dataValidation type="whole" showErrorMessage="1" error="1–36 months only" sqref="B6" xr:uid="{00000000-0002-0000-1F00-000000000000}">
      <formula1>1</formula1>
      <formula2>36</formula2>
    </dataValidation>
    <dataValidation type="decimal" showErrorMessage="1" error="Loan amount must be between GHC 100 and GHC 50,000" sqref="B5" xr:uid="{00000000-0002-0000-1F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rgb="FF1ABC9C"/>
  </sheetPr>
  <dimension ref="A1:G16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G1"/>
    </sheetView>
  </sheetViews>
  <sheetFormatPr defaultColWidth="8.7109375" defaultRowHeight="15" x14ac:dyDescent="0.25"/>
  <cols>
    <col min="1" max="1" width="14" customWidth="1"/>
    <col min="2" max="3" width="22" customWidth="1"/>
    <col min="4" max="4" width="20" customWidth="1"/>
    <col min="5" max="5" width="16" customWidth="1"/>
    <col min="6" max="7" width="14" customWidth="1"/>
  </cols>
  <sheetData>
    <row r="1" spans="1:7" ht="30" customHeight="1" x14ac:dyDescent="0.25">
      <c r="A1" s="80" t="s">
        <v>209</v>
      </c>
      <c r="B1" s="80"/>
      <c r="C1" s="80"/>
      <c r="D1" s="80"/>
      <c r="E1" s="80"/>
      <c r="F1" s="80"/>
      <c r="G1" s="80"/>
    </row>
    <row r="2" spans="1:7" x14ac:dyDescent="0.25">
      <c r="A2" s="91" t="s">
        <v>210</v>
      </c>
      <c r="B2" s="91"/>
      <c r="C2" s="91"/>
      <c r="D2" s="91"/>
      <c r="E2" s="91"/>
      <c r="F2" s="91"/>
      <c r="G2" s="91"/>
    </row>
    <row r="3" spans="1:7" x14ac:dyDescent="0.25">
      <c r="A3" s="1" t="s">
        <v>8</v>
      </c>
      <c r="B3" s="1" t="s">
        <v>211</v>
      </c>
      <c r="C3" s="1" t="s">
        <v>212</v>
      </c>
      <c r="D3" s="1" t="s">
        <v>213</v>
      </c>
      <c r="E3" s="1" t="s">
        <v>214</v>
      </c>
      <c r="F3" s="1" t="s">
        <v>13</v>
      </c>
      <c r="G3" s="1" t="s">
        <v>215</v>
      </c>
    </row>
    <row r="4" spans="1:7" x14ac:dyDescent="0.25">
      <c r="A4" s="2" t="s">
        <v>17</v>
      </c>
      <c r="B4" s="3">
        <f>IFERROR(SUMIF(Agent01_Savings!I9:I1008,"SAVED",Agent01_Savings!E9:E1008),0)</f>
        <v>731.47</v>
      </c>
      <c r="C4" s="3">
        <f>IFERROR(SUMIF(Agent01_Withdrawals!I9:I1008,"SAVED",Agent01_Withdrawals!E9:E1008),0)</f>
        <v>0</v>
      </c>
      <c r="D4" s="3">
        <f t="shared" ref="D4:D14" si="0">B4-C4</f>
        <v>731.47</v>
      </c>
      <c r="E4" s="4">
        <f>IFERROR(COUNTIF(Agent01_Savings!I9:I1008,"SAVED")+COUNTIF(Agent01_Withdrawals!I9:I1008,"SAVED"),0)</f>
        <v>2</v>
      </c>
      <c r="F4" s="4">
        <f>IFERROR(COUNTIF(Agent01_Savings!I9:I1008,"SAVED")+COUNTIF(Agent01_Withdrawals!I9:I1008,"SAVED"),0)</f>
        <v>2</v>
      </c>
      <c r="G4" s="4" t="str">
        <f t="shared" ref="G4:G13" si="1">IF(B4&gt;=5000,"✅ On Track",IF(B4&gt;=2500,"⚠️ Below Target","❌ Low"))</f>
        <v>❌ Low</v>
      </c>
    </row>
    <row r="5" spans="1:7" x14ac:dyDescent="0.25">
      <c r="A5" s="6" t="s">
        <v>18</v>
      </c>
      <c r="B5" s="7">
        <f>IFERROR(SUMIF(Agent02_Savings!I9:I1008,"SAVED",Agent02_Savings!E9:E1008),0)</f>
        <v>645.87</v>
      </c>
      <c r="C5" s="7">
        <f>IFERROR(SUMIF(Agent02_Withdrawals!I9:I1008,"SAVED",Agent02_Withdrawals!E9:E1008),0)</f>
        <v>0</v>
      </c>
      <c r="D5" s="7">
        <f t="shared" si="0"/>
        <v>645.87</v>
      </c>
      <c r="E5" s="8">
        <f>IFERROR(COUNTIF(Agent02_Savings!I9:I1008,"SAVED")+COUNTIF(Agent02_Withdrawals!I9:I1008,"SAVED"),0)</f>
        <v>2</v>
      </c>
      <c r="F5" s="8">
        <f>IFERROR(COUNTIF(Agent02_Savings!I9:I1008,"SAVED")+COUNTIF(Agent02_Withdrawals!I9:I1008,"SAVED"),0)</f>
        <v>2</v>
      </c>
      <c r="G5" s="8" t="str">
        <f t="shared" si="1"/>
        <v>❌ Low</v>
      </c>
    </row>
    <row r="6" spans="1:7" x14ac:dyDescent="0.25">
      <c r="A6" s="2" t="s">
        <v>19</v>
      </c>
      <c r="B6" s="3">
        <f>IFERROR(SUMIF(Agent03_Savings!I9:I1008,"SAVED",Agent03_Savings!E9:E1008),0)</f>
        <v>498.28999999999996</v>
      </c>
      <c r="C6" s="3">
        <f>IFERROR(SUMIF(Agent03_Withdrawals!I9:I1008,"SAVED",Agent03_Withdrawals!E9:E1008),0)</f>
        <v>0</v>
      </c>
      <c r="D6" s="3">
        <f t="shared" si="0"/>
        <v>498.28999999999996</v>
      </c>
      <c r="E6" s="4">
        <f>IFERROR(COUNTIF(Agent03_Savings!I9:I1008,"SAVED")+COUNTIF(Agent03_Withdrawals!I9:I1008,"SAVED"),0)</f>
        <v>2</v>
      </c>
      <c r="F6" s="4">
        <f>IFERROR(COUNTIF(Agent03_Savings!I9:I1008,"SAVED")+COUNTIF(Agent03_Withdrawals!I9:I1008,"SAVED"),0)</f>
        <v>2</v>
      </c>
      <c r="G6" s="4" t="str">
        <f t="shared" si="1"/>
        <v>❌ Low</v>
      </c>
    </row>
    <row r="7" spans="1:7" x14ac:dyDescent="0.25">
      <c r="A7" s="6" t="s">
        <v>20</v>
      </c>
      <c r="B7" s="7">
        <f>IFERROR(SUMIF(Agent04_Savings!I9:I1008,"SAVED",Agent04_Savings!E9:E1008),0)</f>
        <v>872.99</v>
      </c>
      <c r="C7" s="7">
        <f>IFERROR(SUMIF(Agent04_Withdrawals!I9:I1008,"SAVED",Agent04_Withdrawals!E9:E1008),0)</f>
        <v>0</v>
      </c>
      <c r="D7" s="7">
        <f t="shared" si="0"/>
        <v>872.99</v>
      </c>
      <c r="E7" s="8">
        <f>IFERROR(COUNTIF(Agent04_Savings!I9:I1008,"SAVED")+COUNTIF(Agent04_Withdrawals!I9:I1008,"SAVED"),0)</f>
        <v>2</v>
      </c>
      <c r="F7" s="8">
        <f>IFERROR(COUNTIF(Agent04_Savings!I9:I1008,"SAVED")+COUNTIF(Agent04_Withdrawals!I9:I1008,"SAVED"),0)</f>
        <v>2</v>
      </c>
      <c r="G7" s="8" t="str">
        <f t="shared" si="1"/>
        <v>❌ Low</v>
      </c>
    </row>
    <row r="8" spans="1:7" x14ac:dyDescent="0.25">
      <c r="A8" s="2" t="s">
        <v>21</v>
      </c>
      <c r="B8" s="3">
        <f>IFERROR(SUMIF(Agent05_Savings!I9:I1008,"SAVED",Agent05_Savings!E9:E1008),0)</f>
        <v>525.86</v>
      </c>
      <c r="C8" s="3">
        <f>IFERROR(SUMIF(Agent05_Withdrawals!I9:I1008,"SAVED",Agent05_Withdrawals!E9:E1008),0)</f>
        <v>0</v>
      </c>
      <c r="D8" s="3">
        <f t="shared" si="0"/>
        <v>525.86</v>
      </c>
      <c r="E8" s="4">
        <f>IFERROR(COUNTIF(Agent05_Savings!I9:I1008,"SAVED")+COUNTIF(Agent05_Withdrawals!I9:I1008,"SAVED"),0)</f>
        <v>2</v>
      </c>
      <c r="F8" s="4">
        <f>IFERROR(COUNTIF(Agent05_Savings!I9:I1008,"SAVED")+COUNTIF(Agent05_Withdrawals!I9:I1008,"SAVED"),0)</f>
        <v>2</v>
      </c>
      <c r="G8" s="4" t="str">
        <f t="shared" si="1"/>
        <v>❌ Low</v>
      </c>
    </row>
    <row r="9" spans="1:7" x14ac:dyDescent="0.25">
      <c r="A9" s="6" t="s">
        <v>22</v>
      </c>
      <c r="B9" s="7">
        <f>IFERROR(SUMIF(Agent06_Savings!I9:I1008,"SAVED",Agent06_Savings!E9:E1008),0)</f>
        <v>505.65999999999997</v>
      </c>
      <c r="C9" s="7">
        <f>IFERROR(SUMIF(Agent06_Withdrawals!I9:I1008,"SAVED",Agent06_Withdrawals!E9:E1008),0)</f>
        <v>0</v>
      </c>
      <c r="D9" s="7">
        <f t="shared" si="0"/>
        <v>505.65999999999997</v>
      </c>
      <c r="E9" s="8">
        <f>IFERROR(COUNTIF(Agent06_Savings!I9:I1008,"SAVED")+COUNTIF(Agent06_Withdrawals!I9:I1008,"SAVED"),0)</f>
        <v>2</v>
      </c>
      <c r="F9" s="8">
        <f>IFERROR(COUNTIF(Agent06_Savings!I9:I1008,"SAVED")+COUNTIF(Agent06_Withdrawals!I9:I1008,"SAVED"),0)</f>
        <v>2</v>
      </c>
      <c r="G9" s="8" t="str">
        <f t="shared" si="1"/>
        <v>❌ Low</v>
      </c>
    </row>
    <row r="10" spans="1:7" x14ac:dyDescent="0.25">
      <c r="A10" s="2" t="s">
        <v>23</v>
      </c>
      <c r="B10" s="3">
        <f>IFERROR(SUMIF(Agent07_Savings!I9:I1008,"SAVED",Agent07_Savings!E9:E1008),0)</f>
        <v>642.46</v>
      </c>
      <c r="C10" s="3">
        <f>IFERROR(SUMIF(Agent07_Withdrawals!I9:I1008,"SAVED",Agent07_Withdrawals!E9:E1008),0)</f>
        <v>0</v>
      </c>
      <c r="D10" s="3">
        <f t="shared" si="0"/>
        <v>642.46</v>
      </c>
      <c r="E10" s="4">
        <f>IFERROR(COUNTIF(Agent07_Savings!I9:I1008,"SAVED")+COUNTIF(Agent07_Withdrawals!I9:I1008,"SAVED"),0)</f>
        <v>2</v>
      </c>
      <c r="F10" s="4">
        <f>IFERROR(COUNTIF(Agent07_Savings!I9:I1008,"SAVED")+COUNTIF(Agent07_Withdrawals!I9:I1008,"SAVED"),0)</f>
        <v>2</v>
      </c>
      <c r="G10" s="4" t="str">
        <f t="shared" si="1"/>
        <v>❌ Low</v>
      </c>
    </row>
    <row r="11" spans="1:7" x14ac:dyDescent="0.25">
      <c r="A11" s="6" t="s">
        <v>24</v>
      </c>
      <c r="B11" s="7">
        <f>IFERROR(SUMIF(Agent08_Savings!I9:I1008,"SAVED",Agent08_Savings!E9:E1008),0)</f>
        <v>641.53</v>
      </c>
      <c r="C11" s="7">
        <f>IFERROR(SUMIF(Agent08_Withdrawals!I9:I1008,"SAVED",Agent08_Withdrawals!E9:E1008),0)</f>
        <v>0</v>
      </c>
      <c r="D11" s="7">
        <f t="shared" si="0"/>
        <v>641.53</v>
      </c>
      <c r="E11" s="8">
        <f>IFERROR(COUNTIF(Agent08_Savings!I9:I1008,"SAVED")+COUNTIF(Agent08_Withdrawals!I9:I1008,"SAVED"),0)</f>
        <v>2</v>
      </c>
      <c r="F11" s="8">
        <f>IFERROR(COUNTIF(Agent08_Savings!I9:I1008,"SAVED")+COUNTIF(Agent08_Withdrawals!I9:I1008,"SAVED"),0)</f>
        <v>2</v>
      </c>
      <c r="G11" s="8" t="str">
        <f t="shared" si="1"/>
        <v>❌ Low</v>
      </c>
    </row>
    <row r="12" spans="1:7" x14ac:dyDescent="0.25">
      <c r="A12" s="2" t="s">
        <v>25</v>
      </c>
      <c r="B12" s="3">
        <f>IFERROR(SUMIF(Agent09_Savings!I9:I1008,"SAVED",Agent09_Savings!E9:E1008),0)</f>
        <v>627.62</v>
      </c>
      <c r="C12" s="3">
        <f>IFERROR(SUMIF(Agent09_Withdrawals!I9:I1008,"SAVED",Agent09_Withdrawals!E9:E1008),0)</f>
        <v>0</v>
      </c>
      <c r="D12" s="3">
        <f t="shared" si="0"/>
        <v>627.62</v>
      </c>
      <c r="E12" s="4">
        <f>IFERROR(COUNTIF(Agent09_Savings!I9:I1008,"SAVED")+COUNTIF(Agent09_Withdrawals!I9:I1008,"SAVED"),0)</f>
        <v>2</v>
      </c>
      <c r="F12" s="4">
        <f>IFERROR(COUNTIF(Agent09_Savings!I9:I1008,"SAVED")+COUNTIF(Agent09_Withdrawals!I9:I1008,"SAVED"),0)</f>
        <v>2</v>
      </c>
      <c r="G12" s="4" t="str">
        <f t="shared" si="1"/>
        <v>❌ Low</v>
      </c>
    </row>
    <row r="13" spans="1:7" x14ac:dyDescent="0.25">
      <c r="A13" s="6" t="s">
        <v>26</v>
      </c>
      <c r="B13" s="7">
        <f>IFERROR(SUMIF(Agent10_Savings!I9:I1008,"SAVED",Agent10_Savings!E9:E1008),0)</f>
        <v>878.92</v>
      </c>
      <c r="C13" s="7">
        <f>IFERROR(SUMIF(Agent10_Withdrawals!I9:I1008,"SAVED",Agent10_Withdrawals!E9:E1008),0)</f>
        <v>0</v>
      </c>
      <c r="D13" s="7">
        <f t="shared" si="0"/>
        <v>878.92</v>
      </c>
      <c r="E13" s="8">
        <f>IFERROR(COUNTIF(Agent10_Savings!I9:I1008,"SAVED")+COUNTIF(Agent10_Withdrawals!I9:I1008,"SAVED"),0)</f>
        <v>2</v>
      </c>
      <c r="F13" s="8">
        <f>IFERROR(COUNTIF(Agent10_Savings!I9:I1008,"SAVED")+COUNTIF(Agent10_Withdrawals!I9:I1008,"SAVED"),0)</f>
        <v>2</v>
      </c>
      <c r="G13" s="8" t="str">
        <f t="shared" si="1"/>
        <v>❌ Low</v>
      </c>
    </row>
    <row r="14" spans="1:7" x14ac:dyDescent="0.25">
      <c r="A14" s="10" t="s">
        <v>216</v>
      </c>
      <c r="B14" s="11">
        <f>SUM(B4:B13)</f>
        <v>6570.67</v>
      </c>
      <c r="C14" s="11">
        <f>SUM(C4:C13)</f>
        <v>0</v>
      </c>
      <c r="D14" s="11">
        <f t="shared" si="0"/>
        <v>6570.67</v>
      </c>
      <c r="E14" s="10">
        <f>SUM(E4:E13)</f>
        <v>20</v>
      </c>
      <c r="F14" s="10">
        <f>SUM(F4:F13)</f>
        <v>20</v>
      </c>
      <c r="G14" s="10" t="str">
        <f>IF(D14&gt;0,"📈 Net Positive","📉 Net Negative")</f>
        <v>📈 Net Positive</v>
      </c>
    </row>
    <row r="15" spans="1:7" ht="12" customHeight="1" x14ac:dyDescent="0.25"/>
    <row r="16" spans="1:7" x14ac:dyDescent="0.25">
      <c r="A16" s="68" t="s">
        <v>217</v>
      </c>
      <c r="B16" s="68"/>
      <c r="C16" s="68"/>
      <c r="D16" s="68"/>
      <c r="E16" s="68"/>
      <c r="F16" s="68"/>
      <c r="G16" s="68"/>
    </row>
  </sheetData>
  <mergeCells count="3">
    <mergeCell ref="A1:G1"/>
    <mergeCell ref="A2:G2"/>
    <mergeCell ref="A16:G16"/>
  </mergeCells>
  <conditionalFormatting sqref="D4:D13">
    <cfRule type="cellIs" dxfId="4" priority="2" operator="greaterThan">
      <formula>0</formula>
    </cfRule>
    <cfRule type="cellIs" dxfId="3" priority="3" operator="less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rgb="FF2E86AB"/>
  </sheetPr>
  <dimension ref="A1:H19"/>
  <sheetViews>
    <sheetView zoomScaleNormal="100" workbookViewId="0">
      <pane xSplit="1" ySplit="8" topLeftCell="B9" activePane="bottomRight" state="frozen"/>
      <selection pane="topRight" activeCell="B1" sqref="B1"/>
      <selection pane="bottomLeft" activeCell="A9" sqref="A9"/>
      <selection pane="bottomRight" sqref="A1:H1"/>
    </sheetView>
  </sheetViews>
  <sheetFormatPr defaultColWidth="8.7109375" defaultRowHeight="15" x14ac:dyDescent="0.25"/>
  <cols>
    <col min="1" max="1" width="14" customWidth="1"/>
    <col min="2" max="7" width="12" customWidth="1"/>
    <col min="8" max="8" width="16" customWidth="1"/>
  </cols>
  <sheetData>
    <row r="1" spans="1:8" ht="30" customHeight="1" x14ac:dyDescent="0.25">
      <c r="A1" s="92" t="s">
        <v>218</v>
      </c>
      <c r="B1" s="92"/>
      <c r="C1" s="92"/>
      <c r="D1" s="92"/>
      <c r="E1" s="92"/>
      <c r="F1" s="92"/>
      <c r="G1" s="92"/>
      <c r="H1" s="92"/>
    </row>
    <row r="2" spans="1:8" x14ac:dyDescent="0.25">
      <c r="A2" s="93" t="str">
        <f ca="1">TEXT(TODAY()-WEEKDAY(TODAY(),2)+1,"DD MMM YYYY")&amp;" to "&amp;TEXT(TODAY()-WEEKDAY(TODAY(),2)+7,"DD MMM YYYY")</f>
        <v>06 Apr 2026 to 12 Apr 2026</v>
      </c>
      <c r="B2" s="93"/>
      <c r="C2" s="93"/>
      <c r="D2" s="93"/>
      <c r="E2" s="93"/>
      <c r="F2" s="93"/>
      <c r="G2" s="93"/>
      <c r="H2" s="93"/>
    </row>
    <row r="4" spans="1:8" x14ac:dyDescent="0.25">
      <c r="A4" s="33" t="s">
        <v>219</v>
      </c>
      <c r="B4" s="33" t="s">
        <v>37</v>
      </c>
      <c r="C4" s="33" t="s">
        <v>220</v>
      </c>
      <c r="D4" s="33" t="s">
        <v>221</v>
      </c>
      <c r="E4" s="33" t="s">
        <v>222</v>
      </c>
      <c r="F4" s="33" t="s">
        <v>223</v>
      </c>
    </row>
    <row r="5" spans="1:8" ht="15.75" x14ac:dyDescent="0.25">
      <c r="A5" s="34">
        <f>Daily_Balancing!B14</f>
        <v>6570.67</v>
      </c>
      <c r="B5" s="34">
        <f>Daily_Balancing!C14</f>
        <v>0</v>
      </c>
      <c r="C5" s="35">
        <f>Daily_Balancing!D14</f>
        <v>6570.67</v>
      </c>
      <c r="D5" s="36">
        <f>Daily_Balancing!E14</f>
        <v>20</v>
      </c>
      <c r="E5" s="34">
        <f>Daily_Balancing!B14/5</f>
        <v>1314.134</v>
      </c>
      <c r="F5" s="34">
        <f>Daily_Balancing!C14/5</f>
        <v>0</v>
      </c>
    </row>
    <row r="7" spans="1:8" x14ac:dyDescent="0.25">
      <c r="A7" s="68" t="s">
        <v>224</v>
      </c>
      <c r="B7" s="68"/>
      <c r="C7" s="68"/>
      <c r="D7" s="68"/>
      <c r="E7" s="68"/>
      <c r="F7" s="68"/>
      <c r="G7" s="68"/>
      <c r="H7" s="68"/>
    </row>
    <row r="8" spans="1:8" x14ac:dyDescent="0.25">
      <c r="A8" s="1" t="s">
        <v>8</v>
      </c>
      <c r="B8" s="1" t="s">
        <v>225</v>
      </c>
      <c r="C8" s="1" t="s">
        <v>226</v>
      </c>
      <c r="D8" s="1" t="s">
        <v>227</v>
      </c>
      <c r="E8" s="1" t="s">
        <v>228</v>
      </c>
      <c r="F8" s="1" t="s">
        <v>229</v>
      </c>
      <c r="G8" s="1" t="s">
        <v>230</v>
      </c>
      <c r="H8" s="1" t="s">
        <v>231</v>
      </c>
    </row>
    <row r="9" spans="1:8" x14ac:dyDescent="0.25">
      <c r="A9" s="2" t="s">
        <v>17</v>
      </c>
      <c r="B9" s="3">
        <f>Daily_Balancing!B4/5</f>
        <v>146.29400000000001</v>
      </c>
      <c r="C9" s="3">
        <f>Daily_Balancing!B4/5</f>
        <v>146.29400000000001</v>
      </c>
      <c r="D9" s="3">
        <f>Daily_Balancing!B4/5</f>
        <v>146.29400000000001</v>
      </c>
      <c r="E9" s="3">
        <f>Daily_Balancing!B4/5</f>
        <v>146.29400000000001</v>
      </c>
      <c r="F9" s="3">
        <f>Daily_Balancing!B4/5</f>
        <v>146.29400000000001</v>
      </c>
      <c r="G9" s="3">
        <f>Daily_Balancing!B4/5</f>
        <v>146.29400000000001</v>
      </c>
      <c r="H9" s="3">
        <f t="shared" ref="H9:H18" si="0">SUM(B9:G9)</f>
        <v>877.76400000000001</v>
      </c>
    </row>
    <row r="10" spans="1:8" x14ac:dyDescent="0.25">
      <c r="A10" s="6" t="s">
        <v>18</v>
      </c>
      <c r="B10" s="7">
        <f>Daily_Balancing!B5/5</f>
        <v>129.17400000000001</v>
      </c>
      <c r="C10" s="7">
        <f>Daily_Balancing!B5/5</f>
        <v>129.17400000000001</v>
      </c>
      <c r="D10" s="7">
        <f>Daily_Balancing!B5/5</f>
        <v>129.17400000000001</v>
      </c>
      <c r="E10" s="7">
        <f>Daily_Balancing!B5/5</f>
        <v>129.17400000000001</v>
      </c>
      <c r="F10" s="7">
        <f>Daily_Balancing!B5/5</f>
        <v>129.17400000000001</v>
      </c>
      <c r="G10" s="7">
        <f>Daily_Balancing!B5/5</f>
        <v>129.17400000000001</v>
      </c>
      <c r="H10" s="7">
        <f t="shared" si="0"/>
        <v>775.04399999999998</v>
      </c>
    </row>
    <row r="11" spans="1:8" x14ac:dyDescent="0.25">
      <c r="A11" s="2" t="s">
        <v>19</v>
      </c>
      <c r="B11" s="3">
        <f>Daily_Balancing!B6/5</f>
        <v>99.657999999999987</v>
      </c>
      <c r="C11" s="3">
        <f>Daily_Balancing!B6/5</f>
        <v>99.657999999999987</v>
      </c>
      <c r="D11" s="3">
        <f>Daily_Balancing!B6/5</f>
        <v>99.657999999999987</v>
      </c>
      <c r="E11" s="3">
        <f>Daily_Balancing!B6/5</f>
        <v>99.657999999999987</v>
      </c>
      <c r="F11" s="3">
        <f>Daily_Balancing!B6/5</f>
        <v>99.657999999999987</v>
      </c>
      <c r="G11" s="3">
        <f>Daily_Balancing!B6/5</f>
        <v>99.657999999999987</v>
      </c>
      <c r="H11" s="3">
        <f t="shared" si="0"/>
        <v>597.94799999999998</v>
      </c>
    </row>
    <row r="12" spans="1:8" x14ac:dyDescent="0.25">
      <c r="A12" s="6" t="s">
        <v>20</v>
      </c>
      <c r="B12" s="7">
        <f>Daily_Balancing!B7/5</f>
        <v>174.59800000000001</v>
      </c>
      <c r="C12" s="7">
        <f>Daily_Balancing!B7/5</f>
        <v>174.59800000000001</v>
      </c>
      <c r="D12" s="7">
        <f>Daily_Balancing!B7/5</f>
        <v>174.59800000000001</v>
      </c>
      <c r="E12" s="7">
        <f>Daily_Balancing!B7/5</f>
        <v>174.59800000000001</v>
      </c>
      <c r="F12" s="7">
        <f>Daily_Balancing!B7/5</f>
        <v>174.59800000000001</v>
      </c>
      <c r="G12" s="7">
        <f>Daily_Balancing!B7/5</f>
        <v>174.59800000000001</v>
      </c>
      <c r="H12" s="7">
        <f t="shared" si="0"/>
        <v>1047.588</v>
      </c>
    </row>
    <row r="13" spans="1:8" x14ac:dyDescent="0.25">
      <c r="A13" s="2" t="s">
        <v>21</v>
      </c>
      <c r="B13" s="3">
        <f>Daily_Balancing!B8/5</f>
        <v>105.172</v>
      </c>
      <c r="C13" s="3">
        <f>Daily_Balancing!B8/5</f>
        <v>105.172</v>
      </c>
      <c r="D13" s="3">
        <f>Daily_Balancing!B8/5</f>
        <v>105.172</v>
      </c>
      <c r="E13" s="3">
        <f>Daily_Balancing!B8/5</f>
        <v>105.172</v>
      </c>
      <c r="F13" s="3">
        <f>Daily_Balancing!B8/5</f>
        <v>105.172</v>
      </c>
      <c r="G13" s="3">
        <f>Daily_Balancing!B8/5</f>
        <v>105.172</v>
      </c>
      <c r="H13" s="3">
        <f t="shared" si="0"/>
        <v>631.03200000000004</v>
      </c>
    </row>
    <row r="14" spans="1:8" x14ac:dyDescent="0.25">
      <c r="A14" s="6" t="s">
        <v>22</v>
      </c>
      <c r="B14" s="7">
        <f>Daily_Balancing!B9/5</f>
        <v>101.13199999999999</v>
      </c>
      <c r="C14" s="7">
        <f>Daily_Balancing!B9/5</f>
        <v>101.13199999999999</v>
      </c>
      <c r="D14" s="7">
        <f>Daily_Balancing!B9/5</f>
        <v>101.13199999999999</v>
      </c>
      <c r="E14" s="7">
        <f>Daily_Balancing!B9/5</f>
        <v>101.13199999999999</v>
      </c>
      <c r="F14" s="7">
        <f>Daily_Balancing!B9/5</f>
        <v>101.13199999999999</v>
      </c>
      <c r="G14" s="7">
        <f>Daily_Balancing!B9/5</f>
        <v>101.13199999999999</v>
      </c>
      <c r="H14" s="7">
        <f t="shared" si="0"/>
        <v>606.79199999999992</v>
      </c>
    </row>
    <row r="15" spans="1:8" x14ac:dyDescent="0.25">
      <c r="A15" s="2" t="s">
        <v>23</v>
      </c>
      <c r="B15" s="3">
        <f>Daily_Balancing!B10/5</f>
        <v>128.49200000000002</v>
      </c>
      <c r="C15" s="3">
        <f>Daily_Balancing!B10/5</f>
        <v>128.49200000000002</v>
      </c>
      <c r="D15" s="3">
        <f>Daily_Balancing!B10/5</f>
        <v>128.49200000000002</v>
      </c>
      <c r="E15" s="3">
        <f>Daily_Balancing!B10/5</f>
        <v>128.49200000000002</v>
      </c>
      <c r="F15" s="3">
        <f>Daily_Balancing!B10/5</f>
        <v>128.49200000000002</v>
      </c>
      <c r="G15" s="3">
        <f>Daily_Balancing!B10/5</f>
        <v>128.49200000000002</v>
      </c>
      <c r="H15" s="3">
        <f t="shared" si="0"/>
        <v>770.952</v>
      </c>
    </row>
    <row r="16" spans="1:8" x14ac:dyDescent="0.25">
      <c r="A16" s="6" t="s">
        <v>24</v>
      </c>
      <c r="B16" s="7">
        <f>Daily_Balancing!B11/5</f>
        <v>128.30599999999998</v>
      </c>
      <c r="C16" s="7">
        <f>Daily_Balancing!B11/5</f>
        <v>128.30599999999998</v>
      </c>
      <c r="D16" s="7">
        <f>Daily_Balancing!B11/5</f>
        <v>128.30599999999998</v>
      </c>
      <c r="E16" s="7">
        <f>Daily_Balancing!B11/5</f>
        <v>128.30599999999998</v>
      </c>
      <c r="F16" s="7">
        <f>Daily_Balancing!B11/5</f>
        <v>128.30599999999998</v>
      </c>
      <c r="G16" s="7">
        <f>Daily_Balancing!B11/5</f>
        <v>128.30599999999998</v>
      </c>
      <c r="H16" s="7">
        <f t="shared" si="0"/>
        <v>769.83600000000001</v>
      </c>
    </row>
    <row r="17" spans="1:8" x14ac:dyDescent="0.25">
      <c r="A17" s="2" t="s">
        <v>25</v>
      </c>
      <c r="B17" s="3">
        <f>Daily_Balancing!B12/5</f>
        <v>125.524</v>
      </c>
      <c r="C17" s="3">
        <f>Daily_Balancing!B12/5</f>
        <v>125.524</v>
      </c>
      <c r="D17" s="3">
        <f>Daily_Balancing!B12/5</f>
        <v>125.524</v>
      </c>
      <c r="E17" s="3">
        <f>Daily_Balancing!B12/5</f>
        <v>125.524</v>
      </c>
      <c r="F17" s="3">
        <f>Daily_Balancing!B12/5</f>
        <v>125.524</v>
      </c>
      <c r="G17" s="3">
        <f>Daily_Balancing!B12/5</f>
        <v>125.524</v>
      </c>
      <c r="H17" s="3">
        <f t="shared" si="0"/>
        <v>753.14400000000001</v>
      </c>
    </row>
    <row r="18" spans="1:8" x14ac:dyDescent="0.25">
      <c r="A18" s="6" t="s">
        <v>26</v>
      </c>
      <c r="B18" s="7">
        <f>Daily_Balancing!B13/5</f>
        <v>175.78399999999999</v>
      </c>
      <c r="C18" s="7">
        <f>Daily_Balancing!B13/5</f>
        <v>175.78399999999999</v>
      </c>
      <c r="D18" s="7">
        <f>Daily_Balancing!B13/5</f>
        <v>175.78399999999999</v>
      </c>
      <c r="E18" s="7">
        <f>Daily_Balancing!B13/5</f>
        <v>175.78399999999999</v>
      </c>
      <c r="F18" s="7">
        <f>Daily_Balancing!B13/5</f>
        <v>175.78399999999999</v>
      </c>
      <c r="G18" s="7">
        <f>Daily_Balancing!B13/5</f>
        <v>175.78399999999999</v>
      </c>
      <c r="H18" s="7">
        <f t="shared" si="0"/>
        <v>1054.704</v>
      </c>
    </row>
    <row r="19" spans="1:8" x14ac:dyDescent="0.25">
      <c r="A19" s="10" t="s">
        <v>232</v>
      </c>
      <c r="B19" s="11">
        <f t="shared" ref="B19:H19" si="1">SUM(B9:B18)</f>
        <v>1314.134</v>
      </c>
      <c r="C19" s="11">
        <f t="shared" si="1"/>
        <v>1314.134</v>
      </c>
      <c r="D19" s="11">
        <f t="shared" si="1"/>
        <v>1314.134</v>
      </c>
      <c r="E19" s="11">
        <f t="shared" si="1"/>
        <v>1314.134</v>
      </c>
      <c r="F19" s="11">
        <f t="shared" si="1"/>
        <v>1314.134</v>
      </c>
      <c r="G19" s="11">
        <f t="shared" si="1"/>
        <v>1314.134</v>
      </c>
      <c r="H19" s="11">
        <f t="shared" si="1"/>
        <v>7884.8040000000001</v>
      </c>
    </row>
  </sheetData>
  <mergeCells count="3">
    <mergeCell ref="A1:H1"/>
    <mergeCell ref="A2:H2"/>
    <mergeCell ref="A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8E44AD"/>
  </sheetPr>
  <dimension ref="A1:I22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I1"/>
    </sheetView>
  </sheetViews>
  <sheetFormatPr defaultColWidth="8.7109375" defaultRowHeight="15" x14ac:dyDescent="0.25"/>
  <cols>
    <col min="1" max="1" width="10" customWidth="1"/>
    <col min="2" max="2" width="18" customWidth="1"/>
    <col min="3" max="3" width="20" customWidth="1"/>
    <col min="4" max="4" width="15" customWidth="1"/>
    <col min="5" max="6" width="13" customWidth="1"/>
    <col min="7" max="7" width="18" customWidth="1"/>
    <col min="8" max="8" width="10" customWidth="1"/>
    <col min="9" max="9" width="12" customWidth="1"/>
  </cols>
  <sheetData>
    <row r="1" spans="1:9" ht="30" customHeight="1" x14ac:dyDescent="0.25">
      <c r="A1" s="94" t="s">
        <v>233</v>
      </c>
      <c r="B1" s="94"/>
      <c r="C1" s="94"/>
      <c r="D1" s="94"/>
      <c r="E1" s="94"/>
      <c r="F1" s="94"/>
      <c r="G1" s="94"/>
      <c r="H1" s="94"/>
      <c r="I1" s="94"/>
    </row>
    <row r="3" spans="1:9" x14ac:dyDescent="0.25">
      <c r="A3" s="33" t="s">
        <v>234</v>
      </c>
      <c r="B3" s="33" t="s">
        <v>235</v>
      </c>
      <c r="C3" s="33" t="s">
        <v>236</v>
      </c>
      <c r="D3" s="33" t="s">
        <v>237</v>
      </c>
      <c r="E3" s="33" t="s">
        <v>238</v>
      </c>
    </row>
    <row r="4" spans="1:9" ht="18" x14ac:dyDescent="0.25">
      <c r="A4" s="37">
        <f>Daily_Balancing!B14</f>
        <v>6570.67</v>
      </c>
      <c r="B4" s="37">
        <f>Daily_Balancing!C14</f>
        <v>0</v>
      </c>
      <c r="C4" s="37">
        <f>Daily_Balancing!D14</f>
        <v>6570.67</v>
      </c>
      <c r="D4" s="38">
        <f ca="1">COUNTIF(Master_Customers!K2:K1000,"&gt;="&amp;DATE(YEAR(TODAY()),MONTH(TODAY()),1))</f>
        <v>0</v>
      </c>
      <c r="E4" s="38">
        <f>COUNTIF(Active_Loans!K3:K200,"Approved")+COUNTIF(Active_Loans!K3:K200,"Disbursed")</f>
        <v>3</v>
      </c>
    </row>
    <row r="6" spans="1:9" x14ac:dyDescent="0.25">
      <c r="A6" s="68" t="s">
        <v>239</v>
      </c>
      <c r="B6" s="68"/>
      <c r="C6" s="68"/>
      <c r="D6" s="68"/>
      <c r="E6" s="68"/>
      <c r="F6" s="68"/>
      <c r="G6" s="68"/>
      <c r="H6" s="68"/>
      <c r="I6" s="68"/>
    </row>
    <row r="7" spans="1:9" x14ac:dyDescent="0.25">
      <c r="A7" s="1" t="s">
        <v>240</v>
      </c>
      <c r="B7" s="1" t="s">
        <v>9</v>
      </c>
      <c r="C7" s="1" t="s">
        <v>10</v>
      </c>
      <c r="D7" s="1" t="s">
        <v>11</v>
      </c>
      <c r="E7" s="1" t="s">
        <v>237</v>
      </c>
      <c r="F7" s="1" t="s">
        <v>238</v>
      </c>
      <c r="G7" s="1" t="s">
        <v>241</v>
      </c>
      <c r="H7" s="1" t="s">
        <v>242</v>
      </c>
      <c r="I7" s="1" t="s">
        <v>243</v>
      </c>
    </row>
    <row r="8" spans="1:9" x14ac:dyDescent="0.25">
      <c r="A8" s="8" t="s">
        <v>244</v>
      </c>
      <c r="B8" s="7">
        <v>107824.22</v>
      </c>
      <c r="C8" s="7">
        <v>38477.449999999997</v>
      </c>
      <c r="D8" s="7">
        <v>69346.77</v>
      </c>
      <c r="E8" s="8">
        <v>10</v>
      </c>
      <c r="F8" s="8">
        <v>13</v>
      </c>
      <c r="G8" s="7">
        <v>2695.61</v>
      </c>
      <c r="H8" s="8" t="s">
        <v>245</v>
      </c>
      <c r="I8" s="8" t="s">
        <v>246</v>
      </c>
    </row>
    <row r="9" spans="1:9" x14ac:dyDescent="0.25">
      <c r="A9" s="4" t="s">
        <v>247</v>
      </c>
      <c r="B9" s="3">
        <v>133790.85</v>
      </c>
      <c r="C9" s="3">
        <v>40450.89</v>
      </c>
      <c r="D9" s="3">
        <v>93339.96</v>
      </c>
      <c r="E9" s="4">
        <v>15</v>
      </c>
      <c r="F9" s="4">
        <v>13</v>
      </c>
      <c r="G9" s="3">
        <v>3344.77</v>
      </c>
      <c r="H9" s="4" t="s">
        <v>248</v>
      </c>
      <c r="I9" s="4" t="s">
        <v>246</v>
      </c>
    </row>
    <row r="10" spans="1:9" x14ac:dyDescent="0.25">
      <c r="A10" s="8" t="s">
        <v>249</v>
      </c>
      <c r="B10" s="7">
        <v>95687.1</v>
      </c>
      <c r="C10" s="7">
        <v>56036.07</v>
      </c>
      <c r="D10" s="7">
        <v>39651.03</v>
      </c>
      <c r="E10" s="8">
        <v>9</v>
      </c>
      <c r="F10" s="8">
        <v>12</v>
      </c>
      <c r="G10" s="7">
        <v>2392.1799999999998</v>
      </c>
      <c r="H10" s="8" t="s">
        <v>250</v>
      </c>
      <c r="I10" s="8" t="s">
        <v>251</v>
      </c>
    </row>
    <row r="11" spans="1:9" x14ac:dyDescent="0.25">
      <c r="A11" s="4" t="s">
        <v>252</v>
      </c>
      <c r="B11" s="3">
        <v>108714.02</v>
      </c>
      <c r="C11" s="3">
        <v>54460.14</v>
      </c>
      <c r="D11" s="3">
        <v>54253.88</v>
      </c>
      <c r="E11" s="4">
        <v>9</v>
      </c>
      <c r="F11" s="4">
        <v>7</v>
      </c>
      <c r="G11" s="3">
        <v>2717.85</v>
      </c>
      <c r="H11" s="4" t="s">
        <v>253</v>
      </c>
      <c r="I11" s="4" t="s">
        <v>246</v>
      </c>
    </row>
    <row r="12" spans="1:9" x14ac:dyDescent="0.25">
      <c r="A12" s="8" t="s">
        <v>254</v>
      </c>
      <c r="B12" s="8"/>
      <c r="C12" s="8"/>
      <c r="D12" s="8"/>
      <c r="E12" s="8"/>
      <c r="F12" s="8"/>
      <c r="G12" s="8"/>
      <c r="H12" s="8"/>
      <c r="I12" s="8"/>
    </row>
    <row r="13" spans="1:9" x14ac:dyDescent="0.25">
      <c r="A13" s="4" t="s">
        <v>255</v>
      </c>
      <c r="B13" s="4"/>
      <c r="C13" s="4"/>
      <c r="D13" s="4"/>
      <c r="E13" s="4"/>
      <c r="F13" s="4"/>
      <c r="G13" s="4"/>
      <c r="H13" s="4"/>
      <c r="I13" s="4"/>
    </row>
    <row r="14" spans="1:9" x14ac:dyDescent="0.25">
      <c r="A14" s="8" t="s">
        <v>256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4" t="s">
        <v>257</v>
      </c>
      <c r="B15" s="4"/>
      <c r="C15" s="4"/>
      <c r="D15" s="4"/>
      <c r="E15" s="4"/>
      <c r="F15" s="4"/>
      <c r="G15" s="4"/>
      <c r="H15" s="4"/>
      <c r="I15" s="4"/>
    </row>
    <row r="16" spans="1:9" x14ac:dyDescent="0.25">
      <c r="A16" s="8" t="s">
        <v>258</v>
      </c>
      <c r="B16" s="8"/>
      <c r="C16" s="8"/>
      <c r="D16" s="8"/>
      <c r="E16" s="8"/>
      <c r="F16" s="8"/>
      <c r="G16" s="8"/>
      <c r="H16" s="8"/>
      <c r="I16" s="8"/>
    </row>
    <row r="17" spans="1:9" x14ac:dyDescent="0.25">
      <c r="A17" s="4" t="s">
        <v>259</v>
      </c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8" t="s">
        <v>260</v>
      </c>
      <c r="B18" s="8"/>
      <c r="C18" s="8"/>
      <c r="D18" s="8"/>
      <c r="E18" s="8"/>
      <c r="F18" s="8"/>
      <c r="G18" s="8"/>
      <c r="H18" s="8"/>
      <c r="I18" s="8"/>
    </row>
    <row r="19" spans="1:9" x14ac:dyDescent="0.25">
      <c r="A19" s="4" t="s">
        <v>261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10" t="s">
        <v>262</v>
      </c>
      <c r="B20" s="11">
        <f t="shared" ref="B20:G20" si="0">SUM(B8:B19)</f>
        <v>446016.19000000006</v>
      </c>
      <c r="C20" s="11">
        <f t="shared" si="0"/>
        <v>189424.55</v>
      </c>
      <c r="D20" s="11">
        <f t="shared" si="0"/>
        <v>256591.64</v>
      </c>
      <c r="E20" s="11">
        <f t="shared" si="0"/>
        <v>43</v>
      </c>
      <c r="F20" s="11">
        <f t="shared" si="0"/>
        <v>45</v>
      </c>
      <c r="G20" s="11">
        <f t="shared" si="0"/>
        <v>11150.41</v>
      </c>
      <c r="H20" s="10"/>
      <c r="I20" s="10"/>
    </row>
    <row r="22" spans="1:9" x14ac:dyDescent="0.25">
      <c r="A22" s="68" t="s">
        <v>263</v>
      </c>
      <c r="B22" s="68"/>
      <c r="C22" s="68"/>
      <c r="D22" s="68"/>
      <c r="E22" s="68"/>
      <c r="F22" s="68"/>
      <c r="G22" s="68"/>
      <c r="H22" s="68"/>
      <c r="I22" s="68"/>
    </row>
  </sheetData>
  <mergeCells count="3">
    <mergeCell ref="A1:I1"/>
    <mergeCell ref="A6:I6"/>
    <mergeCell ref="A22:I2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rgb="FFE67E22"/>
  </sheetPr>
  <dimension ref="A1:V7"/>
  <sheetViews>
    <sheetView zoomScaleNormal="100" workbookViewId="0">
      <pane ySplit="2" topLeftCell="A3" activePane="bottomLeft" state="frozen"/>
      <selection pane="bottomLeft" sqref="A1:V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5" customWidth="1"/>
    <col min="10" max="10" width="16" customWidth="1"/>
    <col min="11" max="11" width="13" customWidth="1"/>
    <col min="12" max="12" width="11" customWidth="1"/>
    <col min="13" max="13" width="14" customWidth="1"/>
    <col min="14" max="14" width="15" customWidth="1"/>
    <col min="15" max="15" width="16" customWidth="1"/>
    <col min="16" max="16" width="15" customWidth="1"/>
    <col min="17" max="17" width="17" customWidth="1"/>
    <col min="18" max="18" width="14" customWidth="1"/>
    <col min="19" max="19" width="12" customWidth="1"/>
    <col min="20" max="20" width="15" customWidth="1"/>
    <col min="21" max="21" width="12" customWidth="1"/>
    <col min="22" max="22" width="22" customWidth="1"/>
  </cols>
  <sheetData>
    <row r="1" spans="1:22" ht="30" customHeight="1" x14ac:dyDescent="0.25">
      <c r="A1" s="88" t="s">
        <v>264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25">
      <c r="A2" s="1" t="s">
        <v>265</v>
      </c>
      <c r="B2" s="1" t="s">
        <v>266</v>
      </c>
      <c r="C2" s="1" t="s">
        <v>267</v>
      </c>
      <c r="D2" s="1" t="s">
        <v>268</v>
      </c>
      <c r="E2" s="1" t="s">
        <v>269</v>
      </c>
      <c r="F2" s="1" t="s">
        <v>34</v>
      </c>
      <c r="G2" s="1" t="s">
        <v>108</v>
      </c>
      <c r="H2" s="1" t="s">
        <v>270</v>
      </c>
      <c r="I2" s="1" t="s">
        <v>271</v>
      </c>
      <c r="J2" s="1" t="s">
        <v>272</v>
      </c>
      <c r="K2" s="1" t="s">
        <v>16</v>
      </c>
      <c r="L2" s="1" t="s">
        <v>8</v>
      </c>
      <c r="M2" s="1" t="s">
        <v>273</v>
      </c>
      <c r="N2" s="1" t="s">
        <v>274</v>
      </c>
      <c r="O2" s="1" t="s">
        <v>275</v>
      </c>
      <c r="P2" s="1" t="s">
        <v>276</v>
      </c>
      <c r="Q2" s="1" t="s">
        <v>277</v>
      </c>
      <c r="R2" s="1" t="s">
        <v>278</v>
      </c>
      <c r="S2" s="1" t="s">
        <v>279</v>
      </c>
      <c r="T2" s="1" t="s">
        <v>280</v>
      </c>
      <c r="U2" s="1" t="s">
        <v>281</v>
      </c>
      <c r="V2" s="1" t="s">
        <v>112</v>
      </c>
    </row>
    <row r="3" spans="1:22" x14ac:dyDescent="0.25">
      <c r="A3" s="8" t="s">
        <v>282</v>
      </c>
      <c r="B3" s="14" t="s">
        <v>83</v>
      </c>
      <c r="C3" s="14" t="s">
        <v>114</v>
      </c>
      <c r="D3" s="14" t="s">
        <v>84</v>
      </c>
      <c r="E3" s="15">
        <v>2000</v>
      </c>
      <c r="F3" s="14" t="s">
        <v>283</v>
      </c>
      <c r="G3" s="14">
        <v>6</v>
      </c>
      <c r="H3" s="14">
        <v>2.5</v>
      </c>
      <c r="I3" s="15">
        <v>2300</v>
      </c>
      <c r="J3" s="15">
        <v>383.33</v>
      </c>
      <c r="K3" s="14" t="s">
        <v>284</v>
      </c>
      <c r="L3" s="14" t="s">
        <v>17</v>
      </c>
      <c r="M3" s="14" t="s">
        <v>285</v>
      </c>
      <c r="N3" s="14" t="s">
        <v>84</v>
      </c>
      <c r="O3" s="14"/>
      <c r="P3" s="15" t="s">
        <v>286</v>
      </c>
      <c r="Q3" s="15">
        <v>2300</v>
      </c>
      <c r="R3" s="14">
        <v>0</v>
      </c>
      <c r="S3" s="14">
        <v>0</v>
      </c>
      <c r="T3" s="14">
        <v>6</v>
      </c>
      <c r="U3" s="14" t="s">
        <v>287</v>
      </c>
      <c r="V3" s="14"/>
    </row>
    <row r="4" spans="1:22" x14ac:dyDescent="0.25">
      <c r="A4" s="4" t="s">
        <v>288</v>
      </c>
      <c r="B4" s="14" t="s">
        <v>131</v>
      </c>
      <c r="C4" s="14" t="s">
        <v>137</v>
      </c>
      <c r="D4" s="14" t="s">
        <v>84</v>
      </c>
      <c r="E4" s="15">
        <v>5000</v>
      </c>
      <c r="F4" s="14" t="s">
        <v>289</v>
      </c>
      <c r="G4" s="14">
        <v>12</v>
      </c>
      <c r="H4" s="14">
        <v>2.5</v>
      </c>
      <c r="I4" s="15">
        <v>6500</v>
      </c>
      <c r="J4" s="15">
        <v>541.66999999999996</v>
      </c>
      <c r="K4" s="14" t="s">
        <v>116</v>
      </c>
      <c r="L4" s="14" t="s">
        <v>19</v>
      </c>
      <c r="M4" s="14" t="s">
        <v>285</v>
      </c>
      <c r="N4" s="14"/>
      <c r="O4" s="14"/>
      <c r="P4" s="15" t="s">
        <v>286</v>
      </c>
      <c r="Q4" s="15">
        <v>5958.33</v>
      </c>
      <c r="R4" s="14">
        <v>541.66999999999996</v>
      </c>
      <c r="S4" s="14">
        <v>1</v>
      </c>
      <c r="T4" s="14">
        <v>11</v>
      </c>
      <c r="U4" s="14" t="s">
        <v>287</v>
      </c>
      <c r="V4" s="14"/>
    </row>
    <row r="5" spans="1:22" x14ac:dyDescent="0.25">
      <c r="A5" s="8" t="s">
        <v>290</v>
      </c>
      <c r="B5" s="14" t="s">
        <v>151</v>
      </c>
      <c r="C5" s="14" t="s">
        <v>157</v>
      </c>
      <c r="D5" s="14" t="s">
        <v>84</v>
      </c>
      <c r="E5" s="15">
        <v>8000</v>
      </c>
      <c r="F5" s="14" t="s">
        <v>291</v>
      </c>
      <c r="G5" s="14">
        <v>18</v>
      </c>
      <c r="H5" s="14">
        <v>2.5</v>
      </c>
      <c r="I5" s="15">
        <v>11600</v>
      </c>
      <c r="J5" s="15">
        <v>644.44000000000005</v>
      </c>
      <c r="K5" s="14" t="s">
        <v>284</v>
      </c>
      <c r="L5" s="14" t="s">
        <v>21</v>
      </c>
      <c r="M5" s="14" t="s">
        <v>285</v>
      </c>
      <c r="N5" s="14" t="s">
        <v>84</v>
      </c>
      <c r="O5" s="14"/>
      <c r="P5" s="15" t="s">
        <v>286</v>
      </c>
      <c r="Q5" s="15">
        <v>10955.56</v>
      </c>
      <c r="R5" s="14">
        <v>644.44000000000005</v>
      </c>
      <c r="S5" s="14">
        <v>0</v>
      </c>
      <c r="T5" s="14">
        <v>18</v>
      </c>
      <c r="U5" s="14" t="s">
        <v>287</v>
      </c>
      <c r="V5" s="14"/>
    </row>
    <row r="6" spans="1:22" x14ac:dyDescent="0.25">
      <c r="A6" s="4" t="s">
        <v>292</v>
      </c>
      <c r="B6" s="14" t="s">
        <v>171</v>
      </c>
      <c r="C6" s="14" t="s">
        <v>177</v>
      </c>
      <c r="D6" s="14" t="s">
        <v>84</v>
      </c>
      <c r="E6" s="15">
        <v>1500</v>
      </c>
      <c r="F6" s="14" t="s">
        <v>293</v>
      </c>
      <c r="G6" s="14">
        <v>3</v>
      </c>
      <c r="H6" s="14">
        <v>2.5</v>
      </c>
      <c r="I6" s="15">
        <v>1612.5</v>
      </c>
      <c r="J6" s="15">
        <v>537.5</v>
      </c>
      <c r="K6" s="14" t="s">
        <v>294</v>
      </c>
      <c r="L6" s="14" t="s">
        <v>23</v>
      </c>
      <c r="M6" s="14" t="s">
        <v>285</v>
      </c>
      <c r="N6" s="14" t="s">
        <v>84</v>
      </c>
      <c r="O6" s="14" t="s">
        <v>84</v>
      </c>
      <c r="P6" s="15" t="s">
        <v>286</v>
      </c>
      <c r="Q6" s="15">
        <v>537.5</v>
      </c>
      <c r="R6" s="14">
        <v>1075</v>
      </c>
      <c r="S6" s="14">
        <v>2</v>
      </c>
      <c r="T6" s="14">
        <v>1</v>
      </c>
      <c r="U6" s="14" t="s">
        <v>287</v>
      </c>
      <c r="V6" s="14"/>
    </row>
    <row r="7" spans="1:22" x14ac:dyDescent="0.25">
      <c r="A7" s="8" t="s">
        <v>295</v>
      </c>
      <c r="B7" s="14" t="s">
        <v>191</v>
      </c>
      <c r="C7" s="14" t="s">
        <v>197</v>
      </c>
      <c r="D7" s="14" t="s">
        <v>84</v>
      </c>
      <c r="E7" s="15">
        <v>3000</v>
      </c>
      <c r="F7" s="14" t="s">
        <v>296</v>
      </c>
      <c r="G7" s="14">
        <v>9</v>
      </c>
      <c r="H7" s="14">
        <v>2.5</v>
      </c>
      <c r="I7" s="15">
        <v>3675</v>
      </c>
      <c r="J7" s="15">
        <v>408.33</v>
      </c>
      <c r="K7" s="14" t="s">
        <v>116</v>
      </c>
      <c r="L7" s="14" t="s">
        <v>25</v>
      </c>
      <c r="M7" s="14" t="s">
        <v>285</v>
      </c>
      <c r="N7" s="14"/>
      <c r="O7" s="14"/>
      <c r="P7" s="15" t="s">
        <v>286</v>
      </c>
      <c r="Q7" s="15">
        <v>3675</v>
      </c>
      <c r="R7" s="14">
        <v>0</v>
      </c>
      <c r="S7" s="14">
        <v>0</v>
      </c>
      <c r="T7" s="14">
        <v>9</v>
      </c>
      <c r="U7" s="14" t="s">
        <v>287</v>
      </c>
      <c r="V7" s="14"/>
    </row>
  </sheetData>
  <autoFilter ref="A2:V2" xr:uid="{00000000-0009-0000-0000-000023000000}"/>
  <mergeCells count="1">
    <mergeCell ref="A1:V1"/>
  </mergeCells>
  <conditionalFormatting sqref="K3:K200">
    <cfRule type="cellIs" dxfId="2" priority="2" operator="equal">
      <formula>"Approved"</formula>
    </cfRule>
    <cfRule type="cellIs" dxfId="1" priority="3" operator="equal">
      <formula>"Pending"</formula>
    </cfRule>
    <cfRule type="cellIs" dxfId="0" priority="4" operator="equal">
      <formula>"Rejected"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>
    <tabColor rgb="FF8E44AD"/>
  </sheetPr>
  <dimension ref="A1:J62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2" width="22" customWidth="1"/>
    <col min="3" max="3" width="16" customWidth="1"/>
    <col min="4" max="4" width="22" customWidth="1"/>
    <col min="5" max="5" width="12" customWidth="1"/>
    <col min="6" max="8" width="14" customWidth="1"/>
    <col min="9" max="9" width="25" customWidth="1"/>
    <col min="10" max="10" width="16" customWidth="1"/>
  </cols>
  <sheetData>
    <row r="1" spans="1:10" ht="30" customHeight="1" x14ac:dyDescent="0.25">
      <c r="A1" s="86" t="s">
        <v>297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x14ac:dyDescent="0.25">
      <c r="A2" s="1" t="s">
        <v>298</v>
      </c>
      <c r="B2" s="1" t="s">
        <v>299</v>
      </c>
      <c r="C2" s="1" t="s">
        <v>266</v>
      </c>
      <c r="D2" s="1" t="s">
        <v>267</v>
      </c>
      <c r="E2" s="1" t="s">
        <v>8</v>
      </c>
      <c r="F2" s="1" t="s">
        <v>300</v>
      </c>
      <c r="G2" s="1" t="s">
        <v>301</v>
      </c>
      <c r="H2" s="1" t="s">
        <v>302</v>
      </c>
      <c r="I2" s="1" t="s">
        <v>112</v>
      </c>
      <c r="J2" s="1" t="s">
        <v>303</v>
      </c>
    </row>
    <row r="3" spans="1:10" x14ac:dyDescent="0.25">
      <c r="A3" s="4" t="s">
        <v>304</v>
      </c>
      <c r="B3" s="4" t="s">
        <v>305</v>
      </c>
      <c r="C3" s="4" t="s">
        <v>83</v>
      </c>
      <c r="D3" s="4" t="s">
        <v>114</v>
      </c>
      <c r="E3" s="4" t="s">
        <v>17</v>
      </c>
      <c r="F3" s="39" t="s">
        <v>306</v>
      </c>
      <c r="G3" s="3">
        <v>319.75</v>
      </c>
      <c r="H3" s="3">
        <v>819.75</v>
      </c>
      <c r="I3" s="4"/>
      <c r="J3" s="4" t="s">
        <v>307</v>
      </c>
    </row>
    <row r="4" spans="1:10" x14ac:dyDescent="0.25">
      <c r="A4" s="8" t="s">
        <v>308</v>
      </c>
      <c r="B4" s="8" t="s">
        <v>309</v>
      </c>
      <c r="C4" s="8" t="s">
        <v>83</v>
      </c>
      <c r="D4" s="8" t="s">
        <v>114</v>
      </c>
      <c r="E4" s="8" t="s">
        <v>17</v>
      </c>
      <c r="F4" s="40" t="s">
        <v>310</v>
      </c>
      <c r="G4" s="7">
        <v>391.94</v>
      </c>
      <c r="H4" s="7">
        <v>427.81</v>
      </c>
      <c r="I4" s="8"/>
      <c r="J4" s="8" t="s">
        <v>307</v>
      </c>
    </row>
    <row r="5" spans="1:10" x14ac:dyDescent="0.25">
      <c r="A5" s="4" t="s">
        <v>311</v>
      </c>
      <c r="B5" s="4" t="s">
        <v>312</v>
      </c>
      <c r="C5" s="4" t="s">
        <v>83</v>
      </c>
      <c r="D5" s="4" t="s">
        <v>114</v>
      </c>
      <c r="E5" s="4" t="s">
        <v>17</v>
      </c>
      <c r="F5" s="39" t="s">
        <v>306</v>
      </c>
      <c r="G5" s="3">
        <v>288.87</v>
      </c>
      <c r="H5" s="3">
        <v>716.68</v>
      </c>
      <c r="I5" s="4"/>
      <c r="J5" s="4" t="s">
        <v>307</v>
      </c>
    </row>
    <row r="6" spans="1:10" x14ac:dyDescent="0.25">
      <c r="A6" s="8" t="s">
        <v>313</v>
      </c>
      <c r="B6" s="8" t="s">
        <v>314</v>
      </c>
      <c r="C6" s="8" t="s">
        <v>86</v>
      </c>
      <c r="D6" s="8" t="s">
        <v>118</v>
      </c>
      <c r="E6" s="8" t="s">
        <v>17</v>
      </c>
      <c r="F6" s="39" t="s">
        <v>306</v>
      </c>
      <c r="G6" s="7">
        <v>472.27</v>
      </c>
      <c r="H6" s="7">
        <v>1672.27</v>
      </c>
      <c r="I6" s="8"/>
      <c r="J6" s="8" t="s">
        <v>307</v>
      </c>
    </row>
    <row r="7" spans="1:10" x14ac:dyDescent="0.25">
      <c r="A7" s="4" t="s">
        <v>315</v>
      </c>
      <c r="B7" s="4" t="s">
        <v>316</v>
      </c>
      <c r="C7" s="4" t="s">
        <v>86</v>
      </c>
      <c r="D7" s="4" t="s">
        <v>118</v>
      </c>
      <c r="E7" s="4" t="s">
        <v>17</v>
      </c>
      <c r="F7" s="40" t="s">
        <v>310</v>
      </c>
      <c r="G7" s="3">
        <v>375</v>
      </c>
      <c r="H7" s="3">
        <v>1297.27</v>
      </c>
      <c r="I7" s="4"/>
      <c r="J7" s="4" t="s">
        <v>307</v>
      </c>
    </row>
    <row r="8" spans="1:10" x14ac:dyDescent="0.25">
      <c r="A8" s="8" t="s">
        <v>317</v>
      </c>
      <c r="B8" s="8" t="s">
        <v>318</v>
      </c>
      <c r="C8" s="8" t="s">
        <v>86</v>
      </c>
      <c r="D8" s="8" t="s">
        <v>118</v>
      </c>
      <c r="E8" s="8" t="s">
        <v>17</v>
      </c>
      <c r="F8" s="40" t="s">
        <v>310</v>
      </c>
      <c r="G8" s="7">
        <v>455.9</v>
      </c>
      <c r="H8" s="7">
        <v>841.37</v>
      </c>
      <c r="I8" s="8"/>
      <c r="J8" s="8" t="s">
        <v>307</v>
      </c>
    </row>
    <row r="9" spans="1:10" x14ac:dyDescent="0.25">
      <c r="A9" s="4" t="s">
        <v>319</v>
      </c>
      <c r="B9" s="4" t="s">
        <v>320</v>
      </c>
      <c r="C9" s="4" t="s">
        <v>121</v>
      </c>
      <c r="D9" s="4" t="s">
        <v>127</v>
      </c>
      <c r="E9" s="4" t="s">
        <v>18</v>
      </c>
      <c r="F9" s="39" t="s">
        <v>306</v>
      </c>
      <c r="G9" s="3">
        <v>437.67</v>
      </c>
      <c r="H9" s="3">
        <v>1237.67</v>
      </c>
      <c r="I9" s="4"/>
      <c r="J9" s="4" t="s">
        <v>307</v>
      </c>
    </row>
    <row r="10" spans="1:10" x14ac:dyDescent="0.25">
      <c r="A10" s="8" t="s">
        <v>321</v>
      </c>
      <c r="B10" s="8" t="s">
        <v>322</v>
      </c>
      <c r="C10" s="8" t="s">
        <v>121</v>
      </c>
      <c r="D10" s="8" t="s">
        <v>127</v>
      </c>
      <c r="E10" s="8" t="s">
        <v>18</v>
      </c>
      <c r="F10" s="40" t="s">
        <v>310</v>
      </c>
      <c r="G10" s="7">
        <v>347.26</v>
      </c>
      <c r="H10" s="7">
        <v>890.41</v>
      </c>
      <c r="I10" s="8"/>
      <c r="J10" s="8" t="s">
        <v>307</v>
      </c>
    </row>
    <row r="11" spans="1:10" x14ac:dyDescent="0.25">
      <c r="A11" s="4" t="s">
        <v>323</v>
      </c>
      <c r="B11" s="4" t="s">
        <v>324</v>
      </c>
      <c r="C11" s="4" t="s">
        <v>121</v>
      </c>
      <c r="D11" s="4" t="s">
        <v>127</v>
      </c>
      <c r="E11" s="4" t="s">
        <v>18</v>
      </c>
      <c r="F11" s="39" t="s">
        <v>306</v>
      </c>
      <c r="G11" s="3">
        <v>87.33</v>
      </c>
      <c r="H11" s="3">
        <v>977.74</v>
      </c>
      <c r="I11" s="4"/>
      <c r="J11" s="4" t="s">
        <v>307</v>
      </c>
    </row>
    <row r="12" spans="1:10" x14ac:dyDescent="0.25">
      <c r="A12" s="8" t="s">
        <v>313</v>
      </c>
      <c r="B12" s="8" t="s">
        <v>325</v>
      </c>
      <c r="C12" s="8" t="s">
        <v>122</v>
      </c>
      <c r="D12" s="8" t="s">
        <v>128</v>
      </c>
      <c r="E12" s="8" t="s">
        <v>18</v>
      </c>
      <c r="F12" s="39" t="s">
        <v>306</v>
      </c>
      <c r="G12" s="7">
        <v>398.51</v>
      </c>
      <c r="H12" s="7">
        <v>698.51</v>
      </c>
      <c r="I12" s="8"/>
      <c r="J12" s="8" t="s">
        <v>307</v>
      </c>
    </row>
    <row r="13" spans="1:10" x14ac:dyDescent="0.25">
      <c r="A13" s="4" t="s">
        <v>315</v>
      </c>
      <c r="B13" s="4" t="s">
        <v>326</v>
      </c>
      <c r="C13" s="4" t="s">
        <v>122</v>
      </c>
      <c r="D13" s="4" t="s">
        <v>128</v>
      </c>
      <c r="E13" s="4" t="s">
        <v>18</v>
      </c>
      <c r="F13" s="39" t="s">
        <v>306</v>
      </c>
      <c r="G13" s="3">
        <v>69.19</v>
      </c>
      <c r="H13" s="3">
        <v>767.7</v>
      </c>
      <c r="I13" s="4"/>
      <c r="J13" s="4" t="s">
        <v>307</v>
      </c>
    </row>
    <row r="14" spans="1:10" x14ac:dyDescent="0.25">
      <c r="A14" s="8" t="s">
        <v>327</v>
      </c>
      <c r="B14" s="8" t="s">
        <v>328</v>
      </c>
      <c r="C14" s="8" t="s">
        <v>122</v>
      </c>
      <c r="D14" s="8" t="s">
        <v>128</v>
      </c>
      <c r="E14" s="8" t="s">
        <v>18</v>
      </c>
      <c r="F14" s="40" t="s">
        <v>310</v>
      </c>
      <c r="G14" s="7">
        <v>141.69</v>
      </c>
      <c r="H14" s="7">
        <v>626.01</v>
      </c>
      <c r="I14" s="8"/>
      <c r="J14" s="8" t="s">
        <v>307</v>
      </c>
    </row>
    <row r="15" spans="1:10" x14ac:dyDescent="0.25">
      <c r="A15" s="4" t="s">
        <v>329</v>
      </c>
      <c r="B15" s="4" t="s">
        <v>330</v>
      </c>
      <c r="C15" s="4" t="s">
        <v>131</v>
      </c>
      <c r="D15" s="4" t="s">
        <v>137</v>
      </c>
      <c r="E15" s="4" t="s">
        <v>19</v>
      </c>
      <c r="F15" s="39" t="s">
        <v>306</v>
      </c>
      <c r="G15" s="3">
        <v>257.94</v>
      </c>
      <c r="H15" s="3">
        <v>2757.94</v>
      </c>
      <c r="I15" s="4"/>
      <c r="J15" s="4" t="s">
        <v>307</v>
      </c>
    </row>
    <row r="16" spans="1:10" x14ac:dyDescent="0.25">
      <c r="A16" s="8" t="s">
        <v>331</v>
      </c>
      <c r="B16" s="8" t="s">
        <v>332</v>
      </c>
      <c r="C16" s="8" t="s">
        <v>131</v>
      </c>
      <c r="D16" s="8" t="s">
        <v>137</v>
      </c>
      <c r="E16" s="8" t="s">
        <v>19</v>
      </c>
      <c r="F16" s="40" t="s">
        <v>310</v>
      </c>
      <c r="G16" s="7">
        <v>258.22000000000003</v>
      </c>
      <c r="H16" s="7">
        <v>2499.7199999999998</v>
      </c>
      <c r="I16" s="8"/>
      <c r="J16" s="8" t="s">
        <v>307</v>
      </c>
    </row>
    <row r="17" spans="1:10" x14ac:dyDescent="0.25">
      <c r="A17" s="4" t="s">
        <v>333</v>
      </c>
      <c r="B17" s="4" t="s">
        <v>334</v>
      </c>
      <c r="C17" s="4" t="s">
        <v>131</v>
      </c>
      <c r="D17" s="4" t="s">
        <v>137</v>
      </c>
      <c r="E17" s="4" t="s">
        <v>19</v>
      </c>
      <c r="F17" s="39" t="s">
        <v>306</v>
      </c>
      <c r="G17" s="3">
        <v>147.12</v>
      </c>
      <c r="H17" s="3">
        <v>2646.84</v>
      </c>
      <c r="I17" s="4"/>
      <c r="J17" s="4" t="s">
        <v>307</v>
      </c>
    </row>
    <row r="18" spans="1:10" x14ac:dyDescent="0.25">
      <c r="A18" s="8" t="s">
        <v>329</v>
      </c>
      <c r="B18" s="8" t="s">
        <v>335</v>
      </c>
      <c r="C18" s="8" t="s">
        <v>132</v>
      </c>
      <c r="D18" s="8" t="s">
        <v>138</v>
      </c>
      <c r="E18" s="8" t="s">
        <v>19</v>
      </c>
      <c r="F18" s="39" t="s">
        <v>306</v>
      </c>
      <c r="G18" s="7">
        <v>386.38</v>
      </c>
      <c r="H18" s="7">
        <v>786.38</v>
      </c>
      <c r="I18" s="8"/>
      <c r="J18" s="8" t="s">
        <v>307</v>
      </c>
    </row>
    <row r="19" spans="1:10" x14ac:dyDescent="0.25">
      <c r="A19" s="4" t="s">
        <v>336</v>
      </c>
      <c r="B19" s="4" t="s">
        <v>337</v>
      </c>
      <c r="C19" s="4" t="s">
        <v>132</v>
      </c>
      <c r="D19" s="4" t="s">
        <v>138</v>
      </c>
      <c r="E19" s="4" t="s">
        <v>19</v>
      </c>
      <c r="F19" s="39" t="s">
        <v>306</v>
      </c>
      <c r="G19" s="3">
        <v>492.3</v>
      </c>
      <c r="H19" s="3">
        <v>1278.68</v>
      </c>
      <c r="I19" s="4"/>
      <c r="J19" s="4" t="s">
        <v>307</v>
      </c>
    </row>
    <row r="20" spans="1:10" x14ac:dyDescent="0.25">
      <c r="A20" s="8" t="s">
        <v>338</v>
      </c>
      <c r="B20" s="8" t="s">
        <v>339</v>
      </c>
      <c r="C20" s="8" t="s">
        <v>132</v>
      </c>
      <c r="D20" s="8" t="s">
        <v>138</v>
      </c>
      <c r="E20" s="8" t="s">
        <v>19</v>
      </c>
      <c r="F20" s="39" t="s">
        <v>306</v>
      </c>
      <c r="G20" s="7">
        <v>129.21</v>
      </c>
      <c r="H20" s="7">
        <v>1407.89</v>
      </c>
      <c r="I20" s="8"/>
      <c r="J20" s="8" t="s">
        <v>307</v>
      </c>
    </row>
    <row r="21" spans="1:10" x14ac:dyDescent="0.25">
      <c r="A21" s="4" t="s">
        <v>340</v>
      </c>
      <c r="B21" s="4" t="s">
        <v>341</v>
      </c>
      <c r="C21" s="4" t="s">
        <v>141</v>
      </c>
      <c r="D21" s="4" t="s">
        <v>147</v>
      </c>
      <c r="E21" s="4" t="s">
        <v>20</v>
      </c>
      <c r="F21" s="40" t="s">
        <v>310</v>
      </c>
      <c r="G21" s="3">
        <v>263.18</v>
      </c>
      <c r="H21" s="3">
        <v>1236.82</v>
      </c>
      <c r="I21" s="4"/>
      <c r="J21" s="4" t="s">
        <v>307</v>
      </c>
    </row>
    <row r="22" spans="1:10" x14ac:dyDescent="0.25">
      <c r="A22" s="8" t="s">
        <v>342</v>
      </c>
      <c r="B22" s="8" t="s">
        <v>343</v>
      </c>
      <c r="C22" s="8" t="s">
        <v>141</v>
      </c>
      <c r="D22" s="8" t="s">
        <v>147</v>
      </c>
      <c r="E22" s="8" t="s">
        <v>20</v>
      </c>
      <c r="F22" s="39" t="s">
        <v>306</v>
      </c>
      <c r="G22" s="7">
        <v>471.51</v>
      </c>
      <c r="H22" s="7">
        <v>1708.33</v>
      </c>
      <c r="I22" s="8"/>
      <c r="J22" s="8" t="s">
        <v>307</v>
      </c>
    </row>
    <row r="23" spans="1:10" x14ac:dyDescent="0.25">
      <c r="A23" s="4" t="s">
        <v>344</v>
      </c>
      <c r="B23" s="4" t="s">
        <v>345</v>
      </c>
      <c r="C23" s="4" t="s">
        <v>141</v>
      </c>
      <c r="D23" s="4" t="s">
        <v>147</v>
      </c>
      <c r="E23" s="4" t="s">
        <v>20</v>
      </c>
      <c r="F23" s="40" t="s">
        <v>310</v>
      </c>
      <c r="G23" s="3">
        <v>189.41</v>
      </c>
      <c r="H23" s="3">
        <v>1518.92</v>
      </c>
      <c r="I23" s="4"/>
      <c r="J23" s="4" t="s">
        <v>307</v>
      </c>
    </row>
    <row r="24" spans="1:10" x14ac:dyDescent="0.25">
      <c r="A24" s="8" t="s">
        <v>84</v>
      </c>
      <c r="B24" s="8" t="s">
        <v>346</v>
      </c>
      <c r="C24" s="8" t="s">
        <v>142</v>
      </c>
      <c r="D24" s="8" t="s">
        <v>148</v>
      </c>
      <c r="E24" s="8" t="s">
        <v>20</v>
      </c>
      <c r="F24" s="39" t="s">
        <v>306</v>
      </c>
      <c r="G24" s="7">
        <v>111.12</v>
      </c>
      <c r="H24" s="7">
        <v>1061.1199999999999</v>
      </c>
      <c r="I24" s="8"/>
      <c r="J24" s="8" t="s">
        <v>307</v>
      </c>
    </row>
    <row r="25" spans="1:10" x14ac:dyDescent="0.25">
      <c r="A25" s="4" t="s">
        <v>304</v>
      </c>
      <c r="B25" s="4" t="s">
        <v>347</v>
      </c>
      <c r="C25" s="4" t="s">
        <v>142</v>
      </c>
      <c r="D25" s="4" t="s">
        <v>148</v>
      </c>
      <c r="E25" s="4" t="s">
        <v>20</v>
      </c>
      <c r="F25" s="40" t="s">
        <v>310</v>
      </c>
      <c r="G25" s="3">
        <v>404.25</v>
      </c>
      <c r="H25" s="3">
        <v>656.87</v>
      </c>
      <c r="I25" s="4"/>
      <c r="J25" s="4" t="s">
        <v>307</v>
      </c>
    </row>
    <row r="26" spans="1:10" x14ac:dyDescent="0.25">
      <c r="A26" s="8" t="s">
        <v>333</v>
      </c>
      <c r="B26" s="8" t="s">
        <v>348</v>
      </c>
      <c r="C26" s="8" t="s">
        <v>142</v>
      </c>
      <c r="D26" s="8" t="s">
        <v>148</v>
      </c>
      <c r="E26" s="8" t="s">
        <v>20</v>
      </c>
      <c r="F26" s="39" t="s">
        <v>306</v>
      </c>
      <c r="G26" s="7">
        <v>249.34</v>
      </c>
      <c r="H26" s="7">
        <v>906.21</v>
      </c>
      <c r="I26" s="8"/>
      <c r="J26" s="8" t="s">
        <v>307</v>
      </c>
    </row>
    <row r="27" spans="1:10" x14ac:dyDescent="0.25">
      <c r="A27" s="4" t="s">
        <v>327</v>
      </c>
      <c r="B27" s="4" t="s">
        <v>349</v>
      </c>
      <c r="C27" s="4" t="s">
        <v>151</v>
      </c>
      <c r="D27" s="4" t="s">
        <v>157</v>
      </c>
      <c r="E27" s="4" t="s">
        <v>21</v>
      </c>
      <c r="F27" s="39" t="s">
        <v>306</v>
      </c>
      <c r="G27" s="3">
        <v>393.71</v>
      </c>
      <c r="H27" s="3">
        <v>3393.71</v>
      </c>
      <c r="I27" s="4"/>
      <c r="J27" s="4" t="s">
        <v>307</v>
      </c>
    </row>
    <row r="28" spans="1:10" x14ac:dyDescent="0.25">
      <c r="A28" s="8" t="s">
        <v>319</v>
      </c>
      <c r="B28" s="8" t="s">
        <v>350</v>
      </c>
      <c r="C28" s="8" t="s">
        <v>151</v>
      </c>
      <c r="D28" s="8" t="s">
        <v>157</v>
      </c>
      <c r="E28" s="8" t="s">
        <v>21</v>
      </c>
      <c r="F28" s="39" t="s">
        <v>306</v>
      </c>
      <c r="G28" s="7">
        <v>264.26</v>
      </c>
      <c r="H28" s="7">
        <v>3657.97</v>
      </c>
      <c r="I28" s="8"/>
      <c r="J28" s="8" t="s">
        <v>307</v>
      </c>
    </row>
    <row r="29" spans="1:10" x14ac:dyDescent="0.25">
      <c r="A29" s="4" t="s">
        <v>333</v>
      </c>
      <c r="B29" s="4" t="s">
        <v>351</v>
      </c>
      <c r="C29" s="4" t="s">
        <v>151</v>
      </c>
      <c r="D29" s="4" t="s">
        <v>157</v>
      </c>
      <c r="E29" s="4" t="s">
        <v>21</v>
      </c>
      <c r="F29" s="40" t="s">
        <v>310</v>
      </c>
      <c r="G29" s="3">
        <v>438.77</v>
      </c>
      <c r="H29" s="3">
        <v>3219.2</v>
      </c>
      <c r="I29" s="4"/>
      <c r="J29" s="4" t="s">
        <v>307</v>
      </c>
    </row>
    <row r="30" spans="1:10" x14ac:dyDescent="0.25">
      <c r="A30" s="8" t="s">
        <v>352</v>
      </c>
      <c r="B30" s="8" t="s">
        <v>353</v>
      </c>
      <c r="C30" s="8" t="s">
        <v>152</v>
      </c>
      <c r="D30" s="8" t="s">
        <v>158</v>
      </c>
      <c r="E30" s="8" t="s">
        <v>21</v>
      </c>
      <c r="F30" s="39" t="s">
        <v>306</v>
      </c>
      <c r="G30" s="7">
        <v>117.7</v>
      </c>
      <c r="H30" s="7">
        <v>867.7</v>
      </c>
      <c r="I30" s="8"/>
      <c r="J30" s="8" t="s">
        <v>307</v>
      </c>
    </row>
    <row r="31" spans="1:10" x14ac:dyDescent="0.25">
      <c r="A31" s="4" t="s">
        <v>338</v>
      </c>
      <c r="B31" s="4" t="s">
        <v>354</v>
      </c>
      <c r="C31" s="4" t="s">
        <v>152</v>
      </c>
      <c r="D31" s="4" t="s">
        <v>158</v>
      </c>
      <c r="E31" s="4" t="s">
        <v>21</v>
      </c>
      <c r="F31" s="39" t="s">
        <v>306</v>
      </c>
      <c r="G31" s="3">
        <v>93.42</v>
      </c>
      <c r="H31" s="3">
        <v>961.12</v>
      </c>
      <c r="I31" s="4"/>
      <c r="J31" s="4" t="s">
        <v>307</v>
      </c>
    </row>
    <row r="32" spans="1:10" x14ac:dyDescent="0.25">
      <c r="A32" s="8" t="s">
        <v>355</v>
      </c>
      <c r="B32" s="8" t="s">
        <v>356</v>
      </c>
      <c r="C32" s="8" t="s">
        <v>152</v>
      </c>
      <c r="D32" s="8" t="s">
        <v>158</v>
      </c>
      <c r="E32" s="8" t="s">
        <v>21</v>
      </c>
      <c r="F32" s="40" t="s">
        <v>310</v>
      </c>
      <c r="G32" s="7">
        <v>480.56</v>
      </c>
      <c r="H32" s="7">
        <v>480.56</v>
      </c>
      <c r="I32" s="8"/>
      <c r="J32" s="8" t="s">
        <v>307</v>
      </c>
    </row>
    <row r="33" spans="1:10" x14ac:dyDescent="0.25">
      <c r="A33" s="4" t="s">
        <v>357</v>
      </c>
      <c r="B33" s="4" t="s">
        <v>358</v>
      </c>
      <c r="C33" s="4" t="s">
        <v>161</v>
      </c>
      <c r="D33" s="4" t="s">
        <v>167</v>
      </c>
      <c r="E33" s="4" t="s">
        <v>22</v>
      </c>
      <c r="F33" s="40" t="s">
        <v>310</v>
      </c>
      <c r="G33" s="3">
        <v>143.41</v>
      </c>
      <c r="H33" s="3">
        <v>956.59</v>
      </c>
      <c r="I33" s="4"/>
      <c r="J33" s="4" t="s">
        <v>307</v>
      </c>
    </row>
    <row r="34" spans="1:10" x14ac:dyDescent="0.25">
      <c r="A34" s="8" t="s">
        <v>327</v>
      </c>
      <c r="B34" s="8" t="s">
        <v>359</v>
      </c>
      <c r="C34" s="8" t="s">
        <v>161</v>
      </c>
      <c r="D34" s="8" t="s">
        <v>167</v>
      </c>
      <c r="E34" s="8" t="s">
        <v>22</v>
      </c>
      <c r="F34" s="39" t="s">
        <v>306</v>
      </c>
      <c r="G34" s="7">
        <v>274.61</v>
      </c>
      <c r="H34" s="7">
        <v>1231.2</v>
      </c>
      <c r="I34" s="8"/>
      <c r="J34" s="8" t="s">
        <v>307</v>
      </c>
    </row>
    <row r="35" spans="1:10" x14ac:dyDescent="0.25">
      <c r="A35" s="4" t="s">
        <v>308</v>
      </c>
      <c r="B35" s="4" t="s">
        <v>360</v>
      </c>
      <c r="C35" s="4" t="s">
        <v>161</v>
      </c>
      <c r="D35" s="4" t="s">
        <v>167</v>
      </c>
      <c r="E35" s="4" t="s">
        <v>22</v>
      </c>
      <c r="F35" s="39" t="s">
        <v>306</v>
      </c>
      <c r="G35" s="3">
        <v>102.75</v>
      </c>
      <c r="H35" s="3">
        <v>1333.95</v>
      </c>
      <c r="I35" s="4"/>
      <c r="J35" s="4" t="s">
        <v>307</v>
      </c>
    </row>
    <row r="36" spans="1:10" x14ac:dyDescent="0.25">
      <c r="A36" s="8" t="s">
        <v>342</v>
      </c>
      <c r="B36" s="8" t="s">
        <v>361</v>
      </c>
      <c r="C36" s="8" t="s">
        <v>162</v>
      </c>
      <c r="D36" s="8" t="s">
        <v>168</v>
      </c>
      <c r="E36" s="8" t="s">
        <v>22</v>
      </c>
      <c r="F36" s="39" t="s">
        <v>306</v>
      </c>
      <c r="G36" s="7">
        <v>355.25</v>
      </c>
      <c r="H36" s="7">
        <v>955.25</v>
      </c>
      <c r="I36" s="8"/>
      <c r="J36" s="8" t="s">
        <v>307</v>
      </c>
    </row>
    <row r="37" spans="1:10" x14ac:dyDescent="0.25">
      <c r="A37" s="4" t="s">
        <v>362</v>
      </c>
      <c r="B37" s="4" t="s">
        <v>363</v>
      </c>
      <c r="C37" s="4" t="s">
        <v>162</v>
      </c>
      <c r="D37" s="4" t="s">
        <v>168</v>
      </c>
      <c r="E37" s="4" t="s">
        <v>22</v>
      </c>
      <c r="F37" s="40" t="s">
        <v>310</v>
      </c>
      <c r="G37" s="3">
        <v>313.56</v>
      </c>
      <c r="H37" s="3">
        <v>641.69000000000005</v>
      </c>
      <c r="I37" s="4"/>
      <c r="J37" s="4" t="s">
        <v>307</v>
      </c>
    </row>
    <row r="38" spans="1:10" x14ac:dyDescent="0.25">
      <c r="A38" s="8" t="s">
        <v>333</v>
      </c>
      <c r="B38" s="8" t="s">
        <v>364</v>
      </c>
      <c r="C38" s="8" t="s">
        <v>162</v>
      </c>
      <c r="D38" s="8" t="s">
        <v>168</v>
      </c>
      <c r="E38" s="8" t="s">
        <v>22</v>
      </c>
      <c r="F38" s="39" t="s">
        <v>306</v>
      </c>
      <c r="G38" s="7">
        <v>219.64</v>
      </c>
      <c r="H38" s="7">
        <v>861.33</v>
      </c>
      <c r="I38" s="8"/>
      <c r="J38" s="8" t="s">
        <v>307</v>
      </c>
    </row>
    <row r="39" spans="1:10" x14ac:dyDescent="0.25">
      <c r="A39" s="4" t="s">
        <v>365</v>
      </c>
      <c r="B39" s="4" t="s">
        <v>366</v>
      </c>
      <c r="C39" s="4" t="s">
        <v>171</v>
      </c>
      <c r="D39" s="4" t="s">
        <v>177</v>
      </c>
      <c r="E39" s="4" t="s">
        <v>23</v>
      </c>
      <c r="F39" s="39" t="s">
        <v>306</v>
      </c>
      <c r="G39" s="3">
        <v>229.73</v>
      </c>
      <c r="H39" s="3">
        <v>1079.73</v>
      </c>
      <c r="I39" s="4"/>
      <c r="J39" s="4" t="s">
        <v>307</v>
      </c>
    </row>
    <row r="40" spans="1:10" x14ac:dyDescent="0.25">
      <c r="A40" s="8" t="s">
        <v>357</v>
      </c>
      <c r="B40" s="8" t="s">
        <v>367</v>
      </c>
      <c r="C40" s="8" t="s">
        <v>171</v>
      </c>
      <c r="D40" s="8" t="s">
        <v>177</v>
      </c>
      <c r="E40" s="8" t="s">
        <v>23</v>
      </c>
      <c r="F40" s="39" t="s">
        <v>306</v>
      </c>
      <c r="G40" s="7">
        <v>290.47000000000003</v>
      </c>
      <c r="H40" s="7">
        <v>1370.2</v>
      </c>
      <c r="I40" s="8"/>
      <c r="J40" s="8" t="s">
        <v>307</v>
      </c>
    </row>
    <row r="41" spans="1:10" x14ac:dyDescent="0.25">
      <c r="A41" s="4" t="s">
        <v>368</v>
      </c>
      <c r="B41" s="4" t="s">
        <v>369</v>
      </c>
      <c r="C41" s="4" t="s">
        <v>171</v>
      </c>
      <c r="D41" s="4" t="s">
        <v>177</v>
      </c>
      <c r="E41" s="4" t="s">
        <v>23</v>
      </c>
      <c r="F41" s="39" t="s">
        <v>306</v>
      </c>
      <c r="G41" s="3">
        <v>465.37</v>
      </c>
      <c r="H41" s="3">
        <v>1835.57</v>
      </c>
      <c r="I41" s="4"/>
      <c r="J41" s="4" t="s">
        <v>307</v>
      </c>
    </row>
    <row r="42" spans="1:10" x14ac:dyDescent="0.25">
      <c r="A42" s="8" t="s">
        <v>370</v>
      </c>
      <c r="B42" s="8" t="s">
        <v>371</v>
      </c>
      <c r="C42" s="8" t="s">
        <v>172</v>
      </c>
      <c r="D42" s="8" t="s">
        <v>178</v>
      </c>
      <c r="E42" s="8" t="s">
        <v>23</v>
      </c>
      <c r="F42" s="39" t="s">
        <v>306</v>
      </c>
      <c r="G42" s="7">
        <v>396.87</v>
      </c>
      <c r="H42" s="7">
        <v>2596.87</v>
      </c>
      <c r="I42" s="8"/>
      <c r="J42" s="8" t="s">
        <v>307</v>
      </c>
    </row>
    <row r="43" spans="1:10" x14ac:dyDescent="0.25">
      <c r="A43" s="4" t="s">
        <v>308</v>
      </c>
      <c r="B43" s="4" t="s">
        <v>372</v>
      </c>
      <c r="C43" s="4" t="s">
        <v>172</v>
      </c>
      <c r="D43" s="4" t="s">
        <v>178</v>
      </c>
      <c r="E43" s="4" t="s">
        <v>23</v>
      </c>
      <c r="F43" s="39" t="s">
        <v>306</v>
      </c>
      <c r="G43" s="3">
        <v>344.45</v>
      </c>
      <c r="H43" s="3">
        <v>2941.32</v>
      </c>
      <c r="I43" s="4"/>
      <c r="J43" s="4" t="s">
        <v>307</v>
      </c>
    </row>
    <row r="44" spans="1:10" x14ac:dyDescent="0.25">
      <c r="A44" s="8" t="s">
        <v>344</v>
      </c>
      <c r="B44" s="8" t="s">
        <v>373</v>
      </c>
      <c r="C44" s="8" t="s">
        <v>172</v>
      </c>
      <c r="D44" s="8" t="s">
        <v>178</v>
      </c>
      <c r="E44" s="8" t="s">
        <v>23</v>
      </c>
      <c r="F44" s="39" t="s">
        <v>306</v>
      </c>
      <c r="G44" s="7">
        <v>97.59</v>
      </c>
      <c r="H44" s="7">
        <v>3038.91</v>
      </c>
      <c r="I44" s="8"/>
      <c r="J44" s="8" t="s">
        <v>307</v>
      </c>
    </row>
    <row r="45" spans="1:10" x14ac:dyDescent="0.25">
      <c r="A45" s="4" t="s">
        <v>313</v>
      </c>
      <c r="B45" s="4" t="s">
        <v>374</v>
      </c>
      <c r="C45" s="4" t="s">
        <v>181</v>
      </c>
      <c r="D45" s="4" t="s">
        <v>187</v>
      </c>
      <c r="E45" s="4" t="s">
        <v>24</v>
      </c>
      <c r="F45" s="39" t="s">
        <v>306</v>
      </c>
      <c r="G45" s="3">
        <v>148.37</v>
      </c>
      <c r="H45" s="3">
        <v>4148.37</v>
      </c>
      <c r="I45" s="4"/>
      <c r="J45" s="4" t="s">
        <v>307</v>
      </c>
    </row>
    <row r="46" spans="1:10" x14ac:dyDescent="0.25">
      <c r="A46" s="8" t="s">
        <v>375</v>
      </c>
      <c r="B46" s="8" t="s">
        <v>376</v>
      </c>
      <c r="C46" s="8" t="s">
        <v>181</v>
      </c>
      <c r="D46" s="8" t="s">
        <v>187</v>
      </c>
      <c r="E46" s="8" t="s">
        <v>24</v>
      </c>
      <c r="F46" s="39" t="s">
        <v>306</v>
      </c>
      <c r="G46" s="7">
        <v>370.23</v>
      </c>
      <c r="H46" s="7">
        <v>4518.6000000000004</v>
      </c>
      <c r="I46" s="8"/>
      <c r="J46" s="8" t="s">
        <v>307</v>
      </c>
    </row>
    <row r="47" spans="1:10" x14ac:dyDescent="0.25">
      <c r="A47" s="4" t="s">
        <v>304</v>
      </c>
      <c r="B47" s="4" t="s">
        <v>377</v>
      </c>
      <c r="C47" s="4" t="s">
        <v>181</v>
      </c>
      <c r="D47" s="4" t="s">
        <v>187</v>
      </c>
      <c r="E47" s="4" t="s">
        <v>24</v>
      </c>
      <c r="F47" s="40" t="s">
        <v>310</v>
      </c>
      <c r="G47" s="3">
        <v>388.18</v>
      </c>
      <c r="H47" s="3">
        <v>4130.42</v>
      </c>
      <c r="I47" s="4"/>
      <c r="J47" s="4" t="s">
        <v>307</v>
      </c>
    </row>
    <row r="48" spans="1:10" x14ac:dyDescent="0.25">
      <c r="A48" s="8" t="s">
        <v>378</v>
      </c>
      <c r="B48" s="8" t="s">
        <v>379</v>
      </c>
      <c r="C48" s="8" t="s">
        <v>182</v>
      </c>
      <c r="D48" s="8" t="s">
        <v>188</v>
      </c>
      <c r="E48" s="8" t="s">
        <v>24</v>
      </c>
      <c r="F48" s="39" t="s">
        <v>306</v>
      </c>
      <c r="G48" s="7">
        <v>239.5</v>
      </c>
      <c r="H48" s="7">
        <v>2039.5</v>
      </c>
      <c r="I48" s="8"/>
      <c r="J48" s="8" t="s">
        <v>307</v>
      </c>
    </row>
    <row r="49" spans="1:10" x14ac:dyDescent="0.25">
      <c r="A49" s="4" t="s">
        <v>329</v>
      </c>
      <c r="B49" s="4" t="s">
        <v>380</v>
      </c>
      <c r="C49" s="4" t="s">
        <v>182</v>
      </c>
      <c r="D49" s="4" t="s">
        <v>188</v>
      </c>
      <c r="E49" s="4" t="s">
        <v>24</v>
      </c>
      <c r="F49" s="40" t="s">
        <v>310</v>
      </c>
      <c r="G49" s="3">
        <v>276.42</v>
      </c>
      <c r="H49" s="3">
        <v>1763.08</v>
      </c>
      <c r="I49" s="4"/>
      <c r="J49" s="4" t="s">
        <v>307</v>
      </c>
    </row>
    <row r="50" spans="1:10" x14ac:dyDescent="0.25">
      <c r="A50" s="8" t="s">
        <v>329</v>
      </c>
      <c r="B50" s="8" t="s">
        <v>381</v>
      </c>
      <c r="C50" s="8" t="s">
        <v>182</v>
      </c>
      <c r="D50" s="8" t="s">
        <v>188</v>
      </c>
      <c r="E50" s="8" t="s">
        <v>24</v>
      </c>
      <c r="F50" s="39" t="s">
        <v>306</v>
      </c>
      <c r="G50" s="7">
        <v>194.27</v>
      </c>
      <c r="H50" s="7">
        <v>1957.35</v>
      </c>
      <c r="I50" s="8"/>
      <c r="J50" s="8" t="s">
        <v>307</v>
      </c>
    </row>
    <row r="51" spans="1:10" x14ac:dyDescent="0.25">
      <c r="A51" s="4" t="s">
        <v>315</v>
      </c>
      <c r="B51" s="4" t="s">
        <v>382</v>
      </c>
      <c r="C51" s="4" t="s">
        <v>191</v>
      </c>
      <c r="D51" s="4" t="s">
        <v>197</v>
      </c>
      <c r="E51" s="4" t="s">
        <v>25</v>
      </c>
      <c r="F51" s="39" t="s">
        <v>306</v>
      </c>
      <c r="G51" s="3">
        <v>468.42</v>
      </c>
      <c r="H51" s="3">
        <v>1118.42</v>
      </c>
      <c r="I51" s="4"/>
      <c r="J51" s="4" t="s">
        <v>307</v>
      </c>
    </row>
    <row r="52" spans="1:10" x14ac:dyDescent="0.25">
      <c r="A52" s="8" t="s">
        <v>311</v>
      </c>
      <c r="B52" s="8" t="s">
        <v>383</v>
      </c>
      <c r="C52" s="8" t="s">
        <v>191</v>
      </c>
      <c r="D52" s="8" t="s">
        <v>197</v>
      </c>
      <c r="E52" s="8" t="s">
        <v>25</v>
      </c>
      <c r="F52" s="39" t="s">
        <v>306</v>
      </c>
      <c r="G52" s="7">
        <v>180.9</v>
      </c>
      <c r="H52" s="7">
        <v>1299.32</v>
      </c>
      <c r="I52" s="8"/>
      <c r="J52" s="8" t="s">
        <v>307</v>
      </c>
    </row>
    <row r="53" spans="1:10" x14ac:dyDescent="0.25">
      <c r="A53" s="4" t="s">
        <v>338</v>
      </c>
      <c r="B53" s="4" t="s">
        <v>384</v>
      </c>
      <c r="C53" s="4" t="s">
        <v>191</v>
      </c>
      <c r="D53" s="4" t="s">
        <v>197</v>
      </c>
      <c r="E53" s="4" t="s">
        <v>25</v>
      </c>
      <c r="F53" s="39" t="s">
        <v>306</v>
      </c>
      <c r="G53" s="3">
        <v>324.95</v>
      </c>
      <c r="H53" s="3">
        <v>1624.27</v>
      </c>
      <c r="I53" s="4"/>
      <c r="J53" s="4" t="s">
        <v>307</v>
      </c>
    </row>
    <row r="54" spans="1:10" x14ac:dyDescent="0.25">
      <c r="A54" s="8" t="s">
        <v>385</v>
      </c>
      <c r="B54" s="8" t="s">
        <v>386</v>
      </c>
      <c r="C54" s="8" t="s">
        <v>192</v>
      </c>
      <c r="D54" s="8" t="s">
        <v>198</v>
      </c>
      <c r="E54" s="8" t="s">
        <v>25</v>
      </c>
      <c r="F54" s="39" t="s">
        <v>306</v>
      </c>
      <c r="G54" s="7">
        <v>355.26</v>
      </c>
      <c r="H54" s="7">
        <v>3855.26</v>
      </c>
      <c r="I54" s="8"/>
      <c r="J54" s="8" t="s">
        <v>307</v>
      </c>
    </row>
    <row r="55" spans="1:10" x14ac:dyDescent="0.25">
      <c r="A55" s="4" t="s">
        <v>323</v>
      </c>
      <c r="B55" s="4" t="s">
        <v>387</v>
      </c>
      <c r="C55" s="4" t="s">
        <v>192</v>
      </c>
      <c r="D55" s="4" t="s">
        <v>198</v>
      </c>
      <c r="E55" s="4" t="s">
        <v>25</v>
      </c>
      <c r="F55" s="39" t="s">
        <v>306</v>
      </c>
      <c r="G55" s="3">
        <v>350.05</v>
      </c>
      <c r="H55" s="3">
        <v>4205.3100000000004</v>
      </c>
      <c r="I55" s="4"/>
      <c r="J55" s="4" t="s">
        <v>307</v>
      </c>
    </row>
    <row r="56" spans="1:10" x14ac:dyDescent="0.25">
      <c r="A56" s="8" t="s">
        <v>336</v>
      </c>
      <c r="B56" s="8" t="s">
        <v>388</v>
      </c>
      <c r="C56" s="8" t="s">
        <v>192</v>
      </c>
      <c r="D56" s="8" t="s">
        <v>198</v>
      </c>
      <c r="E56" s="8" t="s">
        <v>25</v>
      </c>
      <c r="F56" s="40" t="s">
        <v>310</v>
      </c>
      <c r="G56" s="7">
        <v>201.58</v>
      </c>
      <c r="H56" s="7">
        <v>4003.73</v>
      </c>
      <c r="I56" s="8"/>
      <c r="J56" s="8" t="s">
        <v>307</v>
      </c>
    </row>
    <row r="57" spans="1:10" x14ac:dyDescent="0.25">
      <c r="A57" s="4" t="s">
        <v>321</v>
      </c>
      <c r="B57" s="4" t="s">
        <v>389</v>
      </c>
      <c r="C57" s="4" t="s">
        <v>201</v>
      </c>
      <c r="D57" s="4" t="s">
        <v>207</v>
      </c>
      <c r="E57" s="4" t="s">
        <v>26</v>
      </c>
      <c r="F57" s="39" t="s">
        <v>306</v>
      </c>
      <c r="G57" s="3">
        <v>350.18</v>
      </c>
      <c r="H57" s="3">
        <v>1250.18</v>
      </c>
      <c r="I57" s="4"/>
      <c r="J57" s="4" t="s">
        <v>307</v>
      </c>
    </row>
    <row r="58" spans="1:10" x14ac:dyDescent="0.25">
      <c r="A58" s="8" t="s">
        <v>313</v>
      </c>
      <c r="B58" s="8" t="s">
        <v>390</v>
      </c>
      <c r="C58" s="8" t="s">
        <v>201</v>
      </c>
      <c r="D58" s="8" t="s">
        <v>207</v>
      </c>
      <c r="E58" s="8" t="s">
        <v>26</v>
      </c>
      <c r="F58" s="40" t="s">
        <v>310</v>
      </c>
      <c r="G58" s="7">
        <v>432.71</v>
      </c>
      <c r="H58" s="7">
        <v>817.47</v>
      </c>
      <c r="I58" s="8"/>
      <c r="J58" s="8" t="s">
        <v>307</v>
      </c>
    </row>
    <row r="59" spans="1:10" x14ac:dyDescent="0.25">
      <c r="A59" s="4" t="s">
        <v>331</v>
      </c>
      <c r="B59" s="4" t="s">
        <v>391</v>
      </c>
      <c r="C59" s="4" t="s">
        <v>201</v>
      </c>
      <c r="D59" s="4" t="s">
        <v>207</v>
      </c>
      <c r="E59" s="4" t="s">
        <v>26</v>
      </c>
      <c r="F59" s="39" t="s">
        <v>306</v>
      </c>
      <c r="G59" s="3">
        <v>127.25</v>
      </c>
      <c r="H59" s="3">
        <v>944.72</v>
      </c>
      <c r="I59" s="4"/>
      <c r="J59" s="4" t="s">
        <v>307</v>
      </c>
    </row>
    <row r="60" spans="1:10" x14ac:dyDescent="0.25">
      <c r="A60" s="8" t="s">
        <v>344</v>
      </c>
      <c r="B60" s="8" t="s">
        <v>392</v>
      </c>
      <c r="C60" s="8" t="s">
        <v>202</v>
      </c>
      <c r="D60" s="8" t="s">
        <v>208</v>
      </c>
      <c r="E60" s="8" t="s">
        <v>26</v>
      </c>
      <c r="F60" s="40" t="s">
        <v>310</v>
      </c>
      <c r="G60" s="7">
        <v>237.52</v>
      </c>
      <c r="H60" s="7">
        <v>462.48</v>
      </c>
      <c r="I60" s="8"/>
      <c r="J60" s="8" t="s">
        <v>307</v>
      </c>
    </row>
    <row r="61" spans="1:10" x14ac:dyDescent="0.25">
      <c r="A61" s="4" t="s">
        <v>393</v>
      </c>
      <c r="B61" s="4" t="s">
        <v>394</v>
      </c>
      <c r="C61" s="4" t="s">
        <v>202</v>
      </c>
      <c r="D61" s="4" t="s">
        <v>208</v>
      </c>
      <c r="E61" s="4" t="s">
        <v>26</v>
      </c>
      <c r="F61" s="39" t="s">
        <v>306</v>
      </c>
      <c r="G61" s="3">
        <v>154.06</v>
      </c>
      <c r="H61" s="3">
        <v>616.54</v>
      </c>
      <c r="I61" s="4"/>
      <c r="J61" s="4" t="s">
        <v>307</v>
      </c>
    </row>
    <row r="62" spans="1:10" x14ac:dyDescent="0.25">
      <c r="A62" s="8" t="s">
        <v>323</v>
      </c>
      <c r="B62" s="8" t="s">
        <v>395</v>
      </c>
      <c r="C62" s="8" t="s">
        <v>202</v>
      </c>
      <c r="D62" s="8" t="s">
        <v>208</v>
      </c>
      <c r="E62" s="8" t="s">
        <v>26</v>
      </c>
      <c r="F62" s="39" t="s">
        <v>306</v>
      </c>
      <c r="G62" s="7">
        <v>345.45</v>
      </c>
      <c r="H62" s="7">
        <v>961.99</v>
      </c>
      <c r="I62" s="8"/>
      <c r="J62" s="8" t="s">
        <v>307</v>
      </c>
    </row>
  </sheetData>
  <autoFilter ref="A2:J63" xr:uid="{00000000-0009-0000-0000-000024000000}"/>
  <mergeCells count="1">
    <mergeCell ref="A1:J1"/>
  </mergeCells>
  <pageMargins left="0.75" right="0.75" top="1" bottom="1" header="0.511811023622047" footer="0.511811023622047"/>
  <pageSetup paperSize="9" orientation="portrait" horizontalDpi="3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>
    <tabColor rgb="FFC0392B"/>
  </sheetPr>
  <dimension ref="A1:V2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109375" defaultRowHeight="15" x14ac:dyDescent="0.25"/>
  <cols>
    <col min="1" max="1" width="18" customWidth="1"/>
    <col min="2" max="3" width="14" customWidth="1"/>
    <col min="4" max="4" width="22" customWidth="1"/>
    <col min="5" max="5" width="18" customWidth="1"/>
    <col min="6" max="6" width="14" customWidth="1"/>
    <col min="7" max="7" width="30" customWidth="1"/>
    <col min="8" max="8" width="16" customWidth="1"/>
    <col min="9" max="9" width="12" customWidth="1"/>
    <col min="10" max="10" width="16" customWidth="1"/>
    <col min="11" max="11" width="14" customWidth="1"/>
    <col min="12" max="12" width="12" customWidth="1"/>
    <col min="13" max="13" width="16" customWidth="1"/>
    <col min="14" max="14" width="14" customWidth="1"/>
    <col min="15" max="16" width="16" customWidth="1"/>
    <col min="17" max="17" width="18" customWidth="1"/>
    <col min="18" max="18" width="14" customWidth="1"/>
    <col min="19" max="19" width="16" customWidth="1"/>
    <col min="20" max="20" width="10" customWidth="1"/>
    <col min="21" max="21" width="20" customWidth="1"/>
    <col min="22" max="22" width="25" customWidth="1"/>
  </cols>
  <sheetData>
    <row r="1" spans="1:22" x14ac:dyDescent="0.25">
      <c r="A1" s="1" t="s">
        <v>266</v>
      </c>
      <c r="B1" s="1" t="s">
        <v>396</v>
      </c>
      <c r="C1" s="1" t="s">
        <v>397</v>
      </c>
      <c r="D1" s="1" t="s">
        <v>398</v>
      </c>
      <c r="E1" s="1" t="s">
        <v>399</v>
      </c>
      <c r="F1" s="1" t="s">
        <v>400</v>
      </c>
      <c r="G1" s="1" t="s">
        <v>401</v>
      </c>
      <c r="H1" s="1" t="s">
        <v>402</v>
      </c>
      <c r="I1" s="1" t="s">
        <v>403</v>
      </c>
      <c r="J1" s="1" t="s">
        <v>404</v>
      </c>
      <c r="K1" s="1" t="s">
        <v>405</v>
      </c>
      <c r="L1" s="1" t="s">
        <v>406</v>
      </c>
      <c r="M1" s="1" t="s">
        <v>407</v>
      </c>
      <c r="N1" s="1" t="s">
        <v>408</v>
      </c>
      <c r="O1" s="1" t="s">
        <v>409</v>
      </c>
      <c r="P1" s="1" t="s">
        <v>410</v>
      </c>
      <c r="Q1" s="1" t="s">
        <v>411</v>
      </c>
      <c r="R1" s="1" t="s">
        <v>412</v>
      </c>
      <c r="S1" s="1" t="s">
        <v>413</v>
      </c>
      <c r="T1" s="1" t="s">
        <v>16</v>
      </c>
      <c r="U1" s="1" t="s">
        <v>414</v>
      </c>
      <c r="V1" s="1" t="s">
        <v>112</v>
      </c>
    </row>
    <row r="2" spans="1:22" x14ac:dyDescent="0.25">
      <c r="A2" s="8" t="s">
        <v>83</v>
      </c>
      <c r="B2" s="8" t="s">
        <v>415</v>
      </c>
      <c r="C2" s="8" t="s">
        <v>416</v>
      </c>
      <c r="D2" s="8" t="s">
        <v>114</v>
      </c>
      <c r="E2" s="8" t="s">
        <v>417</v>
      </c>
      <c r="F2" s="8" t="s">
        <v>418</v>
      </c>
      <c r="G2" s="8" t="s">
        <v>419</v>
      </c>
      <c r="H2" s="8" t="s">
        <v>420</v>
      </c>
      <c r="I2" s="8" t="s">
        <v>17</v>
      </c>
      <c r="J2" s="7">
        <v>500</v>
      </c>
      <c r="K2" s="8" t="s">
        <v>421</v>
      </c>
      <c r="L2" s="8" t="s">
        <v>422</v>
      </c>
      <c r="M2" s="8" t="s">
        <v>285</v>
      </c>
      <c r="N2" s="8" t="s">
        <v>421</v>
      </c>
      <c r="O2" s="7">
        <v>2436.65</v>
      </c>
      <c r="P2" s="7">
        <v>1990.4</v>
      </c>
      <c r="Q2" s="7">
        <v>53.75</v>
      </c>
      <c r="R2" s="8">
        <v>0</v>
      </c>
      <c r="S2" s="7">
        <v>0</v>
      </c>
      <c r="T2" s="8" t="s">
        <v>423</v>
      </c>
      <c r="U2" s="8" t="s">
        <v>84</v>
      </c>
      <c r="V2" s="8"/>
    </row>
    <row r="3" spans="1:22" x14ac:dyDescent="0.25">
      <c r="A3" s="4" t="s">
        <v>86</v>
      </c>
      <c r="B3" s="4" t="s">
        <v>424</v>
      </c>
      <c r="C3" s="4" t="s">
        <v>425</v>
      </c>
      <c r="D3" s="4" t="s">
        <v>118</v>
      </c>
      <c r="E3" s="4" t="s">
        <v>426</v>
      </c>
      <c r="F3" s="4" t="s">
        <v>427</v>
      </c>
      <c r="G3" s="4" t="s">
        <v>428</v>
      </c>
      <c r="H3" s="4" t="s">
        <v>429</v>
      </c>
      <c r="I3" s="4" t="s">
        <v>17</v>
      </c>
      <c r="J3" s="3">
        <v>1200</v>
      </c>
      <c r="K3" s="4" t="s">
        <v>430</v>
      </c>
      <c r="L3" s="4" t="s">
        <v>422</v>
      </c>
      <c r="M3" s="4" t="s">
        <v>285</v>
      </c>
      <c r="N3" s="4" t="s">
        <v>430</v>
      </c>
      <c r="O3" s="3">
        <v>2024.1</v>
      </c>
      <c r="P3" s="3">
        <v>970.08</v>
      </c>
      <c r="Q3" s="3">
        <v>145.97999999999999</v>
      </c>
      <c r="R3" s="4">
        <v>0</v>
      </c>
      <c r="S3" s="3">
        <v>0</v>
      </c>
      <c r="T3" s="4" t="s">
        <v>423</v>
      </c>
      <c r="U3" s="4" t="s">
        <v>84</v>
      </c>
      <c r="V3" s="4"/>
    </row>
    <row r="4" spans="1:22" x14ac:dyDescent="0.25">
      <c r="A4" s="8" t="s">
        <v>121</v>
      </c>
      <c r="B4" s="8" t="s">
        <v>431</v>
      </c>
      <c r="C4" s="8" t="s">
        <v>432</v>
      </c>
      <c r="D4" s="8" t="s">
        <v>127</v>
      </c>
      <c r="E4" s="8" t="s">
        <v>433</v>
      </c>
      <c r="F4" s="8" t="s">
        <v>434</v>
      </c>
      <c r="G4" s="8" t="s">
        <v>435</v>
      </c>
      <c r="H4" s="8" t="s">
        <v>436</v>
      </c>
      <c r="I4" s="8" t="s">
        <v>18</v>
      </c>
      <c r="J4" s="7">
        <v>800</v>
      </c>
      <c r="K4" s="8" t="s">
        <v>437</v>
      </c>
      <c r="L4" s="8" t="s">
        <v>422</v>
      </c>
      <c r="M4" s="8" t="s">
        <v>285</v>
      </c>
      <c r="N4" s="8" t="s">
        <v>437</v>
      </c>
      <c r="O4" s="7">
        <v>2829.41</v>
      </c>
      <c r="P4" s="7">
        <v>2262.12</v>
      </c>
      <c r="Q4" s="7">
        <v>232.71</v>
      </c>
      <c r="R4" s="8">
        <v>0</v>
      </c>
      <c r="S4" s="7">
        <v>0</v>
      </c>
      <c r="T4" s="8" t="s">
        <v>423</v>
      </c>
      <c r="U4" s="8" t="s">
        <v>84</v>
      </c>
      <c r="V4" s="8"/>
    </row>
    <row r="5" spans="1:22" x14ac:dyDescent="0.25">
      <c r="A5" s="4" t="s">
        <v>122</v>
      </c>
      <c r="B5" s="4" t="s">
        <v>438</v>
      </c>
      <c r="C5" s="4" t="s">
        <v>439</v>
      </c>
      <c r="D5" s="4" t="s">
        <v>128</v>
      </c>
      <c r="E5" s="4" t="s">
        <v>440</v>
      </c>
      <c r="F5" s="4" t="s">
        <v>441</v>
      </c>
      <c r="G5" s="4" t="s">
        <v>442</v>
      </c>
      <c r="H5" s="4" t="s">
        <v>443</v>
      </c>
      <c r="I5" s="4" t="s">
        <v>18</v>
      </c>
      <c r="J5" s="3">
        <v>300</v>
      </c>
      <c r="K5" s="4" t="s">
        <v>444</v>
      </c>
      <c r="L5" s="4" t="s">
        <v>422</v>
      </c>
      <c r="M5" s="4" t="s">
        <v>285</v>
      </c>
      <c r="N5" s="4" t="s">
        <v>444</v>
      </c>
      <c r="O5" s="3">
        <v>2942.01</v>
      </c>
      <c r="P5" s="3">
        <v>2698.1</v>
      </c>
      <c r="Q5" s="3">
        <v>56.09</v>
      </c>
      <c r="R5" s="4">
        <v>0</v>
      </c>
      <c r="S5" s="3">
        <v>0</v>
      </c>
      <c r="T5" s="4" t="s">
        <v>423</v>
      </c>
      <c r="U5" s="4" t="s">
        <v>84</v>
      </c>
      <c r="V5" s="4"/>
    </row>
    <row r="6" spans="1:22" x14ac:dyDescent="0.25">
      <c r="A6" s="8" t="s">
        <v>131</v>
      </c>
      <c r="B6" s="8" t="s">
        <v>445</v>
      </c>
      <c r="C6" s="8" t="s">
        <v>446</v>
      </c>
      <c r="D6" s="8" t="s">
        <v>137</v>
      </c>
      <c r="E6" s="8" t="s">
        <v>447</v>
      </c>
      <c r="F6" s="8" t="s">
        <v>448</v>
      </c>
      <c r="G6" s="8" t="s">
        <v>449</v>
      </c>
      <c r="H6" s="8" t="s">
        <v>450</v>
      </c>
      <c r="I6" s="8" t="s">
        <v>19</v>
      </c>
      <c r="J6" s="7">
        <v>2500</v>
      </c>
      <c r="K6" s="8" t="s">
        <v>451</v>
      </c>
      <c r="L6" s="8" t="s">
        <v>422</v>
      </c>
      <c r="M6" s="8" t="s">
        <v>285</v>
      </c>
      <c r="N6" s="8" t="s">
        <v>451</v>
      </c>
      <c r="O6" s="7">
        <v>3808.17</v>
      </c>
      <c r="P6" s="7">
        <v>1381.38</v>
      </c>
      <c r="Q6" s="7">
        <v>73.209999999999994</v>
      </c>
      <c r="R6" s="8">
        <v>0</v>
      </c>
      <c r="S6" s="7">
        <v>0</v>
      </c>
      <c r="T6" s="8" t="s">
        <v>423</v>
      </c>
      <c r="U6" s="8" t="s">
        <v>84</v>
      </c>
      <c r="V6" s="8"/>
    </row>
    <row r="7" spans="1:22" x14ac:dyDescent="0.25">
      <c r="A7" s="4" t="s">
        <v>132</v>
      </c>
      <c r="B7" s="4" t="s">
        <v>452</v>
      </c>
      <c r="C7" s="4" t="s">
        <v>453</v>
      </c>
      <c r="D7" s="4" t="s">
        <v>138</v>
      </c>
      <c r="E7" s="4" t="s">
        <v>454</v>
      </c>
      <c r="F7" s="4" t="s">
        <v>455</v>
      </c>
      <c r="G7" s="4" t="s">
        <v>456</v>
      </c>
      <c r="H7" s="4" t="s">
        <v>457</v>
      </c>
      <c r="I7" s="4" t="s">
        <v>19</v>
      </c>
      <c r="J7" s="3">
        <v>400</v>
      </c>
      <c r="K7" s="4" t="s">
        <v>458</v>
      </c>
      <c r="L7" s="4" t="s">
        <v>422</v>
      </c>
      <c r="M7" s="4" t="s">
        <v>285</v>
      </c>
      <c r="N7" s="4" t="s">
        <v>458</v>
      </c>
      <c r="O7" s="3">
        <v>1106.5999999999999</v>
      </c>
      <c r="P7" s="3">
        <v>812.19</v>
      </c>
      <c r="Q7" s="3">
        <v>105.59</v>
      </c>
      <c r="R7" s="4">
        <v>0</v>
      </c>
      <c r="S7" s="3">
        <v>0</v>
      </c>
      <c r="T7" s="4" t="s">
        <v>423</v>
      </c>
      <c r="U7" s="4" t="s">
        <v>84</v>
      </c>
      <c r="V7" s="4"/>
    </row>
    <row r="8" spans="1:22" x14ac:dyDescent="0.25">
      <c r="A8" s="8" t="s">
        <v>141</v>
      </c>
      <c r="B8" s="8" t="s">
        <v>459</v>
      </c>
      <c r="C8" s="8" t="s">
        <v>460</v>
      </c>
      <c r="D8" s="8" t="s">
        <v>147</v>
      </c>
      <c r="E8" s="8" t="s">
        <v>461</v>
      </c>
      <c r="F8" s="8" t="s">
        <v>462</v>
      </c>
      <c r="G8" s="8" t="s">
        <v>463</v>
      </c>
      <c r="H8" s="8" t="s">
        <v>464</v>
      </c>
      <c r="I8" s="8" t="s">
        <v>20</v>
      </c>
      <c r="J8" s="7">
        <v>1500</v>
      </c>
      <c r="K8" s="8" t="s">
        <v>465</v>
      </c>
      <c r="L8" s="8" t="s">
        <v>422</v>
      </c>
      <c r="M8" s="8" t="s">
        <v>285</v>
      </c>
      <c r="N8" s="8" t="s">
        <v>465</v>
      </c>
      <c r="O8" s="7">
        <v>1701.52</v>
      </c>
      <c r="P8" s="7">
        <v>274.3</v>
      </c>
      <c r="Q8" s="7">
        <v>72.78</v>
      </c>
      <c r="R8" s="8">
        <v>0</v>
      </c>
      <c r="S8" s="7">
        <v>0</v>
      </c>
      <c r="T8" s="8" t="s">
        <v>423</v>
      </c>
      <c r="U8" s="8" t="s">
        <v>84</v>
      </c>
      <c r="V8" s="8"/>
    </row>
    <row r="9" spans="1:22" x14ac:dyDescent="0.25">
      <c r="A9" s="4" t="s">
        <v>142</v>
      </c>
      <c r="B9" s="4" t="s">
        <v>466</v>
      </c>
      <c r="C9" s="4" t="s">
        <v>467</v>
      </c>
      <c r="D9" s="4" t="s">
        <v>148</v>
      </c>
      <c r="E9" s="4" t="s">
        <v>468</v>
      </c>
      <c r="F9" s="4" t="s">
        <v>469</v>
      </c>
      <c r="G9" s="4" t="s">
        <v>470</v>
      </c>
      <c r="H9" s="4" t="s">
        <v>471</v>
      </c>
      <c r="I9" s="4" t="s">
        <v>20</v>
      </c>
      <c r="J9" s="3">
        <v>950</v>
      </c>
      <c r="K9" s="4" t="s">
        <v>472</v>
      </c>
      <c r="L9" s="4" t="s">
        <v>422</v>
      </c>
      <c r="M9" s="4" t="s">
        <v>285</v>
      </c>
      <c r="N9" s="4" t="s">
        <v>472</v>
      </c>
      <c r="O9" s="3">
        <v>2739.85</v>
      </c>
      <c r="P9" s="3">
        <v>2019.68</v>
      </c>
      <c r="Q9" s="3">
        <v>229.83</v>
      </c>
      <c r="R9" s="4">
        <v>0</v>
      </c>
      <c r="S9" s="3">
        <v>0</v>
      </c>
      <c r="T9" s="4" t="s">
        <v>423</v>
      </c>
      <c r="U9" s="4" t="s">
        <v>84</v>
      </c>
      <c r="V9" s="4"/>
    </row>
    <row r="10" spans="1:22" x14ac:dyDescent="0.25">
      <c r="A10" s="8" t="s">
        <v>151</v>
      </c>
      <c r="B10" s="8" t="s">
        <v>473</v>
      </c>
      <c r="C10" s="8" t="s">
        <v>474</v>
      </c>
      <c r="D10" s="8" t="s">
        <v>157</v>
      </c>
      <c r="E10" s="8" t="s">
        <v>475</v>
      </c>
      <c r="F10" s="8" t="s">
        <v>476</v>
      </c>
      <c r="G10" s="8" t="s">
        <v>477</v>
      </c>
      <c r="H10" s="8" t="s">
        <v>478</v>
      </c>
      <c r="I10" s="8" t="s">
        <v>21</v>
      </c>
      <c r="J10" s="7">
        <v>3000</v>
      </c>
      <c r="K10" s="8" t="s">
        <v>479</v>
      </c>
      <c r="L10" s="8" t="s">
        <v>422</v>
      </c>
      <c r="M10" s="8" t="s">
        <v>285</v>
      </c>
      <c r="N10" s="8" t="s">
        <v>479</v>
      </c>
      <c r="O10" s="7">
        <v>3507.75</v>
      </c>
      <c r="P10" s="7">
        <v>817.23</v>
      </c>
      <c r="Q10" s="7">
        <v>309.48</v>
      </c>
      <c r="R10" s="8">
        <v>0</v>
      </c>
      <c r="S10" s="7">
        <v>0</v>
      </c>
      <c r="T10" s="8" t="s">
        <v>423</v>
      </c>
      <c r="U10" s="8" t="s">
        <v>84</v>
      </c>
      <c r="V10" s="8"/>
    </row>
    <row r="11" spans="1:22" x14ac:dyDescent="0.25">
      <c r="A11" s="4" t="s">
        <v>152</v>
      </c>
      <c r="B11" s="4" t="s">
        <v>480</v>
      </c>
      <c r="C11" s="4" t="s">
        <v>481</v>
      </c>
      <c r="D11" s="4" t="s">
        <v>158</v>
      </c>
      <c r="E11" s="4" t="s">
        <v>482</v>
      </c>
      <c r="F11" s="4" t="s">
        <v>483</v>
      </c>
      <c r="G11" s="4" t="s">
        <v>484</v>
      </c>
      <c r="H11" s="4" t="s">
        <v>485</v>
      </c>
      <c r="I11" s="4" t="s">
        <v>21</v>
      </c>
      <c r="J11" s="3">
        <v>750</v>
      </c>
      <c r="K11" s="4" t="s">
        <v>486</v>
      </c>
      <c r="L11" s="4" t="s">
        <v>422</v>
      </c>
      <c r="M11" s="4" t="s">
        <v>285</v>
      </c>
      <c r="N11" s="4" t="s">
        <v>486</v>
      </c>
      <c r="O11" s="3">
        <v>3164.79</v>
      </c>
      <c r="P11" s="3">
        <v>2466.41</v>
      </c>
      <c r="Q11" s="3">
        <v>51.62</v>
      </c>
      <c r="R11" s="4">
        <v>0</v>
      </c>
      <c r="S11" s="3">
        <v>0</v>
      </c>
      <c r="T11" s="4" t="s">
        <v>423</v>
      </c>
      <c r="U11" s="4" t="s">
        <v>84</v>
      </c>
      <c r="V11" s="4"/>
    </row>
    <row r="12" spans="1:22" x14ac:dyDescent="0.25">
      <c r="A12" s="8" t="s">
        <v>161</v>
      </c>
      <c r="B12" s="8" t="s">
        <v>487</v>
      </c>
      <c r="C12" s="8" t="s">
        <v>488</v>
      </c>
      <c r="D12" s="8" t="s">
        <v>167</v>
      </c>
      <c r="E12" s="8" t="s">
        <v>489</v>
      </c>
      <c r="F12" s="8" t="s">
        <v>490</v>
      </c>
      <c r="G12" s="8" t="s">
        <v>491</v>
      </c>
      <c r="H12" s="8" t="s">
        <v>492</v>
      </c>
      <c r="I12" s="8" t="s">
        <v>22</v>
      </c>
      <c r="J12" s="7">
        <v>1100</v>
      </c>
      <c r="K12" s="8" t="s">
        <v>493</v>
      </c>
      <c r="L12" s="8" t="s">
        <v>422</v>
      </c>
      <c r="M12" s="8" t="s">
        <v>285</v>
      </c>
      <c r="N12" s="8" t="s">
        <v>493</v>
      </c>
      <c r="O12" s="7">
        <v>3234.02</v>
      </c>
      <c r="P12" s="7">
        <v>2456.29</v>
      </c>
      <c r="Q12" s="7">
        <v>322.27</v>
      </c>
      <c r="R12" s="8">
        <v>0</v>
      </c>
      <c r="S12" s="7">
        <v>0</v>
      </c>
      <c r="T12" s="8" t="s">
        <v>423</v>
      </c>
      <c r="U12" s="8" t="s">
        <v>84</v>
      </c>
      <c r="V12" s="8"/>
    </row>
    <row r="13" spans="1:22" x14ac:dyDescent="0.25">
      <c r="A13" s="4" t="s">
        <v>162</v>
      </c>
      <c r="B13" s="4" t="s">
        <v>494</v>
      </c>
      <c r="C13" s="4" t="s">
        <v>495</v>
      </c>
      <c r="D13" s="4" t="s">
        <v>168</v>
      </c>
      <c r="E13" s="4" t="s">
        <v>496</v>
      </c>
      <c r="F13" s="4" t="s">
        <v>497</v>
      </c>
      <c r="G13" s="4" t="s">
        <v>498</v>
      </c>
      <c r="H13" s="4" t="s">
        <v>499</v>
      </c>
      <c r="I13" s="4" t="s">
        <v>22</v>
      </c>
      <c r="J13" s="3">
        <v>600</v>
      </c>
      <c r="K13" s="4" t="s">
        <v>500</v>
      </c>
      <c r="L13" s="4" t="s">
        <v>422</v>
      </c>
      <c r="M13" s="4" t="s">
        <v>285</v>
      </c>
      <c r="N13" s="4" t="s">
        <v>500</v>
      </c>
      <c r="O13" s="3">
        <v>1673.16</v>
      </c>
      <c r="P13" s="3">
        <v>1152.7</v>
      </c>
      <c r="Q13" s="3">
        <v>79.540000000000006</v>
      </c>
      <c r="R13" s="4">
        <v>0</v>
      </c>
      <c r="S13" s="3">
        <v>0</v>
      </c>
      <c r="T13" s="4" t="s">
        <v>423</v>
      </c>
      <c r="U13" s="4" t="s">
        <v>84</v>
      </c>
      <c r="V13" s="4"/>
    </row>
    <row r="14" spans="1:22" x14ac:dyDescent="0.25">
      <c r="A14" s="8" t="s">
        <v>171</v>
      </c>
      <c r="B14" s="8" t="s">
        <v>501</v>
      </c>
      <c r="C14" s="8" t="s">
        <v>502</v>
      </c>
      <c r="D14" s="8" t="s">
        <v>177</v>
      </c>
      <c r="E14" s="8" t="s">
        <v>503</v>
      </c>
      <c r="F14" s="8" t="s">
        <v>504</v>
      </c>
      <c r="G14" s="8" t="s">
        <v>505</v>
      </c>
      <c r="H14" s="8" t="s">
        <v>420</v>
      </c>
      <c r="I14" s="8" t="s">
        <v>23</v>
      </c>
      <c r="J14" s="7">
        <v>850</v>
      </c>
      <c r="K14" s="8" t="s">
        <v>506</v>
      </c>
      <c r="L14" s="8" t="s">
        <v>422</v>
      </c>
      <c r="M14" s="8" t="s">
        <v>285</v>
      </c>
      <c r="N14" s="8" t="s">
        <v>506</v>
      </c>
      <c r="O14" s="7">
        <v>3582.59</v>
      </c>
      <c r="P14" s="7">
        <v>2880.2</v>
      </c>
      <c r="Q14" s="7">
        <v>147.61000000000001</v>
      </c>
      <c r="R14" s="8">
        <v>0</v>
      </c>
      <c r="S14" s="7">
        <v>0</v>
      </c>
      <c r="T14" s="8" t="s">
        <v>423</v>
      </c>
      <c r="U14" s="8" t="s">
        <v>84</v>
      </c>
      <c r="V14" s="8"/>
    </row>
    <row r="15" spans="1:22" x14ac:dyDescent="0.25">
      <c r="A15" s="4" t="s">
        <v>172</v>
      </c>
      <c r="B15" s="4" t="s">
        <v>507</v>
      </c>
      <c r="C15" s="4" t="s">
        <v>508</v>
      </c>
      <c r="D15" s="4" t="s">
        <v>178</v>
      </c>
      <c r="E15" s="4" t="s">
        <v>509</v>
      </c>
      <c r="F15" s="4" t="s">
        <v>510</v>
      </c>
      <c r="G15" s="4" t="s">
        <v>511</v>
      </c>
      <c r="H15" s="4" t="s">
        <v>429</v>
      </c>
      <c r="I15" s="4" t="s">
        <v>23</v>
      </c>
      <c r="J15" s="3">
        <v>2200</v>
      </c>
      <c r="K15" s="4" t="s">
        <v>512</v>
      </c>
      <c r="L15" s="4" t="s">
        <v>422</v>
      </c>
      <c r="M15" s="4" t="s">
        <v>285</v>
      </c>
      <c r="N15" s="4" t="s">
        <v>512</v>
      </c>
      <c r="O15" s="3">
        <v>2587.85</v>
      </c>
      <c r="P15" s="3">
        <v>459.69</v>
      </c>
      <c r="Q15" s="3">
        <v>71.84</v>
      </c>
      <c r="R15" s="4">
        <v>0</v>
      </c>
      <c r="S15" s="3">
        <v>0</v>
      </c>
      <c r="T15" s="4" t="s">
        <v>423</v>
      </c>
      <c r="U15" s="4" t="s">
        <v>84</v>
      </c>
      <c r="V15" s="4"/>
    </row>
    <row r="16" spans="1:22" x14ac:dyDescent="0.25">
      <c r="A16" s="8" t="s">
        <v>181</v>
      </c>
      <c r="B16" s="8" t="s">
        <v>513</v>
      </c>
      <c r="C16" s="8" t="s">
        <v>514</v>
      </c>
      <c r="D16" s="8" t="s">
        <v>187</v>
      </c>
      <c r="E16" s="8" t="s">
        <v>515</v>
      </c>
      <c r="F16" s="8" t="s">
        <v>516</v>
      </c>
      <c r="G16" s="8" t="s">
        <v>517</v>
      </c>
      <c r="H16" s="8" t="s">
        <v>518</v>
      </c>
      <c r="I16" s="8" t="s">
        <v>24</v>
      </c>
      <c r="J16" s="7">
        <v>4000</v>
      </c>
      <c r="K16" s="8" t="s">
        <v>519</v>
      </c>
      <c r="L16" s="8" t="s">
        <v>422</v>
      </c>
      <c r="M16" s="8" t="s">
        <v>285</v>
      </c>
      <c r="N16" s="8" t="s">
        <v>519</v>
      </c>
      <c r="O16" s="7">
        <v>5621.14</v>
      </c>
      <c r="P16" s="7">
        <v>2572.98</v>
      </c>
      <c r="Q16" s="7">
        <v>951.84</v>
      </c>
      <c r="R16" s="8">
        <v>0</v>
      </c>
      <c r="S16" s="7">
        <v>0</v>
      </c>
      <c r="T16" s="8" t="s">
        <v>423</v>
      </c>
      <c r="U16" s="8" t="s">
        <v>84</v>
      </c>
      <c r="V16" s="8"/>
    </row>
    <row r="17" spans="1:22" x14ac:dyDescent="0.25">
      <c r="A17" s="4" t="s">
        <v>182</v>
      </c>
      <c r="B17" s="4" t="s">
        <v>520</v>
      </c>
      <c r="C17" s="4" t="s">
        <v>521</v>
      </c>
      <c r="D17" s="4" t="s">
        <v>188</v>
      </c>
      <c r="E17" s="4" t="s">
        <v>522</v>
      </c>
      <c r="F17" s="4" t="s">
        <v>523</v>
      </c>
      <c r="G17" s="4" t="s">
        <v>524</v>
      </c>
      <c r="H17" s="4" t="s">
        <v>525</v>
      </c>
      <c r="I17" s="4" t="s">
        <v>24</v>
      </c>
      <c r="J17" s="3">
        <v>1800</v>
      </c>
      <c r="K17" s="4" t="s">
        <v>526</v>
      </c>
      <c r="L17" s="4" t="s">
        <v>422</v>
      </c>
      <c r="M17" s="4" t="s">
        <v>285</v>
      </c>
      <c r="N17" s="4" t="s">
        <v>526</v>
      </c>
      <c r="O17" s="3">
        <v>3721.04</v>
      </c>
      <c r="P17" s="3">
        <v>2459.96</v>
      </c>
      <c r="Q17" s="3">
        <v>538.91999999999996</v>
      </c>
      <c r="R17" s="4">
        <v>0</v>
      </c>
      <c r="S17" s="3">
        <v>0</v>
      </c>
      <c r="T17" s="4" t="s">
        <v>423</v>
      </c>
      <c r="U17" s="4" t="s">
        <v>84</v>
      </c>
      <c r="V17" s="4"/>
    </row>
    <row r="18" spans="1:22" x14ac:dyDescent="0.25">
      <c r="A18" s="8" t="s">
        <v>191</v>
      </c>
      <c r="B18" s="8" t="s">
        <v>527</v>
      </c>
      <c r="C18" s="8" t="s">
        <v>528</v>
      </c>
      <c r="D18" s="8" t="s">
        <v>197</v>
      </c>
      <c r="E18" s="8" t="s">
        <v>529</v>
      </c>
      <c r="F18" s="8" t="s">
        <v>530</v>
      </c>
      <c r="G18" s="8" t="s">
        <v>531</v>
      </c>
      <c r="H18" s="8" t="s">
        <v>532</v>
      </c>
      <c r="I18" s="8" t="s">
        <v>25</v>
      </c>
      <c r="J18" s="7">
        <v>650</v>
      </c>
      <c r="K18" s="8" t="s">
        <v>533</v>
      </c>
      <c r="L18" s="8" t="s">
        <v>422</v>
      </c>
      <c r="M18" s="8" t="s">
        <v>285</v>
      </c>
      <c r="N18" s="8" t="s">
        <v>533</v>
      </c>
      <c r="O18" s="7">
        <v>2097.09</v>
      </c>
      <c r="P18" s="7">
        <v>1701.44</v>
      </c>
      <c r="Q18" s="7">
        <v>254.35</v>
      </c>
      <c r="R18" s="8">
        <v>0</v>
      </c>
      <c r="S18" s="7">
        <v>0</v>
      </c>
      <c r="T18" s="8" t="s">
        <v>423</v>
      </c>
      <c r="U18" s="8" t="s">
        <v>84</v>
      </c>
      <c r="V18" s="8"/>
    </row>
    <row r="19" spans="1:22" x14ac:dyDescent="0.25">
      <c r="A19" s="4" t="s">
        <v>192</v>
      </c>
      <c r="B19" s="4" t="s">
        <v>534</v>
      </c>
      <c r="C19" s="4" t="s">
        <v>535</v>
      </c>
      <c r="D19" s="4" t="s">
        <v>198</v>
      </c>
      <c r="E19" s="4" t="s">
        <v>536</v>
      </c>
      <c r="F19" s="4" t="s">
        <v>537</v>
      </c>
      <c r="G19" s="4" t="s">
        <v>538</v>
      </c>
      <c r="H19" s="4" t="s">
        <v>539</v>
      </c>
      <c r="I19" s="4" t="s">
        <v>25</v>
      </c>
      <c r="J19" s="3">
        <v>3500</v>
      </c>
      <c r="K19" s="4" t="s">
        <v>540</v>
      </c>
      <c r="L19" s="4" t="s">
        <v>422</v>
      </c>
      <c r="M19" s="4" t="s">
        <v>285</v>
      </c>
      <c r="N19" s="4" t="s">
        <v>540</v>
      </c>
      <c r="O19" s="3">
        <v>4320.1899999999996</v>
      </c>
      <c r="P19" s="3">
        <v>1259.9000000000001</v>
      </c>
      <c r="Q19" s="3">
        <v>439.71</v>
      </c>
      <c r="R19" s="4">
        <v>0</v>
      </c>
      <c r="S19" s="3">
        <v>0</v>
      </c>
      <c r="T19" s="4" t="s">
        <v>423</v>
      </c>
      <c r="U19" s="4" t="s">
        <v>84</v>
      </c>
      <c r="V19" s="4"/>
    </row>
    <row r="20" spans="1:22" x14ac:dyDescent="0.25">
      <c r="A20" s="8" t="s">
        <v>201</v>
      </c>
      <c r="B20" s="8" t="s">
        <v>541</v>
      </c>
      <c r="C20" s="8" t="s">
        <v>542</v>
      </c>
      <c r="D20" s="8" t="s">
        <v>207</v>
      </c>
      <c r="E20" s="8" t="s">
        <v>543</v>
      </c>
      <c r="F20" s="8" t="s">
        <v>544</v>
      </c>
      <c r="G20" s="8" t="s">
        <v>545</v>
      </c>
      <c r="H20" s="8" t="s">
        <v>420</v>
      </c>
      <c r="I20" s="8" t="s">
        <v>26</v>
      </c>
      <c r="J20" s="7">
        <v>900</v>
      </c>
      <c r="K20" s="8" t="s">
        <v>546</v>
      </c>
      <c r="L20" s="8" t="s">
        <v>422</v>
      </c>
      <c r="M20" s="8" t="s">
        <v>285</v>
      </c>
      <c r="N20" s="8" t="s">
        <v>546</v>
      </c>
      <c r="O20" s="7">
        <v>3180.59</v>
      </c>
      <c r="P20" s="7">
        <v>2522.33</v>
      </c>
      <c r="Q20" s="7">
        <v>241.74</v>
      </c>
      <c r="R20" s="8">
        <v>0</v>
      </c>
      <c r="S20" s="7">
        <v>0</v>
      </c>
      <c r="T20" s="8" t="s">
        <v>423</v>
      </c>
      <c r="U20" s="8" t="s">
        <v>84</v>
      </c>
      <c r="V20" s="8"/>
    </row>
    <row r="21" spans="1:22" x14ac:dyDescent="0.25">
      <c r="A21" s="4" t="s">
        <v>202</v>
      </c>
      <c r="B21" s="4" t="s">
        <v>415</v>
      </c>
      <c r="C21" s="4" t="s">
        <v>547</v>
      </c>
      <c r="D21" s="4" t="s">
        <v>208</v>
      </c>
      <c r="E21" s="4" t="s">
        <v>548</v>
      </c>
      <c r="F21" s="4" t="s">
        <v>549</v>
      </c>
      <c r="G21" s="4" t="s">
        <v>550</v>
      </c>
      <c r="H21" s="4" t="s">
        <v>457</v>
      </c>
      <c r="I21" s="4" t="s">
        <v>26</v>
      </c>
      <c r="J21" s="3">
        <v>700</v>
      </c>
      <c r="K21" s="4" t="s">
        <v>551</v>
      </c>
      <c r="L21" s="4" t="s">
        <v>422</v>
      </c>
      <c r="M21" s="4" t="s">
        <v>285</v>
      </c>
      <c r="N21" s="4" t="s">
        <v>551</v>
      </c>
      <c r="O21" s="3">
        <v>3129.99</v>
      </c>
      <c r="P21" s="3">
        <v>2612.7800000000002</v>
      </c>
      <c r="Q21" s="3">
        <v>182.79</v>
      </c>
      <c r="R21" s="4">
        <v>0</v>
      </c>
      <c r="S21" s="3">
        <v>0</v>
      </c>
      <c r="T21" s="4" t="s">
        <v>423</v>
      </c>
      <c r="U21" s="4" t="s">
        <v>84</v>
      </c>
      <c r="V21" s="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C12"/>
  <sheetViews>
    <sheetView zoomScaleNormal="100" workbookViewId="0"/>
  </sheetViews>
  <sheetFormatPr defaultColWidth="8.7109375" defaultRowHeight="15" x14ac:dyDescent="0.25"/>
  <cols>
    <col min="1" max="1" width="28" customWidth="1"/>
    <col min="2" max="2" width="30" customWidth="1"/>
  </cols>
  <sheetData>
    <row r="1" spans="1:3" ht="16.5" x14ac:dyDescent="0.25">
      <c r="A1" s="95" t="s">
        <v>552</v>
      </c>
      <c r="B1" s="95"/>
      <c r="C1" s="95"/>
    </row>
    <row r="3" spans="1:3" ht="18" customHeight="1" x14ac:dyDescent="0.25">
      <c r="A3" s="41" t="s">
        <v>553</v>
      </c>
      <c r="B3" s="42" t="s">
        <v>554</v>
      </c>
    </row>
    <row r="4" spans="1:3" ht="18" customHeight="1" x14ac:dyDescent="0.25">
      <c r="A4" s="41" t="s">
        <v>555</v>
      </c>
      <c r="B4" s="42" t="s">
        <v>556</v>
      </c>
    </row>
    <row r="5" spans="1:3" ht="18" customHeight="1" x14ac:dyDescent="0.25">
      <c r="A5" s="41" t="s">
        <v>557</v>
      </c>
      <c r="B5" s="42" t="s">
        <v>558</v>
      </c>
    </row>
    <row r="6" spans="1:3" ht="18" customHeight="1" x14ac:dyDescent="0.25">
      <c r="A6" s="41" t="s">
        <v>559</v>
      </c>
      <c r="B6" s="42">
        <v>50000</v>
      </c>
    </row>
    <row r="7" spans="1:3" ht="18" customHeight="1" x14ac:dyDescent="0.25">
      <c r="A7" s="41" t="s">
        <v>560</v>
      </c>
      <c r="B7" s="42">
        <v>100</v>
      </c>
    </row>
    <row r="8" spans="1:3" ht="18" customHeight="1" x14ac:dyDescent="0.25">
      <c r="A8" s="41" t="s">
        <v>561</v>
      </c>
      <c r="B8" s="42">
        <v>10</v>
      </c>
    </row>
    <row r="9" spans="1:3" ht="18" customHeight="1" x14ac:dyDescent="0.25">
      <c r="A9" s="41" t="s">
        <v>562</v>
      </c>
      <c r="B9" s="42" t="s">
        <v>563</v>
      </c>
    </row>
    <row r="10" spans="1:3" ht="18" customHeight="1" x14ac:dyDescent="0.25">
      <c r="A10" s="41" t="s">
        <v>564</v>
      </c>
      <c r="B10" s="42" t="s">
        <v>84</v>
      </c>
    </row>
    <row r="11" spans="1:3" ht="18" customHeight="1" x14ac:dyDescent="0.25">
      <c r="A11" s="41" t="s">
        <v>565</v>
      </c>
      <c r="B11" s="42" t="s">
        <v>566</v>
      </c>
    </row>
    <row r="12" spans="1:3" ht="18" customHeight="1" x14ac:dyDescent="0.25">
      <c r="A12" s="41" t="s">
        <v>221</v>
      </c>
      <c r="B12" s="42">
        <v>20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>
    <tabColor rgb="FF1A252F"/>
  </sheetPr>
  <dimension ref="A1:D5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60" customWidth="1"/>
  </cols>
  <sheetData>
    <row r="1" spans="1:4" ht="16.5" x14ac:dyDescent="0.25">
      <c r="A1" s="96" t="s">
        <v>567</v>
      </c>
      <c r="B1" s="96"/>
      <c r="C1" s="96"/>
      <c r="D1" s="96"/>
    </row>
    <row r="2" spans="1:4" x14ac:dyDescent="0.25">
      <c r="A2" s="1" t="s">
        <v>298</v>
      </c>
      <c r="B2" s="1" t="s">
        <v>568</v>
      </c>
      <c r="C2" s="1" t="s">
        <v>569</v>
      </c>
      <c r="D2" s="1" t="s">
        <v>570</v>
      </c>
    </row>
    <row r="3" spans="1:4" x14ac:dyDescent="0.25">
      <c r="A3" s="2" t="s">
        <v>571</v>
      </c>
      <c r="B3" s="2" t="s">
        <v>285</v>
      </c>
      <c r="C3" s="2" t="s">
        <v>572</v>
      </c>
      <c r="D3" s="2" t="s">
        <v>573</v>
      </c>
    </row>
    <row r="4" spans="1:4" x14ac:dyDescent="0.25">
      <c r="A4" s="6" t="s">
        <v>574</v>
      </c>
      <c r="B4" s="6" t="s">
        <v>307</v>
      </c>
      <c r="C4" s="6" t="s">
        <v>575</v>
      </c>
      <c r="D4" s="6" t="s">
        <v>576</v>
      </c>
    </row>
    <row r="5" spans="1:4" x14ac:dyDescent="0.25">
      <c r="A5" s="2" t="s">
        <v>577</v>
      </c>
      <c r="B5" s="2" t="s">
        <v>285</v>
      </c>
      <c r="C5" s="2" t="s">
        <v>578</v>
      </c>
      <c r="D5" s="2" t="s">
        <v>579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>
    <tabColor rgb="FF1A252F"/>
  </sheetPr>
  <dimension ref="A1:A508"/>
  <sheetViews>
    <sheetView tabSelected="1" zoomScaleNormal="100" workbookViewId="0">
      <selection activeCell="A12" sqref="A12:A507"/>
    </sheetView>
  </sheetViews>
  <sheetFormatPr defaultColWidth="8.7109375" defaultRowHeight="15" x14ac:dyDescent="0.25"/>
  <cols>
    <col min="1" max="1" width="120" customWidth="1"/>
  </cols>
  <sheetData>
    <row r="1" spans="1:1" ht="27.75" customHeight="1" x14ac:dyDescent="0.25">
      <c r="A1" s="43" t="s">
        <v>580</v>
      </c>
    </row>
    <row r="2" spans="1:1" ht="34.5" customHeight="1" x14ac:dyDescent="0.25">
      <c r="A2" s="44" t="s">
        <v>581</v>
      </c>
    </row>
    <row r="4" spans="1:1" x14ac:dyDescent="0.25">
      <c r="A4" s="45"/>
    </row>
    <row r="5" spans="1:1" x14ac:dyDescent="0.25">
      <c r="A5" s="45" t="s">
        <v>582</v>
      </c>
    </row>
    <row r="6" spans="1:1" x14ac:dyDescent="0.25">
      <c r="A6" s="45" t="s">
        <v>583</v>
      </c>
    </row>
    <row r="7" spans="1:1" x14ac:dyDescent="0.25">
      <c r="A7" s="45" t="s">
        <v>584</v>
      </c>
    </row>
    <row r="8" spans="1:1" x14ac:dyDescent="0.25">
      <c r="A8" s="45" t="s">
        <v>582</v>
      </c>
    </row>
    <row r="9" spans="1:1" x14ac:dyDescent="0.25">
      <c r="A9" s="45"/>
    </row>
    <row r="10" spans="1:1" x14ac:dyDescent="0.25">
      <c r="A10" s="45" t="s">
        <v>585</v>
      </c>
    </row>
    <row r="11" spans="1:1" x14ac:dyDescent="0.25">
      <c r="A11" s="45"/>
    </row>
    <row r="12" spans="1:1" x14ac:dyDescent="0.25">
      <c r="A12" s="45" t="s">
        <v>586</v>
      </c>
    </row>
    <row r="13" spans="1:1" x14ac:dyDescent="0.25">
      <c r="A13" s="45" t="s">
        <v>587</v>
      </c>
    </row>
    <row r="14" spans="1:1" x14ac:dyDescent="0.25">
      <c r="A14" s="45" t="s">
        <v>588</v>
      </c>
    </row>
    <row r="15" spans="1:1" x14ac:dyDescent="0.25">
      <c r="A15" s="45" t="s">
        <v>589</v>
      </c>
    </row>
    <row r="16" spans="1:1" x14ac:dyDescent="0.25">
      <c r="A16" s="45" t="s">
        <v>590</v>
      </c>
    </row>
    <row r="17" spans="1:1" x14ac:dyDescent="0.25">
      <c r="A17" s="45" t="s">
        <v>591</v>
      </c>
    </row>
    <row r="18" spans="1:1" x14ac:dyDescent="0.25">
      <c r="A18" s="45" t="s">
        <v>592</v>
      </c>
    </row>
    <row r="19" spans="1:1" x14ac:dyDescent="0.25">
      <c r="A19" s="45" t="s">
        <v>593</v>
      </c>
    </row>
    <row r="20" spans="1:1" x14ac:dyDescent="0.25">
      <c r="A20" s="45" t="s">
        <v>594</v>
      </c>
    </row>
    <row r="21" spans="1:1" x14ac:dyDescent="0.25">
      <c r="A21" s="45" t="s">
        <v>595</v>
      </c>
    </row>
    <row r="22" spans="1:1" x14ac:dyDescent="0.25">
      <c r="A22" s="45" t="s">
        <v>596</v>
      </c>
    </row>
    <row r="23" spans="1:1" x14ac:dyDescent="0.25">
      <c r="A23" s="45" t="s">
        <v>597</v>
      </c>
    </row>
    <row r="24" spans="1:1" x14ac:dyDescent="0.25">
      <c r="A24" s="45" t="s">
        <v>598</v>
      </c>
    </row>
    <row r="25" spans="1:1" x14ac:dyDescent="0.25">
      <c r="A25" s="45" t="s">
        <v>599</v>
      </c>
    </row>
    <row r="26" spans="1:1" x14ac:dyDescent="0.25">
      <c r="A26" s="45" t="s">
        <v>600</v>
      </c>
    </row>
    <row r="27" spans="1:1" x14ac:dyDescent="0.25">
      <c r="A27" s="45" t="s">
        <v>601</v>
      </c>
    </row>
    <row r="28" spans="1:1" x14ac:dyDescent="0.25">
      <c r="A28" s="45"/>
    </row>
    <row r="29" spans="1:1" x14ac:dyDescent="0.25">
      <c r="A29" s="45" t="s">
        <v>602</v>
      </c>
    </row>
    <row r="30" spans="1:1" x14ac:dyDescent="0.25">
      <c r="A30" s="45" t="s">
        <v>603</v>
      </c>
    </row>
    <row r="31" spans="1:1" x14ac:dyDescent="0.25">
      <c r="A31" s="45" t="s">
        <v>604</v>
      </c>
    </row>
    <row r="32" spans="1:1" x14ac:dyDescent="0.25">
      <c r="A32" s="45" t="s">
        <v>605</v>
      </c>
    </row>
    <row r="33" spans="1:1" x14ac:dyDescent="0.25">
      <c r="A33" s="45" t="s">
        <v>606</v>
      </c>
    </row>
    <row r="34" spans="1:1" x14ac:dyDescent="0.25">
      <c r="A34" s="45" t="s">
        <v>607</v>
      </c>
    </row>
    <row r="35" spans="1:1" x14ac:dyDescent="0.25">
      <c r="A35" s="45" t="s">
        <v>601</v>
      </c>
    </row>
    <row r="36" spans="1:1" x14ac:dyDescent="0.25">
      <c r="A36" s="45"/>
    </row>
    <row r="37" spans="1:1" x14ac:dyDescent="0.25">
      <c r="A37" s="45" t="s">
        <v>608</v>
      </c>
    </row>
    <row r="38" spans="1:1" x14ac:dyDescent="0.25">
      <c r="A38" s="45" t="s">
        <v>587</v>
      </c>
    </row>
    <row r="39" spans="1:1" x14ac:dyDescent="0.25">
      <c r="A39" s="45" t="s">
        <v>588</v>
      </c>
    </row>
    <row r="40" spans="1:1" x14ac:dyDescent="0.25">
      <c r="A40" s="45" t="s">
        <v>609</v>
      </c>
    </row>
    <row r="41" spans="1:1" x14ac:dyDescent="0.25">
      <c r="A41" s="45" t="s">
        <v>610</v>
      </c>
    </row>
    <row r="42" spans="1:1" x14ac:dyDescent="0.25">
      <c r="A42" s="45" t="s">
        <v>611</v>
      </c>
    </row>
    <row r="43" spans="1:1" x14ac:dyDescent="0.25">
      <c r="A43" s="45" t="s">
        <v>612</v>
      </c>
    </row>
    <row r="44" spans="1:1" x14ac:dyDescent="0.25">
      <c r="A44" s="45" t="s">
        <v>613</v>
      </c>
    </row>
    <row r="45" spans="1:1" x14ac:dyDescent="0.25">
      <c r="A45" s="45" t="s">
        <v>614</v>
      </c>
    </row>
    <row r="46" spans="1:1" x14ac:dyDescent="0.25">
      <c r="A46" s="45" t="s">
        <v>615</v>
      </c>
    </row>
    <row r="47" spans="1:1" x14ac:dyDescent="0.25">
      <c r="A47" s="45" t="s">
        <v>601</v>
      </c>
    </row>
    <row r="48" spans="1:1" x14ac:dyDescent="0.25">
      <c r="A48" s="45"/>
    </row>
    <row r="49" spans="1:1" x14ac:dyDescent="0.25">
      <c r="A49" s="45" t="s">
        <v>616</v>
      </c>
    </row>
    <row r="50" spans="1:1" x14ac:dyDescent="0.25">
      <c r="A50" s="45" t="s">
        <v>587</v>
      </c>
    </row>
    <row r="51" spans="1:1" x14ac:dyDescent="0.25">
      <c r="A51" s="45" t="s">
        <v>588</v>
      </c>
    </row>
    <row r="52" spans="1:1" x14ac:dyDescent="0.25">
      <c r="A52" s="45" t="s">
        <v>609</v>
      </c>
    </row>
    <row r="53" spans="1:1" x14ac:dyDescent="0.25">
      <c r="A53" s="45" t="s">
        <v>610</v>
      </c>
    </row>
    <row r="54" spans="1:1" x14ac:dyDescent="0.25">
      <c r="A54" s="45" t="s">
        <v>611</v>
      </c>
    </row>
    <row r="55" spans="1:1" x14ac:dyDescent="0.25">
      <c r="A55" s="45" t="s">
        <v>617</v>
      </c>
    </row>
    <row r="56" spans="1:1" x14ac:dyDescent="0.25">
      <c r="A56" s="45" t="s">
        <v>613</v>
      </c>
    </row>
    <row r="57" spans="1:1" x14ac:dyDescent="0.25">
      <c r="A57" s="45" t="s">
        <v>618</v>
      </c>
    </row>
    <row r="58" spans="1:1" x14ac:dyDescent="0.25">
      <c r="A58" s="45" t="s">
        <v>615</v>
      </c>
    </row>
    <row r="59" spans="1:1" x14ac:dyDescent="0.25">
      <c r="A59" s="45" t="s">
        <v>601</v>
      </c>
    </row>
    <row r="60" spans="1:1" x14ac:dyDescent="0.25">
      <c r="A60" s="45"/>
    </row>
    <row r="61" spans="1:1" x14ac:dyDescent="0.25">
      <c r="A61" s="45" t="s">
        <v>619</v>
      </c>
    </row>
    <row r="62" spans="1:1" x14ac:dyDescent="0.25">
      <c r="A62" s="45" t="s">
        <v>587</v>
      </c>
    </row>
    <row r="63" spans="1:1" x14ac:dyDescent="0.25">
      <c r="A63" s="45" t="s">
        <v>588</v>
      </c>
    </row>
    <row r="64" spans="1:1" x14ac:dyDescent="0.25">
      <c r="A64" s="45" t="s">
        <v>609</v>
      </c>
    </row>
    <row r="65" spans="1:1" x14ac:dyDescent="0.25">
      <c r="A65" s="45" t="s">
        <v>610</v>
      </c>
    </row>
    <row r="66" spans="1:1" x14ac:dyDescent="0.25">
      <c r="A66" s="45" t="s">
        <v>620</v>
      </c>
    </row>
    <row r="67" spans="1:1" x14ac:dyDescent="0.25">
      <c r="A67" s="45" t="s">
        <v>621</v>
      </c>
    </row>
    <row r="68" spans="1:1" x14ac:dyDescent="0.25">
      <c r="A68" s="45" t="s">
        <v>622</v>
      </c>
    </row>
    <row r="69" spans="1:1" x14ac:dyDescent="0.25">
      <c r="A69" s="45" t="s">
        <v>623</v>
      </c>
    </row>
    <row r="70" spans="1:1" x14ac:dyDescent="0.25">
      <c r="A70" s="45" t="s">
        <v>621</v>
      </c>
    </row>
    <row r="71" spans="1:1" x14ac:dyDescent="0.25">
      <c r="A71" s="45" t="s">
        <v>624</v>
      </c>
    </row>
    <row r="72" spans="1:1" x14ac:dyDescent="0.25">
      <c r="A72" s="45" t="s">
        <v>625</v>
      </c>
    </row>
    <row r="73" spans="1:1" x14ac:dyDescent="0.25">
      <c r="A73" s="45" t="s">
        <v>626</v>
      </c>
    </row>
    <row r="74" spans="1:1" x14ac:dyDescent="0.25">
      <c r="A74" s="45" t="s">
        <v>627</v>
      </c>
    </row>
    <row r="75" spans="1:1" x14ac:dyDescent="0.25">
      <c r="A75" s="45" t="s">
        <v>628</v>
      </c>
    </row>
    <row r="76" spans="1:1" x14ac:dyDescent="0.25">
      <c r="A76" s="45" t="s">
        <v>629</v>
      </c>
    </row>
    <row r="77" spans="1:1" x14ac:dyDescent="0.25">
      <c r="A77" s="45" t="s">
        <v>615</v>
      </c>
    </row>
    <row r="78" spans="1:1" x14ac:dyDescent="0.25">
      <c r="A78" s="45" t="s">
        <v>621</v>
      </c>
    </row>
    <row r="79" spans="1:1" x14ac:dyDescent="0.25">
      <c r="A79" s="45" t="s">
        <v>630</v>
      </c>
    </row>
    <row r="80" spans="1:1" x14ac:dyDescent="0.25">
      <c r="A80" s="45" t="s">
        <v>631</v>
      </c>
    </row>
    <row r="81" spans="1:1" x14ac:dyDescent="0.25">
      <c r="A81" s="45" t="s">
        <v>632</v>
      </c>
    </row>
    <row r="82" spans="1:1" x14ac:dyDescent="0.25">
      <c r="A82" s="45"/>
    </row>
    <row r="83" spans="1:1" x14ac:dyDescent="0.25">
      <c r="A83" s="45" t="s">
        <v>633</v>
      </c>
    </row>
    <row r="84" spans="1:1" x14ac:dyDescent="0.25">
      <c r="A84" s="45" t="s">
        <v>634</v>
      </c>
    </row>
    <row r="85" spans="1:1" x14ac:dyDescent="0.25">
      <c r="A85" s="45" t="s">
        <v>635</v>
      </c>
    </row>
    <row r="86" spans="1:1" x14ac:dyDescent="0.25">
      <c r="A86" s="45" t="s">
        <v>636</v>
      </c>
    </row>
    <row r="87" spans="1:1" x14ac:dyDescent="0.25">
      <c r="A87" s="45" t="s">
        <v>589</v>
      </c>
    </row>
    <row r="88" spans="1:1" x14ac:dyDescent="0.25">
      <c r="A88" s="45" t="s">
        <v>637</v>
      </c>
    </row>
    <row r="89" spans="1:1" x14ac:dyDescent="0.25">
      <c r="A89" s="45" t="s">
        <v>621</v>
      </c>
    </row>
    <row r="90" spans="1:1" x14ac:dyDescent="0.25">
      <c r="A90" s="45" t="s">
        <v>638</v>
      </c>
    </row>
    <row r="91" spans="1:1" x14ac:dyDescent="0.25">
      <c r="A91" s="45" t="s">
        <v>639</v>
      </c>
    </row>
    <row r="92" spans="1:1" x14ac:dyDescent="0.25">
      <c r="A92" s="45" t="s">
        <v>640</v>
      </c>
    </row>
    <row r="93" spans="1:1" x14ac:dyDescent="0.25">
      <c r="A93" s="45" t="s">
        <v>641</v>
      </c>
    </row>
    <row r="94" spans="1:1" x14ac:dyDescent="0.25">
      <c r="A94" s="45" t="s">
        <v>642</v>
      </c>
    </row>
    <row r="95" spans="1:1" x14ac:dyDescent="0.25">
      <c r="A95" s="45" t="s">
        <v>643</v>
      </c>
    </row>
    <row r="96" spans="1:1" x14ac:dyDescent="0.25">
      <c r="A96" s="45" t="s">
        <v>644</v>
      </c>
    </row>
    <row r="97" spans="1:1" x14ac:dyDescent="0.25">
      <c r="A97" s="45" t="s">
        <v>645</v>
      </c>
    </row>
    <row r="98" spans="1:1" x14ac:dyDescent="0.25">
      <c r="A98" s="45" t="s">
        <v>646</v>
      </c>
    </row>
    <row r="99" spans="1:1" x14ac:dyDescent="0.25">
      <c r="A99" s="45" t="s">
        <v>647</v>
      </c>
    </row>
    <row r="100" spans="1:1" x14ac:dyDescent="0.25">
      <c r="A100" s="45" t="s">
        <v>632</v>
      </c>
    </row>
    <row r="101" spans="1:1" x14ac:dyDescent="0.25">
      <c r="A101" s="45"/>
    </row>
    <row r="102" spans="1:1" x14ac:dyDescent="0.25">
      <c r="A102" s="45" t="s">
        <v>648</v>
      </c>
    </row>
    <row r="103" spans="1:1" x14ac:dyDescent="0.25">
      <c r="A103" s="45" t="s">
        <v>649</v>
      </c>
    </row>
    <row r="104" spans="1:1" x14ac:dyDescent="0.25">
      <c r="A104" s="45" t="s">
        <v>650</v>
      </c>
    </row>
    <row r="105" spans="1:1" x14ac:dyDescent="0.25">
      <c r="A105" s="45" t="s">
        <v>589</v>
      </c>
    </row>
    <row r="106" spans="1:1" x14ac:dyDescent="0.25">
      <c r="A106" s="45" t="s">
        <v>651</v>
      </c>
    </row>
    <row r="107" spans="1:1" x14ac:dyDescent="0.25">
      <c r="A107" s="45" t="s">
        <v>652</v>
      </c>
    </row>
    <row r="108" spans="1:1" x14ac:dyDescent="0.25">
      <c r="A108" s="45" t="s">
        <v>653</v>
      </c>
    </row>
    <row r="109" spans="1:1" x14ac:dyDescent="0.25">
      <c r="A109" s="45" t="s">
        <v>654</v>
      </c>
    </row>
    <row r="110" spans="1:1" x14ac:dyDescent="0.25">
      <c r="A110" s="45" t="s">
        <v>655</v>
      </c>
    </row>
    <row r="111" spans="1:1" x14ac:dyDescent="0.25">
      <c r="A111" s="45" t="s">
        <v>632</v>
      </c>
    </row>
    <row r="112" spans="1:1" x14ac:dyDescent="0.25">
      <c r="A112" s="45"/>
    </row>
    <row r="113" spans="1:1" x14ac:dyDescent="0.25">
      <c r="A113" s="45" t="s">
        <v>656</v>
      </c>
    </row>
    <row r="114" spans="1:1" x14ac:dyDescent="0.25">
      <c r="A114" s="45"/>
    </row>
    <row r="115" spans="1:1" x14ac:dyDescent="0.25">
      <c r="A115" s="45" t="s">
        <v>657</v>
      </c>
    </row>
    <row r="116" spans="1:1" x14ac:dyDescent="0.25">
      <c r="A116" s="45" t="s">
        <v>658</v>
      </c>
    </row>
    <row r="117" spans="1:1" x14ac:dyDescent="0.25">
      <c r="A117" s="45" t="s">
        <v>621</v>
      </c>
    </row>
    <row r="118" spans="1:1" x14ac:dyDescent="0.25">
      <c r="A118" s="45" t="s">
        <v>659</v>
      </c>
    </row>
    <row r="119" spans="1:1" x14ac:dyDescent="0.25">
      <c r="A119" s="45" t="s">
        <v>660</v>
      </c>
    </row>
    <row r="120" spans="1:1" x14ac:dyDescent="0.25">
      <c r="A120" s="45" t="s">
        <v>661</v>
      </c>
    </row>
    <row r="121" spans="1:1" x14ac:dyDescent="0.25">
      <c r="A121" s="45" t="s">
        <v>662</v>
      </c>
    </row>
    <row r="122" spans="1:1" x14ac:dyDescent="0.25">
      <c r="A122" s="45" t="s">
        <v>663</v>
      </c>
    </row>
    <row r="123" spans="1:1" x14ac:dyDescent="0.25">
      <c r="A123" s="45" t="s">
        <v>664</v>
      </c>
    </row>
    <row r="124" spans="1:1" x14ac:dyDescent="0.25">
      <c r="A124" s="45" t="s">
        <v>665</v>
      </c>
    </row>
    <row r="125" spans="1:1" x14ac:dyDescent="0.25">
      <c r="A125" s="45" t="s">
        <v>666</v>
      </c>
    </row>
    <row r="126" spans="1:1" x14ac:dyDescent="0.25">
      <c r="A126" s="45" t="s">
        <v>667</v>
      </c>
    </row>
    <row r="127" spans="1:1" x14ac:dyDescent="0.25">
      <c r="A127" s="45" t="s">
        <v>598</v>
      </c>
    </row>
    <row r="128" spans="1:1" x14ac:dyDescent="0.25">
      <c r="A128" s="45" t="s">
        <v>668</v>
      </c>
    </row>
    <row r="129" spans="1:1" x14ac:dyDescent="0.25">
      <c r="A129" s="45" t="s">
        <v>621</v>
      </c>
    </row>
    <row r="130" spans="1:1" x14ac:dyDescent="0.25">
      <c r="A130" s="45" t="s">
        <v>669</v>
      </c>
    </row>
    <row r="131" spans="1:1" x14ac:dyDescent="0.25">
      <c r="A131" s="45" t="s">
        <v>670</v>
      </c>
    </row>
    <row r="132" spans="1:1" x14ac:dyDescent="0.25">
      <c r="A132" s="45" t="s">
        <v>671</v>
      </c>
    </row>
    <row r="133" spans="1:1" x14ac:dyDescent="0.25">
      <c r="A133" s="45" t="s">
        <v>615</v>
      </c>
    </row>
    <row r="134" spans="1:1" x14ac:dyDescent="0.25">
      <c r="A134" s="45" t="s">
        <v>621</v>
      </c>
    </row>
    <row r="135" spans="1:1" x14ac:dyDescent="0.25">
      <c r="A135" s="45" t="s">
        <v>672</v>
      </c>
    </row>
    <row r="136" spans="1:1" x14ac:dyDescent="0.25">
      <c r="A136" s="45" t="s">
        <v>673</v>
      </c>
    </row>
    <row r="137" spans="1:1" x14ac:dyDescent="0.25">
      <c r="A137" s="45" t="s">
        <v>674</v>
      </c>
    </row>
    <row r="138" spans="1:1" x14ac:dyDescent="0.25">
      <c r="A138" s="45" t="s">
        <v>621</v>
      </c>
    </row>
    <row r="139" spans="1:1" x14ac:dyDescent="0.25">
      <c r="A139" s="45" t="s">
        <v>675</v>
      </c>
    </row>
    <row r="140" spans="1:1" x14ac:dyDescent="0.25">
      <c r="A140" s="45" t="s">
        <v>676</v>
      </c>
    </row>
    <row r="141" spans="1:1" x14ac:dyDescent="0.25">
      <c r="A141" s="45" t="s">
        <v>677</v>
      </c>
    </row>
    <row r="142" spans="1:1" x14ac:dyDescent="0.25">
      <c r="A142" s="45" t="s">
        <v>615</v>
      </c>
    </row>
    <row r="143" spans="1:1" x14ac:dyDescent="0.25">
      <c r="A143" s="45" t="s">
        <v>621</v>
      </c>
    </row>
    <row r="144" spans="1:1" x14ac:dyDescent="0.25">
      <c r="A144" s="45" t="s">
        <v>678</v>
      </c>
    </row>
    <row r="145" spans="1:1" x14ac:dyDescent="0.25">
      <c r="A145" s="45" t="s">
        <v>679</v>
      </c>
    </row>
    <row r="146" spans="1:1" x14ac:dyDescent="0.25">
      <c r="A146" s="45" t="s">
        <v>680</v>
      </c>
    </row>
    <row r="147" spans="1:1" x14ac:dyDescent="0.25">
      <c r="A147" s="45" t="s">
        <v>615</v>
      </c>
    </row>
    <row r="148" spans="1:1" x14ac:dyDescent="0.25">
      <c r="A148" s="45" t="s">
        <v>621</v>
      </c>
    </row>
    <row r="149" spans="1:1" x14ac:dyDescent="0.25">
      <c r="A149" s="45" t="s">
        <v>681</v>
      </c>
    </row>
    <row r="150" spans="1:1" x14ac:dyDescent="0.25">
      <c r="A150" s="45" t="s">
        <v>621</v>
      </c>
    </row>
    <row r="151" spans="1:1" x14ac:dyDescent="0.25">
      <c r="A151" s="45" t="s">
        <v>682</v>
      </c>
    </row>
    <row r="152" spans="1:1" x14ac:dyDescent="0.25">
      <c r="A152" s="45" t="s">
        <v>683</v>
      </c>
    </row>
    <row r="153" spans="1:1" x14ac:dyDescent="0.25">
      <c r="A153" s="45" t="s">
        <v>684</v>
      </c>
    </row>
    <row r="154" spans="1:1" x14ac:dyDescent="0.25">
      <c r="A154" s="45" t="s">
        <v>685</v>
      </c>
    </row>
    <row r="155" spans="1:1" x14ac:dyDescent="0.25">
      <c r="A155" s="45" t="s">
        <v>686</v>
      </c>
    </row>
    <row r="156" spans="1:1" x14ac:dyDescent="0.25">
      <c r="A156" s="45" t="s">
        <v>687</v>
      </c>
    </row>
    <row r="157" spans="1:1" x14ac:dyDescent="0.25">
      <c r="A157" s="45" t="s">
        <v>688</v>
      </c>
    </row>
    <row r="158" spans="1:1" x14ac:dyDescent="0.25">
      <c r="A158" s="45" t="s">
        <v>689</v>
      </c>
    </row>
    <row r="159" spans="1:1" x14ac:dyDescent="0.25">
      <c r="A159" s="45" t="s">
        <v>621</v>
      </c>
    </row>
    <row r="160" spans="1:1" x14ac:dyDescent="0.25">
      <c r="A160" s="45" t="s">
        <v>690</v>
      </c>
    </row>
    <row r="161" spans="1:1" x14ac:dyDescent="0.25">
      <c r="A161" s="45" t="s">
        <v>691</v>
      </c>
    </row>
    <row r="162" spans="1:1" x14ac:dyDescent="0.25">
      <c r="A162" s="45" t="s">
        <v>692</v>
      </c>
    </row>
    <row r="163" spans="1:1" x14ac:dyDescent="0.25">
      <c r="A163" s="45" t="s">
        <v>693</v>
      </c>
    </row>
    <row r="164" spans="1:1" x14ac:dyDescent="0.25">
      <c r="A164" s="45" t="s">
        <v>621</v>
      </c>
    </row>
    <row r="165" spans="1:1" x14ac:dyDescent="0.25">
      <c r="A165" s="45" t="s">
        <v>694</v>
      </c>
    </row>
    <row r="166" spans="1:1" x14ac:dyDescent="0.25">
      <c r="A166" s="45" t="s">
        <v>695</v>
      </c>
    </row>
    <row r="167" spans="1:1" x14ac:dyDescent="0.25">
      <c r="A167" s="45" t="s">
        <v>696</v>
      </c>
    </row>
    <row r="168" spans="1:1" x14ac:dyDescent="0.25">
      <c r="A168" s="45" t="s">
        <v>621</v>
      </c>
    </row>
    <row r="169" spans="1:1" x14ac:dyDescent="0.25">
      <c r="A169" s="45" t="s">
        <v>697</v>
      </c>
    </row>
    <row r="170" spans="1:1" x14ac:dyDescent="0.25">
      <c r="A170" s="45" t="s">
        <v>698</v>
      </c>
    </row>
    <row r="171" spans="1:1" x14ac:dyDescent="0.25">
      <c r="A171" s="45" t="s">
        <v>699</v>
      </c>
    </row>
    <row r="172" spans="1:1" x14ac:dyDescent="0.25">
      <c r="A172" s="45" t="s">
        <v>621</v>
      </c>
    </row>
    <row r="173" spans="1:1" x14ac:dyDescent="0.25">
      <c r="A173" s="45" t="s">
        <v>700</v>
      </c>
    </row>
    <row r="174" spans="1:1" x14ac:dyDescent="0.25">
      <c r="A174" s="45" t="s">
        <v>701</v>
      </c>
    </row>
    <row r="175" spans="1:1" x14ac:dyDescent="0.25">
      <c r="A175" s="45" t="s">
        <v>702</v>
      </c>
    </row>
    <row r="176" spans="1:1" x14ac:dyDescent="0.25">
      <c r="A176" s="45" t="s">
        <v>621</v>
      </c>
    </row>
    <row r="177" spans="1:1" x14ac:dyDescent="0.25">
      <c r="A177" s="45" t="s">
        <v>703</v>
      </c>
    </row>
    <row r="178" spans="1:1" x14ac:dyDescent="0.25">
      <c r="A178" s="45" t="s">
        <v>704</v>
      </c>
    </row>
    <row r="179" spans="1:1" x14ac:dyDescent="0.25">
      <c r="A179" s="45" t="s">
        <v>705</v>
      </c>
    </row>
    <row r="180" spans="1:1" x14ac:dyDescent="0.25">
      <c r="A180" s="45" t="s">
        <v>632</v>
      </c>
    </row>
    <row r="181" spans="1:1" x14ac:dyDescent="0.25">
      <c r="A181" s="45"/>
    </row>
    <row r="182" spans="1:1" x14ac:dyDescent="0.25">
      <c r="A182" s="45" t="s">
        <v>706</v>
      </c>
    </row>
    <row r="183" spans="1:1" x14ac:dyDescent="0.25">
      <c r="A183" s="45"/>
    </row>
    <row r="184" spans="1:1" x14ac:dyDescent="0.25">
      <c r="A184" s="45" t="s">
        <v>707</v>
      </c>
    </row>
    <row r="185" spans="1:1" x14ac:dyDescent="0.25">
      <c r="A185" s="45" t="s">
        <v>658</v>
      </c>
    </row>
    <row r="186" spans="1:1" x14ac:dyDescent="0.25">
      <c r="A186" s="45" t="s">
        <v>621</v>
      </c>
    </row>
    <row r="187" spans="1:1" x14ac:dyDescent="0.25">
      <c r="A187" s="45" t="s">
        <v>660</v>
      </c>
    </row>
    <row r="188" spans="1:1" x14ac:dyDescent="0.25">
      <c r="A188" s="45" t="s">
        <v>661</v>
      </c>
    </row>
    <row r="189" spans="1:1" x14ac:dyDescent="0.25">
      <c r="A189" s="45" t="s">
        <v>662</v>
      </c>
    </row>
    <row r="190" spans="1:1" x14ac:dyDescent="0.25">
      <c r="A190" s="45" t="s">
        <v>663</v>
      </c>
    </row>
    <row r="191" spans="1:1" x14ac:dyDescent="0.25">
      <c r="A191" s="45" t="s">
        <v>708</v>
      </c>
    </row>
    <row r="192" spans="1:1" x14ac:dyDescent="0.25">
      <c r="A192" s="45" t="s">
        <v>709</v>
      </c>
    </row>
    <row r="193" spans="1:1" x14ac:dyDescent="0.25">
      <c r="A193" s="45" t="s">
        <v>667</v>
      </c>
    </row>
    <row r="194" spans="1:1" x14ac:dyDescent="0.25">
      <c r="A194" s="45" t="s">
        <v>598</v>
      </c>
    </row>
    <row r="195" spans="1:1" x14ac:dyDescent="0.25">
      <c r="A195" s="45" t="s">
        <v>668</v>
      </c>
    </row>
    <row r="196" spans="1:1" x14ac:dyDescent="0.25">
      <c r="A196" s="45" t="s">
        <v>621</v>
      </c>
    </row>
    <row r="197" spans="1:1" x14ac:dyDescent="0.25">
      <c r="A197" s="45" t="s">
        <v>710</v>
      </c>
    </row>
    <row r="198" spans="1:1" x14ac:dyDescent="0.25">
      <c r="A198" s="45" t="s">
        <v>621</v>
      </c>
    </row>
    <row r="199" spans="1:1" x14ac:dyDescent="0.25">
      <c r="A199" s="45" t="s">
        <v>672</v>
      </c>
    </row>
    <row r="200" spans="1:1" x14ac:dyDescent="0.25">
      <c r="A200" s="45" t="s">
        <v>711</v>
      </c>
    </row>
    <row r="201" spans="1:1" x14ac:dyDescent="0.25">
      <c r="A201" s="45" t="s">
        <v>621</v>
      </c>
    </row>
    <row r="202" spans="1:1" x14ac:dyDescent="0.25">
      <c r="A202" s="45" t="s">
        <v>712</v>
      </c>
    </row>
    <row r="203" spans="1:1" x14ac:dyDescent="0.25">
      <c r="A203" s="45" t="s">
        <v>713</v>
      </c>
    </row>
    <row r="204" spans="1:1" x14ac:dyDescent="0.25">
      <c r="A204" s="45" t="s">
        <v>615</v>
      </c>
    </row>
    <row r="205" spans="1:1" x14ac:dyDescent="0.25">
      <c r="A205" s="45" t="s">
        <v>621</v>
      </c>
    </row>
    <row r="206" spans="1:1" x14ac:dyDescent="0.25">
      <c r="A206" s="45" t="s">
        <v>678</v>
      </c>
    </row>
    <row r="207" spans="1:1" x14ac:dyDescent="0.25">
      <c r="A207" s="45" t="s">
        <v>679</v>
      </c>
    </row>
    <row r="208" spans="1:1" x14ac:dyDescent="0.25">
      <c r="A208" s="45" t="s">
        <v>714</v>
      </c>
    </row>
    <row r="209" spans="1:1" x14ac:dyDescent="0.25">
      <c r="A209" s="45" t="s">
        <v>615</v>
      </c>
    </row>
    <row r="210" spans="1:1" x14ac:dyDescent="0.25">
      <c r="A210" s="45" t="s">
        <v>621</v>
      </c>
    </row>
    <row r="211" spans="1:1" x14ac:dyDescent="0.25">
      <c r="A211" s="45" t="s">
        <v>715</v>
      </c>
    </row>
    <row r="212" spans="1:1" x14ac:dyDescent="0.25">
      <c r="A212" s="45" t="s">
        <v>716</v>
      </c>
    </row>
    <row r="213" spans="1:1" x14ac:dyDescent="0.25">
      <c r="A213" s="45" t="s">
        <v>717</v>
      </c>
    </row>
    <row r="214" spans="1:1" x14ac:dyDescent="0.25">
      <c r="A214" s="45" t="s">
        <v>718</v>
      </c>
    </row>
    <row r="215" spans="1:1" x14ac:dyDescent="0.25">
      <c r="A215" s="45" t="s">
        <v>719</v>
      </c>
    </row>
    <row r="216" spans="1:1" x14ac:dyDescent="0.25">
      <c r="A216" s="45" t="s">
        <v>671</v>
      </c>
    </row>
    <row r="217" spans="1:1" x14ac:dyDescent="0.25">
      <c r="A217" s="45" t="s">
        <v>615</v>
      </c>
    </row>
    <row r="218" spans="1:1" x14ac:dyDescent="0.25">
      <c r="A218" s="45" t="s">
        <v>621</v>
      </c>
    </row>
    <row r="219" spans="1:1" x14ac:dyDescent="0.25">
      <c r="A219" s="45" t="s">
        <v>720</v>
      </c>
    </row>
    <row r="220" spans="1:1" x14ac:dyDescent="0.25">
      <c r="A220" s="45" t="s">
        <v>621</v>
      </c>
    </row>
    <row r="221" spans="1:1" x14ac:dyDescent="0.25">
      <c r="A221" s="45" t="s">
        <v>683</v>
      </c>
    </row>
    <row r="222" spans="1:1" x14ac:dyDescent="0.25">
      <c r="A222" s="45" t="s">
        <v>721</v>
      </c>
    </row>
    <row r="223" spans="1:1" x14ac:dyDescent="0.25">
      <c r="A223" s="45" t="s">
        <v>685</v>
      </c>
    </row>
    <row r="224" spans="1:1" x14ac:dyDescent="0.25">
      <c r="A224" s="45" t="s">
        <v>686</v>
      </c>
    </row>
    <row r="225" spans="1:1" x14ac:dyDescent="0.25">
      <c r="A225" s="45" t="s">
        <v>722</v>
      </c>
    </row>
    <row r="226" spans="1:1" x14ac:dyDescent="0.25">
      <c r="A226" s="45" t="s">
        <v>688</v>
      </c>
    </row>
    <row r="227" spans="1:1" x14ac:dyDescent="0.25">
      <c r="A227" s="45" t="s">
        <v>723</v>
      </c>
    </row>
    <row r="228" spans="1:1" x14ac:dyDescent="0.25">
      <c r="A228" s="45" t="s">
        <v>621</v>
      </c>
    </row>
    <row r="229" spans="1:1" x14ac:dyDescent="0.25">
      <c r="A229" s="45" t="s">
        <v>691</v>
      </c>
    </row>
    <row r="230" spans="1:1" x14ac:dyDescent="0.25">
      <c r="A230" s="45" t="s">
        <v>692</v>
      </c>
    </row>
    <row r="231" spans="1:1" x14ac:dyDescent="0.25">
      <c r="A231" s="45" t="s">
        <v>693</v>
      </c>
    </row>
    <row r="232" spans="1:1" x14ac:dyDescent="0.25">
      <c r="A232" s="45" t="s">
        <v>621</v>
      </c>
    </row>
    <row r="233" spans="1:1" x14ac:dyDescent="0.25">
      <c r="A233" s="45" t="s">
        <v>724</v>
      </c>
    </row>
    <row r="234" spans="1:1" x14ac:dyDescent="0.25">
      <c r="A234" s="45" t="s">
        <v>725</v>
      </c>
    </row>
    <row r="235" spans="1:1" x14ac:dyDescent="0.25">
      <c r="A235" s="45" t="s">
        <v>726</v>
      </c>
    </row>
    <row r="236" spans="1:1" x14ac:dyDescent="0.25">
      <c r="A236" s="45" t="s">
        <v>621</v>
      </c>
    </row>
    <row r="237" spans="1:1" x14ac:dyDescent="0.25">
      <c r="A237" s="45" t="s">
        <v>698</v>
      </c>
    </row>
    <row r="238" spans="1:1" x14ac:dyDescent="0.25">
      <c r="A238" s="45" t="s">
        <v>699</v>
      </c>
    </row>
    <row r="239" spans="1:1" x14ac:dyDescent="0.25">
      <c r="A239" s="45" t="s">
        <v>621</v>
      </c>
    </row>
    <row r="240" spans="1:1" x14ac:dyDescent="0.25">
      <c r="A240" s="45" t="s">
        <v>727</v>
      </c>
    </row>
    <row r="241" spans="1:1" x14ac:dyDescent="0.25">
      <c r="A241" s="45" t="s">
        <v>702</v>
      </c>
    </row>
    <row r="242" spans="1:1" x14ac:dyDescent="0.25">
      <c r="A242" s="45" t="s">
        <v>728</v>
      </c>
    </row>
    <row r="243" spans="1:1" x14ac:dyDescent="0.25">
      <c r="A243" s="45" t="s">
        <v>632</v>
      </c>
    </row>
    <row r="244" spans="1:1" x14ac:dyDescent="0.25">
      <c r="A244" s="45"/>
    </row>
    <row r="245" spans="1:1" x14ac:dyDescent="0.25">
      <c r="A245" s="45" t="s">
        <v>729</v>
      </c>
    </row>
    <row r="246" spans="1:1" x14ac:dyDescent="0.25">
      <c r="A246" s="45"/>
    </row>
    <row r="247" spans="1:1" x14ac:dyDescent="0.25">
      <c r="A247" s="45" t="s">
        <v>730</v>
      </c>
    </row>
    <row r="248" spans="1:1" x14ac:dyDescent="0.25">
      <c r="A248" s="45" t="s">
        <v>731</v>
      </c>
    </row>
    <row r="249" spans="1:1" x14ac:dyDescent="0.25">
      <c r="A249" s="45" t="s">
        <v>732</v>
      </c>
    </row>
    <row r="250" spans="1:1" x14ac:dyDescent="0.25">
      <c r="A250" s="45" t="s">
        <v>621</v>
      </c>
    </row>
    <row r="251" spans="1:1" x14ac:dyDescent="0.25">
      <c r="A251" s="45" t="s">
        <v>733</v>
      </c>
    </row>
    <row r="252" spans="1:1" x14ac:dyDescent="0.25">
      <c r="A252" s="45" t="s">
        <v>734</v>
      </c>
    </row>
    <row r="253" spans="1:1" x14ac:dyDescent="0.25">
      <c r="A253" s="45" t="s">
        <v>735</v>
      </c>
    </row>
    <row r="254" spans="1:1" x14ac:dyDescent="0.25">
      <c r="A254" s="45" t="s">
        <v>736</v>
      </c>
    </row>
    <row r="255" spans="1:1" x14ac:dyDescent="0.25">
      <c r="A255" s="45" t="s">
        <v>737</v>
      </c>
    </row>
    <row r="256" spans="1:1" x14ac:dyDescent="0.25">
      <c r="A256" s="45" t="s">
        <v>738</v>
      </c>
    </row>
    <row r="257" spans="1:1" x14ac:dyDescent="0.25">
      <c r="A257" s="45" t="s">
        <v>739</v>
      </c>
    </row>
    <row r="258" spans="1:1" x14ac:dyDescent="0.25">
      <c r="A258" s="45" t="s">
        <v>740</v>
      </c>
    </row>
    <row r="259" spans="1:1" x14ac:dyDescent="0.25">
      <c r="A259" s="45" t="s">
        <v>621</v>
      </c>
    </row>
    <row r="260" spans="1:1" x14ac:dyDescent="0.25">
      <c r="A260" s="45" t="s">
        <v>675</v>
      </c>
    </row>
    <row r="261" spans="1:1" x14ac:dyDescent="0.25">
      <c r="A261" s="45" t="s">
        <v>741</v>
      </c>
    </row>
    <row r="262" spans="1:1" x14ac:dyDescent="0.25">
      <c r="A262" s="45" t="s">
        <v>742</v>
      </c>
    </row>
    <row r="263" spans="1:1" x14ac:dyDescent="0.25">
      <c r="A263" s="45" t="s">
        <v>615</v>
      </c>
    </row>
    <row r="264" spans="1:1" x14ac:dyDescent="0.25">
      <c r="A264" s="45" t="s">
        <v>743</v>
      </c>
    </row>
    <row r="265" spans="1:1" x14ac:dyDescent="0.25">
      <c r="A265" s="45" t="s">
        <v>744</v>
      </c>
    </row>
    <row r="266" spans="1:1" x14ac:dyDescent="0.25">
      <c r="A266" s="45" t="s">
        <v>615</v>
      </c>
    </row>
    <row r="267" spans="1:1" x14ac:dyDescent="0.25">
      <c r="A267" s="45" t="s">
        <v>745</v>
      </c>
    </row>
    <row r="268" spans="1:1" x14ac:dyDescent="0.25">
      <c r="A268" s="45" t="s">
        <v>746</v>
      </c>
    </row>
    <row r="269" spans="1:1" x14ac:dyDescent="0.25">
      <c r="A269" s="45" t="s">
        <v>615</v>
      </c>
    </row>
    <row r="270" spans="1:1" x14ac:dyDescent="0.25">
      <c r="A270" s="45" t="s">
        <v>621</v>
      </c>
    </row>
    <row r="271" spans="1:1" x14ac:dyDescent="0.25">
      <c r="A271" s="45" t="s">
        <v>747</v>
      </c>
    </row>
    <row r="272" spans="1:1" x14ac:dyDescent="0.25">
      <c r="A272" s="45" t="s">
        <v>587</v>
      </c>
    </row>
    <row r="273" spans="1:1" x14ac:dyDescent="0.25">
      <c r="A273" s="45" t="s">
        <v>588</v>
      </c>
    </row>
    <row r="274" spans="1:1" x14ac:dyDescent="0.25">
      <c r="A274" s="45" t="s">
        <v>748</v>
      </c>
    </row>
    <row r="275" spans="1:1" x14ac:dyDescent="0.25">
      <c r="A275" s="45" t="s">
        <v>749</v>
      </c>
    </row>
    <row r="276" spans="1:1" x14ac:dyDescent="0.25">
      <c r="A276" s="45" t="s">
        <v>750</v>
      </c>
    </row>
    <row r="277" spans="1:1" x14ac:dyDescent="0.25">
      <c r="A277" s="45" t="s">
        <v>751</v>
      </c>
    </row>
    <row r="278" spans="1:1" x14ac:dyDescent="0.25">
      <c r="A278" s="45" t="s">
        <v>615</v>
      </c>
    </row>
    <row r="279" spans="1:1" x14ac:dyDescent="0.25">
      <c r="A279" s="45" t="s">
        <v>621</v>
      </c>
    </row>
    <row r="280" spans="1:1" x14ac:dyDescent="0.25">
      <c r="A280" s="45" t="s">
        <v>752</v>
      </c>
    </row>
    <row r="281" spans="1:1" x14ac:dyDescent="0.25">
      <c r="A281" s="45" t="s">
        <v>753</v>
      </c>
    </row>
    <row r="282" spans="1:1" x14ac:dyDescent="0.25">
      <c r="A282" s="45" t="s">
        <v>621</v>
      </c>
    </row>
    <row r="283" spans="1:1" x14ac:dyDescent="0.25">
      <c r="A283" s="45" t="s">
        <v>754</v>
      </c>
    </row>
    <row r="284" spans="1:1" x14ac:dyDescent="0.25">
      <c r="A284" s="45" t="s">
        <v>589</v>
      </c>
    </row>
    <row r="285" spans="1:1" x14ac:dyDescent="0.25">
      <c r="A285" s="45" t="s">
        <v>755</v>
      </c>
    </row>
    <row r="286" spans="1:1" x14ac:dyDescent="0.25">
      <c r="A286" s="45" t="s">
        <v>621</v>
      </c>
    </row>
    <row r="287" spans="1:1" x14ac:dyDescent="0.25">
      <c r="A287" s="45" t="s">
        <v>756</v>
      </c>
    </row>
    <row r="288" spans="1:1" x14ac:dyDescent="0.25">
      <c r="A288" s="45" t="s">
        <v>757</v>
      </c>
    </row>
    <row r="289" spans="1:1" x14ac:dyDescent="0.25">
      <c r="A289" s="45" t="s">
        <v>758</v>
      </c>
    </row>
    <row r="290" spans="1:1" x14ac:dyDescent="0.25">
      <c r="A290" s="45" t="s">
        <v>759</v>
      </c>
    </row>
    <row r="291" spans="1:1" x14ac:dyDescent="0.25">
      <c r="A291" s="45" t="s">
        <v>760</v>
      </c>
    </row>
    <row r="292" spans="1:1" x14ac:dyDescent="0.25">
      <c r="A292" s="45" t="s">
        <v>761</v>
      </c>
    </row>
    <row r="293" spans="1:1" x14ac:dyDescent="0.25">
      <c r="A293" s="45" t="s">
        <v>762</v>
      </c>
    </row>
    <row r="294" spans="1:1" x14ac:dyDescent="0.25">
      <c r="A294" s="45" t="s">
        <v>763</v>
      </c>
    </row>
    <row r="295" spans="1:1" x14ac:dyDescent="0.25">
      <c r="A295" s="45" t="s">
        <v>764</v>
      </c>
    </row>
    <row r="296" spans="1:1" x14ac:dyDescent="0.25">
      <c r="A296" s="45" t="s">
        <v>765</v>
      </c>
    </row>
    <row r="297" spans="1:1" x14ac:dyDescent="0.25">
      <c r="A297" s="45" t="s">
        <v>766</v>
      </c>
    </row>
    <row r="298" spans="1:1" x14ac:dyDescent="0.25">
      <c r="A298" s="45" t="s">
        <v>767</v>
      </c>
    </row>
    <row r="299" spans="1:1" x14ac:dyDescent="0.25">
      <c r="A299" s="45" t="s">
        <v>768</v>
      </c>
    </row>
    <row r="300" spans="1:1" x14ac:dyDescent="0.25">
      <c r="A300" s="45" t="s">
        <v>769</v>
      </c>
    </row>
    <row r="301" spans="1:1" x14ac:dyDescent="0.25">
      <c r="A301" s="45" t="s">
        <v>770</v>
      </c>
    </row>
    <row r="302" spans="1:1" x14ac:dyDescent="0.25">
      <c r="A302" s="45" t="s">
        <v>771</v>
      </c>
    </row>
    <row r="303" spans="1:1" x14ac:dyDescent="0.25">
      <c r="A303" s="45" t="s">
        <v>772</v>
      </c>
    </row>
    <row r="304" spans="1:1" x14ac:dyDescent="0.25">
      <c r="A304" s="45" t="s">
        <v>773</v>
      </c>
    </row>
    <row r="305" spans="1:1" x14ac:dyDescent="0.25">
      <c r="A305" s="45" t="s">
        <v>774</v>
      </c>
    </row>
    <row r="306" spans="1:1" x14ac:dyDescent="0.25">
      <c r="A306" s="45" t="s">
        <v>621</v>
      </c>
    </row>
    <row r="307" spans="1:1" x14ac:dyDescent="0.25">
      <c r="A307" s="45" t="s">
        <v>775</v>
      </c>
    </row>
    <row r="308" spans="1:1" x14ac:dyDescent="0.25">
      <c r="A308" s="45" t="s">
        <v>776</v>
      </c>
    </row>
    <row r="309" spans="1:1" x14ac:dyDescent="0.25">
      <c r="A309" s="45" t="s">
        <v>777</v>
      </c>
    </row>
    <row r="310" spans="1:1" x14ac:dyDescent="0.25">
      <c r="A310" s="45" t="s">
        <v>621</v>
      </c>
    </row>
    <row r="311" spans="1:1" x14ac:dyDescent="0.25">
      <c r="A311" s="45" t="s">
        <v>778</v>
      </c>
    </row>
    <row r="312" spans="1:1" x14ac:dyDescent="0.25">
      <c r="A312" s="45" t="s">
        <v>779</v>
      </c>
    </row>
    <row r="313" spans="1:1" x14ac:dyDescent="0.25">
      <c r="A313" s="45" t="s">
        <v>780</v>
      </c>
    </row>
    <row r="314" spans="1:1" x14ac:dyDescent="0.25">
      <c r="A314" s="45" t="s">
        <v>781</v>
      </c>
    </row>
    <row r="315" spans="1:1" x14ac:dyDescent="0.25">
      <c r="A315" s="45" t="s">
        <v>632</v>
      </c>
    </row>
    <row r="316" spans="1:1" x14ac:dyDescent="0.25">
      <c r="A316" s="45"/>
    </row>
    <row r="317" spans="1:1" x14ac:dyDescent="0.25">
      <c r="A317" s="45" t="s">
        <v>782</v>
      </c>
    </row>
    <row r="318" spans="1:1" x14ac:dyDescent="0.25">
      <c r="A318" s="45" t="s">
        <v>783</v>
      </c>
    </row>
    <row r="319" spans="1:1" x14ac:dyDescent="0.25">
      <c r="A319" s="45" t="s">
        <v>784</v>
      </c>
    </row>
    <row r="320" spans="1:1" x14ac:dyDescent="0.25">
      <c r="A320" s="45" t="s">
        <v>785</v>
      </c>
    </row>
    <row r="321" spans="1:1" x14ac:dyDescent="0.25">
      <c r="A321" s="45" t="s">
        <v>786</v>
      </c>
    </row>
    <row r="322" spans="1:1" x14ac:dyDescent="0.25">
      <c r="A322" s="45" t="s">
        <v>601</v>
      </c>
    </row>
    <row r="323" spans="1:1" x14ac:dyDescent="0.25">
      <c r="A323" s="45"/>
    </row>
    <row r="324" spans="1:1" x14ac:dyDescent="0.25">
      <c r="A324" s="45" t="s">
        <v>787</v>
      </c>
    </row>
    <row r="325" spans="1:1" x14ac:dyDescent="0.25">
      <c r="A325" s="45" t="s">
        <v>788</v>
      </c>
    </row>
    <row r="326" spans="1:1" x14ac:dyDescent="0.25">
      <c r="A326" s="45" t="s">
        <v>789</v>
      </c>
    </row>
    <row r="327" spans="1:1" x14ac:dyDescent="0.25">
      <c r="A327" s="45" t="s">
        <v>790</v>
      </c>
    </row>
    <row r="328" spans="1:1" x14ac:dyDescent="0.25">
      <c r="A328" s="45" t="s">
        <v>791</v>
      </c>
    </row>
    <row r="329" spans="1:1" x14ac:dyDescent="0.25">
      <c r="A329" s="45" t="s">
        <v>601</v>
      </c>
    </row>
    <row r="330" spans="1:1" x14ac:dyDescent="0.25">
      <c r="A330" s="45"/>
    </row>
    <row r="331" spans="1:1" x14ac:dyDescent="0.25">
      <c r="A331" s="45" t="s">
        <v>792</v>
      </c>
    </row>
    <row r="332" spans="1:1" x14ac:dyDescent="0.25">
      <c r="A332" s="45"/>
    </row>
    <row r="333" spans="1:1" x14ac:dyDescent="0.25">
      <c r="A333" s="45" t="s">
        <v>793</v>
      </c>
    </row>
    <row r="334" spans="1:1" x14ac:dyDescent="0.25">
      <c r="A334" s="45" t="s">
        <v>794</v>
      </c>
    </row>
    <row r="335" spans="1:1" x14ac:dyDescent="0.25">
      <c r="A335" s="45" t="s">
        <v>795</v>
      </c>
    </row>
    <row r="336" spans="1:1" x14ac:dyDescent="0.25">
      <c r="A336" s="45" t="s">
        <v>796</v>
      </c>
    </row>
    <row r="337" spans="1:1" x14ac:dyDescent="0.25">
      <c r="A337" s="45" t="s">
        <v>797</v>
      </c>
    </row>
    <row r="338" spans="1:1" x14ac:dyDescent="0.25">
      <c r="A338" s="45" t="s">
        <v>601</v>
      </c>
    </row>
    <row r="339" spans="1:1" x14ac:dyDescent="0.25">
      <c r="A339" s="45"/>
    </row>
    <row r="340" spans="1:1" x14ac:dyDescent="0.25">
      <c r="A340" s="45" t="s">
        <v>798</v>
      </c>
    </row>
    <row r="341" spans="1:1" x14ac:dyDescent="0.25">
      <c r="A341" s="45" t="s">
        <v>658</v>
      </c>
    </row>
    <row r="342" spans="1:1" x14ac:dyDescent="0.25">
      <c r="A342" s="45" t="s">
        <v>621</v>
      </c>
    </row>
    <row r="343" spans="1:1" x14ac:dyDescent="0.25">
      <c r="A343" s="45" t="s">
        <v>799</v>
      </c>
    </row>
    <row r="344" spans="1:1" x14ac:dyDescent="0.25">
      <c r="A344" s="45" t="s">
        <v>800</v>
      </c>
    </row>
    <row r="345" spans="1:1" x14ac:dyDescent="0.25">
      <c r="A345" s="45" t="s">
        <v>801</v>
      </c>
    </row>
    <row r="346" spans="1:1" x14ac:dyDescent="0.25">
      <c r="A346" s="45" t="s">
        <v>802</v>
      </c>
    </row>
    <row r="347" spans="1:1" x14ac:dyDescent="0.25">
      <c r="A347" s="45" t="s">
        <v>803</v>
      </c>
    </row>
    <row r="348" spans="1:1" x14ac:dyDescent="0.25">
      <c r="A348" s="45" t="s">
        <v>621</v>
      </c>
    </row>
    <row r="349" spans="1:1" x14ac:dyDescent="0.25">
      <c r="A349" s="45" t="s">
        <v>804</v>
      </c>
    </row>
    <row r="350" spans="1:1" x14ac:dyDescent="0.25">
      <c r="A350" s="45" t="s">
        <v>805</v>
      </c>
    </row>
    <row r="351" spans="1:1" x14ac:dyDescent="0.25">
      <c r="A351" s="45" t="s">
        <v>806</v>
      </c>
    </row>
    <row r="352" spans="1:1" x14ac:dyDescent="0.25">
      <c r="A352" s="45" t="s">
        <v>615</v>
      </c>
    </row>
    <row r="353" spans="1:1" x14ac:dyDescent="0.25">
      <c r="A353" s="45" t="s">
        <v>807</v>
      </c>
    </row>
    <row r="354" spans="1:1" x14ac:dyDescent="0.25">
      <c r="A354" s="45" t="s">
        <v>808</v>
      </c>
    </row>
    <row r="355" spans="1:1" x14ac:dyDescent="0.25">
      <c r="A355" s="45" t="s">
        <v>615</v>
      </c>
    </row>
    <row r="356" spans="1:1" x14ac:dyDescent="0.25">
      <c r="A356" s="45" t="s">
        <v>809</v>
      </c>
    </row>
    <row r="357" spans="1:1" x14ac:dyDescent="0.25">
      <c r="A357" s="45" t="s">
        <v>810</v>
      </c>
    </row>
    <row r="358" spans="1:1" x14ac:dyDescent="0.25">
      <c r="A358" s="45" t="s">
        <v>615</v>
      </c>
    </row>
    <row r="359" spans="1:1" x14ac:dyDescent="0.25">
      <c r="A359" s="45" t="s">
        <v>621</v>
      </c>
    </row>
    <row r="360" spans="1:1" x14ac:dyDescent="0.25">
      <c r="A360" s="45" t="s">
        <v>811</v>
      </c>
    </row>
    <row r="361" spans="1:1" x14ac:dyDescent="0.25">
      <c r="A361" s="45" t="s">
        <v>812</v>
      </c>
    </row>
    <row r="362" spans="1:1" x14ac:dyDescent="0.25">
      <c r="A362" s="45" t="s">
        <v>813</v>
      </c>
    </row>
    <row r="363" spans="1:1" x14ac:dyDescent="0.25">
      <c r="A363" s="45" t="s">
        <v>621</v>
      </c>
    </row>
    <row r="364" spans="1:1" x14ac:dyDescent="0.25">
      <c r="A364" s="45" t="s">
        <v>814</v>
      </c>
    </row>
    <row r="365" spans="1:1" x14ac:dyDescent="0.25">
      <c r="A365" s="45" t="s">
        <v>815</v>
      </c>
    </row>
    <row r="366" spans="1:1" x14ac:dyDescent="0.25">
      <c r="A366" s="45" t="s">
        <v>589</v>
      </c>
    </row>
    <row r="367" spans="1:1" x14ac:dyDescent="0.25">
      <c r="A367" s="45" t="s">
        <v>816</v>
      </c>
    </row>
    <row r="368" spans="1:1" x14ac:dyDescent="0.25">
      <c r="A368" s="45" t="s">
        <v>621</v>
      </c>
    </row>
    <row r="369" spans="1:1" x14ac:dyDescent="0.25">
      <c r="A369" s="45" t="s">
        <v>817</v>
      </c>
    </row>
    <row r="370" spans="1:1" x14ac:dyDescent="0.25">
      <c r="A370" s="45" t="s">
        <v>818</v>
      </c>
    </row>
    <row r="371" spans="1:1" x14ac:dyDescent="0.25">
      <c r="A371" s="45" t="s">
        <v>819</v>
      </c>
    </row>
    <row r="372" spans="1:1" x14ac:dyDescent="0.25">
      <c r="A372" s="45" t="s">
        <v>621</v>
      </c>
    </row>
    <row r="373" spans="1:1" x14ac:dyDescent="0.25">
      <c r="A373" s="45" t="s">
        <v>820</v>
      </c>
    </row>
    <row r="374" spans="1:1" x14ac:dyDescent="0.25">
      <c r="A374" s="45" t="s">
        <v>821</v>
      </c>
    </row>
    <row r="375" spans="1:1" x14ac:dyDescent="0.25">
      <c r="A375" s="45" t="s">
        <v>822</v>
      </c>
    </row>
    <row r="376" spans="1:1" x14ac:dyDescent="0.25">
      <c r="A376" s="45" t="s">
        <v>823</v>
      </c>
    </row>
    <row r="377" spans="1:1" x14ac:dyDescent="0.25">
      <c r="A377" s="45" t="s">
        <v>824</v>
      </c>
    </row>
    <row r="378" spans="1:1" x14ac:dyDescent="0.25">
      <c r="A378" s="45" t="s">
        <v>825</v>
      </c>
    </row>
    <row r="379" spans="1:1" x14ac:dyDescent="0.25">
      <c r="A379" s="45" t="s">
        <v>826</v>
      </c>
    </row>
    <row r="380" spans="1:1" x14ac:dyDescent="0.25">
      <c r="A380" s="45" t="s">
        <v>827</v>
      </c>
    </row>
    <row r="381" spans="1:1" x14ac:dyDescent="0.25">
      <c r="A381" s="45" t="s">
        <v>828</v>
      </c>
    </row>
    <row r="382" spans="1:1" x14ac:dyDescent="0.25">
      <c r="A382" s="45" t="s">
        <v>829</v>
      </c>
    </row>
    <row r="383" spans="1:1" x14ac:dyDescent="0.25">
      <c r="A383" s="45" t="s">
        <v>830</v>
      </c>
    </row>
    <row r="384" spans="1:1" x14ac:dyDescent="0.25">
      <c r="A384" s="45" t="s">
        <v>831</v>
      </c>
    </row>
    <row r="385" spans="1:1" x14ac:dyDescent="0.25">
      <c r="A385" s="45" t="s">
        <v>621</v>
      </c>
    </row>
    <row r="386" spans="1:1" x14ac:dyDescent="0.25">
      <c r="A386" s="45" t="s">
        <v>832</v>
      </c>
    </row>
    <row r="387" spans="1:1" x14ac:dyDescent="0.25">
      <c r="A387" s="45" t="s">
        <v>621</v>
      </c>
    </row>
    <row r="388" spans="1:1" x14ac:dyDescent="0.25">
      <c r="A388" s="45" t="s">
        <v>833</v>
      </c>
    </row>
    <row r="389" spans="1:1" x14ac:dyDescent="0.25">
      <c r="A389" s="45" t="s">
        <v>834</v>
      </c>
    </row>
    <row r="390" spans="1:1" x14ac:dyDescent="0.25">
      <c r="A390" s="45" t="s">
        <v>835</v>
      </c>
    </row>
    <row r="391" spans="1:1" x14ac:dyDescent="0.25">
      <c r="A391" s="45" t="s">
        <v>836</v>
      </c>
    </row>
    <row r="392" spans="1:1" x14ac:dyDescent="0.25">
      <c r="A392" s="45" t="s">
        <v>837</v>
      </c>
    </row>
    <row r="393" spans="1:1" x14ac:dyDescent="0.25">
      <c r="A393" s="45" t="s">
        <v>632</v>
      </c>
    </row>
    <row r="394" spans="1:1" x14ac:dyDescent="0.25">
      <c r="A394" s="45"/>
    </row>
    <row r="395" spans="1:1" x14ac:dyDescent="0.25">
      <c r="A395" s="45" t="s">
        <v>838</v>
      </c>
    </row>
    <row r="396" spans="1:1" x14ac:dyDescent="0.25">
      <c r="A396" s="45" t="s">
        <v>815</v>
      </c>
    </row>
    <row r="397" spans="1:1" x14ac:dyDescent="0.25">
      <c r="A397" s="45" t="s">
        <v>812</v>
      </c>
    </row>
    <row r="398" spans="1:1" x14ac:dyDescent="0.25">
      <c r="A398" s="45" t="s">
        <v>839</v>
      </c>
    </row>
    <row r="399" spans="1:1" x14ac:dyDescent="0.25">
      <c r="A399" s="45" t="s">
        <v>840</v>
      </c>
    </row>
    <row r="400" spans="1:1" x14ac:dyDescent="0.25">
      <c r="A400" s="45" t="s">
        <v>621</v>
      </c>
    </row>
    <row r="401" spans="1:1" x14ac:dyDescent="0.25">
      <c r="A401" s="45" t="s">
        <v>609</v>
      </c>
    </row>
    <row r="402" spans="1:1" x14ac:dyDescent="0.25">
      <c r="A402" s="45" t="s">
        <v>841</v>
      </c>
    </row>
    <row r="403" spans="1:1" x14ac:dyDescent="0.25">
      <c r="A403" s="45" t="s">
        <v>842</v>
      </c>
    </row>
    <row r="404" spans="1:1" x14ac:dyDescent="0.25">
      <c r="A404" s="45" t="s">
        <v>621</v>
      </c>
    </row>
    <row r="405" spans="1:1" x14ac:dyDescent="0.25">
      <c r="A405" s="45" t="s">
        <v>843</v>
      </c>
    </row>
    <row r="406" spans="1:1" x14ac:dyDescent="0.25">
      <c r="A406" s="45" t="s">
        <v>844</v>
      </c>
    </row>
    <row r="407" spans="1:1" x14ac:dyDescent="0.25">
      <c r="A407" s="45" t="s">
        <v>615</v>
      </c>
    </row>
    <row r="408" spans="1:1" x14ac:dyDescent="0.25">
      <c r="A408" s="45" t="s">
        <v>621</v>
      </c>
    </row>
    <row r="409" spans="1:1" x14ac:dyDescent="0.25">
      <c r="A409" s="45" t="s">
        <v>845</v>
      </c>
    </row>
    <row r="410" spans="1:1" x14ac:dyDescent="0.25">
      <c r="A410" s="45" t="s">
        <v>846</v>
      </c>
    </row>
    <row r="411" spans="1:1" x14ac:dyDescent="0.25">
      <c r="A411" s="45" t="s">
        <v>847</v>
      </c>
    </row>
    <row r="412" spans="1:1" x14ac:dyDescent="0.25">
      <c r="A412" s="45" t="s">
        <v>621</v>
      </c>
    </row>
    <row r="413" spans="1:1" x14ac:dyDescent="0.25">
      <c r="A413" s="45" t="s">
        <v>848</v>
      </c>
    </row>
    <row r="414" spans="1:1" x14ac:dyDescent="0.25">
      <c r="A414" s="45" t="s">
        <v>849</v>
      </c>
    </row>
    <row r="415" spans="1:1" x14ac:dyDescent="0.25">
      <c r="A415" s="45" t="s">
        <v>850</v>
      </c>
    </row>
    <row r="416" spans="1:1" x14ac:dyDescent="0.25">
      <c r="A416" s="45" t="s">
        <v>851</v>
      </c>
    </row>
    <row r="417" spans="1:1" x14ac:dyDescent="0.25">
      <c r="A417" s="45" t="s">
        <v>852</v>
      </c>
    </row>
    <row r="418" spans="1:1" x14ac:dyDescent="0.25">
      <c r="A418" s="45" t="s">
        <v>853</v>
      </c>
    </row>
    <row r="419" spans="1:1" x14ac:dyDescent="0.25">
      <c r="A419" s="45" t="s">
        <v>854</v>
      </c>
    </row>
    <row r="420" spans="1:1" x14ac:dyDescent="0.25">
      <c r="A420" s="45" t="s">
        <v>855</v>
      </c>
    </row>
    <row r="421" spans="1:1" x14ac:dyDescent="0.25">
      <c r="A421" s="45" t="s">
        <v>615</v>
      </c>
    </row>
    <row r="422" spans="1:1" x14ac:dyDescent="0.25">
      <c r="A422" s="45" t="s">
        <v>621</v>
      </c>
    </row>
    <row r="423" spans="1:1" x14ac:dyDescent="0.25">
      <c r="A423" s="45" t="s">
        <v>856</v>
      </c>
    </row>
    <row r="424" spans="1:1" x14ac:dyDescent="0.25">
      <c r="A424" s="45" t="s">
        <v>857</v>
      </c>
    </row>
    <row r="425" spans="1:1" x14ac:dyDescent="0.25">
      <c r="A425" s="45" t="s">
        <v>632</v>
      </c>
    </row>
    <row r="426" spans="1:1" x14ac:dyDescent="0.25">
      <c r="A426" s="45"/>
    </row>
    <row r="427" spans="1:1" x14ac:dyDescent="0.25">
      <c r="A427" s="45" t="s">
        <v>858</v>
      </c>
    </row>
    <row r="428" spans="1:1" x14ac:dyDescent="0.25">
      <c r="A428" s="45" t="s">
        <v>815</v>
      </c>
    </row>
    <row r="429" spans="1:1" x14ac:dyDescent="0.25">
      <c r="A429" s="45" t="s">
        <v>812</v>
      </c>
    </row>
    <row r="430" spans="1:1" x14ac:dyDescent="0.25">
      <c r="A430" s="45" t="s">
        <v>859</v>
      </c>
    </row>
    <row r="431" spans="1:1" x14ac:dyDescent="0.25">
      <c r="A431" s="45" t="s">
        <v>840</v>
      </c>
    </row>
    <row r="432" spans="1:1" x14ac:dyDescent="0.25">
      <c r="A432" s="45" t="s">
        <v>621</v>
      </c>
    </row>
    <row r="433" spans="1:1" x14ac:dyDescent="0.25">
      <c r="A433" s="45" t="s">
        <v>860</v>
      </c>
    </row>
    <row r="434" spans="1:1" x14ac:dyDescent="0.25">
      <c r="A434" s="45" t="s">
        <v>861</v>
      </c>
    </row>
    <row r="435" spans="1:1" x14ac:dyDescent="0.25">
      <c r="A435" s="45" t="s">
        <v>621</v>
      </c>
    </row>
    <row r="436" spans="1:1" x14ac:dyDescent="0.25">
      <c r="A436" s="45" t="s">
        <v>609</v>
      </c>
    </row>
    <row r="437" spans="1:1" x14ac:dyDescent="0.25">
      <c r="A437" s="45" t="s">
        <v>841</v>
      </c>
    </row>
    <row r="438" spans="1:1" x14ac:dyDescent="0.25">
      <c r="A438" s="45" t="s">
        <v>842</v>
      </c>
    </row>
    <row r="439" spans="1:1" x14ac:dyDescent="0.25">
      <c r="A439" s="45" t="s">
        <v>621</v>
      </c>
    </row>
    <row r="440" spans="1:1" x14ac:dyDescent="0.25">
      <c r="A440" s="45" t="s">
        <v>862</v>
      </c>
    </row>
    <row r="441" spans="1:1" x14ac:dyDescent="0.25">
      <c r="A441" s="45" t="s">
        <v>846</v>
      </c>
    </row>
    <row r="442" spans="1:1" x14ac:dyDescent="0.25">
      <c r="A442" s="45" t="s">
        <v>847</v>
      </c>
    </row>
    <row r="443" spans="1:1" x14ac:dyDescent="0.25">
      <c r="A443" s="45" t="s">
        <v>863</v>
      </c>
    </row>
    <row r="444" spans="1:1" x14ac:dyDescent="0.25">
      <c r="A444" s="45" t="s">
        <v>621</v>
      </c>
    </row>
    <row r="445" spans="1:1" x14ac:dyDescent="0.25">
      <c r="A445" s="45" t="s">
        <v>864</v>
      </c>
    </row>
    <row r="446" spans="1:1" x14ac:dyDescent="0.25">
      <c r="A446" s="45" t="s">
        <v>865</v>
      </c>
    </row>
    <row r="447" spans="1:1" x14ac:dyDescent="0.25">
      <c r="A447" s="45" t="s">
        <v>632</v>
      </c>
    </row>
    <row r="448" spans="1:1" x14ac:dyDescent="0.25">
      <c r="A448" s="45"/>
    </row>
    <row r="449" spans="1:1" x14ac:dyDescent="0.25">
      <c r="A449" s="45" t="s">
        <v>866</v>
      </c>
    </row>
    <row r="450" spans="1:1" x14ac:dyDescent="0.25">
      <c r="A450" s="45"/>
    </row>
    <row r="451" spans="1:1" x14ac:dyDescent="0.25">
      <c r="A451" s="45" t="s">
        <v>867</v>
      </c>
    </row>
    <row r="452" spans="1:1" x14ac:dyDescent="0.25">
      <c r="A452" s="45" t="s">
        <v>868</v>
      </c>
    </row>
    <row r="453" spans="1:1" x14ac:dyDescent="0.25">
      <c r="A453" s="45" t="s">
        <v>621</v>
      </c>
    </row>
    <row r="454" spans="1:1" x14ac:dyDescent="0.25">
      <c r="A454" s="45" t="s">
        <v>869</v>
      </c>
    </row>
    <row r="455" spans="1:1" x14ac:dyDescent="0.25">
      <c r="A455" s="45" t="s">
        <v>621</v>
      </c>
    </row>
    <row r="456" spans="1:1" x14ac:dyDescent="0.25">
      <c r="A456" s="45" t="s">
        <v>870</v>
      </c>
    </row>
    <row r="457" spans="1:1" x14ac:dyDescent="0.25">
      <c r="A457" s="45" t="s">
        <v>871</v>
      </c>
    </row>
    <row r="458" spans="1:1" x14ac:dyDescent="0.25">
      <c r="A458" s="45" t="s">
        <v>621</v>
      </c>
    </row>
    <row r="459" spans="1:1" x14ac:dyDescent="0.25">
      <c r="A459" s="45" t="s">
        <v>872</v>
      </c>
    </row>
    <row r="460" spans="1:1" x14ac:dyDescent="0.25">
      <c r="A460" s="45" t="s">
        <v>873</v>
      </c>
    </row>
    <row r="461" spans="1:1" x14ac:dyDescent="0.25">
      <c r="A461" s="45" t="s">
        <v>874</v>
      </c>
    </row>
    <row r="462" spans="1:1" x14ac:dyDescent="0.25">
      <c r="A462" s="45" t="s">
        <v>875</v>
      </c>
    </row>
    <row r="463" spans="1:1" x14ac:dyDescent="0.25">
      <c r="A463" s="45" t="s">
        <v>621</v>
      </c>
    </row>
    <row r="464" spans="1:1" x14ac:dyDescent="0.25">
      <c r="A464" s="45" t="s">
        <v>876</v>
      </c>
    </row>
    <row r="465" spans="1:1" x14ac:dyDescent="0.25">
      <c r="A465" s="45" t="s">
        <v>877</v>
      </c>
    </row>
    <row r="466" spans="1:1" x14ac:dyDescent="0.25">
      <c r="A466" s="45" t="s">
        <v>878</v>
      </c>
    </row>
    <row r="467" spans="1:1" x14ac:dyDescent="0.25">
      <c r="A467" s="45" t="s">
        <v>621</v>
      </c>
    </row>
    <row r="468" spans="1:1" x14ac:dyDescent="0.25">
      <c r="A468" s="45" t="s">
        <v>592</v>
      </c>
    </row>
    <row r="469" spans="1:1" x14ac:dyDescent="0.25">
      <c r="A469" s="45" t="s">
        <v>879</v>
      </c>
    </row>
    <row r="470" spans="1:1" x14ac:dyDescent="0.25">
      <c r="A470" s="45" t="s">
        <v>880</v>
      </c>
    </row>
    <row r="471" spans="1:1" x14ac:dyDescent="0.25">
      <c r="A471" s="45" t="s">
        <v>881</v>
      </c>
    </row>
    <row r="472" spans="1:1" x14ac:dyDescent="0.25">
      <c r="A472" s="45" t="s">
        <v>882</v>
      </c>
    </row>
    <row r="473" spans="1:1" x14ac:dyDescent="0.25">
      <c r="A473" s="45" t="s">
        <v>883</v>
      </c>
    </row>
    <row r="474" spans="1:1" x14ac:dyDescent="0.25">
      <c r="A474" s="45" t="s">
        <v>884</v>
      </c>
    </row>
    <row r="475" spans="1:1" x14ac:dyDescent="0.25">
      <c r="A475" s="45" t="s">
        <v>598</v>
      </c>
    </row>
    <row r="476" spans="1:1" x14ac:dyDescent="0.25">
      <c r="A476" s="45" t="s">
        <v>599</v>
      </c>
    </row>
    <row r="477" spans="1:1" x14ac:dyDescent="0.25">
      <c r="A477" s="45" t="s">
        <v>621</v>
      </c>
    </row>
    <row r="478" spans="1:1" x14ac:dyDescent="0.25">
      <c r="A478" s="45" t="s">
        <v>885</v>
      </c>
    </row>
    <row r="479" spans="1:1" x14ac:dyDescent="0.25">
      <c r="A479" s="45" t="s">
        <v>886</v>
      </c>
    </row>
    <row r="480" spans="1:1" x14ac:dyDescent="0.25">
      <c r="A480" s="45" t="s">
        <v>887</v>
      </c>
    </row>
    <row r="481" spans="1:1" x14ac:dyDescent="0.25">
      <c r="A481" s="45" t="s">
        <v>621</v>
      </c>
    </row>
    <row r="482" spans="1:1" x14ac:dyDescent="0.25">
      <c r="A482" s="45" t="s">
        <v>888</v>
      </c>
    </row>
    <row r="483" spans="1:1" x14ac:dyDescent="0.25">
      <c r="A483" s="45" t="s">
        <v>889</v>
      </c>
    </row>
    <row r="484" spans="1:1" x14ac:dyDescent="0.25">
      <c r="A484" s="45" t="s">
        <v>632</v>
      </c>
    </row>
    <row r="485" spans="1:1" x14ac:dyDescent="0.25">
      <c r="A485" s="45"/>
    </row>
    <row r="486" spans="1:1" x14ac:dyDescent="0.25">
      <c r="A486" s="45" t="s">
        <v>890</v>
      </c>
    </row>
    <row r="487" spans="1:1" x14ac:dyDescent="0.25">
      <c r="A487" s="45" t="s">
        <v>891</v>
      </c>
    </row>
    <row r="488" spans="1:1" x14ac:dyDescent="0.25">
      <c r="A488" s="45" t="s">
        <v>632</v>
      </c>
    </row>
    <row r="489" spans="1:1" x14ac:dyDescent="0.25">
      <c r="A489" s="45"/>
    </row>
    <row r="490" spans="1:1" x14ac:dyDescent="0.25">
      <c r="A490" s="45" t="s">
        <v>892</v>
      </c>
    </row>
    <row r="491" spans="1:1" x14ac:dyDescent="0.25">
      <c r="A491" s="45" t="s">
        <v>893</v>
      </c>
    </row>
    <row r="492" spans="1:1" x14ac:dyDescent="0.25">
      <c r="A492" s="45" t="s">
        <v>894</v>
      </c>
    </row>
    <row r="493" spans="1:1" x14ac:dyDescent="0.25">
      <c r="A493" s="45" t="s">
        <v>895</v>
      </c>
    </row>
    <row r="494" spans="1:1" x14ac:dyDescent="0.25">
      <c r="A494" s="45" t="s">
        <v>896</v>
      </c>
    </row>
    <row r="495" spans="1:1" x14ac:dyDescent="0.25">
      <c r="A495" s="45" t="s">
        <v>897</v>
      </c>
    </row>
    <row r="496" spans="1:1" x14ac:dyDescent="0.25">
      <c r="A496" s="45" t="s">
        <v>898</v>
      </c>
    </row>
    <row r="497" spans="1:1" x14ac:dyDescent="0.25">
      <c r="A497" s="45" t="s">
        <v>632</v>
      </c>
    </row>
    <row r="498" spans="1:1" x14ac:dyDescent="0.25">
      <c r="A498" s="45"/>
    </row>
    <row r="499" spans="1:1" x14ac:dyDescent="0.25">
      <c r="A499" s="45" t="s">
        <v>899</v>
      </c>
    </row>
    <row r="500" spans="1:1" x14ac:dyDescent="0.25">
      <c r="A500" s="45"/>
    </row>
    <row r="501" spans="1:1" x14ac:dyDescent="0.25">
      <c r="A501" s="45" t="s">
        <v>900</v>
      </c>
    </row>
    <row r="502" spans="1:1" x14ac:dyDescent="0.25">
      <c r="A502" s="45" t="s">
        <v>901</v>
      </c>
    </row>
    <row r="503" spans="1:1" x14ac:dyDescent="0.25">
      <c r="A503" s="45" t="s">
        <v>902</v>
      </c>
    </row>
    <row r="504" spans="1:1" x14ac:dyDescent="0.25">
      <c r="A504" s="45" t="s">
        <v>903</v>
      </c>
    </row>
    <row r="505" spans="1:1" x14ac:dyDescent="0.25">
      <c r="A505" s="45" t="s">
        <v>904</v>
      </c>
    </row>
    <row r="506" spans="1:1" x14ac:dyDescent="0.25">
      <c r="A506" s="45" t="s">
        <v>905</v>
      </c>
    </row>
    <row r="507" spans="1:1" x14ac:dyDescent="0.25">
      <c r="A507" s="45" t="s">
        <v>906</v>
      </c>
    </row>
    <row r="508" spans="1:1" x14ac:dyDescent="0.25">
      <c r="A508" s="45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Manager_Dashboard</vt:lpstr>
      <vt:lpstr>Account_Opening</vt:lpstr>
      <vt:lpstr>Agent01_Savings</vt:lpstr>
      <vt:lpstr>Agent01_Withdrawals</vt:lpstr>
      <vt:lpstr>Agent01_Loans</vt:lpstr>
      <vt:lpstr>Agent02_Savings</vt:lpstr>
      <vt:lpstr>Agent02_Withdrawals</vt:lpstr>
      <vt:lpstr>Agent02_Loans</vt:lpstr>
      <vt:lpstr>Agent03_Savings</vt:lpstr>
      <vt:lpstr>Agent03_Withdrawals</vt:lpstr>
      <vt:lpstr>Agent03_Loans</vt:lpstr>
      <vt:lpstr>Agent04_Savings</vt:lpstr>
      <vt:lpstr>Agent04_Withdrawals</vt:lpstr>
      <vt:lpstr>Agent04_Loans</vt:lpstr>
      <vt:lpstr>Agent05_Savings</vt:lpstr>
      <vt:lpstr>Agent05_Withdrawals</vt:lpstr>
      <vt:lpstr>Agent05_Loans</vt:lpstr>
      <vt:lpstr>Agent06_Savings</vt:lpstr>
      <vt:lpstr>Agent06_Withdrawals</vt:lpstr>
      <vt:lpstr>Agent06_Loans</vt:lpstr>
      <vt:lpstr>Agent07_Savings</vt:lpstr>
      <vt:lpstr>Agent07_Withdrawals</vt:lpstr>
      <vt:lpstr>Agent07_Loans</vt:lpstr>
      <vt:lpstr>Agent08_Savings</vt:lpstr>
      <vt:lpstr>Agent08_Withdrawals</vt:lpstr>
      <vt:lpstr>Agent08_Loans</vt:lpstr>
      <vt:lpstr>Agent09_Savings</vt:lpstr>
      <vt:lpstr>Agent09_Withdrawals</vt:lpstr>
      <vt:lpstr>Agent09_Loans</vt:lpstr>
      <vt:lpstr>Agent10_Savings</vt:lpstr>
      <vt:lpstr>Agent10_Withdrawals</vt:lpstr>
      <vt:lpstr>Agent10_Loans</vt:lpstr>
      <vt:lpstr>Daily_Balancing</vt:lpstr>
      <vt:lpstr>Weekly_Balancing</vt:lpstr>
      <vt:lpstr>Monthly_Balancing</vt:lpstr>
      <vt:lpstr>Active_Loans</vt:lpstr>
      <vt:lpstr>Transactions_Log</vt:lpstr>
      <vt:lpstr>Master_Customers</vt:lpstr>
      <vt:lpstr>System_Config</vt:lpstr>
      <vt:lpstr>Audit_Log</vt:lpstr>
      <vt:lpstr>VBA_Macros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SAMICIOUS MICROFINANCE MANAGEMENT SYSTEM</dc:title>
  <dc:subject>Microfinance Management</dc:subject>
  <dc:creator>SAMICIOUS MICROFINANCE</dc:creator>
  <cp:keywords>microfinance savings loans Ghana</cp:keywords>
  <dc:description>Complete microfinance management system for SAMICIOUS MICROFINANCE. Generated 2026-04-12. Version 1.0.</dc:description>
  <cp:lastModifiedBy>FRANK ABBAN</cp:lastModifiedBy>
  <cp:revision>1</cp:revision>
  <dcterms:created xsi:type="dcterms:W3CDTF">2026-04-12T22:10:22Z</dcterms:created>
  <dcterms:modified xsi:type="dcterms:W3CDTF">2026-04-12T23:56:00Z</dcterms:modified>
  <dc:language>en-US</dc:language>
</cp:coreProperties>
</file>