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804"/>
  </bookViews>
  <sheets>
    <sheet name="Sheet1" sheetId="1" r:id="rId1"/>
  </sheets>
  <definedNames>
    <definedName name="_xlnm._FilterDatabase" localSheetId="0" hidden="1">Sheet1!$A$1:$E$252</definedName>
  </definedNames>
  <calcPr calcId="144525"/>
</workbook>
</file>

<file path=xl/sharedStrings.xml><?xml version="1.0" encoding="utf-8"?>
<sst xmlns="http://schemas.openxmlformats.org/spreadsheetml/2006/main" count="731" uniqueCount="222">
  <si>
    <t>title</t>
  </si>
  <si>
    <t>tvgroup</t>
  </si>
  <si>
    <t>uniquename</t>
  </si>
  <si>
    <t>aitg</t>
  </si>
  <si>
    <t>tvorder</t>
  </si>
  <si>
    <t>CHC动作电影</t>
  </si>
  <si>
    <t>0-收藏台</t>
  </si>
  <si>
    <t>CHC高清电影</t>
  </si>
  <si>
    <t>CHC家庭影院</t>
  </si>
  <si>
    <t>CCTV-9</t>
  </si>
  <si>
    <t>CCTV9 纪录</t>
  </si>
  <si>
    <t>CCTV-9 纪录</t>
  </si>
  <si>
    <t>快乐垂钓</t>
  </si>
  <si>
    <t>精品体育</t>
  </si>
  <si>
    <t>睛彩竞技</t>
  </si>
  <si>
    <t>睛彩篮球</t>
  </si>
  <si>
    <t>超级电影</t>
  </si>
  <si>
    <t>经典电影</t>
  </si>
  <si>
    <t>黑莓电影</t>
  </si>
  <si>
    <t>凤凰资讯</t>
  </si>
  <si>
    <t>香港卫视</t>
  </si>
  <si>
    <t>凤凰中文</t>
  </si>
  <si>
    <t>爱奇谈</t>
  </si>
  <si>
    <t>爱科幻</t>
  </si>
  <si>
    <t>爱院线</t>
  </si>
  <si>
    <t>爱体育</t>
  </si>
  <si>
    <t>爱历史</t>
  </si>
  <si>
    <t>爱旅行</t>
  </si>
  <si>
    <t>爱科学</t>
  </si>
  <si>
    <t>爱赛车</t>
  </si>
  <si>
    <t>茶频道</t>
  </si>
  <si>
    <t>求索纪录</t>
  </si>
  <si>
    <t>求索科学</t>
  </si>
  <si>
    <t>求索动物</t>
  </si>
  <si>
    <t>求索生活</t>
  </si>
  <si>
    <t>兵器科技</t>
  </si>
  <si>
    <t>怀旧剧场</t>
  </si>
  <si>
    <t>第一剧场</t>
  </si>
  <si>
    <t>风云剧场</t>
  </si>
  <si>
    <t>风云足球</t>
  </si>
  <si>
    <t>风云音乐</t>
  </si>
  <si>
    <t>高尔夫·网球</t>
  </si>
  <si>
    <t>央视台球</t>
  </si>
  <si>
    <t>世界地理</t>
  </si>
  <si>
    <t>CCTV1</t>
  </si>
  <si>
    <t>1-央视</t>
  </si>
  <si>
    <t>CCTV-1</t>
  </si>
  <si>
    <t>CCTV-1 综合</t>
  </si>
  <si>
    <t>CCTV4K</t>
  </si>
  <si>
    <t>CCTV4K.1080P</t>
  </si>
  <si>
    <t>CCTV2</t>
  </si>
  <si>
    <t>CCTV-2</t>
  </si>
  <si>
    <t>CCTV-2 财经</t>
  </si>
  <si>
    <t>CCTV3</t>
  </si>
  <si>
    <t>CCTV-3</t>
  </si>
  <si>
    <t>CCTV-3 综艺</t>
  </si>
  <si>
    <t>CCTV3-4K</t>
  </si>
  <si>
    <t>CCTV4</t>
  </si>
  <si>
    <t>CCTV-4</t>
  </si>
  <si>
    <t>CCTV-4 中文国际</t>
  </si>
  <si>
    <t>CCTV5</t>
  </si>
  <si>
    <t>CCTV-5</t>
  </si>
  <si>
    <t>CCTV-5 体育</t>
  </si>
  <si>
    <t>CCTV-5+</t>
  </si>
  <si>
    <t>CCTV-5+ 体育赛事</t>
  </si>
  <si>
    <t>CCTV5+体育赛事</t>
  </si>
  <si>
    <t>CCTV-5+体育赛事</t>
  </si>
  <si>
    <t>CCTV5-4K</t>
  </si>
  <si>
    <t>CCTV5+</t>
  </si>
  <si>
    <t>CCTV6</t>
  </si>
  <si>
    <t>CCTV-6</t>
  </si>
  <si>
    <t>CCTV6 电影</t>
  </si>
  <si>
    <t>CCTV-6 电影</t>
  </si>
  <si>
    <t>CCTV6.超清</t>
  </si>
  <si>
    <t>CCTV7</t>
  </si>
  <si>
    <t>CCTV-7</t>
  </si>
  <si>
    <t>CCTV7 国防军事</t>
  </si>
  <si>
    <t>CCTV-7 国防军事</t>
  </si>
  <si>
    <t>CCTV8</t>
  </si>
  <si>
    <t>CCTV-8</t>
  </si>
  <si>
    <t>CCTV8 电视剧</t>
  </si>
  <si>
    <t>CCTV-8 电视剧</t>
  </si>
  <si>
    <t>CCTV8.超清</t>
  </si>
  <si>
    <t>CCTV8K超高清</t>
  </si>
  <si>
    <t>CCTV8K超高清.1080P</t>
  </si>
  <si>
    <t>CCTV8K超高清.2160P</t>
  </si>
  <si>
    <t>CCTV9</t>
  </si>
  <si>
    <t>CCTV10</t>
  </si>
  <si>
    <t>CCTV-10</t>
  </si>
  <si>
    <t>CCTV-10 科教</t>
  </si>
  <si>
    <t>CCTV11</t>
  </si>
  <si>
    <t>CCTV-11</t>
  </si>
  <si>
    <t>CCTV-11 戏曲</t>
  </si>
  <si>
    <t>CCTV12</t>
  </si>
  <si>
    <t>CCTV-12</t>
  </si>
  <si>
    <t>CCTV-12 社会与法</t>
  </si>
  <si>
    <t>CCTV13</t>
  </si>
  <si>
    <t>CCTV-13</t>
  </si>
  <si>
    <t>CCTV-13 新闻</t>
  </si>
  <si>
    <t>CCTV14</t>
  </si>
  <si>
    <t>CCTV-14</t>
  </si>
  <si>
    <t>CCTV-14 少儿</t>
  </si>
  <si>
    <t>CCTV1-4K</t>
  </si>
  <si>
    <t>CCTV15</t>
  </si>
  <si>
    <t>CCTV-15</t>
  </si>
  <si>
    <t>CCTV-15 音乐</t>
  </si>
  <si>
    <t>CCTV16</t>
  </si>
  <si>
    <t>CCTV-16</t>
  </si>
  <si>
    <t>CCTV-16 奥林匹克</t>
  </si>
  <si>
    <t>CCTV17</t>
  </si>
  <si>
    <t>CCTV-17</t>
  </si>
  <si>
    <t>CCTV-17 农业农村</t>
  </si>
  <si>
    <t>CCTV_NEWS</t>
  </si>
  <si>
    <t>CCTV_世界地理</t>
  </si>
  <si>
    <t>CCTV_兵器科技</t>
  </si>
  <si>
    <t>CCTV_卫生健康</t>
  </si>
  <si>
    <t>CCTV_央视台球</t>
  </si>
  <si>
    <t>CCTV_央视文化精品</t>
  </si>
  <si>
    <t>CCTV_女性时尚</t>
  </si>
  <si>
    <t>CCTV_怀旧剧场</t>
  </si>
  <si>
    <t>CCTV_电视指南</t>
  </si>
  <si>
    <t>CCTV_第一剧场</t>
  </si>
  <si>
    <t>CCTV_风云剧场</t>
  </si>
  <si>
    <t>CCTV_风云足球</t>
  </si>
  <si>
    <t>CCTV_风云音乐</t>
  </si>
  <si>
    <t>CCTV_高尔夫网球</t>
  </si>
  <si>
    <t>CCTV_高网</t>
  </si>
  <si>
    <t>第一财经</t>
  </si>
  <si>
    <t>CGTN</t>
  </si>
  <si>
    <t>CGTNDOCUMENTARY</t>
  </si>
  <si>
    <t>东方卫视</t>
  </si>
  <si>
    <t>2-全国卫视</t>
  </si>
  <si>
    <t>湖南卫视</t>
  </si>
  <si>
    <t>浙江卫视</t>
  </si>
  <si>
    <t>北京卫视</t>
  </si>
  <si>
    <t>江苏卫视</t>
  </si>
  <si>
    <t>安徽卫视</t>
  </si>
  <si>
    <t>黑龙江卫视</t>
  </si>
  <si>
    <t>辽宁卫视</t>
  </si>
  <si>
    <t>河南卫视</t>
  </si>
  <si>
    <t>山东卫视</t>
  </si>
  <si>
    <t>广东卫视</t>
  </si>
  <si>
    <t>深圳卫视</t>
  </si>
  <si>
    <t>天津卫视</t>
  </si>
  <si>
    <t>江西卫视</t>
  </si>
  <si>
    <t>重庆卫视</t>
  </si>
  <si>
    <t>东南卫视</t>
  </si>
  <si>
    <t>广西卫视</t>
  </si>
  <si>
    <t>贵州卫视</t>
  </si>
  <si>
    <t>海南卫视</t>
  </si>
  <si>
    <t>河北卫视</t>
  </si>
  <si>
    <t>湖北卫视</t>
  </si>
  <si>
    <t>吉林卫视</t>
  </si>
  <si>
    <t>山西卫视</t>
  </si>
  <si>
    <t>陕西卫视</t>
  </si>
  <si>
    <t>四川卫视</t>
  </si>
  <si>
    <t>云南卫视</t>
  </si>
  <si>
    <t>4-体育台</t>
  </si>
  <si>
    <t>超级体育</t>
  </si>
  <si>
    <t>纬来体育</t>
  </si>
  <si>
    <t>魅力足球</t>
  </si>
  <si>
    <t>足球高清</t>
  </si>
  <si>
    <t>足球频道</t>
  </si>
  <si>
    <t>澳门体育台</t>
  </si>
  <si>
    <t>5-港澳台</t>
  </si>
  <si>
    <t>凤凰资讯2</t>
  </si>
  <si>
    <t>凤凰香港</t>
  </si>
  <si>
    <t>TVB星河</t>
  </si>
  <si>
    <t>TVB亚洲武侠</t>
  </si>
  <si>
    <t>TVB娱乐新闻台</t>
  </si>
  <si>
    <t>VIUTV</t>
  </si>
  <si>
    <t>澳门资讯</t>
  </si>
  <si>
    <t>澳门综艺</t>
  </si>
  <si>
    <t>澳视澳门</t>
  </si>
  <si>
    <t>澳视卫星</t>
  </si>
  <si>
    <t>澳亚卫视</t>
  </si>
  <si>
    <t>Channel [V]</t>
  </si>
  <si>
    <t>星空卫视</t>
  </si>
  <si>
    <t>明珠台</t>
  </si>
  <si>
    <t>无线财经</t>
  </si>
  <si>
    <t>无线新闻</t>
  </si>
  <si>
    <t>翡翠台</t>
  </si>
  <si>
    <t>爱电竞</t>
  </si>
  <si>
    <t>6-爱视频</t>
  </si>
  <si>
    <t>iHOT 爱电竞</t>
  </si>
  <si>
    <t>爱谍战</t>
  </si>
  <si>
    <t>iHOT 爱谍战</t>
  </si>
  <si>
    <t>爱动漫</t>
  </si>
  <si>
    <t>iHOT 爱动漫</t>
  </si>
  <si>
    <t>爱都市</t>
  </si>
  <si>
    <t>iHOT 爱都市</t>
  </si>
  <si>
    <t>爱怀旧</t>
  </si>
  <si>
    <t>iHOT 爱怀旧</t>
  </si>
  <si>
    <t>爱经典</t>
  </si>
  <si>
    <t>iHOT 爱经典</t>
  </si>
  <si>
    <t>iHOT 爱科幻</t>
  </si>
  <si>
    <t>iHOT 爱科学</t>
  </si>
  <si>
    <t>爱浪漫</t>
  </si>
  <si>
    <t>iHOT 爱浪漫</t>
  </si>
  <si>
    <t>iHOT 爱历史</t>
  </si>
  <si>
    <t>iHOT 爱旅行</t>
  </si>
  <si>
    <t>iHOT 爱奇谈</t>
  </si>
  <si>
    <t>爱青春</t>
  </si>
  <si>
    <t>iHOT 爱青春</t>
  </si>
  <si>
    <t>iHOT 爱赛车</t>
  </si>
  <si>
    <t>iHOT 爱体育</t>
  </si>
  <si>
    <t>iHOT 爱院线</t>
  </si>
  <si>
    <t>7-探索节目</t>
  </si>
  <si>
    <t>求索记录</t>
  </si>
  <si>
    <t>精品大剧</t>
  </si>
  <si>
    <t>8-网络节目</t>
  </si>
  <si>
    <t>精品纪录</t>
  </si>
  <si>
    <t>军旅剧场</t>
  </si>
  <si>
    <t>军事评论</t>
  </si>
  <si>
    <t>发现之旅</t>
  </si>
  <si>
    <t>NewTV爱情喜剧</t>
  </si>
  <si>
    <t>9-NewTV</t>
  </si>
  <si>
    <t>NewTV动作电影</t>
  </si>
  <si>
    <t>NewTV海外剧场</t>
  </si>
  <si>
    <t>NewTV惊悚悬疑</t>
  </si>
  <si>
    <t>潮妈辣婆</t>
  </si>
  <si>
    <t>车迷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</si>
</sst>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1"/>
  <sheetViews>
    <sheetView tabSelected="1" workbookViewId="0">
      <pane ySplit="1" topLeftCell="A227" activePane="bottomLeft" state="frozen"/>
      <selection/>
      <selection pane="bottomLeft" activeCell="A253" sqref="$A253:$XFD292"/>
    </sheetView>
  </sheetViews>
  <sheetFormatPr defaultColWidth="9" defaultRowHeight="13.8" outlineLevelCol="4"/>
  <cols>
    <col min="1" max="1" width="25.3518518518519" customWidth="1"/>
    <col min="2" max="2" width="28" customWidth="1"/>
    <col min="3" max="3" width="21.2222222222222" customWidth="1"/>
    <col min="4" max="4" width="18.7777777777778" customWidth="1"/>
    <col min="5" max="5" width="8.63888888888889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 t="s">
        <v>5</v>
      </c>
      <c r="E2" s="1">
        <v>1</v>
      </c>
    </row>
    <row r="3" spans="1:5">
      <c r="A3" t="s">
        <v>7</v>
      </c>
      <c r="B3" t="s">
        <v>6</v>
      </c>
      <c r="C3" t="s">
        <v>7</v>
      </c>
      <c r="E3" s="1">
        <v>2</v>
      </c>
    </row>
    <row r="4" spans="1:5">
      <c r="A4" t="s">
        <v>8</v>
      </c>
      <c r="B4" t="s">
        <v>6</v>
      </c>
      <c r="C4" t="s">
        <v>8</v>
      </c>
      <c r="E4" s="1">
        <v>3</v>
      </c>
    </row>
    <row r="5" spans="1:5">
      <c r="A5" t="s">
        <v>9</v>
      </c>
      <c r="B5" t="s">
        <v>6</v>
      </c>
      <c r="C5" t="s">
        <v>9</v>
      </c>
      <c r="D5" t="str">
        <f>_xlfn.CONCAT(LEFT(C5,4),"-",RIGHT(C5,1))</f>
        <v>CCTV-9</v>
      </c>
      <c r="E5" s="1">
        <v>4</v>
      </c>
    </row>
    <row r="6" spans="1:5">
      <c r="A6" t="s">
        <v>10</v>
      </c>
      <c r="B6" t="s">
        <v>6</v>
      </c>
      <c r="C6" t="s">
        <v>9</v>
      </c>
      <c r="D6" t="str">
        <f>_xlfn.CONCAT(LEFT(C6,4),"-",RIGHT(C6,1))</f>
        <v>CCTV-9</v>
      </c>
      <c r="E6" s="1">
        <v>4</v>
      </c>
    </row>
    <row r="7" spans="1:5">
      <c r="A7" t="s">
        <v>11</v>
      </c>
      <c r="B7" t="s">
        <v>6</v>
      </c>
      <c r="C7" t="s">
        <v>9</v>
      </c>
      <c r="D7" t="str">
        <f>LEFT(A7,FIND(" ",A7)-1)</f>
        <v>CCTV-9</v>
      </c>
      <c r="E7" s="1">
        <v>4</v>
      </c>
    </row>
    <row r="8" spans="1:5">
      <c r="A8" t="s">
        <v>12</v>
      </c>
      <c r="B8" t="s">
        <v>6</v>
      </c>
      <c r="C8" t="s">
        <v>5</v>
      </c>
      <c r="E8" s="1">
        <v>5</v>
      </c>
    </row>
    <row r="9" spans="1:5">
      <c r="A9" t="s">
        <v>13</v>
      </c>
      <c r="B9" t="s">
        <v>6</v>
      </c>
      <c r="C9" t="s">
        <v>7</v>
      </c>
      <c r="E9" s="1">
        <v>6</v>
      </c>
    </row>
    <row r="10" spans="1:5">
      <c r="A10" t="s">
        <v>14</v>
      </c>
      <c r="B10" t="s">
        <v>6</v>
      </c>
      <c r="C10" t="s">
        <v>8</v>
      </c>
      <c r="E10" s="1">
        <v>7</v>
      </c>
    </row>
    <row r="11" spans="1:5">
      <c r="A11" t="s">
        <v>15</v>
      </c>
      <c r="B11" t="s">
        <v>6</v>
      </c>
      <c r="C11" t="s">
        <v>5</v>
      </c>
      <c r="E11" s="1">
        <v>8</v>
      </c>
    </row>
    <row r="12" spans="1:5">
      <c r="A12" t="s">
        <v>16</v>
      </c>
      <c r="B12" t="s">
        <v>6</v>
      </c>
      <c r="C12" t="s">
        <v>7</v>
      </c>
      <c r="E12" s="1">
        <v>9</v>
      </c>
    </row>
    <row r="13" spans="1:5">
      <c r="A13" t="s">
        <v>17</v>
      </c>
      <c r="B13" t="s">
        <v>6</v>
      </c>
      <c r="C13" t="s">
        <v>8</v>
      </c>
      <c r="E13" s="1">
        <v>10</v>
      </c>
    </row>
    <row r="14" spans="1:5">
      <c r="A14" t="s">
        <v>18</v>
      </c>
      <c r="B14" t="s">
        <v>6</v>
      </c>
      <c r="C14" t="s">
        <v>5</v>
      </c>
      <c r="E14" s="1">
        <v>11</v>
      </c>
    </row>
    <row r="15" spans="1:5">
      <c r="A15" t="s">
        <v>19</v>
      </c>
      <c r="B15" t="s">
        <v>6</v>
      </c>
      <c r="C15" t="s">
        <v>7</v>
      </c>
      <c r="E15" s="1">
        <v>12</v>
      </c>
    </row>
    <row r="16" spans="1:5">
      <c r="A16" t="s">
        <v>20</v>
      </c>
      <c r="B16" t="s">
        <v>6</v>
      </c>
      <c r="C16" t="s">
        <v>8</v>
      </c>
      <c r="E16" s="1">
        <v>13</v>
      </c>
    </row>
    <row r="17" spans="1:5">
      <c r="A17" t="s">
        <v>19</v>
      </c>
      <c r="B17" t="s">
        <v>6</v>
      </c>
      <c r="C17" t="s">
        <v>5</v>
      </c>
      <c r="E17" s="1">
        <v>14</v>
      </c>
    </row>
    <row r="18" spans="1:5">
      <c r="A18" t="s">
        <v>21</v>
      </c>
      <c r="B18" t="s">
        <v>6</v>
      </c>
      <c r="C18" t="s">
        <v>7</v>
      </c>
      <c r="E18" s="1">
        <v>15</v>
      </c>
    </row>
    <row r="19" spans="1:5">
      <c r="A19" t="s">
        <v>20</v>
      </c>
      <c r="B19" t="s">
        <v>6</v>
      </c>
      <c r="C19" t="s">
        <v>8</v>
      </c>
      <c r="E19" s="1">
        <v>16</v>
      </c>
    </row>
    <row r="20" spans="1:5">
      <c r="A20" t="s">
        <v>22</v>
      </c>
      <c r="B20" t="s">
        <v>6</v>
      </c>
      <c r="C20" t="s">
        <v>5</v>
      </c>
      <c r="E20" s="1">
        <v>17</v>
      </c>
    </row>
    <row r="21" spans="1:5">
      <c r="A21" t="s">
        <v>23</v>
      </c>
      <c r="B21" t="s">
        <v>6</v>
      </c>
      <c r="C21" t="s">
        <v>7</v>
      </c>
      <c r="E21" s="1">
        <v>18</v>
      </c>
    </row>
    <row r="22" spans="1:5">
      <c r="A22" t="s">
        <v>24</v>
      </c>
      <c r="B22" t="s">
        <v>6</v>
      </c>
      <c r="C22" t="s">
        <v>8</v>
      </c>
      <c r="E22" s="1">
        <v>19</v>
      </c>
    </row>
    <row r="23" spans="1:5">
      <c r="A23" t="s">
        <v>25</v>
      </c>
      <c r="B23" t="s">
        <v>6</v>
      </c>
      <c r="C23" t="s">
        <v>5</v>
      </c>
      <c r="E23" s="1">
        <v>20</v>
      </c>
    </row>
    <row r="24" spans="1:5">
      <c r="A24" t="s">
        <v>26</v>
      </c>
      <c r="B24" t="s">
        <v>6</v>
      </c>
      <c r="C24" t="s">
        <v>7</v>
      </c>
      <c r="E24" s="1">
        <v>21</v>
      </c>
    </row>
    <row r="25" spans="1:5">
      <c r="A25" t="s">
        <v>27</v>
      </c>
      <c r="B25" t="s">
        <v>6</v>
      </c>
      <c r="C25" t="s">
        <v>8</v>
      </c>
      <c r="E25" s="1">
        <v>22</v>
      </c>
    </row>
    <row r="26" spans="1:5">
      <c r="A26" t="s">
        <v>28</v>
      </c>
      <c r="B26" t="s">
        <v>6</v>
      </c>
      <c r="C26" t="s">
        <v>5</v>
      </c>
      <c r="E26" s="1">
        <v>23</v>
      </c>
    </row>
    <row r="27" spans="1:5">
      <c r="A27" t="s">
        <v>29</v>
      </c>
      <c r="B27" t="s">
        <v>6</v>
      </c>
      <c r="C27" t="s">
        <v>7</v>
      </c>
      <c r="E27" s="1">
        <v>24</v>
      </c>
    </row>
    <row r="28" spans="1:5">
      <c r="A28" t="s">
        <v>30</v>
      </c>
      <c r="B28" t="s">
        <v>6</v>
      </c>
      <c r="C28" t="s">
        <v>8</v>
      </c>
      <c r="E28" s="1">
        <v>25</v>
      </c>
    </row>
    <row r="29" spans="1:5">
      <c r="A29" t="s">
        <v>31</v>
      </c>
      <c r="B29" t="s">
        <v>6</v>
      </c>
      <c r="C29" t="s">
        <v>5</v>
      </c>
      <c r="E29" s="1">
        <v>26</v>
      </c>
    </row>
    <row r="30" spans="1:5">
      <c r="A30" t="s">
        <v>32</v>
      </c>
      <c r="B30" t="s">
        <v>6</v>
      </c>
      <c r="C30" t="s">
        <v>7</v>
      </c>
      <c r="E30" s="1">
        <v>27</v>
      </c>
    </row>
    <row r="31" spans="1:5">
      <c r="A31" t="s">
        <v>33</v>
      </c>
      <c r="B31" t="s">
        <v>6</v>
      </c>
      <c r="C31" t="s">
        <v>8</v>
      </c>
      <c r="E31" s="1">
        <v>28</v>
      </c>
    </row>
    <row r="32" spans="1:5">
      <c r="A32" t="s">
        <v>34</v>
      </c>
      <c r="B32" t="s">
        <v>6</v>
      </c>
      <c r="C32" t="s">
        <v>5</v>
      </c>
      <c r="E32" s="1">
        <v>29</v>
      </c>
    </row>
    <row r="33" spans="1:5">
      <c r="A33" t="s">
        <v>35</v>
      </c>
      <c r="B33" t="s">
        <v>6</v>
      </c>
      <c r="C33" t="s">
        <v>7</v>
      </c>
      <c r="E33" s="1">
        <v>30</v>
      </c>
    </row>
    <row r="34" spans="1:5">
      <c r="A34" t="s">
        <v>36</v>
      </c>
      <c r="B34" t="s">
        <v>6</v>
      </c>
      <c r="C34" t="s">
        <v>8</v>
      </c>
      <c r="E34" s="1">
        <v>31</v>
      </c>
    </row>
    <row r="35" spans="1:5">
      <c r="A35" t="s">
        <v>37</v>
      </c>
      <c r="B35" t="s">
        <v>6</v>
      </c>
      <c r="C35" t="s">
        <v>5</v>
      </c>
      <c r="E35" s="1">
        <v>32</v>
      </c>
    </row>
    <row r="36" spans="1:5">
      <c r="A36" t="s">
        <v>38</v>
      </c>
      <c r="B36" t="s">
        <v>6</v>
      </c>
      <c r="C36" t="s">
        <v>7</v>
      </c>
      <c r="E36" s="1">
        <v>33</v>
      </c>
    </row>
    <row r="37" spans="1:5">
      <c r="A37" t="s">
        <v>39</v>
      </c>
      <c r="B37" t="s">
        <v>6</v>
      </c>
      <c r="C37" t="s">
        <v>8</v>
      </c>
      <c r="E37" s="1">
        <v>34</v>
      </c>
    </row>
    <row r="38" spans="1:5">
      <c r="A38" t="s">
        <v>40</v>
      </c>
      <c r="B38" t="s">
        <v>6</v>
      </c>
      <c r="C38" t="s">
        <v>7</v>
      </c>
      <c r="E38" s="1">
        <v>35</v>
      </c>
    </row>
    <row r="39" spans="1:5">
      <c r="A39" t="s">
        <v>41</v>
      </c>
      <c r="B39" t="s">
        <v>6</v>
      </c>
      <c r="C39" t="s">
        <v>8</v>
      </c>
      <c r="E39" s="1">
        <v>36</v>
      </c>
    </row>
    <row r="40" spans="1:5">
      <c r="A40" t="s">
        <v>42</v>
      </c>
      <c r="B40" t="s">
        <v>6</v>
      </c>
      <c r="C40" t="s">
        <v>5</v>
      </c>
      <c r="E40" s="1">
        <v>37</v>
      </c>
    </row>
    <row r="41" spans="1:5">
      <c r="A41" t="s">
        <v>43</v>
      </c>
      <c r="B41" t="s">
        <v>6</v>
      </c>
      <c r="C41" t="s">
        <v>7</v>
      </c>
      <c r="E41" s="1">
        <v>38</v>
      </c>
    </row>
    <row r="43" spans="1:5">
      <c r="A43" t="s">
        <v>44</v>
      </c>
      <c r="B43" t="s">
        <v>45</v>
      </c>
      <c r="C43" t="s">
        <v>46</v>
      </c>
      <c r="D43" t="str">
        <f t="shared" ref="D43:D49" si="0">_xlfn.CONCAT(LEFT(C43,4),"-",RIGHT(C43,1))</f>
        <v>CCTV-1</v>
      </c>
      <c r="E43" s="1">
        <v>101</v>
      </c>
    </row>
    <row r="44" spans="1:5">
      <c r="A44" t="s">
        <v>46</v>
      </c>
      <c r="B44" t="s">
        <v>45</v>
      </c>
      <c r="C44" t="s">
        <v>46</v>
      </c>
      <c r="D44" t="str">
        <f t="shared" si="0"/>
        <v>CCTV-1</v>
      </c>
      <c r="E44" s="1">
        <v>101</v>
      </c>
    </row>
    <row r="45" spans="1:5">
      <c r="A45" t="s">
        <v>47</v>
      </c>
      <c r="B45" t="s">
        <v>45</v>
      </c>
      <c r="C45" t="s">
        <v>46</v>
      </c>
      <c r="D45" t="str">
        <f t="shared" si="0"/>
        <v>CCTV-1</v>
      </c>
      <c r="E45" s="1">
        <v>101</v>
      </c>
    </row>
    <row r="46" spans="1:5">
      <c r="A46" t="s">
        <v>48</v>
      </c>
      <c r="B46" t="s">
        <v>45</v>
      </c>
      <c r="C46" t="s">
        <v>46</v>
      </c>
      <c r="D46" t="str">
        <f t="shared" si="0"/>
        <v>CCTV-1</v>
      </c>
      <c r="E46" s="1">
        <v>101</v>
      </c>
    </row>
    <row r="47" spans="1:5">
      <c r="A47" t="s">
        <v>49</v>
      </c>
      <c r="B47" t="s">
        <v>45</v>
      </c>
      <c r="C47" t="s">
        <v>46</v>
      </c>
      <c r="D47" t="str">
        <f t="shared" si="0"/>
        <v>CCTV-1</v>
      </c>
      <c r="E47" s="1">
        <v>101</v>
      </c>
    </row>
    <row r="48" spans="1:5">
      <c r="A48" t="s">
        <v>50</v>
      </c>
      <c r="B48" t="s">
        <v>45</v>
      </c>
      <c r="C48" t="s">
        <v>51</v>
      </c>
      <c r="D48" t="str">
        <f t="shared" si="0"/>
        <v>CCTV-2</v>
      </c>
      <c r="E48" s="1">
        <v>102</v>
      </c>
    </row>
    <row r="49" spans="1:5">
      <c r="A49" t="s">
        <v>51</v>
      </c>
      <c r="B49" t="s">
        <v>45</v>
      </c>
      <c r="C49" t="s">
        <v>51</v>
      </c>
      <c r="D49" t="str">
        <f t="shared" si="0"/>
        <v>CCTV-2</v>
      </c>
      <c r="E49" s="1">
        <v>102</v>
      </c>
    </row>
    <row r="50" spans="1:5">
      <c r="A50" t="s">
        <v>52</v>
      </c>
      <c r="B50" t="s">
        <v>45</v>
      </c>
      <c r="C50" t="s">
        <v>51</v>
      </c>
      <c r="D50" t="str">
        <f>LEFT(A50,FIND(" ",A50)-1)</f>
        <v>CCTV-2</v>
      </c>
      <c r="E50" s="1">
        <v>102</v>
      </c>
    </row>
    <row r="51" spans="1:5">
      <c r="A51" t="s">
        <v>53</v>
      </c>
      <c r="B51" t="s">
        <v>45</v>
      </c>
      <c r="C51" t="s">
        <v>54</v>
      </c>
      <c r="D51" t="str">
        <f>_xlfn.CONCAT(LEFT(C51,4),"-",RIGHT(C51,1))</f>
        <v>CCTV-3</v>
      </c>
      <c r="E51" s="1">
        <v>103</v>
      </c>
    </row>
    <row r="52" spans="1:5">
      <c r="A52" t="s">
        <v>54</v>
      </c>
      <c r="B52" t="s">
        <v>45</v>
      </c>
      <c r="C52" t="s">
        <v>54</v>
      </c>
      <c r="D52" t="str">
        <f>_xlfn.CONCAT(LEFT(C52,4),"-",RIGHT(C52,1))</f>
        <v>CCTV-3</v>
      </c>
      <c r="E52" s="1">
        <v>103</v>
      </c>
    </row>
    <row r="53" spans="1:5">
      <c r="A53" t="s">
        <v>55</v>
      </c>
      <c r="B53" t="s">
        <v>45</v>
      </c>
      <c r="C53" t="s">
        <v>54</v>
      </c>
      <c r="D53" t="str">
        <f>LEFT(A53,FIND(" ",A53)-1)</f>
        <v>CCTV-3</v>
      </c>
      <c r="E53" s="1">
        <v>103</v>
      </c>
    </row>
    <row r="54" spans="1:5">
      <c r="A54" t="s">
        <v>56</v>
      </c>
      <c r="B54" t="s">
        <v>45</v>
      </c>
      <c r="C54" t="s">
        <v>54</v>
      </c>
      <c r="D54" t="str">
        <f>_xlfn.CONCAT(LEFT(C54,4),"-",RIGHT(C54,1))</f>
        <v>CCTV-3</v>
      </c>
      <c r="E54" s="1">
        <v>103</v>
      </c>
    </row>
    <row r="55" spans="1:5">
      <c r="A55" t="s">
        <v>57</v>
      </c>
      <c r="B55" t="s">
        <v>45</v>
      </c>
      <c r="C55" t="s">
        <v>58</v>
      </c>
      <c r="D55" t="str">
        <f>_xlfn.CONCAT(LEFT(C55,4),"-",RIGHT(C55,1))</f>
        <v>CCTV-4</v>
      </c>
      <c r="E55" s="1">
        <v>104</v>
      </c>
    </row>
    <row r="56" spans="1:5">
      <c r="A56" t="s">
        <v>58</v>
      </c>
      <c r="B56" t="s">
        <v>45</v>
      </c>
      <c r="C56" t="s">
        <v>58</v>
      </c>
      <c r="D56" t="str">
        <f>_xlfn.CONCAT(LEFT(C56,4),"-",RIGHT(C56,1))</f>
        <v>CCTV-4</v>
      </c>
      <c r="E56" s="1">
        <v>104</v>
      </c>
    </row>
    <row r="57" spans="1:5">
      <c r="A57" t="s">
        <v>59</v>
      </c>
      <c r="B57" t="s">
        <v>45</v>
      </c>
      <c r="C57" t="s">
        <v>58</v>
      </c>
      <c r="D57" t="str">
        <f>LEFT(A57,FIND(" ",A57)-1)</f>
        <v>CCTV-4</v>
      </c>
      <c r="E57" s="1">
        <v>104</v>
      </c>
    </row>
    <row r="58" spans="1:5">
      <c r="A58" t="s">
        <v>60</v>
      </c>
      <c r="B58" t="s">
        <v>45</v>
      </c>
      <c r="C58" t="s">
        <v>61</v>
      </c>
      <c r="D58" t="str">
        <f>_xlfn.CONCAT(LEFT(C58,4),"-",RIGHT(C58,1))</f>
        <v>CCTV-5</v>
      </c>
      <c r="E58" s="1">
        <v>105</v>
      </c>
    </row>
    <row r="59" spans="1:5">
      <c r="A59" t="s">
        <v>61</v>
      </c>
      <c r="B59" t="s">
        <v>45</v>
      </c>
      <c r="C59" t="s">
        <v>61</v>
      </c>
      <c r="D59" t="str">
        <f>_xlfn.CONCAT(LEFT(C59,4),"-",RIGHT(C59,1))</f>
        <v>CCTV-5</v>
      </c>
      <c r="E59" s="1">
        <v>105</v>
      </c>
    </row>
    <row r="60" spans="1:5">
      <c r="A60" t="s">
        <v>62</v>
      </c>
      <c r="B60" t="s">
        <v>45</v>
      </c>
      <c r="C60" t="s">
        <v>61</v>
      </c>
      <c r="D60" t="str">
        <f>LEFT(A60,FIND(" ",A60)-1)</f>
        <v>CCTV-5</v>
      </c>
      <c r="E60" s="1">
        <v>105</v>
      </c>
    </row>
    <row r="61" spans="1:5">
      <c r="A61" t="s">
        <v>63</v>
      </c>
      <c r="B61" t="s">
        <v>45</v>
      </c>
      <c r="C61" t="s">
        <v>63</v>
      </c>
      <c r="D61" t="str">
        <f>_xlfn.CONCAT(LEFT(C61,4),"-",RIGHT(C61,1))</f>
        <v>CCTV-+</v>
      </c>
      <c r="E61" s="1">
        <v>105.2</v>
      </c>
    </row>
    <row r="62" spans="1:5">
      <c r="A62" t="s">
        <v>64</v>
      </c>
      <c r="B62" t="s">
        <v>45</v>
      </c>
      <c r="C62" t="s">
        <v>63</v>
      </c>
      <c r="D62" t="str">
        <f>LEFT(A62,FIND(" ",A62)-1)</f>
        <v>CCTV-5+</v>
      </c>
      <c r="E62" s="1">
        <v>105.2</v>
      </c>
    </row>
    <row r="63" spans="1:5">
      <c r="A63" t="s">
        <v>65</v>
      </c>
      <c r="B63" t="s">
        <v>45</v>
      </c>
      <c r="C63" t="s">
        <v>63</v>
      </c>
      <c r="D63" t="str">
        <f t="shared" ref="D63:D69" si="1">_xlfn.CONCAT(LEFT(C63,4),"-",RIGHT(C63,1))</f>
        <v>CCTV-+</v>
      </c>
      <c r="E63" s="1">
        <v>105.2</v>
      </c>
    </row>
    <row r="64" spans="1:5">
      <c r="A64" t="s">
        <v>66</v>
      </c>
      <c r="B64" t="s">
        <v>45</v>
      </c>
      <c r="C64" t="s">
        <v>63</v>
      </c>
      <c r="D64" t="str">
        <f t="shared" si="1"/>
        <v>CCTV-+</v>
      </c>
      <c r="E64" s="1">
        <v>105.2</v>
      </c>
    </row>
    <row r="65" spans="1:5">
      <c r="A65" t="s">
        <v>67</v>
      </c>
      <c r="B65" t="s">
        <v>45</v>
      </c>
      <c r="C65" t="s">
        <v>61</v>
      </c>
      <c r="D65" t="str">
        <f t="shared" si="1"/>
        <v>CCTV-5</v>
      </c>
      <c r="E65" s="1">
        <v>105</v>
      </c>
    </row>
    <row r="66" spans="1:5">
      <c r="A66" t="s">
        <v>68</v>
      </c>
      <c r="B66" t="s">
        <v>45</v>
      </c>
      <c r="C66" t="s">
        <v>63</v>
      </c>
      <c r="D66" t="str">
        <f t="shared" si="1"/>
        <v>CCTV-+</v>
      </c>
      <c r="E66" s="1">
        <v>105.2</v>
      </c>
    </row>
    <row r="67" spans="1:5">
      <c r="A67" t="s">
        <v>69</v>
      </c>
      <c r="B67" t="s">
        <v>45</v>
      </c>
      <c r="C67" t="s">
        <v>70</v>
      </c>
      <c r="D67" t="str">
        <f t="shared" si="1"/>
        <v>CCTV-6</v>
      </c>
      <c r="E67" s="1">
        <v>106</v>
      </c>
    </row>
    <row r="68" spans="1:5">
      <c r="A68" t="s">
        <v>70</v>
      </c>
      <c r="B68" t="s">
        <v>45</v>
      </c>
      <c r="C68" t="s">
        <v>70</v>
      </c>
      <c r="D68" t="str">
        <f t="shared" si="1"/>
        <v>CCTV-6</v>
      </c>
      <c r="E68" s="1">
        <v>106</v>
      </c>
    </row>
    <row r="69" spans="1:5">
      <c r="A69" t="s">
        <v>71</v>
      </c>
      <c r="B69" t="s">
        <v>45</v>
      </c>
      <c r="C69" t="s">
        <v>70</v>
      </c>
      <c r="D69" t="str">
        <f t="shared" si="1"/>
        <v>CCTV-6</v>
      </c>
      <c r="E69" s="1">
        <v>106</v>
      </c>
    </row>
    <row r="70" spans="1:5">
      <c r="A70" t="s">
        <v>72</v>
      </c>
      <c r="B70" t="s">
        <v>45</v>
      </c>
      <c r="C70" t="s">
        <v>70</v>
      </c>
      <c r="D70" t="str">
        <f>LEFT(A70,FIND(" ",A70)-1)</f>
        <v>CCTV-6</v>
      </c>
      <c r="E70" s="1">
        <v>106</v>
      </c>
    </row>
    <row r="71" spans="1:5">
      <c r="A71" t="s">
        <v>73</v>
      </c>
      <c r="B71" t="s">
        <v>45</v>
      </c>
      <c r="C71" t="s">
        <v>70</v>
      </c>
      <c r="D71" t="str">
        <f>_xlfn.CONCAT(LEFT(C71,4),"-",RIGHT(C71,1))</f>
        <v>CCTV-6</v>
      </c>
      <c r="E71" s="1">
        <v>106</v>
      </c>
    </row>
    <row r="72" spans="1:5">
      <c r="A72" t="s">
        <v>74</v>
      </c>
      <c r="B72" t="s">
        <v>45</v>
      </c>
      <c r="C72" t="s">
        <v>75</v>
      </c>
      <c r="D72" t="str">
        <f>_xlfn.CONCAT(LEFT(C72,4),"-",RIGHT(C72,1))</f>
        <v>CCTV-7</v>
      </c>
      <c r="E72" s="1">
        <v>107</v>
      </c>
    </row>
    <row r="73" spans="1:5">
      <c r="A73" t="s">
        <v>75</v>
      </c>
      <c r="B73" t="s">
        <v>45</v>
      </c>
      <c r="C73" t="s">
        <v>75</v>
      </c>
      <c r="D73" t="str">
        <f>_xlfn.CONCAT(LEFT(C73,4),"-",RIGHT(C73,1))</f>
        <v>CCTV-7</v>
      </c>
      <c r="E73" s="1">
        <v>107</v>
      </c>
    </row>
    <row r="74" spans="1:5">
      <c r="A74" t="s">
        <v>76</v>
      </c>
      <c r="B74" t="s">
        <v>45</v>
      </c>
      <c r="C74" t="s">
        <v>75</v>
      </c>
      <c r="D74" t="str">
        <f>_xlfn.CONCAT(LEFT(C74,4),"-",RIGHT(C74,1))</f>
        <v>CCTV-7</v>
      </c>
      <c r="E74" s="1">
        <v>107</v>
      </c>
    </row>
    <row r="75" spans="1:5">
      <c r="A75" t="s">
        <v>77</v>
      </c>
      <c r="B75" t="s">
        <v>45</v>
      </c>
      <c r="C75" t="s">
        <v>75</v>
      </c>
      <c r="D75" t="str">
        <f>LEFT(A75,FIND(" ",A75)-1)</f>
        <v>CCTV-7</v>
      </c>
      <c r="E75" s="1">
        <v>107</v>
      </c>
    </row>
    <row r="76" spans="1:5">
      <c r="A76" t="s">
        <v>78</v>
      </c>
      <c r="B76" t="s">
        <v>45</v>
      </c>
      <c r="C76" t="s">
        <v>79</v>
      </c>
      <c r="D76" t="str">
        <f>_xlfn.CONCAT(LEFT(C76,4),"-",RIGHT(C76,1))</f>
        <v>CCTV-8</v>
      </c>
      <c r="E76" s="1">
        <v>108</v>
      </c>
    </row>
    <row r="77" spans="1:5">
      <c r="A77" t="s">
        <v>79</v>
      </c>
      <c r="B77" t="s">
        <v>45</v>
      </c>
      <c r="C77" t="s">
        <v>79</v>
      </c>
      <c r="D77" t="str">
        <f>_xlfn.CONCAT(LEFT(C77,4),"-",RIGHT(C77,1))</f>
        <v>CCTV-8</v>
      </c>
      <c r="E77" s="1">
        <v>108</v>
      </c>
    </row>
    <row r="78" spans="1:5">
      <c r="A78" t="s">
        <v>80</v>
      </c>
      <c r="B78" t="s">
        <v>45</v>
      </c>
      <c r="C78" t="s">
        <v>79</v>
      </c>
      <c r="D78" t="str">
        <f>_xlfn.CONCAT(LEFT(C78,4),"-",RIGHT(C78,1))</f>
        <v>CCTV-8</v>
      </c>
      <c r="E78" s="1">
        <v>108</v>
      </c>
    </row>
    <row r="79" spans="1:5">
      <c r="A79" t="s">
        <v>81</v>
      </c>
      <c r="B79" t="s">
        <v>45</v>
      </c>
      <c r="C79" t="s">
        <v>79</v>
      </c>
      <c r="D79" t="str">
        <f>LEFT(A79,FIND(" ",A79)-1)</f>
        <v>CCTV-8</v>
      </c>
      <c r="E79" s="1">
        <v>108</v>
      </c>
    </row>
    <row r="80" spans="1:5">
      <c r="A80" t="s">
        <v>82</v>
      </c>
      <c r="B80" t="s">
        <v>45</v>
      </c>
      <c r="C80" t="s">
        <v>79</v>
      </c>
      <c r="D80" t="str">
        <f t="shared" ref="D80:D86" si="2">_xlfn.CONCAT(LEFT(C80,4),"-",RIGHT(C80,1))</f>
        <v>CCTV-8</v>
      </c>
      <c r="E80" s="1">
        <v>108</v>
      </c>
    </row>
    <row r="81" spans="1:5">
      <c r="A81" t="s">
        <v>83</v>
      </c>
      <c r="B81" t="s">
        <v>45</v>
      </c>
      <c r="C81" t="s">
        <v>79</v>
      </c>
      <c r="D81" t="str">
        <f t="shared" si="2"/>
        <v>CCTV-8</v>
      </c>
      <c r="E81" s="1">
        <v>108</v>
      </c>
    </row>
    <row r="82" spans="1:5">
      <c r="A82" t="s">
        <v>84</v>
      </c>
      <c r="B82" t="s">
        <v>45</v>
      </c>
      <c r="C82" t="s">
        <v>79</v>
      </c>
      <c r="D82" t="str">
        <f t="shared" si="2"/>
        <v>CCTV-8</v>
      </c>
      <c r="E82" s="1">
        <v>108</v>
      </c>
    </row>
    <row r="83" spans="1:5">
      <c r="A83" t="s">
        <v>85</v>
      </c>
      <c r="B83" t="s">
        <v>45</v>
      </c>
      <c r="C83" t="s">
        <v>79</v>
      </c>
      <c r="D83" t="str">
        <f t="shared" si="2"/>
        <v>CCTV-8</v>
      </c>
      <c r="E83" s="1">
        <v>108</v>
      </c>
    </row>
    <row r="84" spans="1:5">
      <c r="A84" t="s">
        <v>86</v>
      </c>
      <c r="B84" t="s">
        <v>45</v>
      </c>
      <c r="C84" t="s">
        <v>9</v>
      </c>
      <c r="D84" t="str">
        <f t="shared" si="2"/>
        <v>CCTV-9</v>
      </c>
      <c r="E84" s="1">
        <v>109</v>
      </c>
    </row>
    <row r="85" spans="1:5">
      <c r="A85" t="s">
        <v>9</v>
      </c>
      <c r="B85" t="s">
        <v>45</v>
      </c>
      <c r="C85" t="s">
        <v>9</v>
      </c>
      <c r="D85" t="str">
        <f t="shared" si="2"/>
        <v>CCTV-9</v>
      </c>
      <c r="E85" s="1">
        <v>109</v>
      </c>
    </row>
    <row r="86" spans="1:5">
      <c r="A86" t="s">
        <v>10</v>
      </c>
      <c r="B86" t="s">
        <v>45</v>
      </c>
      <c r="C86" t="s">
        <v>9</v>
      </c>
      <c r="D86" t="str">
        <f t="shared" si="2"/>
        <v>CCTV-9</v>
      </c>
      <c r="E86" s="1">
        <v>109</v>
      </c>
    </row>
    <row r="87" spans="1:5">
      <c r="A87" t="s">
        <v>11</v>
      </c>
      <c r="B87" t="s">
        <v>45</v>
      </c>
      <c r="C87" t="s">
        <v>9</v>
      </c>
      <c r="D87" t="str">
        <f>LEFT(A87,FIND(" ",A87)-1)</f>
        <v>CCTV-9</v>
      </c>
      <c r="E87" s="1">
        <v>109</v>
      </c>
    </row>
    <row r="88" spans="1:5">
      <c r="A88" t="s">
        <v>87</v>
      </c>
      <c r="B88" t="s">
        <v>45</v>
      </c>
      <c r="C88" t="s">
        <v>88</v>
      </c>
      <c r="D88" t="str">
        <f>_xlfn.CONCAT(LEFT(C88,4),"-",RIGHT(C88,2))</f>
        <v>CCTV-10</v>
      </c>
      <c r="E88" s="1">
        <v>100</v>
      </c>
    </row>
    <row r="89" spans="1:5">
      <c r="A89" t="s">
        <v>88</v>
      </c>
      <c r="B89" t="s">
        <v>45</v>
      </c>
      <c r="C89" t="s">
        <v>88</v>
      </c>
      <c r="D89" t="str">
        <f>_xlfn.CONCAT(LEFT(C89,4),"-",RIGHT(C89,2))</f>
        <v>CCTV-10</v>
      </c>
      <c r="E89" s="1">
        <v>100</v>
      </c>
    </row>
    <row r="90" spans="1:5">
      <c r="A90" t="s">
        <v>89</v>
      </c>
      <c r="B90" t="s">
        <v>45</v>
      </c>
      <c r="C90" t="s">
        <v>88</v>
      </c>
      <c r="D90" t="str">
        <f>LEFT(A90,FIND(" ",A90)-1)</f>
        <v>CCTV-10</v>
      </c>
      <c r="E90" s="1">
        <v>100</v>
      </c>
    </row>
    <row r="91" spans="1:5">
      <c r="A91" t="s">
        <v>90</v>
      </c>
      <c r="B91" t="s">
        <v>45</v>
      </c>
      <c r="C91" t="s">
        <v>91</v>
      </c>
      <c r="D91" t="str">
        <f>_xlfn.CONCAT(LEFT(C91,4),"-",RIGHT(C91,2))</f>
        <v>CCTV-11</v>
      </c>
      <c r="E91" s="1">
        <v>110</v>
      </c>
    </row>
    <row r="92" spans="1:5">
      <c r="A92" t="s">
        <v>91</v>
      </c>
      <c r="B92" t="s">
        <v>45</v>
      </c>
      <c r="C92" t="s">
        <v>91</v>
      </c>
      <c r="D92" t="str">
        <f>_xlfn.CONCAT(LEFT(C92,4),"-",RIGHT(C92,2))</f>
        <v>CCTV-11</v>
      </c>
      <c r="E92" s="1">
        <v>110</v>
      </c>
    </row>
    <row r="93" spans="1:5">
      <c r="A93" t="s">
        <v>92</v>
      </c>
      <c r="B93" t="s">
        <v>45</v>
      </c>
      <c r="C93" t="s">
        <v>91</v>
      </c>
      <c r="D93" t="str">
        <f>LEFT(A93,FIND(" ",A93)-1)</f>
        <v>CCTV-11</v>
      </c>
      <c r="E93" s="1">
        <v>110</v>
      </c>
    </row>
    <row r="94" spans="1:5">
      <c r="A94" t="s">
        <v>93</v>
      </c>
      <c r="B94" t="s">
        <v>45</v>
      </c>
      <c r="C94" t="s">
        <v>94</v>
      </c>
      <c r="D94" t="str">
        <f>_xlfn.CONCAT(LEFT(C94,4),"-",RIGHT(C94,2))</f>
        <v>CCTV-12</v>
      </c>
      <c r="E94" s="1">
        <v>120</v>
      </c>
    </row>
    <row r="95" spans="1:5">
      <c r="A95" t="s">
        <v>94</v>
      </c>
      <c r="B95" t="s">
        <v>45</v>
      </c>
      <c r="C95" t="s">
        <v>94</v>
      </c>
      <c r="D95" t="str">
        <f>_xlfn.CONCAT(LEFT(C95,4),"-",RIGHT(C95,2))</f>
        <v>CCTV-12</v>
      </c>
      <c r="E95" s="1">
        <v>120</v>
      </c>
    </row>
    <row r="96" spans="1:5">
      <c r="A96" t="s">
        <v>95</v>
      </c>
      <c r="B96" t="s">
        <v>45</v>
      </c>
      <c r="C96" t="s">
        <v>94</v>
      </c>
      <c r="D96" t="str">
        <f>LEFT(A96,FIND(" ",A96)-1)</f>
        <v>CCTV-12</v>
      </c>
      <c r="E96" s="1">
        <v>120</v>
      </c>
    </row>
    <row r="97" spans="1:5">
      <c r="A97" t="s">
        <v>96</v>
      </c>
      <c r="B97" t="s">
        <v>45</v>
      </c>
      <c r="C97" t="s">
        <v>97</v>
      </c>
      <c r="D97" t="str">
        <f>_xlfn.CONCAT(LEFT(C97,4),"-",RIGHT(C97,2))</f>
        <v>CCTV-13</v>
      </c>
      <c r="E97" s="1">
        <v>130</v>
      </c>
    </row>
    <row r="98" spans="1:5">
      <c r="A98" t="s">
        <v>97</v>
      </c>
      <c r="B98" t="s">
        <v>45</v>
      </c>
      <c r="C98" t="s">
        <v>97</v>
      </c>
      <c r="D98" t="str">
        <f>_xlfn.CONCAT(LEFT(C98,4),"-",RIGHT(C98,2))</f>
        <v>CCTV-13</v>
      </c>
      <c r="E98" s="1">
        <v>130</v>
      </c>
    </row>
    <row r="99" spans="1:5">
      <c r="A99" t="s">
        <v>98</v>
      </c>
      <c r="B99" t="s">
        <v>45</v>
      </c>
      <c r="C99" t="s">
        <v>97</v>
      </c>
      <c r="D99" t="str">
        <f>LEFT(A99,FIND(" ",A99)-1)</f>
        <v>CCTV-13</v>
      </c>
      <c r="E99" s="1">
        <v>130</v>
      </c>
    </row>
    <row r="100" spans="1:5">
      <c r="A100" t="s">
        <v>99</v>
      </c>
      <c r="B100" t="s">
        <v>45</v>
      </c>
      <c r="C100" t="s">
        <v>100</v>
      </c>
      <c r="D100" t="str">
        <f>_xlfn.CONCAT(LEFT(C100,4),"-",RIGHT(C100,2))</f>
        <v>CCTV-14</v>
      </c>
      <c r="E100" s="1">
        <v>140</v>
      </c>
    </row>
    <row r="101" spans="1:5">
      <c r="A101" t="s">
        <v>100</v>
      </c>
      <c r="B101" t="s">
        <v>45</v>
      </c>
      <c r="C101" t="s">
        <v>100</v>
      </c>
      <c r="D101" t="str">
        <f>_xlfn.CONCAT(LEFT(C101,4),"-",RIGHT(C101,2))</f>
        <v>CCTV-14</v>
      </c>
      <c r="E101" s="1">
        <v>140</v>
      </c>
    </row>
    <row r="102" spans="1:5">
      <c r="A102" t="s">
        <v>101</v>
      </c>
      <c r="B102" t="s">
        <v>45</v>
      </c>
      <c r="C102" t="s">
        <v>100</v>
      </c>
      <c r="D102" t="str">
        <f>LEFT(A102,FIND(" ",A102)-1)</f>
        <v>CCTV-14</v>
      </c>
      <c r="E102" s="1">
        <v>140</v>
      </c>
    </row>
    <row r="103" spans="1:5">
      <c r="A103" t="s">
        <v>102</v>
      </c>
      <c r="B103" t="s">
        <v>45</v>
      </c>
      <c r="C103" t="s">
        <v>100</v>
      </c>
      <c r="D103" t="str">
        <f>_xlfn.CONCAT(LEFT(C103,4),"-",RIGHT(C103,2))</f>
        <v>CCTV-14</v>
      </c>
      <c r="E103" s="1">
        <v>140</v>
      </c>
    </row>
    <row r="104" spans="1:5">
      <c r="A104" t="s">
        <v>103</v>
      </c>
      <c r="B104" t="s">
        <v>45</v>
      </c>
      <c r="C104" t="s">
        <v>104</v>
      </c>
      <c r="D104" t="str">
        <f>_xlfn.CONCAT(LEFT(C104,4),"-",RIGHT(C104,2))</f>
        <v>CCTV-15</v>
      </c>
      <c r="E104" s="1">
        <v>150</v>
      </c>
    </row>
    <row r="105" spans="1:5">
      <c r="A105" t="s">
        <v>104</v>
      </c>
      <c r="B105" t="s">
        <v>45</v>
      </c>
      <c r="C105" t="s">
        <v>104</v>
      </c>
      <c r="D105" t="str">
        <f>_xlfn.CONCAT(LEFT(C105,4),"-",RIGHT(C105,2))</f>
        <v>CCTV-15</v>
      </c>
      <c r="E105" s="1">
        <v>150</v>
      </c>
    </row>
    <row r="106" spans="1:5">
      <c r="A106" t="s">
        <v>105</v>
      </c>
      <c r="B106" t="s">
        <v>45</v>
      </c>
      <c r="C106" t="s">
        <v>104</v>
      </c>
      <c r="D106" t="str">
        <f>LEFT(A106,FIND(" ",A106)-1)</f>
        <v>CCTV-15</v>
      </c>
      <c r="E106" s="1">
        <v>150</v>
      </c>
    </row>
    <row r="107" spans="1:5">
      <c r="A107" t="s">
        <v>106</v>
      </c>
      <c r="B107" t="s">
        <v>45</v>
      </c>
      <c r="C107" t="s">
        <v>107</v>
      </c>
      <c r="D107" t="str">
        <f>_xlfn.CONCAT(LEFT(C107,4),"-",RIGHT(C107,2))</f>
        <v>CCTV-16</v>
      </c>
      <c r="E107" s="1">
        <v>160</v>
      </c>
    </row>
    <row r="108" spans="1:5">
      <c r="A108" t="s">
        <v>107</v>
      </c>
      <c r="B108" t="s">
        <v>45</v>
      </c>
      <c r="C108" t="s">
        <v>107</v>
      </c>
      <c r="D108" t="str">
        <f>_xlfn.CONCAT(LEFT(C108,4),"-",RIGHT(C108,2))</f>
        <v>CCTV-16</v>
      </c>
      <c r="E108" s="1">
        <v>160</v>
      </c>
    </row>
    <row r="109" spans="1:5">
      <c r="A109" t="s">
        <v>108</v>
      </c>
      <c r="B109" t="s">
        <v>45</v>
      </c>
      <c r="C109" t="s">
        <v>107</v>
      </c>
      <c r="D109" t="str">
        <f>LEFT(A109,FIND(" ",A109)-1)</f>
        <v>CCTV-16</v>
      </c>
      <c r="E109" s="1">
        <v>160</v>
      </c>
    </row>
    <row r="110" spans="1:5">
      <c r="A110" t="s">
        <v>109</v>
      </c>
      <c r="B110" t="s">
        <v>45</v>
      </c>
      <c r="C110" t="s">
        <v>110</v>
      </c>
      <c r="D110" t="str">
        <f>_xlfn.CONCAT(LEFT(C110,4),"-",RIGHT(C110,2))</f>
        <v>CCTV-17</v>
      </c>
      <c r="E110" s="1">
        <v>170</v>
      </c>
    </row>
    <row r="111" spans="1:5">
      <c r="A111" t="s">
        <v>110</v>
      </c>
      <c r="B111" t="s">
        <v>45</v>
      </c>
      <c r="C111" t="s">
        <v>110</v>
      </c>
      <c r="D111" t="str">
        <f>_xlfn.CONCAT(LEFT(C111,4),"-",RIGHT(C111,2))</f>
        <v>CCTV-17</v>
      </c>
      <c r="E111" s="1">
        <v>170</v>
      </c>
    </row>
    <row r="112" spans="1:5">
      <c r="A112" t="s">
        <v>111</v>
      </c>
      <c r="B112" t="s">
        <v>45</v>
      </c>
      <c r="C112" t="s">
        <v>110</v>
      </c>
      <c r="D112" t="str">
        <f t="shared" ref="D112:D127" si="3">LEFT(A112,FIND(" ",A112)-1)</f>
        <v>CCTV-17</v>
      </c>
      <c r="E112" s="1">
        <v>170</v>
      </c>
    </row>
    <row r="113" spans="1:5">
      <c r="A113" t="s">
        <v>112</v>
      </c>
      <c r="B113" t="s">
        <v>45</v>
      </c>
      <c r="C113" t="s">
        <v>112</v>
      </c>
      <c r="D113" t="e">
        <f t="shared" si="3"/>
        <v>#VALUE!</v>
      </c>
      <c r="E113" s="1">
        <v>180</v>
      </c>
    </row>
    <row r="114" spans="1:5">
      <c r="A114" t="s">
        <v>113</v>
      </c>
      <c r="B114" t="s">
        <v>45</v>
      </c>
      <c r="C114" t="s">
        <v>113</v>
      </c>
      <c r="D114" t="e">
        <f t="shared" si="3"/>
        <v>#VALUE!</v>
      </c>
      <c r="E114" s="1">
        <v>181</v>
      </c>
    </row>
    <row r="115" spans="1:5">
      <c r="A115" t="s">
        <v>114</v>
      </c>
      <c r="B115" t="s">
        <v>45</v>
      </c>
      <c r="C115" t="s">
        <v>114</v>
      </c>
      <c r="D115" t="e">
        <f t="shared" si="3"/>
        <v>#VALUE!</v>
      </c>
      <c r="E115" s="1">
        <v>182</v>
      </c>
    </row>
    <row r="116" spans="1:5">
      <c r="A116" t="s">
        <v>115</v>
      </c>
      <c r="B116" t="s">
        <v>45</v>
      </c>
      <c r="C116" t="s">
        <v>115</v>
      </c>
      <c r="D116" t="e">
        <f t="shared" si="3"/>
        <v>#VALUE!</v>
      </c>
      <c r="E116" s="1">
        <v>183</v>
      </c>
    </row>
    <row r="117" spans="1:5">
      <c r="A117" t="s">
        <v>116</v>
      </c>
      <c r="B117" t="s">
        <v>45</v>
      </c>
      <c r="C117" t="s">
        <v>116</v>
      </c>
      <c r="D117" t="e">
        <f t="shared" si="3"/>
        <v>#VALUE!</v>
      </c>
      <c r="E117" s="1">
        <v>184</v>
      </c>
    </row>
    <row r="118" spans="1:5">
      <c r="A118" t="s">
        <v>117</v>
      </c>
      <c r="B118" t="s">
        <v>45</v>
      </c>
      <c r="C118" t="s">
        <v>117</v>
      </c>
      <c r="D118" t="e">
        <f t="shared" si="3"/>
        <v>#VALUE!</v>
      </c>
      <c r="E118" s="1">
        <v>185</v>
      </c>
    </row>
    <row r="119" spans="1:5">
      <c r="A119" t="s">
        <v>118</v>
      </c>
      <c r="B119" t="s">
        <v>45</v>
      </c>
      <c r="C119" t="s">
        <v>118</v>
      </c>
      <c r="D119" t="e">
        <f t="shared" si="3"/>
        <v>#VALUE!</v>
      </c>
      <c r="E119" s="1">
        <v>186</v>
      </c>
    </row>
    <row r="120" spans="1:5">
      <c r="A120" t="s">
        <v>119</v>
      </c>
      <c r="B120" t="s">
        <v>45</v>
      </c>
      <c r="C120" t="s">
        <v>119</v>
      </c>
      <c r="D120" t="e">
        <f t="shared" si="3"/>
        <v>#VALUE!</v>
      </c>
      <c r="E120" s="1">
        <v>187</v>
      </c>
    </row>
    <row r="121" spans="1:5">
      <c r="A121" t="s">
        <v>120</v>
      </c>
      <c r="B121" t="s">
        <v>45</v>
      </c>
      <c r="C121" t="s">
        <v>120</v>
      </c>
      <c r="D121" t="e">
        <f t="shared" si="3"/>
        <v>#VALUE!</v>
      </c>
      <c r="E121" s="1">
        <v>188</v>
      </c>
    </row>
    <row r="122" spans="1:5">
      <c r="A122" t="s">
        <v>121</v>
      </c>
      <c r="B122" t="s">
        <v>45</v>
      </c>
      <c r="C122" t="s">
        <v>121</v>
      </c>
      <c r="D122" t="e">
        <f t="shared" si="3"/>
        <v>#VALUE!</v>
      </c>
      <c r="E122" s="1">
        <v>189</v>
      </c>
    </row>
    <row r="123" spans="1:5">
      <c r="A123" t="s">
        <v>122</v>
      </c>
      <c r="B123" t="s">
        <v>45</v>
      </c>
      <c r="C123" t="s">
        <v>122</v>
      </c>
      <c r="D123" t="e">
        <f t="shared" si="3"/>
        <v>#VALUE!</v>
      </c>
      <c r="E123" s="1">
        <v>190</v>
      </c>
    </row>
    <row r="124" spans="1:5">
      <c r="A124" t="s">
        <v>123</v>
      </c>
      <c r="B124" t="s">
        <v>45</v>
      </c>
      <c r="C124" t="s">
        <v>123</v>
      </c>
      <c r="D124" t="e">
        <f t="shared" si="3"/>
        <v>#VALUE!</v>
      </c>
      <c r="E124" s="1">
        <v>191</v>
      </c>
    </row>
    <row r="125" spans="1:5">
      <c r="A125" t="s">
        <v>124</v>
      </c>
      <c r="B125" t="s">
        <v>45</v>
      </c>
      <c r="C125" t="s">
        <v>124</v>
      </c>
      <c r="D125" t="e">
        <f t="shared" si="3"/>
        <v>#VALUE!</v>
      </c>
      <c r="E125" s="1">
        <v>192</v>
      </c>
    </row>
    <row r="126" spans="1:5">
      <c r="A126" t="s">
        <v>125</v>
      </c>
      <c r="B126" t="s">
        <v>45</v>
      </c>
      <c r="C126" t="s">
        <v>125</v>
      </c>
      <c r="D126" t="e">
        <f t="shared" si="3"/>
        <v>#VALUE!</v>
      </c>
      <c r="E126" s="1">
        <v>193</v>
      </c>
    </row>
    <row r="127" spans="1:5">
      <c r="A127" t="s">
        <v>126</v>
      </c>
      <c r="B127" t="s">
        <v>45</v>
      </c>
      <c r="C127" t="s">
        <v>126</v>
      </c>
      <c r="D127" t="e">
        <f t="shared" si="3"/>
        <v>#VALUE!</v>
      </c>
      <c r="E127" s="1">
        <v>194</v>
      </c>
    </row>
    <row r="128" spans="1:5">
      <c r="A128" t="s">
        <v>127</v>
      </c>
      <c r="B128" t="s">
        <v>45</v>
      </c>
      <c r="C128" t="s">
        <v>127</v>
      </c>
      <c r="D128" t="e">
        <f>IF(FIND("卫视",A128)&gt;0,"卫视","""")</f>
        <v>#VALUE!</v>
      </c>
      <c r="E128" s="1">
        <v>195</v>
      </c>
    </row>
    <row r="129" spans="1:5">
      <c r="A129" t="s">
        <v>38</v>
      </c>
      <c r="B129" t="s">
        <v>45</v>
      </c>
      <c r="C129" t="s">
        <v>38</v>
      </c>
      <c r="D129" t="e">
        <f>IF(FIND("卫视",A129)&gt;0,"卫视","""")</f>
        <v>#VALUE!</v>
      </c>
      <c r="E129" s="1">
        <v>196</v>
      </c>
    </row>
    <row r="130" spans="1:5">
      <c r="A130" t="s">
        <v>40</v>
      </c>
      <c r="B130" t="s">
        <v>45</v>
      </c>
      <c r="C130" t="s">
        <v>40</v>
      </c>
      <c r="D130" t="e">
        <f>IF(FIND("卫视",A130)&gt;0,"卫视","""")</f>
        <v>#VALUE!</v>
      </c>
      <c r="E130" s="1">
        <v>197</v>
      </c>
    </row>
    <row r="131" spans="1:5">
      <c r="A131" t="s">
        <v>39</v>
      </c>
      <c r="B131" t="s">
        <v>45</v>
      </c>
      <c r="C131" t="s">
        <v>39</v>
      </c>
      <c r="D131" t="e">
        <f>IF(FIND("卫视",A131)&gt;0,"卫视","""")</f>
        <v>#VALUE!</v>
      </c>
      <c r="E131" s="1">
        <v>198</v>
      </c>
    </row>
    <row r="132" spans="1:5">
      <c r="A132" t="s">
        <v>35</v>
      </c>
      <c r="B132" t="s">
        <v>45</v>
      </c>
      <c r="C132" t="s">
        <v>35</v>
      </c>
      <c r="D132" t="e">
        <f>IF(FIND("卫视",A132)&gt;0,"卫视","""")</f>
        <v>#VALUE!</v>
      </c>
      <c r="E132" s="1">
        <v>199</v>
      </c>
    </row>
    <row r="133" spans="1:5">
      <c r="A133" t="s">
        <v>37</v>
      </c>
      <c r="B133" t="s">
        <v>45</v>
      </c>
      <c r="C133" t="s">
        <v>37</v>
      </c>
      <c r="D133" t="e">
        <f>IF(FIND("卫视",A133)&gt;0,"卫视","""")</f>
        <v>#VALUE!</v>
      </c>
      <c r="E133" s="1">
        <v>200</v>
      </c>
    </row>
    <row r="134" spans="1:5">
      <c r="A134" t="s">
        <v>128</v>
      </c>
      <c r="B134" t="s">
        <v>45</v>
      </c>
      <c r="C134" t="s">
        <v>128</v>
      </c>
      <c r="D134" t="str">
        <f>LEFT(C134,4)</f>
        <v>CGTN</v>
      </c>
      <c r="E134" s="1">
        <v>2001</v>
      </c>
    </row>
    <row r="135" spans="1:5">
      <c r="A135" t="s">
        <v>129</v>
      </c>
      <c r="B135" t="s">
        <v>45</v>
      </c>
      <c r="C135" t="s">
        <v>129</v>
      </c>
      <c r="D135" t="str">
        <f>LEFT(C135,4)</f>
        <v>CGTN</v>
      </c>
      <c r="E135" s="1">
        <v>2002</v>
      </c>
    </row>
    <row r="137" spans="1:5">
      <c r="A137" t="s">
        <v>130</v>
      </c>
      <c r="B137" t="s">
        <v>131</v>
      </c>
      <c r="C137" t="s">
        <v>130</v>
      </c>
      <c r="D137" t="str">
        <f t="shared" ref="D137:D152" si="4">IF(FIND("卫视",A137)&gt;0,"卫视","""")</f>
        <v>卫视</v>
      </c>
      <c r="E137" s="1">
        <v>201</v>
      </c>
    </row>
    <row r="138" spans="1:5">
      <c r="A138" t="s">
        <v>132</v>
      </c>
      <c r="B138" t="s">
        <v>131</v>
      </c>
      <c r="C138" t="s">
        <v>132</v>
      </c>
      <c r="D138" t="str">
        <f t="shared" si="4"/>
        <v>卫视</v>
      </c>
      <c r="E138" s="1">
        <v>202</v>
      </c>
    </row>
    <row r="139" spans="1:5">
      <c r="A139" t="s">
        <v>133</v>
      </c>
      <c r="B139" t="s">
        <v>131</v>
      </c>
      <c r="C139" t="s">
        <v>133</v>
      </c>
      <c r="D139" t="str">
        <f t="shared" si="4"/>
        <v>卫视</v>
      </c>
      <c r="E139" s="1">
        <v>203</v>
      </c>
    </row>
    <row r="140" spans="1:5">
      <c r="A140" t="s">
        <v>134</v>
      </c>
      <c r="B140" t="s">
        <v>131</v>
      </c>
      <c r="C140" t="s">
        <v>134</v>
      </c>
      <c r="D140" t="str">
        <f t="shared" si="4"/>
        <v>卫视</v>
      </c>
      <c r="E140" s="1">
        <v>204</v>
      </c>
    </row>
    <row r="141" spans="1:5">
      <c r="A141" t="s">
        <v>135</v>
      </c>
      <c r="B141" t="s">
        <v>131</v>
      </c>
      <c r="C141" t="s">
        <v>135</v>
      </c>
      <c r="D141" t="str">
        <f t="shared" si="4"/>
        <v>卫视</v>
      </c>
      <c r="E141" s="1">
        <v>205</v>
      </c>
    </row>
    <row r="142" spans="1:5">
      <c r="A142" t="s">
        <v>136</v>
      </c>
      <c r="B142" t="s">
        <v>131</v>
      </c>
      <c r="C142" t="s">
        <v>136</v>
      </c>
      <c r="D142" t="str">
        <f t="shared" si="4"/>
        <v>卫视</v>
      </c>
      <c r="E142" s="1">
        <v>206</v>
      </c>
    </row>
    <row r="143" spans="1:5">
      <c r="A143" t="s">
        <v>137</v>
      </c>
      <c r="B143" t="s">
        <v>131</v>
      </c>
      <c r="C143" t="s">
        <v>137</v>
      </c>
      <c r="D143" t="str">
        <f t="shared" si="4"/>
        <v>卫视</v>
      </c>
      <c r="E143" s="1">
        <v>207</v>
      </c>
    </row>
    <row r="144" spans="1:5">
      <c r="A144" t="s">
        <v>138</v>
      </c>
      <c r="B144" t="s">
        <v>131</v>
      </c>
      <c r="C144" t="s">
        <v>138</v>
      </c>
      <c r="D144" t="str">
        <f t="shared" si="4"/>
        <v>卫视</v>
      </c>
      <c r="E144" s="1">
        <v>208</v>
      </c>
    </row>
    <row r="145" spans="1:5">
      <c r="A145" t="s">
        <v>139</v>
      </c>
      <c r="B145" t="s">
        <v>131</v>
      </c>
      <c r="C145" t="s">
        <v>139</v>
      </c>
      <c r="D145" t="str">
        <f t="shared" si="4"/>
        <v>卫视</v>
      </c>
      <c r="E145" s="1">
        <v>209</v>
      </c>
    </row>
    <row r="146" spans="1:5">
      <c r="A146" t="s">
        <v>140</v>
      </c>
      <c r="B146" t="s">
        <v>131</v>
      </c>
      <c r="C146" t="s">
        <v>140</v>
      </c>
      <c r="D146" t="str">
        <f t="shared" si="4"/>
        <v>卫视</v>
      </c>
      <c r="E146" s="1">
        <v>210</v>
      </c>
    </row>
    <row r="147" spans="1:5">
      <c r="A147" t="s">
        <v>141</v>
      </c>
      <c r="B147" t="s">
        <v>131</v>
      </c>
      <c r="C147" t="s">
        <v>141</v>
      </c>
      <c r="D147" t="str">
        <f t="shared" si="4"/>
        <v>卫视</v>
      </c>
      <c r="E147" s="1">
        <v>211</v>
      </c>
    </row>
    <row r="148" spans="1:5">
      <c r="A148" t="s">
        <v>142</v>
      </c>
      <c r="B148" t="s">
        <v>131</v>
      </c>
      <c r="C148" t="s">
        <v>142</v>
      </c>
      <c r="D148" t="str">
        <f t="shared" si="4"/>
        <v>卫视</v>
      </c>
      <c r="E148" s="1">
        <v>212</v>
      </c>
    </row>
    <row r="149" spans="1:5">
      <c r="A149" t="s">
        <v>143</v>
      </c>
      <c r="B149" t="s">
        <v>131</v>
      </c>
      <c r="C149" t="s">
        <v>143</v>
      </c>
      <c r="D149" t="str">
        <f t="shared" si="4"/>
        <v>卫视</v>
      </c>
      <c r="E149" s="1">
        <v>213</v>
      </c>
    </row>
    <row r="150" spans="1:5">
      <c r="A150" t="s">
        <v>144</v>
      </c>
      <c r="B150" t="s">
        <v>131</v>
      </c>
      <c r="C150" t="s">
        <v>144</v>
      </c>
      <c r="D150" t="str">
        <f t="shared" si="4"/>
        <v>卫视</v>
      </c>
      <c r="E150" s="1">
        <v>214</v>
      </c>
    </row>
    <row r="151" spans="1:5">
      <c r="A151" t="s">
        <v>145</v>
      </c>
      <c r="B151" t="s">
        <v>131</v>
      </c>
      <c r="C151" t="s">
        <v>145</v>
      </c>
      <c r="D151" t="str">
        <f t="shared" si="4"/>
        <v>卫视</v>
      </c>
      <c r="E151" s="1">
        <v>215</v>
      </c>
    </row>
    <row r="152" spans="1:5">
      <c r="A152" t="s">
        <v>146</v>
      </c>
      <c r="B152" t="s">
        <v>131</v>
      </c>
      <c r="C152" t="s">
        <v>146</v>
      </c>
      <c r="D152" t="str">
        <f>IF(FIND("卫视",A152)&gt;0,"卫视","""")</f>
        <v>卫视</v>
      </c>
      <c r="E152" s="1">
        <v>216</v>
      </c>
    </row>
    <row r="153" spans="1:5">
      <c r="A153" t="s">
        <v>147</v>
      </c>
      <c r="B153" t="s">
        <v>131</v>
      </c>
      <c r="C153" t="s">
        <v>147</v>
      </c>
      <c r="D153" t="str">
        <f>IF(FIND("卫视",A153)&gt;0,"卫视","""")</f>
        <v>卫视</v>
      </c>
      <c r="E153" s="1">
        <v>217</v>
      </c>
    </row>
    <row r="154" spans="1:5">
      <c r="A154" t="s">
        <v>148</v>
      </c>
      <c r="B154" t="s">
        <v>131</v>
      </c>
      <c r="C154" t="s">
        <v>148</v>
      </c>
      <c r="D154" t="str">
        <f>IF(FIND("卫视",A154)&gt;0,"卫视","""")</f>
        <v>卫视</v>
      </c>
      <c r="E154" s="1">
        <v>218</v>
      </c>
    </row>
    <row r="155" spans="1:5">
      <c r="A155" t="s">
        <v>149</v>
      </c>
      <c r="B155" t="s">
        <v>131</v>
      </c>
      <c r="C155" t="s">
        <v>149</v>
      </c>
      <c r="D155" t="str">
        <f>IF(FIND("卫视",A155)&gt;0,"卫视","""")</f>
        <v>卫视</v>
      </c>
      <c r="E155" s="1">
        <v>219</v>
      </c>
    </row>
    <row r="156" spans="1:5">
      <c r="A156" t="s">
        <v>150</v>
      </c>
      <c r="B156" t="s">
        <v>131</v>
      </c>
      <c r="C156" t="s">
        <v>150</v>
      </c>
      <c r="D156" t="str">
        <f>IF(FIND("卫视",A156)&gt;0,"卫视","""")</f>
        <v>卫视</v>
      </c>
      <c r="E156" s="1">
        <v>220</v>
      </c>
    </row>
    <row r="157" spans="1:5">
      <c r="A157" t="s">
        <v>151</v>
      </c>
      <c r="B157" t="s">
        <v>131</v>
      </c>
      <c r="C157" t="s">
        <v>151</v>
      </c>
      <c r="D157" t="str">
        <f>IF(FIND("卫视",A157)&gt;0,"卫视","""")</f>
        <v>卫视</v>
      </c>
      <c r="E157" s="1">
        <v>221</v>
      </c>
    </row>
    <row r="158" spans="1:5">
      <c r="A158" t="s">
        <v>152</v>
      </c>
      <c r="B158" t="s">
        <v>131</v>
      </c>
      <c r="C158" t="s">
        <v>152</v>
      </c>
      <c r="D158" t="str">
        <f>IF(FIND("卫视",A158)&gt;0,"卫视","""")</f>
        <v>卫视</v>
      </c>
      <c r="E158" s="1">
        <v>222</v>
      </c>
    </row>
    <row r="159" spans="1:5">
      <c r="A159" t="s">
        <v>153</v>
      </c>
      <c r="B159" t="s">
        <v>131</v>
      </c>
      <c r="C159" t="s">
        <v>153</v>
      </c>
      <c r="D159" t="str">
        <f>IF(FIND("卫视",A159)&gt;0,"卫视","""")</f>
        <v>卫视</v>
      </c>
      <c r="E159" s="1">
        <v>223</v>
      </c>
    </row>
    <row r="160" spans="1:5">
      <c r="A160" t="s">
        <v>154</v>
      </c>
      <c r="B160" t="s">
        <v>131</v>
      </c>
      <c r="C160" t="s">
        <v>154</v>
      </c>
      <c r="D160" t="str">
        <f>IF(FIND("卫视",A160)&gt;0,"卫视","""")</f>
        <v>卫视</v>
      </c>
      <c r="E160" s="1">
        <v>224</v>
      </c>
    </row>
    <row r="161" spans="1:5">
      <c r="A161" t="s">
        <v>155</v>
      </c>
      <c r="B161" t="s">
        <v>131</v>
      </c>
      <c r="C161" t="s">
        <v>155</v>
      </c>
      <c r="D161" t="str">
        <f>IF(FIND("卫视",A161)&gt;0,"卫视","""")</f>
        <v>卫视</v>
      </c>
      <c r="E161" s="1">
        <v>225</v>
      </c>
    </row>
    <row r="162" spans="1:5">
      <c r="A162" t="s">
        <v>156</v>
      </c>
      <c r="B162" t="s">
        <v>131</v>
      </c>
      <c r="C162" t="s">
        <v>156</v>
      </c>
      <c r="D162" t="str">
        <f>IF(FIND("卫视",A162)&gt;0,"卫视","""")</f>
        <v>卫视</v>
      </c>
      <c r="E162" s="1">
        <v>226</v>
      </c>
    </row>
    <row r="164" spans="1:5">
      <c r="A164" t="s">
        <v>13</v>
      </c>
      <c r="B164" t="s">
        <v>157</v>
      </c>
      <c r="C164" t="s">
        <v>13</v>
      </c>
      <c r="D164"/>
      <c r="E164" s="1">
        <v>401</v>
      </c>
    </row>
    <row r="165" spans="1:5">
      <c r="A165" t="s">
        <v>14</v>
      </c>
      <c r="B165" t="s">
        <v>157</v>
      </c>
      <c r="C165" t="s">
        <v>14</v>
      </c>
      <c r="D165"/>
      <c r="E165" s="1">
        <v>402</v>
      </c>
    </row>
    <row r="166" spans="1:5">
      <c r="A166" t="s">
        <v>15</v>
      </c>
      <c r="B166" t="s">
        <v>157</v>
      </c>
      <c r="C166" t="s">
        <v>15</v>
      </c>
      <c r="E166" s="1">
        <v>403</v>
      </c>
    </row>
    <row r="167" spans="1:5">
      <c r="A167" t="s">
        <v>158</v>
      </c>
      <c r="B167" t="s">
        <v>157</v>
      </c>
      <c r="C167" t="s">
        <v>158</v>
      </c>
      <c r="E167" s="1">
        <v>404</v>
      </c>
    </row>
    <row r="168" spans="1:5">
      <c r="A168" t="s">
        <v>159</v>
      </c>
      <c r="B168" t="s">
        <v>157</v>
      </c>
      <c r="C168" t="s">
        <v>159</v>
      </c>
      <c r="E168" s="1">
        <v>405</v>
      </c>
    </row>
    <row r="169" spans="1:5">
      <c r="A169" t="s">
        <v>39</v>
      </c>
      <c r="B169" t="s">
        <v>157</v>
      </c>
      <c r="C169" t="s">
        <v>39</v>
      </c>
      <c r="E169" s="1">
        <v>406</v>
      </c>
    </row>
    <row r="170" spans="1:5">
      <c r="A170" t="s">
        <v>160</v>
      </c>
      <c r="B170" t="s">
        <v>157</v>
      </c>
      <c r="C170" t="s">
        <v>160</v>
      </c>
      <c r="D170"/>
      <c r="E170" s="1">
        <v>407</v>
      </c>
    </row>
    <row r="171" spans="1:5">
      <c r="A171" t="s">
        <v>161</v>
      </c>
      <c r="B171" t="s">
        <v>157</v>
      </c>
      <c r="C171" t="s">
        <v>161</v>
      </c>
      <c r="D171"/>
      <c r="E171" s="1">
        <v>408</v>
      </c>
    </row>
    <row r="172" spans="1:5">
      <c r="A172" t="s">
        <v>162</v>
      </c>
      <c r="B172" t="s">
        <v>157</v>
      </c>
      <c r="C172" t="s">
        <v>162</v>
      </c>
      <c r="D172"/>
      <c r="E172" s="1">
        <v>409</v>
      </c>
    </row>
    <row r="173" spans="1:5">
      <c r="A173" t="s">
        <v>163</v>
      </c>
      <c r="B173" t="s">
        <v>157</v>
      </c>
      <c r="C173" t="s">
        <v>163</v>
      </c>
      <c r="D173"/>
      <c r="E173" s="1">
        <v>410</v>
      </c>
    </row>
    <row r="174" spans="1:5">
      <c r="A174" t="s">
        <v>42</v>
      </c>
      <c r="B174" t="s">
        <v>157</v>
      </c>
      <c r="C174" t="s">
        <v>42</v>
      </c>
      <c r="D174"/>
      <c r="E174" s="1">
        <v>411</v>
      </c>
    </row>
    <row r="175" spans="1:5">
      <c r="A175" t="s">
        <v>12</v>
      </c>
      <c r="B175" t="s">
        <v>157</v>
      </c>
      <c r="C175" t="s">
        <v>12</v>
      </c>
      <c r="D175"/>
      <c r="E175" s="1">
        <v>412</v>
      </c>
    </row>
    <row r="177" spans="1:5">
      <c r="A177" t="s">
        <v>21</v>
      </c>
      <c r="B177" t="s">
        <v>164</v>
      </c>
      <c r="C177" t="s">
        <v>21</v>
      </c>
      <c r="D177" t="e">
        <f>IF(FIND("卫视",A177)&gt;0,"卫视","""")</f>
        <v>#VALUE!</v>
      </c>
      <c r="E177" s="1">
        <v>501</v>
      </c>
    </row>
    <row r="178" spans="1:5">
      <c r="A178" t="s">
        <v>19</v>
      </c>
      <c r="B178" t="s">
        <v>164</v>
      </c>
      <c r="C178" t="s">
        <v>19</v>
      </c>
      <c r="D178" t="e">
        <f>IF(FIND("卫视",A178)&gt;0,"卫视","""")</f>
        <v>#VALUE!</v>
      </c>
      <c r="E178" s="1">
        <v>502</v>
      </c>
    </row>
    <row r="179" spans="1:5">
      <c r="A179" t="s">
        <v>165</v>
      </c>
      <c r="B179" t="s">
        <v>164</v>
      </c>
      <c r="C179" t="s">
        <v>19</v>
      </c>
      <c r="D179" t="e">
        <f>IF(FIND("卫视",A179)&gt;0,"卫视","""")</f>
        <v>#VALUE!</v>
      </c>
      <c r="E179" s="1">
        <v>503</v>
      </c>
    </row>
    <row r="180" spans="1:5">
      <c r="A180" t="s">
        <v>166</v>
      </c>
      <c r="B180" t="s">
        <v>164</v>
      </c>
      <c r="C180" t="s">
        <v>166</v>
      </c>
      <c r="D180" t="e">
        <f>IF(FIND("卫视",A180)&gt;0,"卫视","""")</f>
        <v>#VALUE!</v>
      </c>
      <c r="E180" s="1">
        <v>504</v>
      </c>
    </row>
    <row r="181" spans="1:5">
      <c r="A181" t="s">
        <v>167</v>
      </c>
      <c r="B181" t="s">
        <v>164</v>
      </c>
      <c r="C181" t="s">
        <v>167</v>
      </c>
      <c r="E181" s="1">
        <v>505</v>
      </c>
    </row>
    <row r="182" spans="1:5">
      <c r="A182" t="s">
        <v>168</v>
      </c>
      <c r="B182" t="s">
        <v>164</v>
      </c>
      <c r="C182" t="s">
        <v>168</v>
      </c>
      <c r="E182" s="1">
        <v>506</v>
      </c>
    </row>
    <row r="183" spans="1:5">
      <c r="A183" t="s">
        <v>169</v>
      </c>
      <c r="B183" t="s">
        <v>164</v>
      </c>
      <c r="C183" t="s">
        <v>169</v>
      </c>
      <c r="E183" s="1">
        <v>507</v>
      </c>
    </row>
    <row r="184" spans="1:5">
      <c r="A184" t="s">
        <v>170</v>
      </c>
      <c r="B184" t="s">
        <v>164</v>
      </c>
      <c r="C184" t="s">
        <v>170</v>
      </c>
      <c r="E184" s="1">
        <v>508</v>
      </c>
    </row>
    <row r="185" spans="1:5">
      <c r="A185" t="s">
        <v>171</v>
      </c>
      <c r="B185" t="s">
        <v>164</v>
      </c>
      <c r="C185" t="s">
        <v>171</v>
      </c>
      <c r="D185" t="e">
        <f t="shared" ref="D185:D190" si="5">IF(FIND("卫视",A185)&gt;0,"卫视","""")</f>
        <v>#VALUE!</v>
      </c>
      <c r="E185" s="1">
        <v>509</v>
      </c>
    </row>
    <row r="186" spans="1:5">
      <c r="A186" t="s">
        <v>172</v>
      </c>
      <c r="B186" t="s">
        <v>164</v>
      </c>
      <c r="C186" t="s">
        <v>172</v>
      </c>
      <c r="D186" t="e">
        <f t="shared" si="5"/>
        <v>#VALUE!</v>
      </c>
      <c r="E186" s="1">
        <v>510</v>
      </c>
    </row>
    <row r="187" spans="1:5">
      <c r="A187" t="s">
        <v>173</v>
      </c>
      <c r="B187" t="s">
        <v>164</v>
      </c>
      <c r="C187" t="s">
        <v>173</v>
      </c>
      <c r="D187" t="e">
        <f t="shared" si="5"/>
        <v>#VALUE!</v>
      </c>
      <c r="E187" s="1">
        <v>511</v>
      </c>
    </row>
    <row r="188" spans="1:5">
      <c r="A188" t="s">
        <v>174</v>
      </c>
      <c r="B188" t="s">
        <v>164</v>
      </c>
      <c r="C188" t="s">
        <v>174</v>
      </c>
      <c r="D188" t="e">
        <f t="shared" si="5"/>
        <v>#VALUE!</v>
      </c>
      <c r="E188" s="1">
        <v>512</v>
      </c>
    </row>
    <row r="189" spans="1:5">
      <c r="A189" t="s">
        <v>20</v>
      </c>
      <c r="B189" t="s">
        <v>164</v>
      </c>
      <c r="C189" t="s">
        <v>20</v>
      </c>
      <c r="D189" t="str">
        <f t="shared" si="5"/>
        <v>卫视</v>
      </c>
      <c r="E189" s="1">
        <v>513</v>
      </c>
    </row>
    <row r="190" spans="1:5">
      <c r="A190" t="s">
        <v>175</v>
      </c>
      <c r="B190" t="s">
        <v>164</v>
      </c>
      <c r="C190" t="s">
        <v>175</v>
      </c>
      <c r="D190" t="str">
        <f t="shared" si="5"/>
        <v>卫视</v>
      </c>
      <c r="E190" s="1">
        <v>514</v>
      </c>
    </row>
    <row r="191" spans="1:5">
      <c r="A191" t="s">
        <v>176</v>
      </c>
      <c r="B191" t="s">
        <v>164</v>
      </c>
      <c r="C191" t="s">
        <v>176</v>
      </c>
      <c r="E191" s="1">
        <v>515</v>
      </c>
    </row>
    <row r="192" spans="1:5">
      <c r="A192" t="s">
        <v>177</v>
      </c>
      <c r="B192" t="s">
        <v>164</v>
      </c>
      <c r="C192" t="s">
        <v>177</v>
      </c>
      <c r="D192" t="str">
        <f>IF(FIND("卫视",A192)&gt;0,"卫视","""")</f>
        <v>卫视</v>
      </c>
      <c r="E192" s="1">
        <v>516</v>
      </c>
    </row>
    <row r="193" spans="1:5">
      <c r="A193" t="s">
        <v>178</v>
      </c>
      <c r="B193" t="s">
        <v>164</v>
      </c>
      <c r="C193" t="s">
        <v>178</v>
      </c>
      <c r="D193" t="e">
        <f>IF(FIND("卫视",A193)&gt;0,"卫视","""")</f>
        <v>#VALUE!</v>
      </c>
      <c r="E193" s="1">
        <v>517</v>
      </c>
    </row>
    <row r="194" spans="1:5">
      <c r="A194" t="s">
        <v>179</v>
      </c>
      <c r="B194" t="s">
        <v>164</v>
      </c>
      <c r="C194" t="s">
        <v>179</v>
      </c>
      <c r="D194" t="e">
        <f>IF(FIND("卫视",A194)&gt;0,"卫视","""")</f>
        <v>#VALUE!</v>
      </c>
      <c r="E194" s="1">
        <v>518</v>
      </c>
    </row>
    <row r="195" spans="1:5">
      <c r="A195" t="s">
        <v>180</v>
      </c>
      <c r="B195" t="s">
        <v>164</v>
      </c>
      <c r="C195" t="s">
        <v>180</v>
      </c>
      <c r="D195" t="e">
        <f>IF(FIND("卫视",A195)&gt;0,"卫视","""")</f>
        <v>#VALUE!</v>
      </c>
      <c r="E195" s="1">
        <v>519</v>
      </c>
    </row>
    <row r="196" spans="1:5">
      <c r="A196" t="s">
        <v>181</v>
      </c>
      <c r="B196" t="s">
        <v>164</v>
      </c>
      <c r="C196" t="s">
        <v>181</v>
      </c>
      <c r="D196" t="e">
        <f>IF(FIND("卫视",A196)&gt;0,"卫视","""")</f>
        <v>#VALUE!</v>
      </c>
      <c r="E196" s="1">
        <v>520</v>
      </c>
    </row>
    <row r="198" spans="1:5">
      <c r="A198" t="s">
        <v>182</v>
      </c>
      <c r="B198" t="s">
        <v>183</v>
      </c>
      <c r="C198" t="s">
        <v>182</v>
      </c>
      <c r="E198" s="1">
        <v>601</v>
      </c>
    </row>
    <row r="199" spans="1:5">
      <c r="A199" t="s">
        <v>184</v>
      </c>
      <c r="B199" t="s">
        <v>183</v>
      </c>
      <c r="C199" t="s">
        <v>182</v>
      </c>
      <c r="E199" s="1">
        <v>601</v>
      </c>
    </row>
    <row r="200" spans="1:5">
      <c r="A200" t="s">
        <v>185</v>
      </c>
      <c r="B200" t="s">
        <v>183</v>
      </c>
      <c r="C200" t="s">
        <v>185</v>
      </c>
      <c r="E200" s="1">
        <v>602</v>
      </c>
    </row>
    <row r="201" spans="1:5">
      <c r="A201" t="s">
        <v>186</v>
      </c>
      <c r="B201" t="s">
        <v>183</v>
      </c>
      <c r="C201" t="s">
        <v>185</v>
      </c>
      <c r="E201" s="1">
        <v>602</v>
      </c>
    </row>
    <row r="202" spans="1:5">
      <c r="A202" t="s">
        <v>187</v>
      </c>
      <c r="B202" t="s">
        <v>183</v>
      </c>
      <c r="C202" t="s">
        <v>187</v>
      </c>
      <c r="E202" s="1">
        <v>603</v>
      </c>
    </row>
    <row r="203" spans="1:5">
      <c r="A203" t="s">
        <v>188</v>
      </c>
      <c r="B203" t="s">
        <v>183</v>
      </c>
      <c r="C203" t="s">
        <v>187</v>
      </c>
      <c r="E203" s="1">
        <v>603</v>
      </c>
    </row>
    <row r="204" spans="1:5">
      <c r="A204" t="s">
        <v>189</v>
      </c>
      <c r="B204" t="s">
        <v>183</v>
      </c>
      <c r="C204" t="s">
        <v>189</v>
      </c>
      <c r="E204" s="1">
        <v>604</v>
      </c>
    </row>
    <row r="205" spans="1:5">
      <c r="A205" t="s">
        <v>190</v>
      </c>
      <c r="B205" t="s">
        <v>183</v>
      </c>
      <c r="C205" t="s">
        <v>189</v>
      </c>
      <c r="E205" s="1">
        <v>604</v>
      </c>
    </row>
    <row r="206" spans="1:5">
      <c r="A206" t="s">
        <v>191</v>
      </c>
      <c r="B206" t="s">
        <v>183</v>
      </c>
      <c r="C206" t="s">
        <v>191</v>
      </c>
      <c r="E206" s="1">
        <v>605</v>
      </c>
    </row>
    <row r="207" spans="1:5">
      <c r="A207" t="s">
        <v>192</v>
      </c>
      <c r="B207" t="s">
        <v>183</v>
      </c>
      <c r="C207" t="s">
        <v>191</v>
      </c>
      <c r="E207" s="1">
        <v>605</v>
      </c>
    </row>
    <row r="208" spans="1:5">
      <c r="A208" t="s">
        <v>193</v>
      </c>
      <c r="B208" t="s">
        <v>183</v>
      </c>
      <c r="C208" t="s">
        <v>193</v>
      </c>
      <c r="E208" s="1">
        <v>606</v>
      </c>
    </row>
    <row r="209" spans="1:5">
      <c r="A209" t="s">
        <v>194</v>
      </c>
      <c r="B209" t="s">
        <v>183</v>
      </c>
      <c r="C209" t="s">
        <v>193</v>
      </c>
      <c r="E209" s="1">
        <v>606</v>
      </c>
    </row>
    <row r="210" spans="1:5">
      <c r="A210" t="s">
        <v>23</v>
      </c>
      <c r="B210" t="s">
        <v>183</v>
      </c>
      <c r="C210" t="s">
        <v>23</v>
      </c>
      <c r="E210" s="1">
        <v>607</v>
      </c>
    </row>
    <row r="211" spans="1:5">
      <c r="A211" t="s">
        <v>195</v>
      </c>
      <c r="B211" t="s">
        <v>183</v>
      </c>
      <c r="C211" t="s">
        <v>23</v>
      </c>
      <c r="E211" s="1">
        <v>607</v>
      </c>
    </row>
    <row r="212" spans="1:5">
      <c r="A212" t="s">
        <v>28</v>
      </c>
      <c r="B212" t="s">
        <v>183</v>
      </c>
      <c r="C212" t="s">
        <v>28</v>
      </c>
      <c r="E212" s="1">
        <v>608</v>
      </c>
    </row>
    <row r="213" spans="1:5">
      <c r="A213" t="s">
        <v>196</v>
      </c>
      <c r="B213" t="s">
        <v>183</v>
      </c>
      <c r="C213" t="s">
        <v>28</v>
      </c>
      <c r="E213" s="1">
        <v>608</v>
      </c>
    </row>
    <row r="214" spans="1:5">
      <c r="A214" t="s">
        <v>197</v>
      </c>
      <c r="B214" t="s">
        <v>183</v>
      </c>
      <c r="C214" t="s">
        <v>197</v>
      </c>
      <c r="E214" s="1">
        <v>609</v>
      </c>
    </row>
    <row r="215" spans="1:5">
      <c r="A215" t="s">
        <v>198</v>
      </c>
      <c r="B215" t="s">
        <v>183</v>
      </c>
      <c r="C215" t="s">
        <v>197</v>
      </c>
      <c r="E215" s="1">
        <v>609</v>
      </c>
    </row>
    <row r="216" spans="1:5">
      <c r="A216" t="s">
        <v>26</v>
      </c>
      <c r="B216" t="s">
        <v>183</v>
      </c>
      <c r="C216" t="s">
        <v>26</v>
      </c>
      <c r="E216" s="1">
        <v>610</v>
      </c>
    </row>
    <row r="217" spans="1:5">
      <c r="A217" t="s">
        <v>199</v>
      </c>
      <c r="B217" t="s">
        <v>183</v>
      </c>
      <c r="C217" t="s">
        <v>26</v>
      </c>
      <c r="E217" s="1">
        <v>610</v>
      </c>
    </row>
    <row r="218" spans="1:5">
      <c r="A218" t="s">
        <v>27</v>
      </c>
      <c r="B218" t="s">
        <v>183</v>
      </c>
      <c r="C218" t="s">
        <v>27</v>
      </c>
      <c r="E218" s="1">
        <v>611</v>
      </c>
    </row>
    <row r="219" spans="1:5">
      <c r="A219" t="s">
        <v>200</v>
      </c>
      <c r="B219" t="s">
        <v>183</v>
      </c>
      <c r="C219" t="s">
        <v>27</v>
      </c>
      <c r="E219" s="1">
        <v>611</v>
      </c>
    </row>
    <row r="220" spans="1:5">
      <c r="A220" t="s">
        <v>22</v>
      </c>
      <c r="B220" t="s">
        <v>183</v>
      </c>
      <c r="C220" t="s">
        <v>22</v>
      </c>
      <c r="E220" s="1">
        <v>612</v>
      </c>
    </row>
    <row r="221" spans="1:5">
      <c r="A221" t="s">
        <v>201</v>
      </c>
      <c r="B221" t="s">
        <v>183</v>
      </c>
      <c r="C221" t="s">
        <v>22</v>
      </c>
      <c r="E221" s="1">
        <v>612</v>
      </c>
    </row>
    <row r="222" spans="1:5">
      <c r="A222" t="s">
        <v>202</v>
      </c>
      <c r="B222" t="s">
        <v>183</v>
      </c>
      <c r="C222" t="s">
        <v>202</v>
      </c>
      <c r="E222" s="1">
        <v>613</v>
      </c>
    </row>
    <row r="223" spans="1:5">
      <c r="A223" t="s">
        <v>203</v>
      </c>
      <c r="B223" t="s">
        <v>183</v>
      </c>
      <c r="C223" t="s">
        <v>202</v>
      </c>
      <c r="E223" s="1">
        <v>613</v>
      </c>
    </row>
    <row r="224" spans="1:5">
      <c r="A224" t="s">
        <v>29</v>
      </c>
      <c r="B224" t="s">
        <v>183</v>
      </c>
      <c r="C224" t="s">
        <v>29</v>
      </c>
      <c r="E224" s="1">
        <v>614</v>
      </c>
    </row>
    <row r="225" spans="1:5">
      <c r="A225" t="s">
        <v>204</v>
      </c>
      <c r="B225" t="s">
        <v>183</v>
      </c>
      <c r="C225" t="s">
        <v>29</v>
      </c>
      <c r="E225" s="1">
        <v>614</v>
      </c>
    </row>
    <row r="226" spans="1:5">
      <c r="A226" t="s">
        <v>25</v>
      </c>
      <c r="B226" t="s">
        <v>183</v>
      </c>
      <c r="C226" t="s">
        <v>25</v>
      </c>
      <c r="E226" s="1">
        <v>615</v>
      </c>
    </row>
    <row r="227" spans="1:5">
      <c r="A227" t="s">
        <v>205</v>
      </c>
      <c r="B227" t="s">
        <v>183</v>
      </c>
      <c r="C227" t="s">
        <v>25</v>
      </c>
      <c r="E227" s="1">
        <v>615</v>
      </c>
    </row>
    <row r="228" spans="1:5">
      <c r="A228" t="s">
        <v>24</v>
      </c>
      <c r="B228" t="s">
        <v>183</v>
      </c>
      <c r="C228" t="s">
        <v>24</v>
      </c>
      <c r="E228" s="1">
        <v>616</v>
      </c>
    </row>
    <row r="229" spans="1:5">
      <c r="A229" t="s">
        <v>206</v>
      </c>
      <c r="B229" t="s">
        <v>183</v>
      </c>
      <c r="C229" t="s">
        <v>24</v>
      </c>
      <c r="E229" s="1">
        <v>616</v>
      </c>
    </row>
    <row r="231" spans="1:5">
      <c r="A231" t="s">
        <v>33</v>
      </c>
      <c r="B231" t="s">
        <v>207</v>
      </c>
      <c r="C231" t="s">
        <v>33</v>
      </c>
      <c r="D231" t="e">
        <f>IF(FIND("卫视",A231)&gt;0,"卫视","""")</f>
        <v>#VALUE!</v>
      </c>
      <c r="E231" s="1">
        <v>701</v>
      </c>
    </row>
    <row r="232" spans="1:5">
      <c r="A232" t="s">
        <v>208</v>
      </c>
      <c r="B232" t="s">
        <v>207</v>
      </c>
      <c r="C232" t="s">
        <v>208</v>
      </c>
      <c r="D232" t="e">
        <f>IF(FIND("卫视",A232)&gt;0,"卫视","""")</f>
        <v>#VALUE!</v>
      </c>
      <c r="E232" s="1">
        <v>702</v>
      </c>
    </row>
    <row r="233" spans="1:5">
      <c r="A233" t="s">
        <v>32</v>
      </c>
      <c r="B233" t="s">
        <v>207</v>
      </c>
      <c r="C233" t="s">
        <v>32</v>
      </c>
      <c r="D233" t="e">
        <f>IF(FIND("卫视",A233)&gt;0,"卫视","""")</f>
        <v>#VALUE!</v>
      </c>
      <c r="E233" s="1">
        <v>703</v>
      </c>
    </row>
    <row r="234" spans="1:5">
      <c r="A234" t="s">
        <v>34</v>
      </c>
      <c r="B234" t="s">
        <v>207</v>
      </c>
      <c r="C234" t="s">
        <v>34</v>
      </c>
      <c r="D234" t="e">
        <f>IF(FIND("卫视",A234)&gt;0,"卫视","""")</f>
        <v>#VALUE!</v>
      </c>
      <c r="E234" s="1">
        <v>704</v>
      </c>
    </row>
    <row r="236" spans="1:5">
      <c r="A236" t="s">
        <v>209</v>
      </c>
      <c r="B236" t="s">
        <v>210</v>
      </c>
      <c r="C236" t="s">
        <v>209</v>
      </c>
      <c r="D236" t="e">
        <f>IF(FIND("卫视",A236)&gt;0,"卫视","""")</f>
        <v>#VALUE!</v>
      </c>
      <c r="E236" s="1">
        <v>801</v>
      </c>
    </row>
    <row r="237" spans="1:5">
      <c r="A237" t="s">
        <v>211</v>
      </c>
      <c r="B237" t="s">
        <v>210</v>
      </c>
      <c r="C237" t="s">
        <v>211</v>
      </c>
      <c r="D237" t="e">
        <f>IF(FIND("卫视",A237)&gt;0,"卫视","""")</f>
        <v>#VALUE!</v>
      </c>
      <c r="E237" s="1">
        <v>802</v>
      </c>
    </row>
    <row r="238" spans="1:5">
      <c r="A238" t="s">
        <v>13</v>
      </c>
      <c r="B238" t="s">
        <v>210</v>
      </c>
      <c r="C238" t="s">
        <v>13</v>
      </c>
      <c r="D238" t="e">
        <f>IF(FIND("卫视",A238)&gt;0,"卫视","""")</f>
        <v>#VALUE!</v>
      </c>
      <c r="E238" s="1">
        <v>803</v>
      </c>
    </row>
    <row r="239" spans="1:5">
      <c r="A239" t="s">
        <v>212</v>
      </c>
      <c r="B239" t="s">
        <v>210</v>
      </c>
      <c r="C239" t="s">
        <v>212</v>
      </c>
      <c r="D239" t="e">
        <f>IF(FIND("卫视",A239)&gt;0,"卫视","""")</f>
        <v>#VALUE!</v>
      </c>
      <c r="E239" s="1">
        <v>804</v>
      </c>
    </row>
    <row r="240" spans="1:5">
      <c r="A240" t="s">
        <v>213</v>
      </c>
      <c r="B240" t="s">
        <v>210</v>
      </c>
      <c r="C240" t="s">
        <v>213</v>
      </c>
      <c r="D240" t="e">
        <f>IF(FIND("卫视",A240)&gt;0,"卫视","""")</f>
        <v>#VALUE!</v>
      </c>
      <c r="E240" s="1">
        <v>805</v>
      </c>
    </row>
    <row r="241" spans="1:5">
      <c r="A241" t="s">
        <v>160</v>
      </c>
      <c r="B241" t="s">
        <v>210</v>
      </c>
      <c r="C241" t="s">
        <v>160</v>
      </c>
      <c r="D241" t="e">
        <f>IF(FIND("卫视",A241)&gt;0,"卫视","""")</f>
        <v>#VALUE!</v>
      </c>
      <c r="E241" s="1">
        <v>806</v>
      </c>
    </row>
    <row r="242" spans="1:5">
      <c r="A242" t="s">
        <v>214</v>
      </c>
      <c r="B242" t="s">
        <v>210</v>
      </c>
      <c r="C242" t="s">
        <v>214</v>
      </c>
      <c r="D242" t="e">
        <f>IF(FIND("卫视",A242)&gt;0,"卫视","""")</f>
        <v>#VALUE!</v>
      </c>
      <c r="E242" s="1">
        <v>807</v>
      </c>
    </row>
    <row r="244" spans="1:5">
      <c r="A244" t="s">
        <v>215</v>
      </c>
      <c r="B244" t="s">
        <v>216</v>
      </c>
      <c r="C244" t="s">
        <v>215</v>
      </c>
      <c r="E244" s="1">
        <v>901</v>
      </c>
    </row>
    <row r="245" spans="1:5">
      <c r="A245" t="s">
        <v>217</v>
      </c>
      <c r="B245" t="s">
        <v>216</v>
      </c>
      <c r="C245" t="s">
        <v>217</v>
      </c>
      <c r="E245" s="1">
        <v>902</v>
      </c>
    </row>
    <row r="246" spans="1:5">
      <c r="A246" t="s">
        <v>218</v>
      </c>
      <c r="B246" t="s">
        <v>216</v>
      </c>
      <c r="C246" t="s">
        <v>218</v>
      </c>
      <c r="E246" s="1">
        <v>903</v>
      </c>
    </row>
    <row r="247" spans="1:5">
      <c r="A247" t="s">
        <v>219</v>
      </c>
      <c r="B247" t="s">
        <v>216</v>
      </c>
      <c r="C247" t="s">
        <v>219</v>
      </c>
      <c r="E247" s="1">
        <v>904</v>
      </c>
    </row>
    <row r="248" spans="1:5">
      <c r="A248" t="s">
        <v>16</v>
      </c>
      <c r="B248" t="s">
        <v>216</v>
      </c>
      <c r="C248" t="s">
        <v>16</v>
      </c>
      <c r="D248" t="e">
        <f>IF(FIND("卫视",A248)&gt;0,"卫视","""")</f>
        <v>#VALUE!</v>
      </c>
      <c r="E248" s="1">
        <v>905</v>
      </c>
    </row>
    <row r="249" spans="1:5">
      <c r="A249" t="s">
        <v>158</v>
      </c>
      <c r="B249" t="s">
        <v>216</v>
      </c>
      <c r="C249" t="s">
        <v>158</v>
      </c>
      <c r="D249" t="e">
        <f>IF(FIND("卫视",A249)&gt;0,"卫视","""")</f>
        <v>#VALUE!</v>
      </c>
      <c r="E249" s="1">
        <v>906</v>
      </c>
    </row>
    <row r="250" spans="1:5">
      <c r="A250" t="s">
        <v>220</v>
      </c>
      <c r="B250" t="s">
        <v>216</v>
      </c>
      <c r="C250" t="s">
        <v>220</v>
      </c>
      <c r="D250" t="e">
        <f>IF(FIND("卫视",A250)&gt;0,"卫视","""")</f>
        <v>#VALUE!</v>
      </c>
      <c r="E250" s="1">
        <v>907</v>
      </c>
    </row>
    <row r="251" spans="1:5">
      <c r="A251" t="s">
        <v>221</v>
      </c>
      <c r="B251" t="s">
        <v>216</v>
      </c>
      <c r="C251" t="s">
        <v>221</v>
      </c>
      <c r="D251" t="e">
        <f>IF(FIND("卫视",A251)&gt;0,"卫视","""")</f>
        <v>#VALUE!</v>
      </c>
      <c r="E251" s="1">
        <v>908</v>
      </c>
    </row>
  </sheetData>
  <autoFilter ref="A1:E252">
    <sortState ref="A1:E252">
      <sortCondition ref="E1:E48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zh</dc:creator>
  <cp:lastModifiedBy>Administrator</cp:lastModifiedBy>
  <dcterms:created xsi:type="dcterms:W3CDTF">2024-04-13T14:36:00Z</dcterms:created>
  <dcterms:modified xsi:type="dcterms:W3CDTF">2024-08-31T16:23:24Z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