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CT\"/>
    </mc:Choice>
  </mc:AlternateContent>
  <xr:revisionPtr revIDLastSave="0" documentId="8_{D36EA6B8-22D7-47F1-B718-40855655A1B6}" xr6:coauthVersionLast="47" xr6:coauthVersionMax="47" xr10:uidLastSave="{00000000-0000-0000-0000-000000000000}"/>
  <bookViews>
    <workbookView xWindow="-110" yWindow="-110" windowWidth="19420" windowHeight="12220" xr2:uid="{A5F94E9E-13C0-4D2D-93ED-7EC62095A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2" i="1"/>
  <c r="U2" i="1"/>
  <c r="T2" i="1"/>
  <c r="R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</calcChain>
</file>

<file path=xl/sharedStrings.xml><?xml version="1.0" encoding="utf-8"?>
<sst xmlns="http://schemas.openxmlformats.org/spreadsheetml/2006/main" count="107" uniqueCount="23">
  <si>
    <t>query_id</t>
  </si>
  <si>
    <t>FP_ratio</t>
  </si>
  <si>
    <t>(G-C)/(G-A)</t>
  </si>
  <si>
    <t>SP</t>
  </si>
  <si>
    <t>filtering_time(ms)</t>
  </si>
  <si>
    <t>filtering_time(ms)(VEQ)</t>
  </si>
  <si>
    <t>verification_time(ms)(VEQ)</t>
  </si>
  <si>
    <t>VEQs_time(ms)</t>
  </si>
  <si>
    <t>query_time(ms)</t>
  </si>
  <si>
    <t>filtering_num</t>
  </si>
  <si>
    <t>inclusion_num</t>
  </si>
  <si>
    <t>Candidate_num</t>
  </si>
  <si>
    <t>VEQs_Candidate_num</t>
  </si>
  <si>
    <t>VEQs_filtering_num</t>
  </si>
  <si>
    <t>answer_num</t>
  </si>
  <si>
    <t>|G|</t>
  </si>
  <si>
    <t>filter_time/filter_num</t>
  </si>
  <si>
    <t>NaN</t>
  </si>
  <si>
    <t>newFP2</t>
    <phoneticPr fontId="1"/>
  </si>
  <si>
    <t>nonfail</t>
    <phoneticPr fontId="1"/>
  </si>
  <si>
    <t>FP</t>
    <phoneticPr fontId="1"/>
  </si>
  <si>
    <t>newFILtime</t>
    <phoneticPr fontId="1"/>
  </si>
  <si>
    <t>fil_num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</si>
</sst>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E128-C3D4-4B91-8D5F-5D001A4D4C36}">
  <dimension ref="A1:W101"/>
  <sheetViews>
    <sheetView tabSelected="1" topLeftCell="G1" workbookViewId="0">
      <selection activeCell="W2" sqref="W2"/>
    </sheetView>
  </sheetViews>
  <sheetFormatPr defaultRowHeight="18" x14ac:dyDescent="0.55000000000000004"/>
  <cols>
    <col min="18" max="18" width="14.4140625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18</v>
      </c>
      <c r="T1" t="s">
        <v>20</v>
      </c>
      <c r="U1" t="s">
        <v>21</v>
      </c>
      <c r="V1" t="s">
        <v>22</v>
      </c>
    </row>
    <row r="2" spans="1:23" x14ac:dyDescent="0.55000000000000004">
      <c r="A2">
        <v>0</v>
      </c>
      <c r="B2">
        <v>1</v>
      </c>
      <c r="C2">
        <v>0.624</v>
      </c>
      <c r="D2" t="s">
        <v>17</v>
      </c>
      <c r="E2">
        <v>0</v>
      </c>
      <c r="F2">
        <v>0</v>
      </c>
      <c r="G2">
        <v>0</v>
      </c>
      <c r="H2">
        <v>0</v>
      </c>
      <c r="I2">
        <v>600000</v>
      </c>
      <c r="J2">
        <v>3120</v>
      </c>
      <c r="K2">
        <v>0</v>
      </c>
      <c r="L2">
        <v>1880</v>
      </c>
      <c r="M2">
        <v>0</v>
      </c>
      <c r="N2">
        <v>1880</v>
      </c>
      <c r="O2">
        <v>0</v>
      </c>
      <c r="P2">
        <v>5000</v>
      </c>
      <c r="Q2">
        <v>0</v>
      </c>
      <c r="S2">
        <f>IF(O2=0,0,C2)</f>
        <v>0</v>
      </c>
      <c r="T2">
        <f>SUM(S:S)/R4</f>
        <v>0.76591792844917339</v>
      </c>
      <c r="U2">
        <f>SUM(E:E)/R4</f>
        <v>2.3648989999999999</v>
      </c>
      <c r="V2">
        <f>IF(O2=0,0,J2)</f>
        <v>0</v>
      </c>
      <c r="W2">
        <f>SUM(V:V)</f>
        <v>46964</v>
      </c>
    </row>
    <row r="3" spans="1:23" x14ac:dyDescent="0.55000000000000004">
      <c r="A3">
        <v>1</v>
      </c>
      <c r="B3">
        <v>1</v>
      </c>
      <c r="C3">
        <v>0.63480000000000003</v>
      </c>
      <c r="D3" t="s">
        <v>17</v>
      </c>
      <c r="E3">
        <v>0</v>
      </c>
      <c r="F3">
        <v>0</v>
      </c>
      <c r="G3">
        <v>0</v>
      </c>
      <c r="H3">
        <v>0</v>
      </c>
      <c r="I3">
        <v>600000</v>
      </c>
      <c r="J3">
        <v>3174</v>
      </c>
      <c r="K3">
        <v>0</v>
      </c>
      <c r="L3">
        <v>1826</v>
      </c>
      <c r="M3">
        <v>0</v>
      </c>
      <c r="N3">
        <v>1826</v>
      </c>
      <c r="O3">
        <v>0</v>
      </c>
      <c r="P3">
        <v>5000</v>
      </c>
      <c r="Q3">
        <v>0</v>
      </c>
      <c r="R3" t="s">
        <v>19</v>
      </c>
      <c r="S3">
        <f t="shared" ref="S3:S66" si="0">IF(O3=0,0,C3)</f>
        <v>0</v>
      </c>
      <c r="V3">
        <f t="shared" ref="V3:V66" si="1">IF(O3=0,0,J3)</f>
        <v>0</v>
      </c>
    </row>
    <row r="4" spans="1:23" x14ac:dyDescent="0.55000000000000004">
      <c r="A4">
        <v>2</v>
      </c>
      <c r="B4">
        <v>1</v>
      </c>
      <c r="C4">
        <v>0.63780000000000003</v>
      </c>
      <c r="D4" t="s">
        <v>17</v>
      </c>
      <c r="E4">
        <v>0</v>
      </c>
      <c r="F4">
        <v>0</v>
      </c>
      <c r="G4">
        <v>0</v>
      </c>
      <c r="H4">
        <v>0</v>
      </c>
      <c r="I4">
        <v>600000</v>
      </c>
      <c r="J4">
        <v>3189</v>
      </c>
      <c r="K4">
        <v>0</v>
      </c>
      <c r="L4">
        <v>1811</v>
      </c>
      <c r="M4">
        <v>0</v>
      </c>
      <c r="N4">
        <v>1811</v>
      </c>
      <c r="O4">
        <v>0</v>
      </c>
      <c r="P4">
        <v>5000</v>
      </c>
      <c r="Q4">
        <v>0</v>
      </c>
      <c r="R4">
        <f>COUNTIF((O:O),"&gt;0")</f>
        <v>15</v>
      </c>
      <c r="S4">
        <f t="shared" si="0"/>
        <v>0</v>
      </c>
      <c r="V4">
        <f t="shared" si="1"/>
        <v>0</v>
      </c>
    </row>
    <row r="5" spans="1:23" x14ac:dyDescent="0.55000000000000004">
      <c r="A5">
        <v>3</v>
      </c>
      <c r="B5">
        <v>1</v>
      </c>
      <c r="C5">
        <v>0.66159999999999997</v>
      </c>
      <c r="D5" t="s">
        <v>17</v>
      </c>
      <c r="E5">
        <v>0</v>
      </c>
      <c r="F5">
        <v>0</v>
      </c>
      <c r="G5">
        <v>0</v>
      </c>
      <c r="H5">
        <v>0</v>
      </c>
      <c r="I5">
        <v>600000</v>
      </c>
      <c r="J5">
        <v>3308</v>
      </c>
      <c r="K5">
        <v>0</v>
      </c>
      <c r="L5">
        <v>1692</v>
      </c>
      <c r="M5">
        <v>0</v>
      </c>
      <c r="N5">
        <v>1692</v>
      </c>
      <c r="O5">
        <v>0</v>
      </c>
      <c r="P5">
        <v>5000</v>
      </c>
      <c r="Q5">
        <v>0</v>
      </c>
      <c r="S5">
        <f t="shared" si="0"/>
        <v>0</v>
      </c>
      <c r="V5">
        <f t="shared" si="1"/>
        <v>0</v>
      </c>
    </row>
    <row r="6" spans="1:23" x14ac:dyDescent="0.55000000000000004">
      <c r="A6">
        <v>4</v>
      </c>
      <c r="B6">
        <v>1</v>
      </c>
      <c r="C6">
        <v>0.61580000000000001</v>
      </c>
      <c r="D6" t="s">
        <v>17</v>
      </c>
      <c r="E6">
        <v>0</v>
      </c>
      <c r="F6">
        <v>0</v>
      </c>
      <c r="G6">
        <v>0</v>
      </c>
      <c r="H6">
        <v>0</v>
      </c>
      <c r="I6">
        <v>600000</v>
      </c>
      <c r="J6">
        <v>3079</v>
      </c>
      <c r="K6">
        <v>0</v>
      </c>
      <c r="L6">
        <v>1921</v>
      </c>
      <c r="M6">
        <v>0</v>
      </c>
      <c r="N6">
        <v>1921</v>
      </c>
      <c r="O6">
        <v>0</v>
      </c>
      <c r="P6">
        <v>5000</v>
      </c>
      <c r="Q6">
        <v>0</v>
      </c>
      <c r="S6">
        <f t="shared" si="0"/>
        <v>0</v>
      </c>
      <c r="V6">
        <f t="shared" si="1"/>
        <v>0</v>
      </c>
    </row>
    <row r="7" spans="1:23" x14ac:dyDescent="0.55000000000000004">
      <c r="A7">
        <v>5</v>
      </c>
      <c r="B7">
        <v>0.61809045226130599</v>
      </c>
      <c r="C7">
        <v>0.70990566037735803</v>
      </c>
      <c r="D7">
        <v>0</v>
      </c>
      <c r="E7">
        <v>1.748418</v>
      </c>
      <c r="F7">
        <v>410.58800000000002</v>
      </c>
      <c r="G7">
        <v>255567</v>
      </c>
      <c r="H7">
        <v>255977.58799999999</v>
      </c>
      <c r="I7">
        <v>255979.33641799999</v>
      </c>
      <c r="J7">
        <v>3010</v>
      </c>
      <c r="K7">
        <v>0</v>
      </c>
      <c r="L7">
        <v>1990</v>
      </c>
      <c r="M7">
        <v>818</v>
      </c>
      <c r="N7">
        <v>1172</v>
      </c>
      <c r="O7">
        <v>760</v>
      </c>
      <c r="P7">
        <v>5000</v>
      </c>
      <c r="Q7">
        <v>9.8598000000000005E-2</v>
      </c>
      <c r="S7">
        <f t="shared" si="0"/>
        <v>0.70990566037735803</v>
      </c>
      <c r="V7">
        <f t="shared" si="1"/>
        <v>3010</v>
      </c>
    </row>
    <row r="8" spans="1:23" x14ac:dyDescent="0.55000000000000004">
      <c r="A8">
        <v>6</v>
      </c>
      <c r="B8">
        <v>1</v>
      </c>
      <c r="C8">
        <v>0.64159999999999995</v>
      </c>
      <c r="D8" t="s">
        <v>17</v>
      </c>
      <c r="E8">
        <v>0</v>
      </c>
      <c r="F8">
        <v>0</v>
      </c>
      <c r="G8">
        <v>0</v>
      </c>
      <c r="H8">
        <v>255977.58799999999</v>
      </c>
      <c r="I8">
        <v>600000</v>
      </c>
      <c r="J8">
        <v>3208</v>
      </c>
      <c r="K8">
        <v>0</v>
      </c>
      <c r="L8">
        <v>1792</v>
      </c>
      <c r="M8">
        <v>0</v>
      </c>
      <c r="N8">
        <v>1792</v>
      </c>
      <c r="O8">
        <v>0</v>
      </c>
      <c r="P8">
        <v>5000</v>
      </c>
      <c r="Q8">
        <v>0</v>
      </c>
      <c r="S8">
        <f t="shared" si="0"/>
        <v>0</v>
      </c>
      <c r="V8">
        <f t="shared" si="1"/>
        <v>0</v>
      </c>
    </row>
    <row r="9" spans="1:23" x14ac:dyDescent="0.55000000000000004">
      <c r="A9">
        <v>7</v>
      </c>
      <c r="B9">
        <v>0.62487046632124299</v>
      </c>
      <c r="C9">
        <v>0.71796071094480796</v>
      </c>
      <c r="D9">
        <v>0</v>
      </c>
      <c r="E9">
        <v>2.2999109999999998</v>
      </c>
      <c r="F9">
        <v>366.012</v>
      </c>
      <c r="G9">
        <v>562513</v>
      </c>
      <c r="H9">
        <v>562879.01199999999</v>
      </c>
      <c r="I9">
        <v>562881.31191100006</v>
      </c>
      <c r="J9">
        <v>3070</v>
      </c>
      <c r="K9">
        <v>0</v>
      </c>
      <c r="L9">
        <v>1930</v>
      </c>
      <c r="M9">
        <v>759</v>
      </c>
      <c r="N9">
        <v>1171</v>
      </c>
      <c r="O9">
        <v>724</v>
      </c>
      <c r="P9">
        <v>5000</v>
      </c>
      <c r="Q9">
        <v>8.6846000000000007E-2</v>
      </c>
      <c r="S9">
        <f t="shared" si="0"/>
        <v>0.71796071094480796</v>
      </c>
      <c r="V9">
        <f t="shared" si="1"/>
        <v>3070</v>
      </c>
    </row>
    <row r="10" spans="1:23" x14ac:dyDescent="0.55000000000000004">
      <c r="A10">
        <v>8</v>
      </c>
      <c r="B10">
        <v>1</v>
      </c>
      <c r="C10">
        <v>0.627</v>
      </c>
      <c r="D10" t="s">
        <v>17</v>
      </c>
      <c r="E10">
        <v>0</v>
      </c>
      <c r="F10">
        <v>0</v>
      </c>
      <c r="G10">
        <v>0</v>
      </c>
      <c r="H10">
        <v>562879.01199999999</v>
      </c>
      <c r="I10">
        <v>600000</v>
      </c>
      <c r="J10">
        <v>3135</v>
      </c>
      <c r="K10">
        <v>0</v>
      </c>
      <c r="L10">
        <v>1865</v>
      </c>
      <c r="M10">
        <v>0</v>
      </c>
      <c r="N10">
        <v>1865</v>
      </c>
      <c r="O10">
        <v>0</v>
      </c>
      <c r="P10">
        <v>5000</v>
      </c>
      <c r="Q10">
        <v>0</v>
      </c>
      <c r="S10">
        <f t="shared" si="0"/>
        <v>0</v>
      </c>
      <c r="V10">
        <f t="shared" si="1"/>
        <v>0</v>
      </c>
    </row>
    <row r="11" spans="1:23" x14ac:dyDescent="0.55000000000000004">
      <c r="A11">
        <v>9</v>
      </c>
      <c r="B11">
        <v>1</v>
      </c>
      <c r="C11">
        <v>0.64419999999999999</v>
      </c>
      <c r="D11" t="s">
        <v>17</v>
      </c>
      <c r="E11">
        <v>0</v>
      </c>
      <c r="F11">
        <v>0</v>
      </c>
      <c r="G11">
        <v>0</v>
      </c>
      <c r="H11">
        <v>562879.01199999999</v>
      </c>
      <c r="I11">
        <v>600000</v>
      </c>
      <c r="J11">
        <v>3221</v>
      </c>
      <c r="K11">
        <v>0</v>
      </c>
      <c r="L11">
        <v>1779</v>
      </c>
      <c r="M11">
        <v>0</v>
      </c>
      <c r="N11">
        <v>1779</v>
      </c>
      <c r="O11">
        <v>0</v>
      </c>
      <c r="P11">
        <v>5000</v>
      </c>
      <c r="Q11">
        <v>0</v>
      </c>
      <c r="S11">
        <f t="shared" si="0"/>
        <v>0</v>
      </c>
      <c r="V11">
        <f t="shared" si="1"/>
        <v>0</v>
      </c>
    </row>
    <row r="12" spans="1:23" x14ac:dyDescent="0.55000000000000004">
      <c r="A12">
        <v>10</v>
      </c>
      <c r="B12">
        <v>1</v>
      </c>
      <c r="C12">
        <v>0.58960000000000001</v>
      </c>
      <c r="D12" t="s">
        <v>17</v>
      </c>
      <c r="E12">
        <v>0</v>
      </c>
      <c r="F12">
        <v>0</v>
      </c>
      <c r="G12">
        <v>0</v>
      </c>
      <c r="H12">
        <v>562879.01199999999</v>
      </c>
      <c r="I12">
        <v>600000</v>
      </c>
      <c r="J12">
        <v>2948</v>
      </c>
      <c r="K12">
        <v>0</v>
      </c>
      <c r="L12">
        <v>2052</v>
      </c>
      <c r="M12">
        <v>0</v>
      </c>
      <c r="N12">
        <v>2052</v>
      </c>
      <c r="O12">
        <v>0</v>
      </c>
      <c r="P12">
        <v>5000</v>
      </c>
      <c r="Q12">
        <v>0</v>
      </c>
      <c r="S12">
        <f t="shared" si="0"/>
        <v>0</v>
      </c>
      <c r="V12">
        <f t="shared" si="1"/>
        <v>0</v>
      </c>
    </row>
    <row r="13" spans="1:23" x14ac:dyDescent="0.55000000000000004">
      <c r="A13">
        <v>11</v>
      </c>
      <c r="B13">
        <v>0.451336898395721</v>
      </c>
      <c r="C13">
        <v>0.78761952692501203</v>
      </c>
      <c r="D13">
        <v>0</v>
      </c>
      <c r="E13">
        <v>1.808149</v>
      </c>
      <c r="F13">
        <v>372.36500000000001</v>
      </c>
      <c r="G13">
        <v>8798.6</v>
      </c>
      <c r="H13">
        <v>9170.9650000000001</v>
      </c>
      <c r="I13">
        <v>9172.7731490000006</v>
      </c>
      <c r="J13">
        <v>3130</v>
      </c>
      <c r="K13">
        <v>0</v>
      </c>
      <c r="L13">
        <v>1870</v>
      </c>
      <c r="M13">
        <v>1060</v>
      </c>
      <c r="N13">
        <v>810</v>
      </c>
      <c r="O13">
        <v>1026</v>
      </c>
      <c r="P13">
        <v>5000</v>
      </c>
      <c r="Q13">
        <v>9.4967999999999997E-2</v>
      </c>
      <c r="S13">
        <f t="shared" si="0"/>
        <v>0.78761952692501203</v>
      </c>
      <c r="V13">
        <f t="shared" si="1"/>
        <v>3130</v>
      </c>
    </row>
    <row r="14" spans="1:23" x14ac:dyDescent="0.55000000000000004">
      <c r="A14">
        <v>12</v>
      </c>
      <c r="B14">
        <v>1</v>
      </c>
      <c r="C14">
        <v>0.58720000000000006</v>
      </c>
      <c r="D14" t="s">
        <v>17</v>
      </c>
      <c r="E14">
        <v>0</v>
      </c>
      <c r="F14">
        <v>0</v>
      </c>
      <c r="G14">
        <v>0</v>
      </c>
      <c r="H14">
        <v>9170.9650000000001</v>
      </c>
      <c r="I14">
        <v>600000</v>
      </c>
      <c r="J14">
        <v>2936</v>
      </c>
      <c r="K14">
        <v>0</v>
      </c>
      <c r="L14">
        <v>2064</v>
      </c>
      <c r="M14">
        <v>0</v>
      </c>
      <c r="N14">
        <v>2064</v>
      </c>
      <c r="O14">
        <v>0</v>
      </c>
      <c r="P14">
        <v>5000</v>
      </c>
      <c r="Q14">
        <v>0</v>
      </c>
      <c r="S14">
        <f t="shared" si="0"/>
        <v>0</v>
      </c>
      <c r="V14">
        <f t="shared" si="1"/>
        <v>0</v>
      </c>
    </row>
    <row r="15" spans="1:23" x14ac:dyDescent="0.55000000000000004">
      <c r="A15">
        <v>13</v>
      </c>
      <c r="B15">
        <v>1</v>
      </c>
      <c r="C15">
        <v>0.66379999999999995</v>
      </c>
      <c r="D15" t="s">
        <v>17</v>
      </c>
      <c r="E15">
        <v>0</v>
      </c>
      <c r="F15">
        <v>0</v>
      </c>
      <c r="G15">
        <v>0</v>
      </c>
      <c r="H15">
        <v>9170.9650000000001</v>
      </c>
      <c r="I15">
        <v>600000</v>
      </c>
      <c r="J15">
        <v>3319</v>
      </c>
      <c r="K15">
        <v>0</v>
      </c>
      <c r="L15">
        <v>1681</v>
      </c>
      <c r="M15">
        <v>0</v>
      </c>
      <c r="N15">
        <v>1681</v>
      </c>
      <c r="O15">
        <v>0</v>
      </c>
      <c r="P15">
        <v>5000</v>
      </c>
      <c r="Q15">
        <v>0</v>
      </c>
      <c r="S15">
        <f t="shared" si="0"/>
        <v>0</v>
      </c>
      <c r="V15">
        <f t="shared" si="1"/>
        <v>0</v>
      </c>
    </row>
    <row r="16" spans="1:23" x14ac:dyDescent="0.55000000000000004">
      <c r="A16">
        <v>14</v>
      </c>
      <c r="B16">
        <v>1</v>
      </c>
      <c r="C16">
        <v>0.63080000000000003</v>
      </c>
      <c r="D16" t="s">
        <v>17</v>
      </c>
      <c r="E16">
        <v>0</v>
      </c>
      <c r="F16">
        <v>0</v>
      </c>
      <c r="G16">
        <v>0</v>
      </c>
      <c r="H16">
        <v>9170.9650000000001</v>
      </c>
      <c r="I16">
        <v>600000</v>
      </c>
      <c r="J16">
        <v>3154</v>
      </c>
      <c r="K16">
        <v>0</v>
      </c>
      <c r="L16">
        <v>1846</v>
      </c>
      <c r="M16">
        <v>0</v>
      </c>
      <c r="N16">
        <v>1846</v>
      </c>
      <c r="O16">
        <v>0</v>
      </c>
      <c r="P16">
        <v>5000</v>
      </c>
      <c r="Q16">
        <v>0</v>
      </c>
      <c r="S16">
        <f t="shared" si="0"/>
        <v>0</v>
      </c>
      <c r="V16">
        <f t="shared" si="1"/>
        <v>0</v>
      </c>
    </row>
    <row r="17" spans="1:22" x14ac:dyDescent="0.55000000000000004">
      <c r="A17">
        <v>15</v>
      </c>
      <c r="B17">
        <v>1</v>
      </c>
      <c r="C17">
        <v>0.59919999999999995</v>
      </c>
      <c r="D17" t="s">
        <v>17</v>
      </c>
      <c r="E17">
        <v>0</v>
      </c>
      <c r="F17">
        <v>0</v>
      </c>
      <c r="G17">
        <v>0</v>
      </c>
      <c r="H17">
        <v>9170.9650000000001</v>
      </c>
      <c r="I17">
        <v>600000</v>
      </c>
      <c r="J17">
        <v>2996</v>
      </c>
      <c r="K17">
        <v>0</v>
      </c>
      <c r="L17">
        <v>2004</v>
      </c>
      <c r="M17">
        <v>0</v>
      </c>
      <c r="N17">
        <v>2004</v>
      </c>
      <c r="O17">
        <v>0</v>
      </c>
      <c r="P17">
        <v>5000</v>
      </c>
      <c r="Q17">
        <v>0</v>
      </c>
      <c r="S17">
        <f t="shared" si="0"/>
        <v>0</v>
      </c>
      <c r="V17">
        <f t="shared" si="1"/>
        <v>0</v>
      </c>
    </row>
    <row r="18" spans="1:22" x14ac:dyDescent="0.55000000000000004">
      <c r="A18">
        <v>16</v>
      </c>
      <c r="B18">
        <v>1</v>
      </c>
      <c r="C18">
        <v>0.5534</v>
      </c>
      <c r="D18" t="s">
        <v>17</v>
      </c>
      <c r="E18">
        <v>0</v>
      </c>
      <c r="F18">
        <v>0</v>
      </c>
      <c r="G18">
        <v>0</v>
      </c>
      <c r="H18">
        <v>9170.9650000000001</v>
      </c>
      <c r="I18">
        <v>600000</v>
      </c>
      <c r="J18">
        <v>2767</v>
      </c>
      <c r="K18">
        <v>0</v>
      </c>
      <c r="L18">
        <v>2233</v>
      </c>
      <c r="M18">
        <v>0</v>
      </c>
      <c r="N18">
        <v>2233</v>
      </c>
      <c r="O18">
        <v>0</v>
      </c>
      <c r="P18">
        <v>5000</v>
      </c>
      <c r="Q18">
        <v>0</v>
      </c>
      <c r="S18">
        <f t="shared" si="0"/>
        <v>0</v>
      </c>
      <c r="V18">
        <f t="shared" si="1"/>
        <v>0</v>
      </c>
    </row>
    <row r="19" spans="1:22" x14ac:dyDescent="0.55000000000000004">
      <c r="A19">
        <v>17</v>
      </c>
      <c r="B19">
        <v>1</v>
      </c>
      <c r="C19">
        <v>0.55679999999999996</v>
      </c>
      <c r="D19" t="s">
        <v>17</v>
      </c>
      <c r="E19">
        <v>0</v>
      </c>
      <c r="F19">
        <v>0</v>
      </c>
      <c r="G19">
        <v>0</v>
      </c>
      <c r="H19">
        <v>9170.9650000000001</v>
      </c>
      <c r="I19">
        <v>600000</v>
      </c>
      <c r="J19">
        <v>2784</v>
      </c>
      <c r="K19">
        <v>0</v>
      </c>
      <c r="L19">
        <v>2216</v>
      </c>
      <c r="M19">
        <v>0</v>
      </c>
      <c r="N19">
        <v>2216</v>
      </c>
      <c r="O19">
        <v>0</v>
      </c>
      <c r="P19">
        <v>5000</v>
      </c>
      <c r="Q19">
        <v>0</v>
      </c>
      <c r="S19">
        <f t="shared" si="0"/>
        <v>0</v>
      </c>
      <c r="V19">
        <f t="shared" si="1"/>
        <v>0</v>
      </c>
    </row>
    <row r="20" spans="1:22" x14ac:dyDescent="0.55000000000000004">
      <c r="A20">
        <v>18</v>
      </c>
      <c r="B20">
        <v>1</v>
      </c>
      <c r="C20">
        <v>0.58679999999999999</v>
      </c>
      <c r="D20" t="s">
        <v>17</v>
      </c>
      <c r="E20">
        <v>0</v>
      </c>
      <c r="F20">
        <v>0</v>
      </c>
      <c r="G20">
        <v>0</v>
      </c>
      <c r="H20">
        <v>9170.9650000000001</v>
      </c>
      <c r="I20">
        <v>600000</v>
      </c>
      <c r="J20">
        <v>2934</v>
      </c>
      <c r="K20">
        <v>0</v>
      </c>
      <c r="L20">
        <v>2066</v>
      </c>
      <c r="M20">
        <v>0</v>
      </c>
      <c r="N20">
        <v>2066</v>
      </c>
      <c r="O20">
        <v>0</v>
      </c>
      <c r="P20">
        <v>5000</v>
      </c>
      <c r="Q20">
        <v>0</v>
      </c>
      <c r="S20">
        <f t="shared" si="0"/>
        <v>0</v>
      </c>
      <c r="V20">
        <f t="shared" si="1"/>
        <v>0</v>
      </c>
    </row>
    <row r="21" spans="1:22" x14ac:dyDescent="0.55000000000000004">
      <c r="A21">
        <v>19</v>
      </c>
      <c r="B21">
        <v>1</v>
      </c>
      <c r="C21">
        <v>0.60899999999999999</v>
      </c>
      <c r="D21" t="s">
        <v>17</v>
      </c>
      <c r="E21">
        <v>0</v>
      </c>
      <c r="F21">
        <v>0</v>
      </c>
      <c r="G21">
        <v>0</v>
      </c>
      <c r="H21">
        <v>9170.9650000000001</v>
      </c>
      <c r="I21">
        <v>600000</v>
      </c>
      <c r="J21">
        <v>3045</v>
      </c>
      <c r="K21">
        <v>0</v>
      </c>
      <c r="L21">
        <v>1955</v>
      </c>
      <c r="M21">
        <v>0</v>
      </c>
      <c r="N21">
        <v>1955</v>
      </c>
      <c r="O21">
        <v>0</v>
      </c>
      <c r="P21">
        <v>5000</v>
      </c>
      <c r="Q21">
        <v>0</v>
      </c>
      <c r="S21">
        <f t="shared" si="0"/>
        <v>0</v>
      </c>
      <c r="V21">
        <f t="shared" si="1"/>
        <v>0</v>
      </c>
    </row>
    <row r="22" spans="1:22" x14ac:dyDescent="0.55000000000000004">
      <c r="A22">
        <v>20</v>
      </c>
      <c r="B22">
        <v>1</v>
      </c>
      <c r="C22">
        <v>0.62780000000000002</v>
      </c>
      <c r="D22" t="s">
        <v>17</v>
      </c>
      <c r="E22">
        <v>0</v>
      </c>
      <c r="F22">
        <v>0</v>
      </c>
      <c r="G22">
        <v>0</v>
      </c>
      <c r="H22">
        <v>9170.9650000000001</v>
      </c>
      <c r="I22">
        <v>600000</v>
      </c>
      <c r="J22">
        <v>3139</v>
      </c>
      <c r="K22">
        <v>0</v>
      </c>
      <c r="L22">
        <v>1861</v>
      </c>
      <c r="M22">
        <v>0</v>
      </c>
      <c r="N22">
        <v>1861</v>
      </c>
      <c r="O22">
        <v>0</v>
      </c>
      <c r="P22">
        <v>5000</v>
      </c>
      <c r="Q22">
        <v>0</v>
      </c>
      <c r="S22">
        <f t="shared" si="0"/>
        <v>0</v>
      </c>
      <c r="V22">
        <f t="shared" si="1"/>
        <v>0</v>
      </c>
    </row>
    <row r="23" spans="1:22" x14ac:dyDescent="0.55000000000000004">
      <c r="A23">
        <v>21</v>
      </c>
      <c r="B23">
        <v>1</v>
      </c>
      <c r="C23">
        <v>0.61460000000000004</v>
      </c>
      <c r="D23" t="s">
        <v>17</v>
      </c>
      <c r="E23">
        <v>0</v>
      </c>
      <c r="F23">
        <v>0</v>
      </c>
      <c r="G23">
        <v>0</v>
      </c>
      <c r="H23">
        <v>9170.9650000000001</v>
      </c>
      <c r="I23">
        <v>600000</v>
      </c>
      <c r="J23">
        <v>3073</v>
      </c>
      <c r="K23">
        <v>0</v>
      </c>
      <c r="L23">
        <v>1927</v>
      </c>
      <c r="M23">
        <v>0</v>
      </c>
      <c r="N23">
        <v>1927</v>
      </c>
      <c r="O23">
        <v>0</v>
      </c>
      <c r="P23">
        <v>5000</v>
      </c>
      <c r="Q23">
        <v>0</v>
      </c>
      <c r="S23">
        <f t="shared" si="0"/>
        <v>0</v>
      </c>
      <c r="V23">
        <f t="shared" si="1"/>
        <v>0</v>
      </c>
    </row>
    <row r="24" spans="1:22" x14ac:dyDescent="0.55000000000000004">
      <c r="A24">
        <v>22</v>
      </c>
      <c r="B24">
        <v>1</v>
      </c>
      <c r="C24">
        <v>0.56920000000000004</v>
      </c>
      <c r="D24" t="s">
        <v>17</v>
      </c>
      <c r="E24">
        <v>0</v>
      </c>
      <c r="F24">
        <v>0</v>
      </c>
      <c r="G24">
        <v>0</v>
      </c>
      <c r="H24">
        <v>9170.9650000000001</v>
      </c>
      <c r="I24">
        <v>600000</v>
      </c>
      <c r="J24">
        <v>2846</v>
      </c>
      <c r="K24">
        <v>0</v>
      </c>
      <c r="L24">
        <v>2154</v>
      </c>
      <c r="M24">
        <v>0</v>
      </c>
      <c r="N24">
        <v>2154</v>
      </c>
      <c r="O24">
        <v>0</v>
      </c>
      <c r="P24">
        <v>5000</v>
      </c>
      <c r="Q24">
        <v>0</v>
      </c>
      <c r="S24">
        <f t="shared" si="0"/>
        <v>0</v>
      </c>
      <c r="V24">
        <f t="shared" si="1"/>
        <v>0</v>
      </c>
    </row>
    <row r="25" spans="1:22" x14ac:dyDescent="0.55000000000000004">
      <c r="A25">
        <v>23</v>
      </c>
      <c r="B25">
        <v>1</v>
      </c>
      <c r="C25">
        <v>0.63780000000000003</v>
      </c>
      <c r="D25" t="s">
        <v>17</v>
      </c>
      <c r="E25">
        <v>0</v>
      </c>
      <c r="F25">
        <v>0</v>
      </c>
      <c r="G25">
        <v>0</v>
      </c>
      <c r="H25">
        <v>9170.9650000000001</v>
      </c>
      <c r="I25">
        <v>600000</v>
      </c>
      <c r="J25">
        <v>3189</v>
      </c>
      <c r="K25">
        <v>0</v>
      </c>
      <c r="L25">
        <v>1811</v>
      </c>
      <c r="M25">
        <v>0</v>
      </c>
      <c r="N25">
        <v>1811</v>
      </c>
      <c r="O25">
        <v>0</v>
      </c>
      <c r="P25">
        <v>5000</v>
      </c>
      <c r="Q25">
        <v>0</v>
      </c>
      <c r="S25">
        <f t="shared" si="0"/>
        <v>0</v>
      </c>
      <c r="V25">
        <f t="shared" si="1"/>
        <v>0</v>
      </c>
    </row>
    <row r="26" spans="1:22" x14ac:dyDescent="0.55000000000000004">
      <c r="A26">
        <v>24</v>
      </c>
      <c r="B26">
        <v>1</v>
      </c>
      <c r="C26">
        <v>0.58879999999999999</v>
      </c>
      <c r="D26" t="s">
        <v>17</v>
      </c>
      <c r="E26">
        <v>0</v>
      </c>
      <c r="F26">
        <v>0</v>
      </c>
      <c r="G26">
        <v>0</v>
      </c>
      <c r="H26">
        <v>9170.9650000000001</v>
      </c>
      <c r="I26">
        <v>600000</v>
      </c>
      <c r="J26">
        <v>2944</v>
      </c>
      <c r="K26">
        <v>0</v>
      </c>
      <c r="L26">
        <v>2056</v>
      </c>
      <c r="M26">
        <v>0</v>
      </c>
      <c r="N26">
        <v>2056</v>
      </c>
      <c r="O26">
        <v>0</v>
      </c>
      <c r="P26">
        <v>5000</v>
      </c>
      <c r="Q26">
        <v>0</v>
      </c>
      <c r="S26">
        <f t="shared" si="0"/>
        <v>0</v>
      </c>
      <c r="V26">
        <f t="shared" si="1"/>
        <v>0</v>
      </c>
    </row>
    <row r="27" spans="1:22" x14ac:dyDescent="0.55000000000000004">
      <c r="A27">
        <v>25</v>
      </c>
      <c r="B27">
        <v>1</v>
      </c>
      <c r="C27">
        <v>0.5716</v>
      </c>
      <c r="D27" t="s">
        <v>17</v>
      </c>
      <c r="E27">
        <v>0</v>
      </c>
      <c r="F27">
        <v>0</v>
      </c>
      <c r="G27">
        <v>0</v>
      </c>
      <c r="H27">
        <v>9170.9650000000001</v>
      </c>
      <c r="I27">
        <v>600000</v>
      </c>
      <c r="J27">
        <v>2858</v>
      </c>
      <c r="K27">
        <v>0</v>
      </c>
      <c r="L27">
        <v>2142</v>
      </c>
      <c r="M27">
        <v>0</v>
      </c>
      <c r="N27">
        <v>2142</v>
      </c>
      <c r="O27">
        <v>0</v>
      </c>
      <c r="P27">
        <v>5000</v>
      </c>
      <c r="Q27">
        <v>0</v>
      </c>
      <c r="S27">
        <f t="shared" si="0"/>
        <v>0</v>
      </c>
      <c r="V27">
        <f t="shared" si="1"/>
        <v>0</v>
      </c>
    </row>
    <row r="28" spans="1:22" x14ac:dyDescent="0.55000000000000004">
      <c r="A28">
        <v>26</v>
      </c>
      <c r="B28">
        <v>1</v>
      </c>
      <c r="C28">
        <v>0.63719999999999999</v>
      </c>
      <c r="D28" t="s">
        <v>17</v>
      </c>
      <c r="E28">
        <v>0</v>
      </c>
      <c r="F28">
        <v>0</v>
      </c>
      <c r="G28">
        <v>0</v>
      </c>
      <c r="H28">
        <v>9170.9650000000001</v>
      </c>
      <c r="I28">
        <v>600000</v>
      </c>
      <c r="J28">
        <v>3186</v>
      </c>
      <c r="K28">
        <v>0</v>
      </c>
      <c r="L28">
        <v>1814</v>
      </c>
      <c r="M28">
        <v>0</v>
      </c>
      <c r="N28">
        <v>1814</v>
      </c>
      <c r="O28">
        <v>0</v>
      </c>
      <c r="P28">
        <v>5000</v>
      </c>
      <c r="Q28">
        <v>0</v>
      </c>
      <c r="S28">
        <f t="shared" si="0"/>
        <v>0</v>
      </c>
      <c r="V28">
        <f t="shared" si="1"/>
        <v>0</v>
      </c>
    </row>
    <row r="29" spans="1:22" x14ac:dyDescent="0.55000000000000004">
      <c r="A29">
        <v>27</v>
      </c>
      <c r="B29">
        <v>1</v>
      </c>
      <c r="C29">
        <v>0.63039999999999996</v>
      </c>
      <c r="D29" t="s">
        <v>17</v>
      </c>
      <c r="E29">
        <v>0</v>
      </c>
      <c r="F29">
        <v>0</v>
      </c>
      <c r="G29">
        <v>0</v>
      </c>
      <c r="H29">
        <v>9170.9650000000001</v>
      </c>
      <c r="I29">
        <v>600000</v>
      </c>
      <c r="J29">
        <v>3152</v>
      </c>
      <c r="K29">
        <v>0</v>
      </c>
      <c r="L29">
        <v>1848</v>
      </c>
      <c r="M29">
        <v>0</v>
      </c>
      <c r="N29">
        <v>1848</v>
      </c>
      <c r="O29">
        <v>0</v>
      </c>
      <c r="P29">
        <v>5000</v>
      </c>
      <c r="Q29">
        <v>0</v>
      </c>
      <c r="S29">
        <f t="shared" si="0"/>
        <v>0</v>
      </c>
      <c r="V29">
        <f t="shared" si="1"/>
        <v>0</v>
      </c>
    </row>
    <row r="30" spans="1:22" x14ac:dyDescent="0.55000000000000004">
      <c r="A30">
        <v>28</v>
      </c>
      <c r="B30">
        <v>1</v>
      </c>
      <c r="C30">
        <v>0.62139999999999995</v>
      </c>
      <c r="D30" t="s">
        <v>17</v>
      </c>
      <c r="E30">
        <v>0</v>
      </c>
      <c r="F30">
        <v>0</v>
      </c>
      <c r="G30">
        <v>0</v>
      </c>
      <c r="H30">
        <v>9170.9650000000001</v>
      </c>
      <c r="I30">
        <v>600000</v>
      </c>
      <c r="J30">
        <v>3107</v>
      </c>
      <c r="K30">
        <v>0</v>
      </c>
      <c r="L30">
        <v>1893</v>
      </c>
      <c r="M30">
        <v>0</v>
      </c>
      <c r="N30">
        <v>1893</v>
      </c>
      <c r="O30">
        <v>0</v>
      </c>
      <c r="P30">
        <v>5000</v>
      </c>
      <c r="Q30">
        <v>0</v>
      </c>
      <c r="S30">
        <f t="shared" si="0"/>
        <v>0</v>
      </c>
      <c r="V30">
        <f t="shared" si="1"/>
        <v>0</v>
      </c>
    </row>
    <row r="31" spans="1:22" x14ac:dyDescent="0.55000000000000004">
      <c r="A31">
        <v>29</v>
      </c>
      <c r="B31">
        <v>1</v>
      </c>
      <c r="C31">
        <v>0.59599999999999997</v>
      </c>
      <c r="D31" t="s">
        <v>17</v>
      </c>
      <c r="E31">
        <v>0</v>
      </c>
      <c r="F31">
        <v>0</v>
      </c>
      <c r="G31">
        <v>0</v>
      </c>
      <c r="H31">
        <v>9170.9650000000001</v>
      </c>
      <c r="I31">
        <v>600000</v>
      </c>
      <c r="J31">
        <v>2980</v>
      </c>
      <c r="K31">
        <v>0</v>
      </c>
      <c r="L31">
        <v>2020</v>
      </c>
      <c r="M31">
        <v>0</v>
      </c>
      <c r="N31">
        <v>2020</v>
      </c>
      <c r="O31">
        <v>0</v>
      </c>
      <c r="P31">
        <v>5000</v>
      </c>
      <c r="Q31">
        <v>0</v>
      </c>
      <c r="S31">
        <f t="shared" si="0"/>
        <v>0</v>
      </c>
      <c r="V31">
        <f t="shared" si="1"/>
        <v>0</v>
      </c>
    </row>
    <row r="32" spans="1:22" x14ac:dyDescent="0.55000000000000004">
      <c r="A32">
        <v>30</v>
      </c>
      <c r="B32">
        <v>1</v>
      </c>
      <c r="C32">
        <v>0.62939999999999996</v>
      </c>
      <c r="D32" t="s">
        <v>17</v>
      </c>
      <c r="E32">
        <v>0</v>
      </c>
      <c r="F32">
        <v>0</v>
      </c>
      <c r="G32">
        <v>0</v>
      </c>
      <c r="H32">
        <v>9170.9650000000001</v>
      </c>
      <c r="I32">
        <v>600000</v>
      </c>
      <c r="J32">
        <v>3147</v>
      </c>
      <c r="K32">
        <v>0</v>
      </c>
      <c r="L32">
        <v>1853</v>
      </c>
      <c r="M32">
        <v>0</v>
      </c>
      <c r="N32">
        <v>1853</v>
      </c>
      <c r="O32">
        <v>0</v>
      </c>
      <c r="P32">
        <v>5000</v>
      </c>
      <c r="Q32">
        <v>0</v>
      </c>
      <c r="S32">
        <f t="shared" si="0"/>
        <v>0</v>
      </c>
      <c r="V32">
        <f t="shared" si="1"/>
        <v>0</v>
      </c>
    </row>
    <row r="33" spans="1:22" x14ac:dyDescent="0.55000000000000004">
      <c r="A33">
        <v>31</v>
      </c>
      <c r="B33">
        <v>1</v>
      </c>
      <c r="C33">
        <v>0.63160000000000005</v>
      </c>
      <c r="D33" t="s">
        <v>17</v>
      </c>
      <c r="E33">
        <v>0</v>
      </c>
      <c r="F33">
        <v>0</v>
      </c>
      <c r="G33">
        <v>0</v>
      </c>
      <c r="H33">
        <v>9170.9650000000001</v>
      </c>
      <c r="I33">
        <v>600000</v>
      </c>
      <c r="J33">
        <v>3158</v>
      </c>
      <c r="K33">
        <v>0</v>
      </c>
      <c r="L33">
        <v>1842</v>
      </c>
      <c r="M33">
        <v>0</v>
      </c>
      <c r="N33">
        <v>1842</v>
      </c>
      <c r="O33">
        <v>0</v>
      </c>
      <c r="P33">
        <v>5000</v>
      </c>
      <c r="Q33">
        <v>0</v>
      </c>
      <c r="S33">
        <f t="shared" si="0"/>
        <v>0</v>
      </c>
      <c r="V33">
        <f t="shared" si="1"/>
        <v>0</v>
      </c>
    </row>
    <row r="34" spans="1:22" x14ac:dyDescent="0.55000000000000004">
      <c r="A34">
        <v>32</v>
      </c>
      <c r="B34">
        <v>1</v>
      </c>
      <c r="C34">
        <v>0.60019999999999996</v>
      </c>
      <c r="D34" t="s">
        <v>17</v>
      </c>
      <c r="E34">
        <v>0</v>
      </c>
      <c r="F34">
        <v>0</v>
      </c>
      <c r="G34">
        <v>0</v>
      </c>
      <c r="H34">
        <v>9170.9650000000001</v>
      </c>
      <c r="I34">
        <v>600000</v>
      </c>
      <c r="J34">
        <v>3001</v>
      </c>
      <c r="K34">
        <v>0</v>
      </c>
      <c r="L34">
        <v>1999</v>
      </c>
      <c r="M34">
        <v>0</v>
      </c>
      <c r="N34">
        <v>1999</v>
      </c>
      <c r="O34">
        <v>0</v>
      </c>
      <c r="P34">
        <v>5000</v>
      </c>
      <c r="Q34">
        <v>0</v>
      </c>
      <c r="S34">
        <f t="shared" si="0"/>
        <v>0</v>
      </c>
      <c r="V34">
        <f t="shared" si="1"/>
        <v>0</v>
      </c>
    </row>
    <row r="35" spans="1:22" x14ac:dyDescent="0.55000000000000004">
      <c r="A35">
        <v>33</v>
      </c>
      <c r="B35">
        <v>1</v>
      </c>
      <c r="C35">
        <v>0.64200000000000002</v>
      </c>
      <c r="D35" t="s">
        <v>17</v>
      </c>
      <c r="E35">
        <v>0</v>
      </c>
      <c r="F35">
        <v>0</v>
      </c>
      <c r="G35">
        <v>0</v>
      </c>
      <c r="H35">
        <v>9170.9650000000001</v>
      </c>
      <c r="I35">
        <v>600000</v>
      </c>
      <c r="J35">
        <v>3210</v>
      </c>
      <c r="K35">
        <v>0</v>
      </c>
      <c r="L35">
        <v>1790</v>
      </c>
      <c r="M35">
        <v>0</v>
      </c>
      <c r="N35">
        <v>1790</v>
      </c>
      <c r="O35">
        <v>0</v>
      </c>
      <c r="P35">
        <v>5000</v>
      </c>
      <c r="Q35">
        <v>0</v>
      </c>
      <c r="S35">
        <f t="shared" si="0"/>
        <v>0</v>
      </c>
      <c r="V35">
        <f t="shared" si="1"/>
        <v>0</v>
      </c>
    </row>
    <row r="36" spans="1:22" x14ac:dyDescent="0.55000000000000004">
      <c r="A36">
        <v>34</v>
      </c>
      <c r="B36">
        <v>1</v>
      </c>
      <c r="C36">
        <v>0.57599999999999996</v>
      </c>
      <c r="D36" t="s">
        <v>17</v>
      </c>
      <c r="E36">
        <v>0</v>
      </c>
      <c r="F36">
        <v>0</v>
      </c>
      <c r="G36">
        <v>0</v>
      </c>
      <c r="H36">
        <v>9170.9650000000001</v>
      </c>
      <c r="I36">
        <v>600000</v>
      </c>
      <c r="J36">
        <v>2880</v>
      </c>
      <c r="K36">
        <v>0</v>
      </c>
      <c r="L36">
        <v>2120</v>
      </c>
      <c r="M36">
        <v>0</v>
      </c>
      <c r="N36">
        <v>2120</v>
      </c>
      <c r="O36">
        <v>0</v>
      </c>
      <c r="P36">
        <v>5000</v>
      </c>
      <c r="Q36">
        <v>0</v>
      </c>
      <c r="S36">
        <f t="shared" si="0"/>
        <v>0</v>
      </c>
      <c r="V36">
        <f t="shared" si="1"/>
        <v>0</v>
      </c>
    </row>
    <row r="37" spans="1:22" x14ac:dyDescent="0.55000000000000004">
      <c r="A37">
        <v>35</v>
      </c>
      <c r="B37">
        <v>0.47033104309806301</v>
      </c>
      <c r="C37">
        <v>0.81864161849710904</v>
      </c>
      <c r="D37">
        <v>0</v>
      </c>
      <c r="E37">
        <v>2.027431</v>
      </c>
      <c r="F37">
        <v>392.44099999999997</v>
      </c>
      <c r="G37">
        <v>8016.87</v>
      </c>
      <c r="H37">
        <v>8409.3109999999997</v>
      </c>
      <c r="I37">
        <v>8411.3384310000001</v>
      </c>
      <c r="J37">
        <v>3399</v>
      </c>
      <c r="K37">
        <v>0</v>
      </c>
      <c r="L37">
        <v>1601</v>
      </c>
      <c r="M37">
        <v>889</v>
      </c>
      <c r="N37">
        <v>712</v>
      </c>
      <c r="O37">
        <v>848</v>
      </c>
      <c r="P37">
        <v>5000</v>
      </c>
      <c r="Q37">
        <v>9.5953999999999998E-2</v>
      </c>
      <c r="S37">
        <f t="shared" si="0"/>
        <v>0.81864161849710904</v>
      </c>
      <c r="V37">
        <f t="shared" si="1"/>
        <v>3399</v>
      </c>
    </row>
    <row r="38" spans="1:22" x14ac:dyDescent="0.55000000000000004">
      <c r="A38">
        <v>36</v>
      </c>
      <c r="B38">
        <v>1</v>
      </c>
      <c r="C38">
        <v>0.57999999999999996</v>
      </c>
      <c r="D38" t="s">
        <v>17</v>
      </c>
      <c r="E38">
        <v>0</v>
      </c>
      <c r="F38">
        <v>0</v>
      </c>
      <c r="G38">
        <v>0</v>
      </c>
      <c r="H38">
        <v>8409.3109999999997</v>
      </c>
      <c r="I38">
        <v>600000</v>
      </c>
      <c r="J38">
        <v>2900</v>
      </c>
      <c r="K38">
        <v>0</v>
      </c>
      <c r="L38">
        <v>2100</v>
      </c>
      <c r="M38">
        <v>0</v>
      </c>
      <c r="N38">
        <v>2100</v>
      </c>
      <c r="O38">
        <v>0</v>
      </c>
      <c r="P38">
        <v>5000</v>
      </c>
      <c r="Q38">
        <v>0</v>
      </c>
      <c r="S38">
        <f t="shared" si="0"/>
        <v>0</v>
      </c>
      <c r="V38">
        <f t="shared" si="1"/>
        <v>0</v>
      </c>
    </row>
    <row r="39" spans="1:22" x14ac:dyDescent="0.55000000000000004">
      <c r="A39">
        <v>37</v>
      </c>
      <c r="B39">
        <v>1</v>
      </c>
      <c r="C39">
        <v>0.59019999999999995</v>
      </c>
      <c r="D39" t="s">
        <v>17</v>
      </c>
      <c r="E39">
        <v>0</v>
      </c>
      <c r="F39">
        <v>0</v>
      </c>
      <c r="G39">
        <v>0</v>
      </c>
      <c r="H39">
        <v>8409.3109999999997</v>
      </c>
      <c r="I39">
        <v>600000</v>
      </c>
      <c r="J39">
        <v>2951</v>
      </c>
      <c r="K39">
        <v>0</v>
      </c>
      <c r="L39">
        <v>2049</v>
      </c>
      <c r="M39">
        <v>0</v>
      </c>
      <c r="N39">
        <v>2049</v>
      </c>
      <c r="O39">
        <v>0</v>
      </c>
      <c r="P39">
        <v>5000</v>
      </c>
      <c r="Q39">
        <v>0</v>
      </c>
      <c r="S39">
        <f t="shared" si="0"/>
        <v>0</v>
      </c>
      <c r="V39">
        <f t="shared" si="1"/>
        <v>0</v>
      </c>
    </row>
    <row r="40" spans="1:22" x14ac:dyDescent="0.55000000000000004">
      <c r="A40">
        <v>38</v>
      </c>
      <c r="B40">
        <v>1</v>
      </c>
      <c r="C40">
        <v>0.65559999999999996</v>
      </c>
      <c r="D40" t="s">
        <v>17</v>
      </c>
      <c r="E40">
        <v>0</v>
      </c>
      <c r="F40">
        <v>0</v>
      </c>
      <c r="G40">
        <v>0</v>
      </c>
      <c r="H40">
        <v>8409.3109999999997</v>
      </c>
      <c r="I40">
        <v>600000</v>
      </c>
      <c r="J40">
        <v>3278</v>
      </c>
      <c r="K40">
        <v>0</v>
      </c>
      <c r="L40">
        <v>1722</v>
      </c>
      <c r="M40">
        <v>0</v>
      </c>
      <c r="N40">
        <v>1722</v>
      </c>
      <c r="O40">
        <v>0</v>
      </c>
      <c r="P40">
        <v>5000</v>
      </c>
      <c r="Q40">
        <v>0</v>
      </c>
      <c r="S40">
        <f t="shared" si="0"/>
        <v>0</v>
      </c>
      <c r="V40">
        <f t="shared" si="1"/>
        <v>0</v>
      </c>
    </row>
    <row r="41" spans="1:22" x14ac:dyDescent="0.55000000000000004">
      <c r="A41">
        <v>39</v>
      </c>
      <c r="B41">
        <v>0.48316408337787198</v>
      </c>
      <c r="C41">
        <v>0.77584924373915198</v>
      </c>
      <c r="D41">
        <v>0</v>
      </c>
      <c r="E41">
        <v>1.687594</v>
      </c>
      <c r="F41">
        <v>407.75700000000001</v>
      </c>
      <c r="G41">
        <v>164757</v>
      </c>
      <c r="H41">
        <v>165164.75700000001</v>
      </c>
      <c r="I41">
        <v>165166.444594</v>
      </c>
      <c r="J41">
        <v>3129</v>
      </c>
      <c r="K41">
        <v>0</v>
      </c>
      <c r="L41">
        <v>1871</v>
      </c>
      <c r="M41">
        <v>1006</v>
      </c>
      <c r="N41">
        <v>865</v>
      </c>
      <c r="O41">
        <v>967</v>
      </c>
      <c r="P41">
        <v>5000</v>
      </c>
      <c r="Q41">
        <v>0.102515</v>
      </c>
      <c r="S41">
        <f t="shared" si="0"/>
        <v>0.77584924373915198</v>
      </c>
      <c r="V41">
        <f t="shared" si="1"/>
        <v>3129</v>
      </c>
    </row>
    <row r="42" spans="1:22" x14ac:dyDescent="0.55000000000000004">
      <c r="A42">
        <v>40</v>
      </c>
      <c r="B42">
        <v>1</v>
      </c>
      <c r="C42">
        <v>0.61499999999999999</v>
      </c>
      <c r="D42" t="s">
        <v>17</v>
      </c>
      <c r="E42">
        <v>0</v>
      </c>
      <c r="F42">
        <v>0</v>
      </c>
      <c r="G42">
        <v>0</v>
      </c>
      <c r="H42">
        <v>165164.75700000001</v>
      </c>
      <c r="I42">
        <v>600000</v>
      </c>
      <c r="J42">
        <v>3075</v>
      </c>
      <c r="K42">
        <v>0</v>
      </c>
      <c r="L42">
        <v>1925</v>
      </c>
      <c r="M42">
        <v>0</v>
      </c>
      <c r="N42">
        <v>1925</v>
      </c>
      <c r="O42">
        <v>0</v>
      </c>
      <c r="P42">
        <v>5000</v>
      </c>
      <c r="Q42">
        <v>0</v>
      </c>
      <c r="S42">
        <f t="shared" si="0"/>
        <v>0</v>
      </c>
      <c r="V42">
        <f t="shared" si="1"/>
        <v>0</v>
      </c>
    </row>
    <row r="43" spans="1:22" x14ac:dyDescent="0.55000000000000004">
      <c r="A43">
        <v>41</v>
      </c>
      <c r="B43">
        <v>1</v>
      </c>
      <c r="C43">
        <v>0.63639999999999997</v>
      </c>
      <c r="D43" t="s">
        <v>17</v>
      </c>
      <c r="E43">
        <v>0</v>
      </c>
      <c r="F43">
        <v>0</v>
      </c>
      <c r="G43">
        <v>0</v>
      </c>
      <c r="H43">
        <v>165164.75700000001</v>
      </c>
      <c r="I43">
        <v>600000</v>
      </c>
      <c r="J43">
        <v>3182</v>
      </c>
      <c r="K43">
        <v>0</v>
      </c>
      <c r="L43">
        <v>1818</v>
      </c>
      <c r="M43">
        <v>0</v>
      </c>
      <c r="N43">
        <v>1818</v>
      </c>
      <c r="O43">
        <v>0</v>
      </c>
      <c r="P43">
        <v>5000</v>
      </c>
      <c r="Q43">
        <v>0</v>
      </c>
      <c r="S43">
        <f t="shared" si="0"/>
        <v>0</v>
      </c>
      <c r="V43">
        <f t="shared" si="1"/>
        <v>0</v>
      </c>
    </row>
    <row r="44" spans="1:22" x14ac:dyDescent="0.55000000000000004">
      <c r="A44">
        <v>42</v>
      </c>
      <c r="B44">
        <v>0.46903669724770602</v>
      </c>
      <c r="C44">
        <v>0.799214531173294</v>
      </c>
      <c r="D44">
        <v>0</v>
      </c>
      <c r="E44">
        <v>1.433648</v>
      </c>
      <c r="F44">
        <v>384.19200000000001</v>
      </c>
      <c r="G44">
        <v>79818.899999999994</v>
      </c>
      <c r="H44">
        <v>80203.092000000004</v>
      </c>
      <c r="I44">
        <v>80204.525647999995</v>
      </c>
      <c r="J44">
        <v>3256</v>
      </c>
      <c r="K44">
        <v>0</v>
      </c>
      <c r="L44">
        <v>1744</v>
      </c>
      <c r="M44">
        <v>964</v>
      </c>
      <c r="N44">
        <v>780</v>
      </c>
      <c r="O44">
        <v>926</v>
      </c>
      <c r="P44">
        <v>5000</v>
      </c>
      <c r="Q44">
        <v>9.5546000000000006E-2</v>
      </c>
      <c r="S44">
        <f t="shared" si="0"/>
        <v>0.799214531173294</v>
      </c>
      <c r="V44">
        <f t="shared" si="1"/>
        <v>3256</v>
      </c>
    </row>
    <row r="45" spans="1:22" x14ac:dyDescent="0.55000000000000004">
      <c r="A45">
        <v>43</v>
      </c>
      <c r="B45">
        <v>0.44583987441130202</v>
      </c>
      <c r="C45">
        <v>0.78381121542755605</v>
      </c>
      <c r="D45">
        <v>0</v>
      </c>
      <c r="E45">
        <v>1.4938009999999999</v>
      </c>
      <c r="F45">
        <v>430.06</v>
      </c>
      <c r="G45">
        <v>13745.5</v>
      </c>
      <c r="H45">
        <v>14175.56</v>
      </c>
      <c r="I45">
        <v>14177.053801</v>
      </c>
      <c r="J45">
        <v>3089</v>
      </c>
      <c r="K45">
        <v>0</v>
      </c>
      <c r="L45">
        <v>1911</v>
      </c>
      <c r="M45">
        <v>1107</v>
      </c>
      <c r="N45">
        <v>804</v>
      </c>
      <c r="O45">
        <v>1059</v>
      </c>
      <c r="P45">
        <v>5000</v>
      </c>
      <c r="Q45">
        <v>0.11085399999999999</v>
      </c>
      <c r="S45">
        <f t="shared" si="0"/>
        <v>0.78381121542755605</v>
      </c>
      <c r="V45">
        <f t="shared" si="1"/>
        <v>3089</v>
      </c>
    </row>
    <row r="46" spans="1:22" x14ac:dyDescent="0.55000000000000004">
      <c r="A46">
        <v>44</v>
      </c>
      <c r="B46">
        <v>1</v>
      </c>
      <c r="C46">
        <v>0.65659999999999996</v>
      </c>
      <c r="D46" t="s">
        <v>17</v>
      </c>
      <c r="E46">
        <v>0</v>
      </c>
      <c r="F46">
        <v>0</v>
      </c>
      <c r="G46">
        <v>0</v>
      </c>
      <c r="H46">
        <v>14175.56</v>
      </c>
      <c r="I46">
        <v>600000</v>
      </c>
      <c r="J46">
        <v>3283</v>
      </c>
      <c r="K46">
        <v>0</v>
      </c>
      <c r="L46">
        <v>1717</v>
      </c>
      <c r="M46">
        <v>0</v>
      </c>
      <c r="N46">
        <v>1717</v>
      </c>
      <c r="O46">
        <v>0</v>
      </c>
      <c r="P46">
        <v>5000</v>
      </c>
      <c r="Q46">
        <v>0</v>
      </c>
      <c r="S46">
        <f t="shared" si="0"/>
        <v>0</v>
      </c>
      <c r="V46">
        <f t="shared" si="1"/>
        <v>0</v>
      </c>
    </row>
    <row r="47" spans="1:22" x14ac:dyDescent="0.55000000000000004">
      <c r="A47">
        <v>45</v>
      </c>
      <c r="B47">
        <v>1</v>
      </c>
      <c r="C47">
        <v>0.59799999999999998</v>
      </c>
      <c r="D47" t="s">
        <v>17</v>
      </c>
      <c r="E47">
        <v>0</v>
      </c>
      <c r="F47">
        <v>0</v>
      </c>
      <c r="G47">
        <v>0</v>
      </c>
      <c r="H47">
        <v>14175.56</v>
      </c>
      <c r="I47">
        <v>600000</v>
      </c>
      <c r="J47">
        <v>2990</v>
      </c>
      <c r="K47">
        <v>0</v>
      </c>
      <c r="L47">
        <v>2010</v>
      </c>
      <c r="M47">
        <v>0</v>
      </c>
      <c r="N47">
        <v>2010</v>
      </c>
      <c r="O47">
        <v>0</v>
      </c>
      <c r="P47">
        <v>5000</v>
      </c>
      <c r="Q47">
        <v>0</v>
      </c>
      <c r="S47">
        <f t="shared" si="0"/>
        <v>0</v>
      </c>
      <c r="V47">
        <f t="shared" si="1"/>
        <v>0</v>
      </c>
    </row>
    <row r="48" spans="1:22" x14ac:dyDescent="0.55000000000000004">
      <c r="A48">
        <v>46</v>
      </c>
      <c r="B48">
        <v>1</v>
      </c>
      <c r="C48">
        <v>0.65759999999999996</v>
      </c>
      <c r="D48" t="s">
        <v>17</v>
      </c>
      <c r="E48">
        <v>0</v>
      </c>
      <c r="F48">
        <v>0</v>
      </c>
      <c r="G48">
        <v>0</v>
      </c>
      <c r="H48">
        <v>14175.56</v>
      </c>
      <c r="I48">
        <v>600000</v>
      </c>
      <c r="J48">
        <v>3288</v>
      </c>
      <c r="K48">
        <v>0</v>
      </c>
      <c r="L48">
        <v>1712</v>
      </c>
      <c r="M48">
        <v>0</v>
      </c>
      <c r="N48">
        <v>1712</v>
      </c>
      <c r="O48">
        <v>0</v>
      </c>
      <c r="P48">
        <v>5000</v>
      </c>
      <c r="Q48">
        <v>0</v>
      </c>
      <c r="S48">
        <f t="shared" si="0"/>
        <v>0</v>
      </c>
      <c r="V48">
        <f t="shared" si="1"/>
        <v>0</v>
      </c>
    </row>
    <row r="49" spans="1:22" x14ac:dyDescent="0.55000000000000004">
      <c r="A49">
        <v>47</v>
      </c>
      <c r="B49">
        <v>1</v>
      </c>
      <c r="C49">
        <v>0.5544</v>
      </c>
      <c r="D49" t="s">
        <v>17</v>
      </c>
      <c r="E49">
        <v>0</v>
      </c>
      <c r="F49">
        <v>0</v>
      </c>
      <c r="G49">
        <v>0</v>
      </c>
      <c r="H49">
        <v>14175.56</v>
      </c>
      <c r="I49">
        <v>600000</v>
      </c>
      <c r="J49">
        <v>2772</v>
      </c>
      <c r="K49">
        <v>0</v>
      </c>
      <c r="L49">
        <v>2228</v>
      </c>
      <c r="M49">
        <v>0</v>
      </c>
      <c r="N49">
        <v>2228</v>
      </c>
      <c r="O49">
        <v>0</v>
      </c>
      <c r="P49">
        <v>5000</v>
      </c>
      <c r="Q49">
        <v>0</v>
      </c>
      <c r="S49">
        <f t="shared" si="0"/>
        <v>0</v>
      </c>
      <c r="V49">
        <f t="shared" si="1"/>
        <v>0</v>
      </c>
    </row>
    <row r="50" spans="1:22" x14ac:dyDescent="0.55000000000000004">
      <c r="A50">
        <v>48</v>
      </c>
      <c r="B50">
        <v>0.57661480433757595</v>
      </c>
      <c r="C50">
        <v>0.70185275475377795</v>
      </c>
      <c r="D50">
        <v>0</v>
      </c>
      <c r="E50">
        <v>3.8972069999999999</v>
      </c>
      <c r="F50">
        <v>436.30700000000002</v>
      </c>
      <c r="G50">
        <v>18502.5</v>
      </c>
      <c r="H50">
        <v>18938.807000000001</v>
      </c>
      <c r="I50">
        <v>18942.704206999999</v>
      </c>
      <c r="J50">
        <v>2879</v>
      </c>
      <c r="K50">
        <v>0</v>
      </c>
      <c r="L50">
        <v>2121</v>
      </c>
      <c r="M50">
        <v>954</v>
      </c>
      <c r="N50">
        <v>1167</v>
      </c>
      <c r="O50">
        <v>898</v>
      </c>
      <c r="P50">
        <v>5000</v>
      </c>
      <c r="Q50">
        <v>0.10879999999999999</v>
      </c>
      <c r="S50">
        <f t="shared" si="0"/>
        <v>0.70185275475377795</v>
      </c>
      <c r="V50">
        <f t="shared" si="1"/>
        <v>2879</v>
      </c>
    </row>
    <row r="51" spans="1:22" x14ac:dyDescent="0.55000000000000004">
      <c r="A51">
        <v>49</v>
      </c>
      <c r="B51">
        <v>1</v>
      </c>
      <c r="C51">
        <v>0.60880000000000001</v>
      </c>
      <c r="D51" t="s">
        <v>17</v>
      </c>
      <c r="E51">
        <v>0</v>
      </c>
      <c r="F51">
        <v>0</v>
      </c>
      <c r="G51">
        <v>0</v>
      </c>
      <c r="H51">
        <v>18938.807000000001</v>
      </c>
      <c r="I51">
        <v>600000</v>
      </c>
      <c r="J51">
        <v>3044</v>
      </c>
      <c r="K51">
        <v>0</v>
      </c>
      <c r="L51">
        <v>1956</v>
      </c>
      <c r="M51">
        <v>0</v>
      </c>
      <c r="N51">
        <v>1956</v>
      </c>
      <c r="O51">
        <v>0</v>
      </c>
      <c r="P51">
        <v>5000</v>
      </c>
      <c r="Q51">
        <v>0</v>
      </c>
      <c r="S51">
        <f t="shared" si="0"/>
        <v>0</v>
      </c>
      <c r="V51">
        <f t="shared" si="1"/>
        <v>0</v>
      </c>
    </row>
    <row r="52" spans="1:22" x14ac:dyDescent="0.55000000000000004">
      <c r="A52">
        <v>50</v>
      </c>
      <c r="B52">
        <v>1</v>
      </c>
      <c r="C52">
        <v>0.63339999999999996</v>
      </c>
      <c r="D52" t="s">
        <v>17</v>
      </c>
      <c r="E52">
        <v>0</v>
      </c>
      <c r="F52">
        <v>0</v>
      </c>
      <c r="G52">
        <v>0</v>
      </c>
      <c r="H52">
        <v>18938.807000000001</v>
      </c>
      <c r="I52">
        <v>600000</v>
      </c>
      <c r="J52">
        <v>3167</v>
      </c>
      <c r="K52">
        <v>0</v>
      </c>
      <c r="L52">
        <v>1833</v>
      </c>
      <c r="M52">
        <v>0</v>
      </c>
      <c r="N52">
        <v>1833</v>
      </c>
      <c r="O52">
        <v>0</v>
      </c>
      <c r="P52">
        <v>5000</v>
      </c>
      <c r="Q52">
        <v>0</v>
      </c>
      <c r="S52">
        <f t="shared" si="0"/>
        <v>0</v>
      </c>
      <c r="V52">
        <f t="shared" si="1"/>
        <v>0</v>
      </c>
    </row>
    <row r="53" spans="1:22" x14ac:dyDescent="0.55000000000000004">
      <c r="A53">
        <v>51</v>
      </c>
      <c r="B53">
        <v>1</v>
      </c>
      <c r="C53">
        <v>0.61060000000000003</v>
      </c>
      <c r="D53" t="s">
        <v>17</v>
      </c>
      <c r="E53">
        <v>0</v>
      </c>
      <c r="F53">
        <v>0</v>
      </c>
      <c r="G53">
        <v>0</v>
      </c>
      <c r="H53">
        <v>18938.807000000001</v>
      </c>
      <c r="I53">
        <v>600000</v>
      </c>
      <c r="J53">
        <v>3053</v>
      </c>
      <c r="K53">
        <v>0</v>
      </c>
      <c r="L53">
        <v>1947</v>
      </c>
      <c r="M53">
        <v>0</v>
      </c>
      <c r="N53">
        <v>1947</v>
      </c>
      <c r="O53">
        <v>0</v>
      </c>
      <c r="P53">
        <v>5000</v>
      </c>
      <c r="Q53">
        <v>0</v>
      </c>
      <c r="S53">
        <f t="shared" si="0"/>
        <v>0</v>
      </c>
      <c r="V53">
        <f t="shared" si="1"/>
        <v>0</v>
      </c>
    </row>
    <row r="54" spans="1:22" x14ac:dyDescent="0.55000000000000004">
      <c r="A54">
        <v>52</v>
      </c>
      <c r="B54">
        <v>0.49498327759197303</v>
      </c>
      <c r="C54">
        <v>0.78309721543722499</v>
      </c>
      <c r="D54">
        <v>0</v>
      </c>
      <c r="E54">
        <v>2.012613</v>
      </c>
      <c r="F54">
        <v>398.00099999999998</v>
      </c>
      <c r="G54">
        <v>38455.4</v>
      </c>
      <c r="H54">
        <v>38853.400999999998</v>
      </c>
      <c r="I54">
        <v>38855.413612999997</v>
      </c>
      <c r="J54">
        <v>3206</v>
      </c>
      <c r="K54">
        <v>0</v>
      </c>
      <c r="L54">
        <v>1794</v>
      </c>
      <c r="M54">
        <v>951</v>
      </c>
      <c r="N54">
        <v>843</v>
      </c>
      <c r="O54">
        <v>906</v>
      </c>
      <c r="P54">
        <v>5000</v>
      </c>
      <c r="Q54">
        <v>9.8793000000000006E-2</v>
      </c>
      <c r="S54">
        <f t="shared" si="0"/>
        <v>0.78309721543722499</v>
      </c>
      <c r="V54">
        <f t="shared" si="1"/>
        <v>3206</v>
      </c>
    </row>
    <row r="55" spans="1:22" x14ac:dyDescent="0.55000000000000004">
      <c r="A55">
        <v>53</v>
      </c>
      <c r="B55">
        <v>1</v>
      </c>
      <c r="C55">
        <v>0.65959999999999996</v>
      </c>
      <c r="D55" t="s">
        <v>17</v>
      </c>
      <c r="E55">
        <v>0</v>
      </c>
      <c r="F55">
        <v>0</v>
      </c>
      <c r="G55">
        <v>0</v>
      </c>
      <c r="H55">
        <v>38853.400999999998</v>
      </c>
      <c r="I55">
        <v>600000</v>
      </c>
      <c r="J55">
        <v>3298</v>
      </c>
      <c r="K55">
        <v>0</v>
      </c>
      <c r="L55">
        <v>1702</v>
      </c>
      <c r="M55">
        <v>0</v>
      </c>
      <c r="N55">
        <v>1702</v>
      </c>
      <c r="O55">
        <v>0</v>
      </c>
      <c r="P55">
        <v>5000</v>
      </c>
      <c r="Q55">
        <v>0</v>
      </c>
      <c r="S55">
        <f t="shared" si="0"/>
        <v>0</v>
      </c>
      <c r="V55">
        <f t="shared" si="1"/>
        <v>0</v>
      </c>
    </row>
    <row r="56" spans="1:22" x14ac:dyDescent="0.55000000000000004">
      <c r="A56">
        <v>54</v>
      </c>
      <c r="B56">
        <v>1</v>
      </c>
      <c r="C56">
        <v>0.6694</v>
      </c>
      <c r="D56" t="s">
        <v>17</v>
      </c>
      <c r="E56">
        <v>0</v>
      </c>
      <c r="F56">
        <v>0</v>
      </c>
      <c r="G56">
        <v>0</v>
      </c>
      <c r="H56">
        <v>38853.400999999998</v>
      </c>
      <c r="I56">
        <v>600000</v>
      </c>
      <c r="J56">
        <v>3347</v>
      </c>
      <c r="K56">
        <v>0</v>
      </c>
      <c r="L56">
        <v>1653</v>
      </c>
      <c r="M56">
        <v>0</v>
      </c>
      <c r="N56">
        <v>1653</v>
      </c>
      <c r="O56">
        <v>0</v>
      </c>
      <c r="P56">
        <v>5000</v>
      </c>
      <c r="Q56">
        <v>0</v>
      </c>
      <c r="S56">
        <f t="shared" si="0"/>
        <v>0</v>
      </c>
      <c r="V56">
        <f t="shared" si="1"/>
        <v>0</v>
      </c>
    </row>
    <row r="57" spans="1:22" x14ac:dyDescent="0.55000000000000004">
      <c r="A57">
        <v>55</v>
      </c>
      <c r="B57">
        <v>0.53834115805946703</v>
      </c>
      <c r="C57">
        <v>0.74921020656135995</v>
      </c>
      <c r="D57">
        <v>0</v>
      </c>
      <c r="E57">
        <v>1.7379579999999999</v>
      </c>
      <c r="F57">
        <v>387.56599999999997</v>
      </c>
      <c r="G57">
        <v>8899.74</v>
      </c>
      <c r="H57">
        <v>9287.3060000000005</v>
      </c>
      <c r="I57">
        <v>9289.0439580000002</v>
      </c>
      <c r="J57">
        <v>3083</v>
      </c>
      <c r="K57">
        <v>0</v>
      </c>
      <c r="L57">
        <v>1917</v>
      </c>
      <c r="M57">
        <v>930</v>
      </c>
      <c r="N57">
        <v>987</v>
      </c>
      <c r="O57">
        <v>885</v>
      </c>
      <c r="P57">
        <v>5000</v>
      </c>
      <c r="Q57">
        <v>9.5652000000000001E-2</v>
      </c>
      <c r="S57">
        <f t="shared" si="0"/>
        <v>0.74921020656135995</v>
      </c>
      <c r="V57">
        <f t="shared" si="1"/>
        <v>3083</v>
      </c>
    </row>
    <row r="58" spans="1:22" x14ac:dyDescent="0.55000000000000004">
      <c r="A58">
        <v>56</v>
      </c>
      <c r="B58">
        <v>1</v>
      </c>
      <c r="C58">
        <v>0.67620000000000002</v>
      </c>
      <c r="D58" t="s">
        <v>17</v>
      </c>
      <c r="E58">
        <v>0</v>
      </c>
      <c r="F58">
        <v>0</v>
      </c>
      <c r="G58">
        <v>0</v>
      </c>
      <c r="H58">
        <v>9287.3060000000005</v>
      </c>
      <c r="I58">
        <v>600000</v>
      </c>
      <c r="J58">
        <v>3381</v>
      </c>
      <c r="K58">
        <v>0</v>
      </c>
      <c r="L58">
        <v>1619</v>
      </c>
      <c r="M58">
        <v>0</v>
      </c>
      <c r="N58">
        <v>1619</v>
      </c>
      <c r="O58">
        <v>0</v>
      </c>
      <c r="P58">
        <v>5000</v>
      </c>
      <c r="Q58">
        <v>0</v>
      </c>
      <c r="S58">
        <f t="shared" si="0"/>
        <v>0</v>
      </c>
      <c r="V58">
        <f t="shared" si="1"/>
        <v>0</v>
      </c>
    </row>
    <row r="59" spans="1:22" x14ac:dyDescent="0.55000000000000004">
      <c r="A59">
        <v>57</v>
      </c>
      <c r="B59">
        <v>1</v>
      </c>
      <c r="C59">
        <v>0.58579999999999999</v>
      </c>
      <c r="D59" t="s">
        <v>17</v>
      </c>
      <c r="E59">
        <v>0</v>
      </c>
      <c r="F59">
        <v>0</v>
      </c>
      <c r="G59">
        <v>0</v>
      </c>
      <c r="H59">
        <v>9287.3060000000005</v>
      </c>
      <c r="I59">
        <v>600000</v>
      </c>
      <c r="J59">
        <v>2929</v>
      </c>
      <c r="K59">
        <v>0</v>
      </c>
      <c r="L59">
        <v>2071</v>
      </c>
      <c r="M59">
        <v>0</v>
      </c>
      <c r="N59">
        <v>2071</v>
      </c>
      <c r="O59">
        <v>0</v>
      </c>
      <c r="P59">
        <v>5000</v>
      </c>
      <c r="Q59">
        <v>0</v>
      </c>
      <c r="S59">
        <f t="shared" si="0"/>
        <v>0</v>
      </c>
      <c r="V59">
        <f t="shared" si="1"/>
        <v>0</v>
      </c>
    </row>
    <row r="60" spans="1:22" x14ac:dyDescent="0.55000000000000004">
      <c r="A60">
        <v>58</v>
      </c>
      <c r="B60">
        <v>1</v>
      </c>
      <c r="C60">
        <v>0.61</v>
      </c>
      <c r="D60" t="s">
        <v>17</v>
      </c>
      <c r="E60">
        <v>0</v>
      </c>
      <c r="F60">
        <v>0</v>
      </c>
      <c r="G60">
        <v>0</v>
      </c>
      <c r="H60">
        <v>9287.3060000000005</v>
      </c>
      <c r="I60">
        <v>600000</v>
      </c>
      <c r="J60">
        <v>3050</v>
      </c>
      <c r="K60">
        <v>0</v>
      </c>
      <c r="L60">
        <v>1950</v>
      </c>
      <c r="M60">
        <v>0</v>
      </c>
      <c r="N60">
        <v>1950</v>
      </c>
      <c r="O60">
        <v>0</v>
      </c>
      <c r="P60">
        <v>5000</v>
      </c>
      <c r="Q60">
        <v>0</v>
      </c>
      <c r="S60">
        <f t="shared" si="0"/>
        <v>0</v>
      </c>
      <c r="V60">
        <f t="shared" si="1"/>
        <v>0</v>
      </c>
    </row>
    <row r="61" spans="1:22" x14ac:dyDescent="0.55000000000000004">
      <c r="A61">
        <v>59</v>
      </c>
      <c r="B61">
        <v>1</v>
      </c>
      <c r="C61">
        <v>0.52380000000000004</v>
      </c>
      <c r="D61" t="s">
        <v>17</v>
      </c>
      <c r="E61">
        <v>0</v>
      </c>
      <c r="F61">
        <v>0</v>
      </c>
      <c r="G61">
        <v>0</v>
      </c>
      <c r="H61">
        <v>9287.3060000000005</v>
      </c>
      <c r="I61">
        <v>600000</v>
      </c>
      <c r="J61">
        <v>2619</v>
      </c>
      <c r="K61">
        <v>0</v>
      </c>
      <c r="L61">
        <v>2381</v>
      </c>
      <c r="M61">
        <v>0</v>
      </c>
      <c r="N61">
        <v>2381</v>
      </c>
      <c r="O61">
        <v>0</v>
      </c>
      <c r="P61">
        <v>5000</v>
      </c>
      <c r="Q61">
        <v>0</v>
      </c>
      <c r="S61">
        <f t="shared" si="0"/>
        <v>0</v>
      </c>
      <c r="V61">
        <f t="shared" si="1"/>
        <v>0</v>
      </c>
    </row>
    <row r="62" spans="1:22" x14ac:dyDescent="0.55000000000000004">
      <c r="A62">
        <v>60</v>
      </c>
      <c r="B62">
        <v>1</v>
      </c>
      <c r="C62">
        <v>0.58040000000000003</v>
      </c>
      <c r="D62" t="s">
        <v>17</v>
      </c>
      <c r="E62">
        <v>0</v>
      </c>
      <c r="F62">
        <v>0</v>
      </c>
      <c r="G62">
        <v>0</v>
      </c>
      <c r="H62">
        <v>9287.3060000000005</v>
      </c>
      <c r="I62">
        <v>600000</v>
      </c>
      <c r="J62">
        <v>2902</v>
      </c>
      <c r="K62">
        <v>0</v>
      </c>
      <c r="L62">
        <v>2098</v>
      </c>
      <c r="M62">
        <v>0</v>
      </c>
      <c r="N62">
        <v>2098</v>
      </c>
      <c r="O62">
        <v>0</v>
      </c>
      <c r="P62">
        <v>5000</v>
      </c>
      <c r="Q62">
        <v>0</v>
      </c>
      <c r="S62">
        <f t="shared" si="0"/>
        <v>0</v>
      </c>
      <c r="V62">
        <f t="shared" si="1"/>
        <v>0</v>
      </c>
    </row>
    <row r="63" spans="1:22" x14ac:dyDescent="0.55000000000000004">
      <c r="A63">
        <v>61</v>
      </c>
      <c r="B63">
        <v>1</v>
      </c>
      <c r="C63">
        <v>0.66020000000000001</v>
      </c>
      <c r="D63" t="s">
        <v>17</v>
      </c>
      <c r="E63">
        <v>0</v>
      </c>
      <c r="F63">
        <v>0</v>
      </c>
      <c r="G63">
        <v>0</v>
      </c>
      <c r="H63">
        <v>9287.3060000000005</v>
      </c>
      <c r="I63">
        <v>600000</v>
      </c>
      <c r="J63">
        <v>3301</v>
      </c>
      <c r="K63">
        <v>0</v>
      </c>
      <c r="L63">
        <v>1699</v>
      </c>
      <c r="M63">
        <v>0</v>
      </c>
      <c r="N63">
        <v>1699</v>
      </c>
      <c r="O63">
        <v>0</v>
      </c>
      <c r="P63">
        <v>5000</v>
      </c>
      <c r="Q63">
        <v>0</v>
      </c>
      <c r="S63">
        <f t="shared" si="0"/>
        <v>0</v>
      </c>
      <c r="V63">
        <f t="shared" si="1"/>
        <v>0</v>
      </c>
    </row>
    <row r="64" spans="1:22" x14ac:dyDescent="0.55000000000000004">
      <c r="A64">
        <v>62</v>
      </c>
      <c r="B64">
        <v>1</v>
      </c>
      <c r="C64">
        <v>0.62039999999999995</v>
      </c>
      <c r="D64" t="s">
        <v>17</v>
      </c>
      <c r="E64">
        <v>0</v>
      </c>
      <c r="F64">
        <v>0</v>
      </c>
      <c r="G64">
        <v>0</v>
      </c>
      <c r="H64">
        <v>9287.3060000000005</v>
      </c>
      <c r="I64">
        <v>600000</v>
      </c>
      <c r="J64">
        <v>3102</v>
      </c>
      <c r="K64">
        <v>0</v>
      </c>
      <c r="L64">
        <v>1898</v>
      </c>
      <c r="M64">
        <v>0</v>
      </c>
      <c r="N64">
        <v>1898</v>
      </c>
      <c r="O64">
        <v>0</v>
      </c>
      <c r="P64">
        <v>5000</v>
      </c>
      <c r="Q64">
        <v>0</v>
      </c>
      <c r="S64">
        <f t="shared" si="0"/>
        <v>0</v>
      </c>
      <c r="V64">
        <f t="shared" si="1"/>
        <v>0</v>
      </c>
    </row>
    <row r="65" spans="1:22" x14ac:dyDescent="0.55000000000000004">
      <c r="A65">
        <v>63</v>
      </c>
      <c r="B65">
        <v>1</v>
      </c>
      <c r="C65">
        <v>0.63580000000000003</v>
      </c>
      <c r="D65" t="s">
        <v>17</v>
      </c>
      <c r="E65">
        <v>0</v>
      </c>
      <c r="F65">
        <v>0</v>
      </c>
      <c r="G65">
        <v>0</v>
      </c>
      <c r="H65">
        <v>9287.3060000000005</v>
      </c>
      <c r="I65">
        <v>600000</v>
      </c>
      <c r="J65">
        <v>3179</v>
      </c>
      <c r="K65">
        <v>0</v>
      </c>
      <c r="L65">
        <v>1821</v>
      </c>
      <c r="M65">
        <v>0</v>
      </c>
      <c r="N65">
        <v>1821</v>
      </c>
      <c r="O65">
        <v>0</v>
      </c>
      <c r="P65">
        <v>5000</v>
      </c>
      <c r="Q65">
        <v>0</v>
      </c>
      <c r="S65">
        <f t="shared" si="0"/>
        <v>0</v>
      </c>
      <c r="V65">
        <f t="shared" si="1"/>
        <v>0</v>
      </c>
    </row>
    <row r="66" spans="1:22" x14ac:dyDescent="0.55000000000000004">
      <c r="A66">
        <v>64</v>
      </c>
      <c r="B66">
        <v>0.54467353951889996</v>
      </c>
      <c r="C66">
        <v>0.77384066587395905</v>
      </c>
      <c r="D66">
        <v>0</v>
      </c>
      <c r="E66">
        <v>2.6127180000000001</v>
      </c>
      <c r="F66">
        <v>373.86500000000001</v>
      </c>
      <c r="G66">
        <v>46207.1</v>
      </c>
      <c r="H66">
        <v>46580.964999999997</v>
      </c>
      <c r="I66">
        <v>46583.577718</v>
      </c>
      <c r="J66">
        <v>3254</v>
      </c>
      <c r="K66">
        <v>0</v>
      </c>
      <c r="L66">
        <v>1746</v>
      </c>
      <c r="M66">
        <v>823</v>
      </c>
      <c r="N66">
        <v>923</v>
      </c>
      <c r="O66">
        <v>795</v>
      </c>
      <c r="P66">
        <v>5000</v>
      </c>
      <c r="Q66">
        <v>9.0131000000000003E-2</v>
      </c>
      <c r="S66">
        <f t="shared" si="0"/>
        <v>0.77384066587395905</v>
      </c>
      <c r="V66">
        <f t="shared" si="1"/>
        <v>3254</v>
      </c>
    </row>
    <row r="67" spans="1:22" x14ac:dyDescent="0.55000000000000004">
      <c r="A67">
        <v>65</v>
      </c>
      <c r="B67">
        <v>1</v>
      </c>
      <c r="C67">
        <v>0.57679999999999998</v>
      </c>
      <c r="D67" t="s">
        <v>17</v>
      </c>
      <c r="E67">
        <v>0</v>
      </c>
      <c r="F67">
        <v>0</v>
      </c>
      <c r="G67">
        <v>0</v>
      </c>
      <c r="H67">
        <v>46580.964999999997</v>
      </c>
      <c r="I67">
        <v>600000</v>
      </c>
      <c r="J67">
        <v>2884</v>
      </c>
      <c r="K67">
        <v>0</v>
      </c>
      <c r="L67">
        <v>2116</v>
      </c>
      <c r="M67">
        <v>0</v>
      </c>
      <c r="N67">
        <v>2116</v>
      </c>
      <c r="O67">
        <v>0</v>
      </c>
      <c r="P67">
        <v>5000</v>
      </c>
      <c r="Q67">
        <v>0</v>
      </c>
      <c r="S67">
        <f t="shared" ref="S67:S101" si="2">IF(O67=0,0,C67)</f>
        <v>0</v>
      </c>
      <c r="V67">
        <f t="shared" ref="V67:V101" si="3">IF(O67=0,0,J67)</f>
        <v>0</v>
      </c>
    </row>
    <row r="68" spans="1:22" x14ac:dyDescent="0.55000000000000004">
      <c r="A68">
        <v>66</v>
      </c>
      <c r="B68">
        <v>1</v>
      </c>
      <c r="C68">
        <v>0.61680000000000001</v>
      </c>
      <c r="D68" t="s">
        <v>17</v>
      </c>
      <c r="E68">
        <v>0</v>
      </c>
      <c r="F68">
        <v>0</v>
      </c>
      <c r="G68">
        <v>0</v>
      </c>
      <c r="H68">
        <v>46580.964999999997</v>
      </c>
      <c r="I68">
        <v>600000</v>
      </c>
      <c r="J68">
        <v>3084</v>
      </c>
      <c r="K68">
        <v>0</v>
      </c>
      <c r="L68">
        <v>1916</v>
      </c>
      <c r="M68">
        <v>0</v>
      </c>
      <c r="N68">
        <v>1916</v>
      </c>
      <c r="O68">
        <v>0</v>
      </c>
      <c r="P68">
        <v>5000</v>
      </c>
      <c r="Q68">
        <v>0</v>
      </c>
      <c r="S68">
        <f t="shared" si="2"/>
        <v>0</v>
      </c>
      <c r="V68">
        <f t="shared" si="3"/>
        <v>0</v>
      </c>
    </row>
    <row r="69" spans="1:22" x14ac:dyDescent="0.55000000000000004">
      <c r="A69">
        <v>67</v>
      </c>
      <c r="B69">
        <v>1</v>
      </c>
      <c r="C69">
        <v>0.57379999999999998</v>
      </c>
      <c r="D69" t="s">
        <v>17</v>
      </c>
      <c r="E69">
        <v>0</v>
      </c>
      <c r="F69">
        <v>0</v>
      </c>
      <c r="G69">
        <v>0</v>
      </c>
      <c r="H69">
        <v>46580.964999999997</v>
      </c>
      <c r="I69">
        <v>600000</v>
      </c>
      <c r="J69">
        <v>2869</v>
      </c>
      <c r="K69">
        <v>0</v>
      </c>
      <c r="L69">
        <v>2131</v>
      </c>
      <c r="M69">
        <v>0</v>
      </c>
      <c r="N69">
        <v>2131</v>
      </c>
      <c r="O69">
        <v>0</v>
      </c>
      <c r="P69">
        <v>5000</v>
      </c>
      <c r="Q69">
        <v>0</v>
      </c>
      <c r="S69">
        <f t="shared" si="2"/>
        <v>0</v>
      </c>
      <c r="V69">
        <f t="shared" si="3"/>
        <v>0</v>
      </c>
    </row>
    <row r="70" spans="1:22" x14ac:dyDescent="0.55000000000000004">
      <c r="A70">
        <v>68</v>
      </c>
      <c r="B70">
        <v>1</v>
      </c>
      <c r="C70">
        <v>0.5988</v>
      </c>
      <c r="D70" t="s">
        <v>17</v>
      </c>
      <c r="E70">
        <v>0</v>
      </c>
      <c r="F70">
        <v>0</v>
      </c>
      <c r="G70">
        <v>0</v>
      </c>
      <c r="H70">
        <v>46580.964999999997</v>
      </c>
      <c r="I70">
        <v>600000</v>
      </c>
      <c r="J70">
        <v>2994</v>
      </c>
      <c r="K70">
        <v>0</v>
      </c>
      <c r="L70">
        <v>2006</v>
      </c>
      <c r="M70">
        <v>0</v>
      </c>
      <c r="N70">
        <v>2006</v>
      </c>
      <c r="O70">
        <v>0</v>
      </c>
      <c r="P70">
        <v>5000</v>
      </c>
      <c r="Q70">
        <v>0</v>
      </c>
      <c r="S70">
        <f t="shared" si="2"/>
        <v>0</v>
      </c>
      <c r="V70">
        <f t="shared" si="3"/>
        <v>0</v>
      </c>
    </row>
    <row r="71" spans="1:22" x14ac:dyDescent="0.55000000000000004">
      <c r="A71">
        <v>69</v>
      </c>
      <c r="B71">
        <v>1</v>
      </c>
      <c r="C71">
        <v>0.61639999999999995</v>
      </c>
      <c r="D71" t="s">
        <v>17</v>
      </c>
      <c r="E71">
        <v>0</v>
      </c>
      <c r="F71">
        <v>0</v>
      </c>
      <c r="G71">
        <v>0</v>
      </c>
      <c r="H71">
        <v>46580.964999999997</v>
      </c>
      <c r="I71">
        <v>600000</v>
      </c>
      <c r="J71">
        <v>3082</v>
      </c>
      <c r="K71">
        <v>0</v>
      </c>
      <c r="L71">
        <v>1918</v>
      </c>
      <c r="M71">
        <v>0</v>
      </c>
      <c r="N71">
        <v>1918</v>
      </c>
      <c r="O71">
        <v>0</v>
      </c>
      <c r="P71">
        <v>5000</v>
      </c>
      <c r="Q71">
        <v>0</v>
      </c>
      <c r="S71">
        <f t="shared" si="2"/>
        <v>0</v>
      </c>
      <c r="V71">
        <f t="shared" si="3"/>
        <v>0</v>
      </c>
    </row>
    <row r="72" spans="1:22" x14ac:dyDescent="0.55000000000000004">
      <c r="A72">
        <v>70</v>
      </c>
      <c r="B72">
        <v>1</v>
      </c>
      <c r="C72">
        <v>0.63019999999999998</v>
      </c>
      <c r="D72" t="s">
        <v>17</v>
      </c>
      <c r="E72">
        <v>0</v>
      </c>
      <c r="F72">
        <v>0</v>
      </c>
      <c r="G72">
        <v>0</v>
      </c>
      <c r="H72">
        <v>46580.964999999997</v>
      </c>
      <c r="I72">
        <v>600000</v>
      </c>
      <c r="J72">
        <v>3151</v>
      </c>
      <c r="K72">
        <v>0</v>
      </c>
      <c r="L72">
        <v>1849</v>
      </c>
      <c r="M72">
        <v>0</v>
      </c>
      <c r="N72">
        <v>1849</v>
      </c>
      <c r="O72">
        <v>0</v>
      </c>
      <c r="P72">
        <v>5000</v>
      </c>
      <c r="Q72">
        <v>0</v>
      </c>
      <c r="S72">
        <f t="shared" si="2"/>
        <v>0</v>
      </c>
      <c r="V72">
        <f t="shared" si="3"/>
        <v>0</v>
      </c>
    </row>
    <row r="73" spans="1:22" x14ac:dyDescent="0.55000000000000004">
      <c r="A73">
        <v>71</v>
      </c>
      <c r="B73">
        <v>1</v>
      </c>
      <c r="C73">
        <v>0.54279999999999995</v>
      </c>
      <c r="D73" t="s">
        <v>17</v>
      </c>
      <c r="E73">
        <v>0</v>
      </c>
      <c r="F73">
        <v>0</v>
      </c>
      <c r="G73">
        <v>0</v>
      </c>
      <c r="H73">
        <v>46580.964999999997</v>
      </c>
      <c r="I73">
        <v>600000</v>
      </c>
      <c r="J73">
        <v>2714</v>
      </c>
      <c r="K73">
        <v>0</v>
      </c>
      <c r="L73">
        <v>2286</v>
      </c>
      <c r="M73">
        <v>0</v>
      </c>
      <c r="N73">
        <v>2286</v>
      </c>
      <c r="O73">
        <v>0</v>
      </c>
      <c r="P73">
        <v>5000</v>
      </c>
      <c r="Q73">
        <v>0</v>
      </c>
      <c r="S73">
        <f t="shared" si="2"/>
        <v>0</v>
      </c>
      <c r="V73">
        <f t="shared" si="3"/>
        <v>0</v>
      </c>
    </row>
    <row r="74" spans="1:22" x14ac:dyDescent="0.55000000000000004">
      <c r="A74">
        <v>72</v>
      </c>
      <c r="B74">
        <v>1</v>
      </c>
      <c r="C74">
        <v>0.57399999999999995</v>
      </c>
      <c r="D74" t="s">
        <v>17</v>
      </c>
      <c r="E74">
        <v>0</v>
      </c>
      <c r="F74">
        <v>0</v>
      </c>
      <c r="G74">
        <v>0</v>
      </c>
      <c r="H74">
        <v>46580.964999999997</v>
      </c>
      <c r="I74">
        <v>600000</v>
      </c>
      <c r="J74">
        <v>2870</v>
      </c>
      <c r="K74">
        <v>0</v>
      </c>
      <c r="L74">
        <v>2130</v>
      </c>
      <c r="M74">
        <v>0</v>
      </c>
      <c r="N74">
        <v>2130</v>
      </c>
      <c r="O74">
        <v>0</v>
      </c>
      <c r="P74">
        <v>5000</v>
      </c>
      <c r="Q74">
        <v>0</v>
      </c>
      <c r="S74">
        <f t="shared" si="2"/>
        <v>0</v>
      </c>
      <c r="V74">
        <f t="shared" si="3"/>
        <v>0</v>
      </c>
    </row>
    <row r="75" spans="1:22" x14ac:dyDescent="0.55000000000000004">
      <c r="A75">
        <v>73</v>
      </c>
      <c r="B75">
        <v>0.38849646821392497</v>
      </c>
      <c r="C75">
        <v>0.79672650475184703</v>
      </c>
      <c r="D75">
        <v>0</v>
      </c>
      <c r="E75">
        <v>4.2009460000000001</v>
      </c>
      <c r="F75">
        <v>424.6</v>
      </c>
      <c r="G75">
        <v>15807.2</v>
      </c>
      <c r="H75">
        <v>16231.8</v>
      </c>
      <c r="I75">
        <v>16236.000946</v>
      </c>
      <c r="J75">
        <v>3018</v>
      </c>
      <c r="K75">
        <v>0</v>
      </c>
      <c r="L75">
        <v>1982</v>
      </c>
      <c r="M75">
        <v>1252</v>
      </c>
      <c r="N75">
        <v>730</v>
      </c>
      <c r="O75">
        <v>1212</v>
      </c>
      <c r="P75">
        <v>5000</v>
      </c>
      <c r="Q75">
        <v>0.114408</v>
      </c>
      <c r="S75">
        <f t="shared" si="2"/>
        <v>0.79672650475184703</v>
      </c>
      <c r="V75">
        <f t="shared" si="3"/>
        <v>3018</v>
      </c>
    </row>
    <row r="76" spans="1:22" x14ac:dyDescent="0.55000000000000004">
      <c r="A76">
        <v>74</v>
      </c>
      <c r="B76">
        <v>1</v>
      </c>
      <c r="C76">
        <v>0.64359999999999995</v>
      </c>
      <c r="D76" t="s">
        <v>17</v>
      </c>
      <c r="E76">
        <v>0</v>
      </c>
      <c r="F76">
        <v>0</v>
      </c>
      <c r="G76">
        <v>0</v>
      </c>
      <c r="H76">
        <v>16231.8</v>
      </c>
      <c r="I76">
        <v>600000</v>
      </c>
      <c r="J76">
        <v>3218</v>
      </c>
      <c r="K76">
        <v>0</v>
      </c>
      <c r="L76">
        <v>1782</v>
      </c>
      <c r="M76">
        <v>0</v>
      </c>
      <c r="N76">
        <v>1782</v>
      </c>
      <c r="O76">
        <v>0</v>
      </c>
      <c r="P76">
        <v>5000</v>
      </c>
      <c r="Q76">
        <v>0</v>
      </c>
      <c r="S76">
        <f t="shared" si="2"/>
        <v>0</v>
      </c>
      <c r="V76">
        <f t="shared" si="3"/>
        <v>0</v>
      </c>
    </row>
    <row r="77" spans="1:22" x14ac:dyDescent="0.55000000000000004">
      <c r="A77">
        <v>75</v>
      </c>
      <c r="B77">
        <v>1</v>
      </c>
      <c r="C77">
        <v>0.65959999999999996</v>
      </c>
      <c r="D77" t="s">
        <v>17</v>
      </c>
      <c r="E77">
        <v>0</v>
      </c>
      <c r="F77">
        <v>0</v>
      </c>
      <c r="G77">
        <v>0</v>
      </c>
      <c r="H77">
        <v>16231.8</v>
      </c>
      <c r="I77">
        <v>600000</v>
      </c>
      <c r="J77">
        <v>3298</v>
      </c>
      <c r="K77">
        <v>0</v>
      </c>
      <c r="L77">
        <v>1702</v>
      </c>
      <c r="M77">
        <v>0</v>
      </c>
      <c r="N77">
        <v>1702</v>
      </c>
      <c r="O77">
        <v>0</v>
      </c>
      <c r="P77">
        <v>5000</v>
      </c>
      <c r="Q77">
        <v>0</v>
      </c>
      <c r="S77">
        <f t="shared" si="2"/>
        <v>0</v>
      </c>
      <c r="V77">
        <f t="shared" si="3"/>
        <v>0</v>
      </c>
    </row>
    <row r="78" spans="1:22" x14ac:dyDescent="0.55000000000000004">
      <c r="A78">
        <v>76</v>
      </c>
      <c r="B78">
        <v>0.55823714585519402</v>
      </c>
      <c r="C78">
        <v>0.74410774410774405</v>
      </c>
      <c r="D78">
        <v>0</v>
      </c>
      <c r="E78">
        <v>5.2709219999999997</v>
      </c>
      <c r="F78">
        <v>340.33699999999999</v>
      </c>
      <c r="G78">
        <v>74.572299999999998</v>
      </c>
      <c r="H78">
        <v>414.90929999999997</v>
      </c>
      <c r="I78">
        <v>420.18022200000001</v>
      </c>
      <c r="J78">
        <v>3094</v>
      </c>
      <c r="K78">
        <v>0</v>
      </c>
      <c r="L78">
        <v>1906</v>
      </c>
      <c r="M78">
        <v>855</v>
      </c>
      <c r="N78">
        <v>1051</v>
      </c>
      <c r="O78">
        <v>842</v>
      </c>
      <c r="P78">
        <v>5000</v>
      </c>
      <c r="Q78">
        <v>8.3378999999999995E-2</v>
      </c>
      <c r="S78">
        <f t="shared" si="2"/>
        <v>0.74410774410774405</v>
      </c>
      <c r="V78">
        <f t="shared" si="3"/>
        <v>3094</v>
      </c>
    </row>
    <row r="79" spans="1:22" x14ac:dyDescent="0.55000000000000004">
      <c r="A79">
        <v>77</v>
      </c>
      <c r="B79">
        <v>1</v>
      </c>
      <c r="C79">
        <v>0.6008</v>
      </c>
      <c r="D79" t="s">
        <v>17</v>
      </c>
      <c r="E79">
        <v>0</v>
      </c>
      <c r="F79">
        <v>0</v>
      </c>
      <c r="G79">
        <v>0</v>
      </c>
      <c r="H79">
        <v>414.90929999999997</v>
      </c>
      <c r="I79">
        <v>600000</v>
      </c>
      <c r="J79">
        <v>3004</v>
      </c>
      <c r="K79">
        <v>0</v>
      </c>
      <c r="L79">
        <v>1996</v>
      </c>
      <c r="M79">
        <v>0</v>
      </c>
      <c r="N79">
        <v>1996</v>
      </c>
      <c r="O79">
        <v>0</v>
      </c>
      <c r="P79">
        <v>5000</v>
      </c>
      <c r="Q79">
        <v>0</v>
      </c>
      <c r="S79">
        <f t="shared" si="2"/>
        <v>0</v>
      </c>
      <c r="V79">
        <f t="shared" si="3"/>
        <v>0</v>
      </c>
    </row>
    <row r="80" spans="1:22" x14ac:dyDescent="0.55000000000000004">
      <c r="A80">
        <v>78</v>
      </c>
      <c r="B80">
        <v>1</v>
      </c>
      <c r="C80">
        <v>0.51800000000000002</v>
      </c>
      <c r="D80" t="s">
        <v>17</v>
      </c>
      <c r="E80">
        <v>0</v>
      </c>
      <c r="F80">
        <v>0</v>
      </c>
      <c r="G80">
        <v>0</v>
      </c>
      <c r="H80">
        <v>414.90929999999997</v>
      </c>
      <c r="I80">
        <v>600000</v>
      </c>
      <c r="J80">
        <v>2590</v>
      </c>
      <c r="K80">
        <v>0</v>
      </c>
      <c r="L80">
        <v>2410</v>
      </c>
      <c r="M80">
        <v>0</v>
      </c>
      <c r="N80">
        <v>2410</v>
      </c>
      <c r="O80">
        <v>0</v>
      </c>
      <c r="P80">
        <v>5000</v>
      </c>
      <c r="Q80">
        <v>0</v>
      </c>
      <c r="S80">
        <f t="shared" si="2"/>
        <v>0</v>
      </c>
      <c r="V80">
        <f t="shared" si="3"/>
        <v>0</v>
      </c>
    </row>
    <row r="81" spans="1:22" x14ac:dyDescent="0.55000000000000004">
      <c r="A81">
        <v>79</v>
      </c>
      <c r="B81">
        <v>1</v>
      </c>
      <c r="C81">
        <v>0.62280000000000002</v>
      </c>
      <c r="D81" t="s">
        <v>17</v>
      </c>
      <c r="E81">
        <v>0</v>
      </c>
      <c r="F81">
        <v>0</v>
      </c>
      <c r="G81">
        <v>0</v>
      </c>
      <c r="H81">
        <v>414.90929999999997</v>
      </c>
      <c r="I81">
        <v>600000</v>
      </c>
      <c r="J81">
        <v>3114</v>
      </c>
      <c r="K81">
        <v>0</v>
      </c>
      <c r="L81">
        <v>1886</v>
      </c>
      <c r="M81">
        <v>0</v>
      </c>
      <c r="N81">
        <v>1886</v>
      </c>
      <c r="O81">
        <v>0</v>
      </c>
      <c r="P81">
        <v>5000</v>
      </c>
      <c r="Q81">
        <v>0</v>
      </c>
      <c r="S81">
        <f t="shared" si="2"/>
        <v>0</v>
      </c>
      <c r="V81">
        <f t="shared" si="3"/>
        <v>0</v>
      </c>
    </row>
    <row r="82" spans="1:22" x14ac:dyDescent="0.55000000000000004">
      <c r="A82">
        <v>80</v>
      </c>
      <c r="B82">
        <v>1</v>
      </c>
      <c r="C82">
        <v>0.64759999999999995</v>
      </c>
      <c r="D82" t="s">
        <v>17</v>
      </c>
      <c r="E82">
        <v>0</v>
      </c>
      <c r="F82">
        <v>0</v>
      </c>
      <c r="G82">
        <v>0</v>
      </c>
      <c r="H82">
        <v>414.90929999999997</v>
      </c>
      <c r="I82">
        <v>600000</v>
      </c>
      <c r="J82">
        <v>3238</v>
      </c>
      <c r="K82">
        <v>0</v>
      </c>
      <c r="L82">
        <v>1762</v>
      </c>
      <c r="M82">
        <v>0</v>
      </c>
      <c r="N82">
        <v>1762</v>
      </c>
      <c r="O82">
        <v>0</v>
      </c>
      <c r="P82">
        <v>5000</v>
      </c>
      <c r="Q82">
        <v>0</v>
      </c>
      <c r="S82">
        <f t="shared" si="2"/>
        <v>0</v>
      </c>
      <c r="V82">
        <f t="shared" si="3"/>
        <v>0</v>
      </c>
    </row>
    <row r="83" spans="1:22" x14ac:dyDescent="0.55000000000000004">
      <c r="A83">
        <v>81</v>
      </c>
      <c r="B83">
        <v>1</v>
      </c>
      <c r="C83">
        <v>0.63619999999999999</v>
      </c>
      <c r="D83" t="s">
        <v>17</v>
      </c>
      <c r="E83">
        <v>0</v>
      </c>
      <c r="F83">
        <v>0</v>
      </c>
      <c r="G83">
        <v>0</v>
      </c>
      <c r="H83">
        <v>414.90929999999997</v>
      </c>
      <c r="I83">
        <v>600000</v>
      </c>
      <c r="J83">
        <v>3181</v>
      </c>
      <c r="K83">
        <v>0</v>
      </c>
      <c r="L83">
        <v>1819</v>
      </c>
      <c r="M83">
        <v>0</v>
      </c>
      <c r="N83">
        <v>1819</v>
      </c>
      <c r="O83">
        <v>0</v>
      </c>
      <c r="P83">
        <v>5000</v>
      </c>
      <c r="Q83">
        <v>0</v>
      </c>
      <c r="S83">
        <f t="shared" si="2"/>
        <v>0</v>
      </c>
      <c r="V83">
        <f t="shared" si="3"/>
        <v>0</v>
      </c>
    </row>
    <row r="84" spans="1:22" x14ac:dyDescent="0.55000000000000004">
      <c r="A84">
        <v>82</v>
      </c>
      <c r="B84">
        <v>1</v>
      </c>
      <c r="C84">
        <v>0.61240000000000006</v>
      </c>
      <c r="D84" t="s">
        <v>17</v>
      </c>
      <c r="E84">
        <v>0</v>
      </c>
      <c r="F84">
        <v>0</v>
      </c>
      <c r="G84">
        <v>0</v>
      </c>
      <c r="H84">
        <v>414.90929999999997</v>
      </c>
      <c r="I84">
        <v>600000</v>
      </c>
      <c r="J84">
        <v>3062</v>
      </c>
      <c r="K84">
        <v>0</v>
      </c>
      <c r="L84">
        <v>1938</v>
      </c>
      <c r="M84">
        <v>0</v>
      </c>
      <c r="N84">
        <v>1938</v>
      </c>
      <c r="O84">
        <v>0</v>
      </c>
      <c r="P84">
        <v>5000</v>
      </c>
      <c r="Q84">
        <v>0</v>
      </c>
      <c r="S84">
        <f t="shared" si="2"/>
        <v>0</v>
      </c>
      <c r="V84">
        <f t="shared" si="3"/>
        <v>0</v>
      </c>
    </row>
    <row r="85" spans="1:22" x14ac:dyDescent="0.55000000000000004">
      <c r="A85">
        <v>83</v>
      </c>
      <c r="B85">
        <v>1</v>
      </c>
      <c r="C85">
        <v>0.60499999999999998</v>
      </c>
      <c r="D85" t="s">
        <v>17</v>
      </c>
      <c r="E85">
        <v>0</v>
      </c>
      <c r="F85">
        <v>0</v>
      </c>
      <c r="G85">
        <v>0</v>
      </c>
      <c r="H85">
        <v>414.90929999999997</v>
      </c>
      <c r="I85">
        <v>600000</v>
      </c>
      <c r="J85">
        <v>3025</v>
      </c>
      <c r="K85">
        <v>0</v>
      </c>
      <c r="L85">
        <v>1975</v>
      </c>
      <c r="M85">
        <v>0</v>
      </c>
      <c r="N85">
        <v>1975</v>
      </c>
      <c r="O85">
        <v>0</v>
      </c>
      <c r="P85">
        <v>5000</v>
      </c>
      <c r="Q85">
        <v>0</v>
      </c>
      <c r="S85">
        <f t="shared" si="2"/>
        <v>0</v>
      </c>
      <c r="V85">
        <f t="shared" si="3"/>
        <v>0</v>
      </c>
    </row>
    <row r="86" spans="1:22" x14ac:dyDescent="0.55000000000000004">
      <c r="A86">
        <v>84</v>
      </c>
      <c r="B86">
        <v>1</v>
      </c>
      <c r="C86">
        <v>0.57520000000000004</v>
      </c>
      <c r="D86" t="s">
        <v>17</v>
      </c>
      <c r="E86">
        <v>0</v>
      </c>
      <c r="F86">
        <v>0</v>
      </c>
      <c r="G86">
        <v>0</v>
      </c>
      <c r="H86">
        <v>414.90929999999997</v>
      </c>
      <c r="I86">
        <v>600000</v>
      </c>
      <c r="J86">
        <v>2876</v>
      </c>
      <c r="K86">
        <v>0</v>
      </c>
      <c r="L86">
        <v>2124</v>
      </c>
      <c r="M86">
        <v>0</v>
      </c>
      <c r="N86">
        <v>2124</v>
      </c>
      <c r="O86">
        <v>0</v>
      </c>
      <c r="P86">
        <v>5000</v>
      </c>
      <c r="Q86">
        <v>0</v>
      </c>
      <c r="S86">
        <f t="shared" si="2"/>
        <v>0</v>
      </c>
      <c r="V86">
        <f t="shared" si="3"/>
        <v>0</v>
      </c>
    </row>
    <row r="87" spans="1:22" x14ac:dyDescent="0.55000000000000004">
      <c r="A87">
        <v>85</v>
      </c>
      <c r="B87">
        <v>1</v>
      </c>
      <c r="C87">
        <v>0.64239999999999997</v>
      </c>
      <c r="D87" t="s">
        <v>17</v>
      </c>
      <c r="E87">
        <v>0</v>
      </c>
      <c r="F87">
        <v>0</v>
      </c>
      <c r="G87">
        <v>0</v>
      </c>
      <c r="H87">
        <v>414.90929999999997</v>
      </c>
      <c r="I87">
        <v>600000</v>
      </c>
      <c r="J87">
        <v>3212</v>
      </c>
      <c r="K87">
        <v>0</v>
      </c>
      <c r="L87">
        <v>1788</v>
      </c>
      <c r="M87">
        <v>0</v>
      </c>
      <c r="N87">
        <v>1788</v>
      </c>
      <c r="O87">
        <v>0</v>
      </c>
      <c r="P87">
        <v>5000</v>
      </c>
      <c r="Q87">
        <v>0</v>
      </c>
      <c r="S87">
        <f t="shared" si="2"/>
        <v>0</v>
      </c>
      <c r="V87">
        <f t="shared" si="3"/>
        <v>0</v>
      </c>
    </row>
    <row r="88" spans="1:22" x14ac:dyDescent="0.55000000000000004">
      <c r="A88">
        <v>86</v>
      </c>
      <c r="B88">
        <v>1</v>
      </c>
      <c r="C88">
        <v>0.58819999999999995</v>
      </c>
      <c r="D88" t="s">
        <v>17</v>
      </c>
      <c r="E88">
        <v>0</v>
      </c>
      <c r="F88">
        <v>0</v>
      </c>
      <c r="G88">
        <v>0</v>
      </c>
      <c r="H88">
        <v>414.90929999999997</v>
      </c>
      <c r="I88">
        <v>600000</v>
      </c>
      <c r="J88">
        <v>2941</v>
      </c>
      <c r="K88">
        <v>0</v>
      </c>
      <c r="L88">
        <v>2059</v>
      </c>
      <c r="M88">
        <v>0</v>
      </c>
      <c r="N88">
        <v>2059</v>
      </c>
      <c r="O88">
        <v>0</v>
      </c>
      <c r="P88">
        <v>5000</v>
      </c>
      <c r="Q88">
        <v>0</v>
      </c>
      <c r="S88">
        <f t="shared" si="2"/>
        <v>0</v>
      </c>
      <c r="V88">
        <f t="shared" si="3"/>
        <v>0</v>
      </c>
    </row>
    <row r="89" spans="1:22" x14ac:dyDescent="0.55000000000000004">
      <c r="A89">
        <v>87</v>
      </c>
      <c r="B89">
        <v>1</v>
      </c>
      <c r="C89">
        <v>0.55659999999999998</v>
      </c>
      <c r="D89" t="s">
        <v>17</v>
      </c>
      <c r="E89">
        <v>0</v>
      </c>
      <c r="F89">
        <v>0</v>
      </c>
      <c r="G89">
        <v>0</v>
      </c>
      <c r="H89">
        <v>414.90929999999997</v>
      </c>
      <c r="I89">
        <v>600000</v>
      </c>
      <c r="J89">
        <v>2783</v>
      </c>
      <c r="K89">
        <v>0</v>
      </c>
      <c r="L89">
        <v>2217</v>
      </c>
      <c r="M89">
        <v>0</v>
      </c>
      <c r="N89">
        <v>2217</v>
      </c>
      <c r="O89">
        <v>0</v>
      </c>
      <c r="P89">
        <v>5000</v>
      </c>
      <c r="Q89">
        <v>0</v>
      </c>
      <c r="S89">
        <f t="shared" si="2"/>
        <v>0</v>
      </c>
      <c r="V89">
        <f t="shared" si="3"/>
        <v>0</v>
      </c>
    </row>
    <row r="90" spans="1:22" x14ac:dyDescent="0.55000000000000004">
      <c r="A90">
        <v>88</v>
      </c>
      <c r="B90">
        <v>1</v>
      </c>
      <c r="C90">
        <v>0.66039999999999999</v>
      </c>
      <c r="D90" t="s">
        <v>17</v>
      </c>
      <c r="E90">
        <v>0</v>
      </c>
      <c r="F90">
        <v>0</v>
      </c>
      <c r="G90">
        <v>0</v>
      </c>
      <c r="H90">
        <v>414.90929999999997</v>
      </c>
      <c r="I90">
        <v>600000</v>
      </c>
      <c r="J90">
        <v>3302</v>
      </c>
      <c r="K90">
        <v>0</v>
      </c>
      <c r="L90">
        <v>1698</v>
      </c>
      <c r="M90">
        <v>0</v>
      </c>
      <c r="N90">
        <v>1698</v>
      </c>
      <c r="O90">
        <v>0</v>
      </c>
      <c r="P90">
        <v>5000</v>
      </c>
      <c r="Q90">
        <v>0</v>
      </c>
      <c r="S90">
        <f t="shared" si="2"/>
        <v>0</v>
      </c>
      <c r="V90">
        <f t="shared" si="3"/>
        <v>0</v>
      </c>
    </row>
    <row r="91" spans="1:22" x14ac:dyDescent="0.55000000000000004">
      <c r="A91">
        <v>89</v>
      </c>
      <c r="B91">
        <v>1</v>
      </c>
      <c r="C91">
        <v>0.57720000000000005</v>
      </c>
      <c r="D91" t="s">
        <v>17</v>
      </c>
      <c r="E91">
        <v>0</v>
      </c>
      <c r="F91">
        <v>0</v>
      </c>
      <c r="G91">
        <v>0</v>
      </c>
      <c r="H91">
        <v>414.90929999999997</v>
      </c>
      <c r="I91">
        <v>600000</v>
      </c>
      <c r="J91">
        <v>2886</v>
      </c>
      <c r="K91">
        <v>0</v>
      </c>
      <c r="L91">
        <v>2114</v>
      </c>
      <c r="M91">
        <v>0</v>
      </c>
      <c r="N91">
        <v>2114</v>
      </c>
      <c r="O91">
        <v>0</v>
      </c>
      <c r="P91">
        <v>5000</v>
      </c>
      <c r="Q91">
        <v>0</v>
      </c>
      <c r="S91">
        <f t="shared" si="2"/>
        <v>0</v>
      </c>
      <c r="V91">
        <f t="shared" si="3"/>
        <v>0</v>
      </c>
    </row>
    <row r="92" spans="1:22" x14ac:dyDescent="0.55000000000000004">
      <c r="A92">
        <v>90</v>
      </c>
      <c r="B92">
        <v>1</v>
      </c>
      <c r="C92">
        <v>0.60219999999999996</v>
      </c>
      <c r="D92" t="s">
        <v>17</v>
      </c>
      <c r="E92">
        <v>0</v>
      </c>
      <c r="F92">
        <v>0</v>
      </c>
      <c r="G92">
        <v>0</v>
      </c>
      <c r="H92">
        <v>414.90929999999997</v>
      </c>
      <c r="I92">
        <v>600000</v>
      </c>
      <c r="J92">
        <v>3011</v>
      </c>
      <c r="K92">
        <v>0</v>
      </c>
      <c r="L92">
        <v>1989</v>
      </c>
      <c r="M92">
        <v>0</v>
      </c>
      <c r="N92">
        <v>1989</v>
      </c>
      <c r="O92">
        <v>0</v>
      </c>
      <c r="P92">
        <v>5000</v>
      </c>
      <c r="Q92">
        <v>0</v>
      </c>
      <c r="S92">
        <f t="shared" si="2"/>
        <v>0</v>
      </c>
      <c r="V92">
        <f t="shared" si="3"/>
        <v>0</v>
      </c>
    </row>
    <row r="93" spans="1:22" x14ac:dyDescent="0.55000000000000004">
      <c r="A93">
        <v>91</v>
      </c>
      <c r="B93">
        <v>1</v>
      </c>
      <c r="C93">
        <v>0.62880000000000003</v>
      </c>
      <c r="D93" t="s">
        <v>17</v>
      </c>
      <c r="E93">
        <v>0</v>
      </c>
      <c r="F93">
        <v>0</v>
      </c>
      <c r="G93">
        <v>0</v>
      </c>
      <c r="H93">
        <v>414.90929999999997</v>
      </c>
      <c r="I93">
        <v>600000</v>
      </c>
      <c r="J93">
        <v>3144</v>
      </c>
      <c r="K93">
        <v>0</v>
      </c>
      <c r="L93">
        <v>1856</v>
      </c>
      <c r="M93">
        <v>0</v>
      </c>
      <c r="N93">
        <v>1856</v>
      </c>
      <c r="O93">
        <v>0</v>
      </c>
      <c r="P93">
        <v>5000</v>
      </c>
      <c r="Q93">
        <v>0</v>
      </c>
      <c r="S93">
        <f t="shared" si="2"/>
        <v>0</v>
      </c>
      <c r="V93">
        <f t="shared" si="3"/>
        <v>0</v>
      </c>
    </row>
    <row r="94" spans="1:22" x14ac:dyDescent="0.55000000000000004">
      <c r="A94">
        <v>92</v>
      </c>
      <c r="B94">
        <v>0.51618211738891895</v>
      </c>
      <c r="C94">
        <v>0.77149101505585205</v>
      </c>
      <c r="D94">
        <v>0</v>
      </c>
      <c r="E94">
        <v>1.628884</v>
      </c>
      <c r="F94">
        <v>392.12099999999998</v>
      </c>
      <c r="G94">
        <v>7163.27</v>
      </c>
      <c r="H94">
        <v>7555.3909999999996</v>
      </c>
      <c r="I94">
        <v>7557.0198840000003</v>
      </c>
      <c r="J94">
        <v>3177</v>
      </c>
      <c r="K94">
        <v>0</v>
      </c>
      <c r="L94">
        <v>1823</v>
      </c>
      <c r="M94">
        <v>915</v>
      </c>
      <c r="N94">
        <v>908</v>
      </c>
      <c r="O94">
        <v>882</v>
      </c>
      <c r="P94">
        <v>5000</v>
      </c>
      <c r="Q94">
        <v>9.6389000000000002E-2</v>
      </c>
      <c r="S94">
        <f t="shared" si="2"/>
        <v>0.77149101505585205</v>
      </c>
      <c r="V94">
        <f t="shared" si="3"/>
        <v>3177</v>
      </c>
    </row>
    <row r="95" spans="1:22" x14ac:dyDescent="0.55000000000000004">
      <c r="A95">
        <v>93</v>
      </c>
      <c r="B95">
        <v>1</v>
      </c>
      <c r="C95">
        <v>0.66920000000000002</v>
      </c>
      <c r="D95" t="s">
        <v>17</v>
      </c>
      <c r="E95">
        <v>0</v>
      </c>
      <c r="F95">
        <v>0</v>
      </c>
      <c r="G95">
        <v>0</v>
      </c>
      <c r="H95">
        <v>7555.3909999999996</v>
      </c>
      <c r="I95">
        <v>600000</v>
      </c>
      <c r="J95">
        <v>3346</v>
      </c>
      <c r="K95">
        <v>0</v>
      </c>
      <c r="L95">
        <v>1654</v>
      </c>
      <c r="M95">
        <v>0</v>
      </c>
      <c r="N95">
        <v>1654</v>
      </c>
      <c r="O95">
        <v>0</v>
      </c>
      <c r="P95">
        <v>5000</v>
      </c>
      <c r="Q95">
        <v>0</v>
      </c>
      <c r="S95">
        <f t="shared" si="2"/>
        <v>0</v>
      </c>
      <c r="V95">
        <f t="shared" si="3"/>
        <v>0</v>
      </c>
    </row>
    <row r="96" spans="1:22" x14ac:dyDescent="0.55000000000000004">
      <c r="A96">
        <v>94</v>
      </c>
      <c r="B96">
        <v>1</v>
      </c>
      <c r="C96">
        <v>0.5786</v>
      </c>
      <c r="D96" t="s">
        <v>17</v>
      </c>
      <c r="E96">
        <v>0</v>
      </c>
      <c r="F96">
        <v>0</v>
      </c>
      <c r="G96">
        <v>0</v>
      </c>
      <c r="H96">
        <v>7555.3909999999996</v>
      </c>
      <c r="I96">
        <v>600000</v>
      </c>
      <c r="J96">
        <v>2893</v>
      </c>
      <c r="K96">
        <v>0</v>
      </c>
      <c r="L96">
        <v>2107</v>
      </c>
      <c r="M96">
        <v>0</v>
      </c>
      <c r="N96">
        <v>2107</v>
      </c>
      <c r="O96">
        <v>0</v>
      </c>
      <c r="P96">
        <v>5000</v>
      </c>
      <c r="Q96">
        <v>0</v>
      </c>
      <c r="S96">
        <f t="shared" si="2"/>
        <v>0</v>
      </c>
      <c r="V96">
        <f t="shared" si="3"/>
        <v>0</v>
      </c>
    </row>
    <row r="97" spans="1:22" x14ac:dyDescent="0.55000000000000004">
      <c r="A97">
        <v>95</v>
      </c>
      <c r="B97">
        <v>0.50163934426229495</v>
      </c>
      <c r="C97">
        <v>0.77544031311154604</v>
      </c>
      <c r="D97">
        <v>0</v>
      </c>
      <c r="E97">
        <v>1.6132850000000001</v>
      </c>
      <c r="F97">
        <v>402.41899999999998</v>
      </c>
      <c r="G97">
        <v>5437.97</v>
      </c>
      <c r="H97">
        <v>5840.3890000000001</v>
      </c>
      <c r="I97">
        <v>5842.0022849999996</v>
      </c>
      <c r="J97">
        <v>3170</v>
      </c>
      <c r="K97">
        <v>0</v>
      </c>
      <c r="L97">
        <v>1830</v>
      </c>
      <c r="M97">
        <v>965</v>
      </c>
      <c r="N97">
        <v>865</v>
      </c>
      <c r="O97">
        <v>912</v>
      </c>
      <c r="P97">
        <v>5000</v>
      </c>
      <c r="Q97">
        <v>0.100132</v>
      </c>
      <c r="S97">
        <f t="shared" si="2"/>
        <v>0.77544031311154604</v>
      </c>
      <c r="V97">
        <f t="shared" si="3"/>
        <v>3170</v>
      </c>
    </row>
    <row r="98" spans="1:22" x14ac:dyDescent="0.55000000000000004">
      <c r="A98">
        <v>96</v>
      </c>
      <c r="B98">
        <v>1</v>
      </c>
      <c r="C98">
        <v>0.65439999999999998</v>
      </c>
      <c r="D98" t="s">
        <v>17</v>
      </c>
      <c r="E98">
        <v>0</v>
      </c>
      <c r="F98">
        <v>0</v>
      </c>
      <c r="G98">
        <v>0</v>
      </c>
      <c r="H98">
        <v>5840.3890000000001</v>
      </c>
      <c r="I98">
        <v>600000</v>
      </c>
      <c r="J98">
        <v>3272</v>
      </c>
      <c r="K98">
        <v>0</v>
      </c>
      <c r="L98">
        <v>1728</v>
      </c>
      <c r="M98">
        <v>0</v>
      </c>
      <c r="N98">
        <v>1728</v>
      </c>
      <c r="O98">
        <v>0</v>
      </c>
      <c r="P98">
        <v>5000</v>
      </c>
      <c r="Q98">
        <v>0</v>
      </c>
      <c r="S98">
        <f t="shared" si="2"/>
        <v>0</v>
      </c>
      <c r="V98">
        <f t="shared" si="3"/>
        <v>0</v>
      </c>
    </row>
    <row r="99" spans="1:22" x14ac:dyDescent="0.55000000000000004">
      <c r="A99">
        <v>97</v>
      </c>
      <c r="B99">
        <v>1</v>
      </c>
      <c r="C99">
        <v>0.58299999999999996</v>
      </c>
      <c r="D99" t="s">
        <v>17</v>
      </c>
      <c r="E99">
        <v>0</v>
      </c>
      <c r="F99">
        <v>0</v>
      </c>
      <c r="G99">
        <v>0</v>
      </c>
      <c r="H99">
        <v>5840.3890000000001</v>
      </c>
      <c r="I99">
        <v>600000</v>
      </c>
      <c r="J99">
        <v>2915</v>
      </c>
      <c r="K99">
        <v>0</v>
      </c>
      <c r="L99">
        <v>2085</v>
      </c>
      <c r="M99">
        <v>0</v>
      </c>
      <c r="N99">
        <v>2085</v>
      </c>
      <c r="O99">
        <v>0</v>
      </c>
      <c r="P99">
        <v>5000</v>
      </c>
      <c r="Q99">
        <v>0</v>
      </c>
      <c r="S99">
        <f t="shared" si="2"/>
        <v>0</v>
      </c>
      <c r="V99">
        <f t="shared" si="3"/>
        <v>0</v>
      </c>
    </row>
    <row r="100" spans="1:22" x14ac:dyDescent="0.55000000000000004">
      <c r="A100">
        <v>98</v>
      </c>
      <c r="B100">
        <v>1</v>
      </c>
      <c r="C100">
        <v>0.59219999999999995</v>
      </c>
      <c r="D100" t="s">
        <v>17</v>
      </c>
      <c r="E100">
        <v>0</v>
      </c>
      <c r="F100">
        <v>0</v>
      </c>
      <c r="G100">
        <v>0</v>
      </c>
      <c r="H100">
        <v>5840.3890000000001</v>
      </c>
      <c r="I100">
        <v>600000</v>
      </c>
      <c r="J100">
        <v>2961</v>
      </c>
      <c r="K100">
        <v>0</v>
      </c>
      <c r="L100">
        <v>2039</v>
      </c>
      <c r="M100">
        <v>0</v>
      </c>
      <c r="N100">
        <v>2039</v>
      </c>
      <c r="O100">
        <v>0</v>
      </c>
      <c r="P100">
        <v>5000</v>
      </c>
      <c r="Q100">
        <v>0</v>
      </c>
      <c r="S100">
        <f t="shared" si="2"/>
        <v>0</v>
      </c>
      <c r="V100">
        <f t="shared" si="3"/>
        <v>0</v>
      </c>
    </row>
    <row r="101" spans="1:22" x14ac:dyDescent="0.55000000000000004">
      <c r="A101">
        <v>99</v>
      </c>
      <c r="B101">
        <v>1</v>
      </c>
      <c r="C101">
        <v>0.67420000000000002</v>
      </c>
      <c r="D101" t="s">
        <v>17</v>
      </c>
      <c r="E101">
        <v>0</v>
      </c>
      <c r="F101">
        <v>0</v>
      </c>
      <c r="G101">
        <v>0</v>
      </c>
      <c r="H101">
        <v>5840.3890000000001</v>
      </c>
      <c r="I101">
        <v>600000</v>
      </c>
      <c r="J101">
        <v>3371</v>
      </c>
      <c r="K101">
        <v>0</v>
      </c>
      <c r="L101">
        <v>1629</v>
      </c>
      <c r="M101">
        <v>0</v>
      </c>
      <c r="N101">
        <v>1629</v>
      </c>
      <c r="O101">
        <v>0</v>
      </c>
      <c r="P101">
        <v>5000</v>
      </c>
      <c r="Q101">
        <v>0</v>
      </c>
      <c r="S101">
        <f t="shared" si="2"/>
        <v>0</v>
      </c>
      <c r="V101">
        <f t="shared" si="3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2023-05-05T02:34:00Z</dcterms:created>
  <dcterms:modified xsi:type="dcterms:W3CDTF">2023-05-05T02:53:02Z</dcterms:modified>
</cp:coreProperties>
</file>