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<sst xmlns="http://schemas.openxmlformats.org/spreadsheetml/2006/main" count="24" uniqueCount="17">
  <si>
    <t xml:space="preserve">Name</t>
  </si>
  <si>
    <t xml:space="preserve">mass (kg)</t>
  </si>
  <si>
    <t xml:space="preserve">cg_x (m)</t>
  </si>
  <si>
    <t xml:space="preserve">cg_y (m)</t>
  </si>
  <si>
    <t xml:space="preserve">cg_z (m)</t>
  </si>
  <si>
    <t xml:space="preserve">L (m)</t>
  </si>
  <si>
    <t xml:space="preserve">W (m)</t>
  </si>
  <si>
    <t xml:space="preserve">H (m)</t>
  </si>
  <si>
    <t xml:space="preserve">Triple Seat (yellow)</t>
  </si>
  <si>
    <t xml:space="preserve">Double Seat (yellow)</t>
  </si>
  <si>
    <t xml:space="preserve">Toilet (front)</t>
  </si>
  <si>
    <t xml:space="preserve">Toilet (back)</t>
  </si>
  <si>
    <t xml:space="preserve">Kitchen </t>
  </si>
  <si>
    <t xml:space="preserve">Emergency Slides</t>
  </si>
  <si>
    <t xml:space="preserve">?</t>
  </si>
  <si>
    <t xml:space="preserve">Lift Rafts</t>
  </si>
  <si>
    <t xml:space="preserve">Ceiling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</si>
</sst>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9.72"/>
    <col collapsed="false" customWidth="true" hidden="false" outlineLevel="0" max="3" min="3" style="0" width="8.96"/>
    <col collapsed="false" customWidth="true" hidden="false" outlineLevel="0" max="5" min="4" style="0" width="9.14"/>
    <col collapsed="false" customWidth="true" hidden="false" outlineLevel="0" max="6" min="6" style="0" width="5.88"/>
    <col collapsed="false" customWidth="true" hidden="false" outlineLevel="0" max="7" min="7" style="0" width="9.14"/>
    <col collapsed="false" customWidth="true" hidden="false" outlineLevel="0" max="8" min="8" style="0" width="6.21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s">
        <v>8</v>
      </c>
      <c r="B2" s="0" t="n">
        <v>56.5191</v>
      </c>
      <c r="C2" s="0" t="n">
        <v>-7</v>
      </c>
      <c r="D2" s="0" t="n">
        <v>0.88</v>
      </c>
      <c r="E2" s="0" t="n">
        <f aca="false">(1/4)*H2</f>
        <v>0.325</v>
      </c>
      <c r="F2" s="0" t="n">
        <v>0.5</v>
      </c>
      <c r="G2" s="0" t="n">
        <v>1.35</v>
      </c>
      <c r="H2" s="0" t="n">
        <v>1.3</v>
      </c>
    </row>
    <row r="3" customFormat="false" ht="14.4" hidden="false" customHeight="false" outlineLevel="0" collapsed="false">
      <c r="A3" s="0" t="str">
        <f aca="false">A2</f>
        <v>Triple Seat (yellow)</v>
      </c>
      <c r="B3" s="0" t="n">
        <f aca="false">B2</f>
        <v>56.5191</v>
      </c>
      <c r="C3" s="0" t="n">
        <f aca="false">C2-0.4</f>
        <v>-7.4</v>
      </c>
      <c r="D3" s="0" t="n">
        <f aca="false">D2</f>
        <v>0.88</v>
      </c>
      <c r="E3" s="0" t="n">
        <f aca="false">E2</f>
        <v>0.325</v>
      </c>
      <c r="F3" s="0" t="n">
        <f aca="false">F2</f>
        <v>0.5</v>
      </c>
      <c r="G3" s="0" t="n">
        <f aca="false">G2</f>
        <v>1.35</v>
      </c>
      <c r="H3" s="0" t="n">
        <f aca="false">H2</f>
        <v>1.3</v>
      </c>
    </row>
    <row r="4" customFormat="false" ht="14.4" hidden="false" customHeight="false" outlineLevel="0" collapsed="false">
      <c r="A4" s="0" t="str">
        <f aca="false">A3</f>
        <v>Triple Seat (yellow)</v>
      </c>
      <c r="B4" s="0" t="n">
        <f aca="false">B3</f>
        <v>56.5191</v>
      </c>
      <c r="C4" s="0" t="n">
        <f aca="false">C3-0.4</f>
        <v>-7.8</v>
      </c>
      <c r="D4" s="0" t="n">
        <f aca="false">D3</f>
        <v>0.88</v>
      </c>
      <c r="E4" s="0" t="n">
        <f aca="false">E3</f>
        <v>0.325</v>
      </c>
      <c r="F4" s="0" t="n">
        <f aca="false">F3</f>
        <v>0.5</v>
      </c>
      <c r="G4" s="0" t="n">
        <f aca="false">G3</f>
        <v>1.35</v>
      </c>
      <c r="H4" s="0" t="n">
        <f aca="false">H3</f>
        <v>1.3</v>
      </c>
    </row>
    <row r="5" customFormat="false" ht="14.4" hidden="false" customHeight="false" outlineLevel="0" collapsed="false">
      <c r="A5" s="0" t="str">
        <f aca="false">A4</f>
        <v>Triple Seat (yellow)</v>
      </c>
      <c r="B5" s="0" t="n">
        <f aca="false">B4</f>
        <v>56.5191</v>
      </c>
      <c r="C5" s="0" t="n">
        <f aca="false">C4-0.4</f>
        <v>-8.2</v>
      </c>
      <c r="D5" s="0" t="n">
        <f aca="false">D4</f>
        <v>0.88</v>
      </c>
      <c r="E5" s="0" t="n">
        <f aca="false">E4</f>
        <v>0.325</v>
      </c>
      <c r="F5" s="0" t="n">
        <f aca="false">F4</f>
        <v>0.5</v>
      </c>
      <c r="G5" s="0" t="n">
        <f aca="false">G4</f>
        <v>1.35</v>
      </c>
      <c r="H5" s="0" t="n">
        <f aca="false">H4</f>
        <v>1.3</v>
      </c>
    </row>
    <row r="6" customFormat="false" ht="14.4" hidden="false" customHeight="false" outlineLevel="0" collapsed="false">
      <c r="A6" s="0" t="str">
        <f aca="false">A5</f>
        <v>Triple Seat (yellow)</v>
      </c>
      <c r="B6" s="0" t="n">
        <f aca="false">B5</f>
        <v>56.5191</v>
      </c>
      <c r="C6" s="0" t="n">
        <f aca="false">C5-0.4</f>
        <v>-8.6</v>
      </c>
      <c r="D6" s="0" t="n">
        <f aca="false">D5</f>
        <v>0.88</v>
      </c>
      <c r="E6" s="0" t="n">
        <f aca="false">E5</f>
        <v>0.325</v>
      </c>
      <c r="F6" s="0" t="n">
        <f aca="false">F5</f>
        <v>0.5</v>
      </c>
      <c r="G6" s="0" t="n">
        <f aca="false">G5</f>
        <v>1.35</v>
      </c>
      <c r="H6" s="0" t="n">
        <f aca="false">H5</f>
        <v>1.3</v>
      </c>
    </row>
    <row r="7" customFormat="false" ht="14.4" hidden="false" customHeight="false" outlineLevel="0" collapsed="false">
      <c r="A7" s="0" t="str">
        <f aca="false">A6</f>
        <v>Triple Seat (yellow)</v>
      </c>
      <c r="B7" s="0" t="n">
        <f aca="false">B6</f>
        <v>56.5191</v>
      </c>
      <c r="C7" s="0" t="n">
        <f aca="false">C6-0.4</f>
        <v>-9</v>
      </c>
      <c r="D7" s="0" t="n">
        <f aca="false">D6</f>
        <v>0.88</v>
      </c>
      <c r="E7" s="0" t="n">
        <f aca="false">E6</f>
        <v>0.325</v>
      </c>
      <c r="F7" s="0" t="n">
        <f aca="false">F6</f>
        <v>0.5</v>
      </c>
      <c r="G7" s="0" t="n">
        <f aca="false">G6</f>
        <v>1.35</v>
      </c>
      <c r="H7" s="0" t="n">
        <f aca="false">H6</f>
        <v>1.3</v>
      </c>
    </row>
    <row r="8" customFormat="false" ht="14.4" hidden="false" customHeight="false" outlineLevel="0" collapsed="false">
      <c r="A8" s="0" t="str">
        <f aca="false">A7</f>
        <v>Triple Seat (yellow)</v>
      </c>
      <c r="B8" s="0" t="n">
        <f aca="false">B7</f>
        <v>56.5191</v>
      </c>
      <c r="C8" s="0" t="n">
        <f aca="false">C7-0.4</f>
        <v>-9.4</v>
      </c>
      <c r="D8" s="0" t="n">
        <f aca="false">D7</f>
        <v>0.88</v>
      </c>
      <c r="E8" s="0" t="n">
        <f aca="false">E7</f>
        <v>0.325</v>
      </c>
      <c r="F8" s="0" t="n">
        <f aca="false">F7</f>
        <v>0.5</v>
      </c>
      <c r="G8" s="0" t="n">
        <f aca="false">G7</f>
        <v>1.35</v>
      </c>
      <c r="H8" s="0" t="n">
        <f aca="false">H7</f>
        <v>1.3</v>
      </c>
    </row>
    <row r="9" customFormat="false" ht="14.4" hidden="false" customHeight="false" outlineLevel="0" collapsed="false">
      <c r="A9" s="0" t="str">
        <f aca="false">A8</f>
        <v>Triple Seat (yellow)</v>
      </c>
      <c r="B9" s="0" t="n">
        <f aca="false">B8</f>
        <v>56.5191</v>
      </c>
      <c r="C9" s="0" t="n">
        <f aca="false">C8-0.4</f>
        <v>-9.8</v>
      </c>
      <c r="D9" s="0" t="n">
        <f aca="false">D8</f>
        <v>0.88</v>
      </c>
      <c r="E9" s="0" t="n">
        <f aca="false">E8</f>
        <v>0.325</v>
      </c>
      <c r="F9" s="0" t="n">
        <f aca="false">F8</f>
        <v>0.5</v>
      </c>
      <c r="G9" s="0" t="n">
        <f aca="false">G8</f>
        <v>1.35</v>
      </c>
      <c r="H9" s="0" t="n">
        <f aca="false">H8</f>
        <v>1.3</v>
      </c>
    </row>
    <row r="10" customFormat="false" ht="14.4" hidden="false" customHeight="false" outlineLevel="0" collapsed="false">
      <c r="A10" s="0" t="str">
        <f aca="false">A9</f>
        <v>Triple Seat (yellow)</v>
      </c>
      <c r="B10" s="0" t="n">
        <f aca="false">B9</f>
        <v>56.5191</v>
      </c>
      <c r="C10" s="0" t="n">
        <f aca="false">C9-0.4</f>
        <v>-10.2</v>
      </c>
      <c r="D10" s="0" t="n">
        <f aca="false">D9</f>
        <v>0.88</v>
      </c>
      <c r="E10" s="0" t="n">
        <f aca="false">E9</f>
        <v>0.325</v>
      </c>
      <c r="F10" s="0" t="n">
        <f aca="false">F9</f>
        <v>0.5</v>
      </c>
      <c r="G10" s="0" t="n">
        <f aca="false">G9</f>
        <v>1.35</v>
      </c>
      <c r="H10" s="0" t="n">
        <f aca="false">H9</f>
        <v>1.3</v>
      </c>
    </row>
    <row r="11" customFormat="false" ht="14.4" hidden="false" customHeight="false" outlineLevel="0" collapsed="false">
      <c r="A11" s="0" t="str">
        <f aca="false">A10</f>
        <v>Triple Seat (yellow)</v>
      </c>
      <c r="B11" s="0" t="n">
        <f aca="false">B10</f>
        <v>56.5191</v>
      </c>
      <c r="C11" s="0" t="n">
        <f aca="false">C10-0.4</f>
        <v>-10.6</v>
      </c>
      <c r="D11" s="0" t="n">
        <f aca="false">D10</f>
        <v>0.88</v>
      </c>
      <c r="E11" s="0" t="n">
        <f aca="false">E10</f>
        <v>0.325</v>
      </c>
      <c r="F11" s="0" t="n">
        <f aca="false">F10</f>
        <v>0.5</v>
      </c>
      <c r="G11" s="0" t="n">
        <f aca="false">G10</f>
        <v>1.35</v>
      </c>
      <c r="H11" s="0" t="n">
        <f aca="false">H10</f>
        <v>1.3</v>
      </c>
    </row>
    <row r="12" customFormat="false" ht="14.4" hidden="false" customHeight="false" outlineLevel="0" collapsed="false">
      <c r="A12" s="0" t="str">
        <f aca="false">A11</f>
        <v>Triple Seat (yellow)</v>
      </c>
      <c r="B12" s="0" t="n">
        <f aca="false">B11</f>
        <v>56.5191</v>
      </c>
      <c r="C12" s="0" t="n">
        <f aca="false">C11-0.4</f>
        <v>-11</v>
      </c>
      <c r="D12" s="0" t="n">
        <f aca="false">D11</f>
        <v>0.88</v>
      </c>
      <c r="E12" s="0" t="n">
        <f aca="false">E11</f>
        <v>0.325</v>
      </c>
      <c r="F12" s="0" t="n">
        <f aca="false">F11</f>
        <v>0.5</v>
      </c>
      <c r="G12" s="0" t="n">
        <f aca="false">G11</f>
        <v>1.35</v>
      </c>
      <c r="H12" s="0" t="n">
        <f aca="false">H11</f>
        <v>1.3</v>
      </c>
    </row>
    <row r="13" customFormat="false" ht="14.4" hidden="false" customHeight="false" outlineLevel="0" collapsed="false">
      <c r="A13" s="0" t="str">
        <f aca="false">A12</f>
        <v>Triple Seat (yellow)</v>
      </c>
      <c r="B13" s="0" t="n">
        <f aca="false">B12</f>
        <v>56.5191</v>
      </c>
      <c r="C13" s="0" t="n">
        <f aca="false">C12-0.4</f>
        <v>-11.4</v>
      </c>
      <c r="D13" s="0" t="n">
        <f aca="false">D12</f>
        <v>0.88</v>
      </c>
      <c r="E13" s="0" t="n">
        <f aca="false">E12</f>
        <v>0.325</v>
      </c>
      <c r="F13" s="0" t="n">
        <f aca="false">F12</f>
        <v>0.5</v>
      </c>
      <c r="G13" s="0" t="n">
        <f aca="false">G12</f>
        <v>1.35</v>
      </c>
      <c r="H13" s="0" t="n">
        <f aca="false">H12</f>
        <v>1.3</v>
      </c>
    </row>
    <row r="14" customFormat="false" ht="14.4" hidden="false" customHeight="false" outlineLevel="0" collapsed="false">
      <c r="A14" s="0" t="str">
        <f aca="false">A13</f>
        <v>Triple Seat (yellow)</v>
      </c>
      <c r="B14" s="0" t="n">
        <f aca="false">B13</f>
        <v>56.5191</v>
      </c>
      <c r="C14" s="0" t="n">
        <f aca="false">C13-0.4</f>
        <v>-11.8</v>
      </c>
      <c r="D14" s="0" t="n">
        <f aca="false">D13</f>
        <v>0.88</v>
      </c>
      <c r="E14" s="0" t="n">
        <f aca="false">E13</f>
        <v>0.325</v>
      </c>
      <c r="F14" s="0" t="n">
        <f aca="false">F13</f>
        <v>0.5</v>
      </c>
      <c r="G14" s="0" t="n">
        <f aca="false">G13</f>
        <v>1.35</v>
      </c>
      <c r="H14" s="0" t="n">
        <f aca="false">H13</f>
        <v>1.3</v>
      </c>
    </row>
    <row r="15" customFormat="false" ht="14.4" hidden="false" customHeight="false" outlineLevel="0" collapsed="false">
      <c r="A15" s="0" t="str">
        <f aca="false">A14</f>
        <v>Triple Seat (yellow)</v>
      </c>
      <c r="B15" s="0" t="n">
        <f aca="false">B14</f>
        <v>56.5191</v>
      </c>
      <c r="C15" s="0" t="n">
        <f aca="false">C14-0.4</f>
        <v>-12.2</v>
      </c>
      <c r="D15" s="0" t="n">
        <f aca="false">D14</f>
        <v>0.88</v>
      </c>
      <c r="E15" s="0" t="n">
        <f aca="false">E14</f>
        <v>0.325</v>
      </c>
      <c r="F15" s="0" t="n">
        <f aca="false">F14</f>
        <v>0.5</v>
      </c>
      <c r="G15" s="0" t="n">
        <f aca="false">G14</f>
        <v>1.35</v>
      </c>
      <c r="H15" s="0" t="n">
        <f aca="false">H14</f>
        <v>1.3</v>
      </c>
    </row>
    <row r="16" customFormat="false" ht="14.4" hidden="false" customHeight="false" outlineLevel="0" collapsed="false">
      <c r="A16" s="0" t="str">
        <f aca="false">A15</f>
        <v>Triple Seat (yellow)</v>
      </c>
      <c r="B16" s="0" t="n">
        <f aca="false">B15</f>
        <v>56.5191</v>
      </c>
      <c r="C16" s="0" t="n">
        <f aca="false">C15-0.4</f>
        <v>-12.6</v>
      </c>
      <c r="D16" s="0" t="n">
        <f aca="false">D15</f>
        <v>0.88</v>
      </c>
      <c r="E16" s="0" t="n">
        <f aca="false">E15</f>
        <v>0.325</v>
      </c>
      <c r="F16" s="0" t="n">
        <f aca="false">F15</f>
        <v>0.5</v>
      </c>
      <c r="G16" s="0" t="n">
        <f aca="false">G15</f>
        <v>1.35</v>
      </c>
      <c r="H16" s="0" t="n">
        <f aca="false">H15</f>
        <v>1.3</v>
      </c>
    </row>
    <row r="17" customFormat="false" ht="14.4" hidden="false" customHeight="false" outlineLevel="0" collapsed="false">
      <c r="A17" s="0" t="str">
        <f aca="false">A16</f>
        <v>Triple Seat (yellow)</v>
      </c>
      <c r="B17" s="0" t="n">
        <f aca="false">B16</f>
        <v>56.5191</v>
      </c>
      <c r="C17" s="0" t="n">
        <f aca="false">C16-0.4</f>
        <v>-13</v>
      </c>
      <c r="D17" s="0" t="n">
        <f aca="false">D16</f>
        <v>0.88</v>
      </c>
      <c r="E17" s="0" t="n">
        <f aca="false">E16</f>
        <v>0.325</v>
      </c>
      <c r="F17" s="0" t="n">
        <f aca="false">F16</f>
        <v>0.5</v>
      </c>
      <c r="G17" s="0" t="n">
        <f aca="false">G16</f>
        <v>1.35</v>
      </c>
      <c r="H17" s="0" t="n">
        <f aca="false">H16</f>
        <v>1.3</v>
      </c>
    </row>
    <row r="18" customFormat="false" ht="14.4" hidden="false" customHeight="false" outlineLevel="0" collapsed="false">
      <c r="A18" s="0" t="str">
        <f aca="false">A17</f>
        <v>Triple Seat (yellow)</v>
      </c>
      <c r="B18" s="0" t="n">
        <f aca="false">B17</f>
        <v>56.5191</v>
      </c>
      <c r="C18" s="0" t="n">
        <f aca="false">C17-0.4</f>
        <v>-13.4</v>
      </c>
      <c r="D18" s="0" t="n">
        <f aca="false">D17</f>
        <v>0.88</v>
      </c>
      <c r="E18" s="0" t="n">
        <f aca="false">E17</f>
        <v>0.325</v>
      </c>
      <c r="F18" s="0" t="n">
        <f aca="false">F17</f>
        <v>0.5</v>
      </c>
      <c r="G18" s="0" t="n">
        <f aca="false">G17</f>
        <v>1.35</v>
      </c>
      <c r="H18" s="0" t="n">
        <f aca="false">H17</f>
        <v>1.3</v>
      </c>
    </row>
    <row r="19" customFormat="false" ht="14.4" hidden="false" customHeight="false" outlineLevel="0" collapsed="false">
      <c r="A19" s="0" t="s">
        <v>9</v>
      </c>
      <c r="B19" s="0" t="n">
        <v>36.6626</v>
      </c>
      <c r="C19" s="0" t="n">
        <f aca="false">C18-0.4</f>
        <v>-13.8</v>
      </c>
      <c r="D19" s="0" t="n">
        <f aca="false">D18</f>
        <v>0.88</v>
      </c>
      <c r="E19" s="0" t="n">
        <f aca="false">(1/4)*H19</f>
        <v>0.325</v>
      </c>
      <c r="F19" s="0" t="n">
        <f aca="false">F18</f>
        <v>0.5</v>
      </c>
      <c r="G19" s="0" t="n">
        <v>1.11</v>
      </c>
      <c r="H19" s="0" t="n">
        <v>1.3</v>
      </c>
    </row>
    <row r="20" customFormat="false" ht="14.4" hidden="false" customHeight="false" outlineLevel="0" collapsed="false">
      <c r="A20" s="0" t="str">
        <f aca="false">A19</f>
        <v>Double Seat (yellow)</v>
      </c>
      <c r="B20" s="0" t="n">
        <f aca="false">B19</f>
        <v>36.6626</v>
      </c>
      <c r="C20" s="0" t="n">
        <f aca="false">C19-0.4</f>
        <v>-14.2</v>
      </c>
      <c r="D20" s="0" t="n">
        <f aca="false">D19</f>
        <v>0.88</v>
      </c>
      <c r="E20" s="0" t="n">
        <f aca="false">E19</f>
        <v>0.325</v>
      </c>
      <c r="F20" s="0" t="n">
        <f aca="false">F19</f>
        <v>0.5</v>
      </c>
      <c r="G20" s="0" t="n">
        <f aca="false">G19</f>
        <v>1.11</v>
      </c>
      <c r="H20" s="0" t="n">
        <f aca="false">H19</f>
        <v>1.3</v>
      </c>
    </row>
    <row r="21" customFormat="false" ht="14.4" hidden="false" customHeight="false" outlineLevel="0" collapsed="false">
      <c r="A21" s="0" t="str">
        <f aca="false">A18</f>
        <v>Triple Seat (yellow)</v>
      </c>
      <c r="B21" s="0" t="n">
        <v>56.5191</v>
      </c>
      <c r="C21" s="0" t="n">
        <v>-7</v>
      </c>
      <c r="D21" s="0" t="n">
        <v>-0.88</v>
      </c>
      <c r="E21" s="0" t="n">
        <f aca="false">(1/4)*H21</f>
        <v>0.325</v>
      </c>
      <c r="F21" s="0" t="n">
        <f aca="false">F20</f>
        <v>0.5</v>
      </c>
      <c r="G21" s="0" t="n">
        <f aca="false">G2</f>
        <v>1.35</v>
      </c>
      <c r="H21" s="0" t="n">
        <v>1.3</v>
      </c>
    </row>
    <row r="22" customFormat="false" ht="13.8" hidden="false" customHeight="false" outlineLevel="0" collapsed="false">
      <c r="A22" s="0" t="str">
        <f aca="false">A21</f>
        <v>Triple Seat (yellow)</v>
      </c>
      <c r="B22" s="0" t="n">
        <f aca="false">B21</f>
        <v>56.5191</v>
      </c>
      <c r="C22" s="0" t="n">
        <f aca="false">C21-0.4</f>
        <v>-7.4</v>
      </c>
      <c r="D22" s="0" t="n">
        <f aca="false">D21</f>
        <v>-0.88</v>
      </c>
      <c r="E22" s="0" t="n">
        <f aca="false">(1/4)*H22</f>
        <v>0.325</v>
      </c>
      <c r="F22" s="0" t="n">
        <f aca="false">F21</f>
        <v>0.5</v>
      </c>
      <c r="G22" s="0" t="n">
        <f aca="false">G21</f>
        <v>1.35</v>
      </c>
      <c r="H22" s="0" t="n">
        <f aca="false">H21</f>
        <v>1.3</v>
      </c>
    </row>
    <row r="23" customFormat="false" ht="13.8" hidden="false" customHeight="false" outlineLevel="0" collapsed="false">
      <c r="A23" s="0" t="str">
        <f aca="false">A22</f>
        <v>Triple Seat (yellow)</v>
      </c>
      <c r="B23" s="0" t="n">
        <f aca="false">B22</f>
        <v>56.5191</v>
      </c>
      <c r="C23" s="0" t="n">
        <f aca="false">C22-0.4</f>
        <v>-7.8</v>
      </c>
      <c r="D23" s="0" t="n">
        <f aca="false">D22</f>
        <v>-0.88</v>
      </c>
      <c r="E23" s="0" t="n">
        <f aca="false">(1/4)*H23</f>
        <v>0.325</v>
      </c>
      <c r="F23" s="0" t="n">
        <f aca="false">F22</f>
        <v>0.5</v>
      </c>
      <c r="G23" s="0" t="n">
        <f aca="false">G22</f>
        <v>1.35</v>
      </c>
      <c r="H23" s="0" t="n">
        <f aca="false">H22</f>
        <v>1.3</v>
      </c>
    </row>
    <row r="24" customFormat="false" ht="13.8" hidden="false" customHeight="false" outlineLevel="0" collapsed="false">
      <c r="A24" s="0" t="str">
        <f aca="false">A23</f>
        <v>Triple Seat (yellow)</v>
      </c>
      <c r="B24" s="0" t="n">
        <f aca="false">B23</f>
        <v>56.5191</v>
      </c>
      <c r="C24" s="0" t="n">
        <f aca="false">C23-0.4</f>
        <v>-8.2</v>
      </c>
      <c r="D24" s="0" t="n">
        <f aca="false">D23</f>
        <v>-0.88</v>
      </c>
      <c r="E24" s="0" t="n">
        <f aca="false">(1/4)*H24</f>
        <v>0.325</v>
      </c>
      <c r="F24" s="0" t="n">
        <f aca="false">F23</f>
        <v>0.5</v>
      </c>
      <c r="G24" s="0" t="n">
        <f aca="false">G23</f>
        <v>1.35</v>
      </c>
      <c r="H24" s="0" t="n">
        <f aca="false">H23</f>
        <v>1.3</v>
      </c>
    </row>
    <row r="25" customFormat="false" ht="13.8" hidden="false" customHeight="false" outlineLevel="0" collapsed="false">
      <c r="A25" s="0" t="str">
        <f aca="false">A24</f>
        <v>Triple Seat (yellow)</v>
      </c>
      <c r="B25" s="0" t="n">
        <f aca="false">B24</f>
        <v>56.5191</v>
      </c>
      <c r="C25" s="0" t="n">
        <f aca="false">C24-0.4</f>
        <v>-8.6</v>
      </c>
      <c r="D25" s="0" t="n">
        <f aca="false">D24</f>
        <v>-0.88</v>
      </c>
      <c r="E25" s="0" t="n">
        <f aca="false">(1/4)*H25</f>
        <v>0.325</v>
      </c>
      <c r="F25" s="0" t="n">
        <f aca="false">F24</f>
        <v>0.5</v>
      </c>
      <c r="G25" s="0" t="n">
        <f aca="false">G24</f>
        <v>1.35</v>
      </c>
      <c r="H25" s="0" t="n">
        <f aca="false">H24</f>
        <v>1.3</v>
      </c>
    </row>
    <row r="26" customFormat="false" ht="13.8" hidden="false" customHeight="false" outlineLevel="0" collapsed="false">
      <c r="A26" s="0" t="str">
        <f aca="false">A25</f>
        <v>Triple Seat (yellow)</v>
      </c>
      <c r="B26" s="0" t="n">
        <f aca="false">B25</f>
        <v>56.5191</v>
      </c>
      <c r="C26" s="0" t="n">
        <f aca="false">C25-0.4</f>
        <v>-9</v>
      </c>
      <c r="D26" s="0" t="n">
        <f aca="false">D25</f>
        <v>-0.88</v>
      </c>
      <c r="E26" s="0" t="n">
        <f aca="false">(1/4)*H26</f>
        <v>0.325</v>
      </c>
      <c r="F26" s="0" t="n">
        <f aca="false">F25</f>
        <v>0.5</v>
      </c>
      <c r="G26" s="0" t="n">
        <f aca="false">G25</f>
        <v>1.35</v>
      </c>
      <c r="H26" s="0" t="n">
        <f aca="false">H25</f>
        <v>1.3</v>
      </c>
    </row>
    <row r="27" customFormat="false" ht="13.8" hidden="false" customHeight="false" outlineLevel="0" collapsed="false">
      <c r="A27" s="0" t="str">
        <f aca="false">A26</f>
        <v>Triple Seat (yellow)</v>
      </c>
      <c r="B27" s="0" t="n">
        <f aca="false">B26</f>
        <v>56.5191</v>
      </c>
      <c r="C27" s="0" t="n">
        <f aca="false">C26-0.4</f>
        <v>-9.4</v>
      </c>
      <c r="D27" s="0" t="n">
        <f aca="false">D26</f>
        <v>-0.88</v>
      </c>
      <c r="E27" s="0" t="n">
        <f aca="false">(1/4)*H27</f>
        <v>0.325</v>
      </c>
      <c r="F27" s="0" t="n">
        <f aca="false">F26</f>
        <v>0.5</v>
      </c>
      <c r="G27" s="0" t="n">
        <f aca="false">G26</f>
        <v>1.35</v>
      </c>
      <c r="H27" s="0" t="n">
        <f aca="false">H26</f>
        <v>1.3</v>
      </c>
    </row>
    <row r="28" customFormat="false" ht="13.8" hidden="false" customHeight="false" outlineLevel="0" collapsed="false">
      <c r="A28" s="0" t="str">
        <f aca="false">A27</f>
        <v>Triple Seat (yellow)</v>
      </c>
      <c r="B28" s="0" t="n">
        <f aca="false">B27</f>
        <v>56.5191</v>
      </c>
      <c r="C28" s="0" t="n">
        <f aca="false">C27-0.4</f>
        <v>-9.8</v>
      </c>
      <c r="D28" s="0" t="n">
        <f aca="false">D27</f>
        <v>-0.88</v>
      </c>
      <c r="E28" s="0" t="n">
        <f aca="false">(1/4)*H28</f>
        <v>0.325</v>
      </c>
      <c r="F28" s="0" t="n">
        <f aca="false">F27</f>
        <v>0.5</v>
      </c>
      <c r="G28" s="0" t="n">
        <f aca="false">G27</f>
        <v>1.35</v>
      </c>
      <c r="H28" s="0" t="n">
        <f aca="false">H27</f>
        <v>1.3</v>
      </c>
    </row>
    <row r="29" customFormat="false" ht="13.8" hidden="false" customHeight="false" outlineLevel="0" collapsed="false">
      <c r="A29" s="0" t="str">
        <f aca="false">A28</f>
        <v>Triple Seat (yellow)</v>
      </c>
      <c r="B29" s="0" t="n">
        <f aca="false">B28</f>
        <v>56.5191</v>
      </c>
      <c r="C29" s="0" t="n">
        <f aca="false">C28-0.4</f>
        <v>-10.2</v>
      </c>
      <c r="D29" s="0" t="n">
        <f aca="false">D28</f>
        <v>-0.88</v>
      </c>
      <c r="E29" s="0" t="n">
        <f aca="false">(1/4)*H29</f>
        <v>0.325</v>
      </c>
      <c r="F29" s="0" t="n">
        <f aca="false">F28</f>
        <v>0.5</v>
      </c>
      <c r="G29" s="0" t="n">
        <f aca="false">G28</f>
        <v>1.35</v>
      </c>
      <c r="H29" s="0" t="n">
        <f aca="false">H28</f>
        <v>1.3</v>
      </c>
    </row>
    <row r="30" customFormat="false" ht="13.8" hidden="false" customHeight="false" outlineLevel="0" collapsed="false">
      <c r="A30" s="0" t="str">
        <f aca="false">A29</f>
        <v>Triple Seat (yellow)</v>
      </c>
      <c r="B30" s="0" t="n">
        <f aca="false">B29</f>
        <v>56.5191</v>
      </c>
      <c r="C30" s="0" t="n">
        <f aca="false">C29-0.4</f>
        <v>-10.6</v>
      </c>
      <c r="D30" s="0" t="n">
        <f aca="false">D29</f>
        <v>-0.88</v>
      </c>
      <c r="E30" s="0" t="n">
        <f aca="false">(1/4)*H30</f>
        <v>0.325</v>
      </c>
      <c r="F30" s="0" t="n">
        <f aca="false">F29</f>
        <v>0.5</v>
      </c>
      <c r="G30" s="0" t="n">
        <f aca="false">G29</f>
        <v>1.35</v>
      </c>
      <c r="H30" s="0" t="n">
        <f aca="false">H29</f>
        <v>1.3</v>
      </c>
    </row>
    <row r="31" customFormat="false" ht="13.8" hidden="false" customHeight="false" outlineLevel="0" collapsed="false">
      <c r="A31" s="0" t="str">
        <f aca="false">A30</f>
        <v>Triple Seat (yellow)</v>
      </c>
      <c r="B31" s="0" t="n">
        <f aca="false">B30</f>
        <v>56.5191</v>
      </c>
      <c r="C31" s="0" t="n">
        <f aca="false">C30-0.4</f>
        <v>-11</v>
      </c>
      <c r="D31" s="0" t="n">
        <f aca="false">D30</f>
        <v>-0.88</v>
      </c>
      <c r="E31" s="0" t="n">
        <f aca="false">(1/4)*H31</f>
        <v>0.325</v>
      </c>
      <c r="F31" s="0" t="n">
        <f aca="false">F30</f>
        <v>0.5</v>
      </c>
      <c r="G31" s="0" t="n">
        <f aca="false">G30</f>
        <v>1.35</v>
      </c>
      <c r="H31" s="0" t="n">
        <f aca="false">H30</f>
        <v>1.3</v>
      </c>
    </row>
    <row r="32" customFormat="false" ht="13.8" hidden="false" customHeight="false" outlineLevel="0" collapsed="false">
      <c r="A32" s="0" t="str">
        <f aca="false">A31</f>
        <v>Triple Seat (yellow)</v>
      </c>
      <c r="B32" s="0" t="n">
        <f aca="false">B31</f>
        <v>56.5191</v>
      </c>
      <c r="C32" s="0" t="n">
        <f aca="false">C31-0.4</f>
        <v>-11.4</v>
      </c>
      <c r="D32" s="0" t="n">
        <f aca="false">D31</f>
        <v>-0.88</v>
      </c>
      <c r="E32" s="0" t="n">
        <f aca="false">(1/4)*H32</f>
        <v>0.325</v>
      </c>
      <c r="F32" s="0" t="n">
        <f aca="false">F31</f>
        <v>0.5</v>
      </c>
      <c r="G32" s="0" t="n">
        <f aca="false">G31</f>
        <v>1.35</v>
      </c>
      <c r="H32" s="0" t="n">
        <f aca="false">H31</f>
        <v>1.3</v>
      </c>
    </row>
    <row r="33" customFormat="false" ht="13.8" hidden="false" customHeight="false" outlineLevel="0" collapsed="false">
      <c r="A33" s="0" t="str">
        <f aca="false">A32</f>
        <v>Triple Seat (yellow)</v>
      </c>
      <c r="B33" s="0" t="n">
        <f aca="false">B32</f>
        <v>56.5191</v>
      </c>
      <c r="C33" s="0" t="n">
        <f aca="false">C32-0.4</f>
        <v>-11.8</v>
      </c>
      <c r="D33" s="0" t="n">
        <f aca="false">D32</f>
        <v>-0.88</v>
      </c>
      <c r="E33" s="0" t="n">
        <f aca="false">(1/4)*H33</f>
        <v>0.325</v>
      </c>
      <c r="F33" s="0" t="n">
        <f aca="false">F32</f>
        <v>0.5</v>
      </c>
      <c r="G33" s="0" t="n">
        <f aca="false">G32</f>
        <v>1.35</v>
      </c>
      <c r="H33" s="0" t="n">
        <f aca="false">H32</f>
        <v>1.3</v>
      </c>
    </row>
    <row r="34" customFormat="false" ht="13.8" hidden="false" customHeight="false" outlineLevel="0" collapsed="false">
      <c r="A34" s="0" t="str">
        <f aca="false">A33</f>
        <v>Triple Seat (yellow)</v>
      </c>
      <c r="B34" s="0" t="n">
        <f aca="false">B33</f>
        <v>56.5191</v>
      </c>
      <c r="C34" s="0" t="n">
        <f aca="false">C33-0.4</f>
        <v>-12.2</v>
      </c>
      <c r="D34" s="0" t="n">
        <f aca="false">D33</f>
        <v>-0.88</v>
      </c>
      <c r="E34" s="0" t="n">
        <f aca="false">(1/4)*H34</f>
        <v>0.325</v>
      </c>
      <c r="F34" s="0" t="n">
        <f aca="false">F33</f>
        <v>0.5</v>
      </c>
      <c r="G34" s="0" t="n">
        <f aca="false">G33</f>
        <v>1.35</v>
      </c>
      <c r="H34" s="0" t="n">
        <f aca="false">H33</f>
        <v>1.3</v>
      </c>
    </row>
    <row r="35" customFormat="false" ht="13.8" hidden="false" customHeight="false" outlineLevel="0" collapsed="false">
      <c r="A35" s="0" t="str">
        <f aca="false">A34</f>
        <v>Triple Seat (yellow)</v>
      </c>
      <c r="B35" s="0" t="n">
        <f aca="false">B34</f>
        <v>56.5191</v>
      </c>
      <c r="C35" s="0" t="n">
        <f aca="false">C34-0.4</f>
        <v>-12.6</v>
      </c>
      <c r="D35" s="0" t="n">
        <f aca="false">D34</f>
        <v>-0.88</v>
      </c>
      <c r="E35" s="0" t="n">
        <f aca="false">(1/4)*H35</f>
        <v>0.325</v>
      </c>
      <c r="F35" s="0" t="n">
        <f aca="false">F34</f>
        <v>0.5</v>
      </c>
      <c r="G35" s="0" t="n">
        <f aca="false">G34</f>
        <v>1.35</v>
      </c>
      <c r="H35" s="0" t="n">
        <f aca="false">H34</f>
        <v>1.3</v>
      </c>
    </row>
    <row r="36" customFormat="false" ht="13.8" hidden="false" customHeight="false" outlineLevel="0" collapsed="false">
      <c r="A36" s="0" t="str">
        <f aca="false">A35</f>
        <v>Triple Seat (yellow)</v>
      </c>
      <c r="B36" s="0" t="n">
        <f aca="false">B35</f>
        <v>56.5191</v>
      </c>
      <c r="C36" s="0" t="n">
        <f aca="false">C35-0.4</f>
        <v>-13</v>
      </c>
      <c r="D36" s="0" t="n">
        <f aca="false">D35</f>
        <v>-0.88</v>
      </c>
      <c r="E36" s="0" t="n">
        <f aca="false">(1/4)*H36</f>
        <v>0.325</v>
      </c>
      <c r="F36" s="0" t="n">
        <f aca="false">F35</f>
        <v>0.5</v>
      </c>
      <c r="G36" s="0" t="n">
        <f aca="false">G35</f>
        <v>1.35</v>
      </c>
      <c r="H36" s="0" t="n">
        <f aca="false">H35</f>
        <v>1.3</v>
      </c>
    </row>
    <row r="37" customFormat="false" ht="13.8" hidden="false" customHeight="false" outlineLevel="0" collapsed="false">
      <c r="A37" s="0" t="str">
        <f aca="false">A36</f>
        <v>Triple Seat (yellow)</v>
      </c>
      <c r="B37" s="0" t="n">
        <f aca="false">B36</f>
        <v>56.5191</v>
      </c>
      <c r="C37" s="0" t="n">
        <f aca="false">C36-0.4</f>
        <v>-13.4</v>
      </c>
      <c r="D37" s="0" t="n">
        <f aca="false">D36</f>
        <v>-0.88</v>
      </c>
      <c r="E37" s="0" t="n">
        <f aca="false">(1/4)*H37</f>
        <v>0.325</v>
      </c>
      <c r="F37" s="0" t="n">
        <f aca="false">F36</f>
        <v>0.5</v>
      </c>
      <c r="G37" s="0" t="n">
        <f aca="false">G36</f>
        <v>1.35</v>
      </c>
      <c r="H37" s="0" t="n">
        <f aca="false">H36</f>
        <v>1.3</v>
      </c>
    </row>
    <row r="38" customFormat="false" ht="13.8" hidden="false" customHeight="false" outlineLevel="0" collapsed="false">
      <c r="A38" s="0" t="str">
        <f aca="false">A37</f>
        <v>Triple Seat (yellow)</v>
      </c>
      <c r="B38" s="0" t="n">
        <f aca="false">B37</f>
        <v>56.5191</v>
      </c>
      <c r="C38" s="0" t="n">
        <f aca="false">C37-0.4</f>
        <v>-13.8</v>
      </c>
      <c r="D38" s="0" t="n">
        <f aca="false">D37</f>
        <v>-0.88</v>
      </c>
      <c r="E38" s="0" t="n">
        <f aca="false">(1/4)*H38</f>
        <v>0.325</v>
      </c>
      <c r="F38" s="0" t="n">
        <f aca="false">F37</f>
        <v>0.5</v>
      </c>
      <c r="G38" s="0" t="n">
        <f aca="false">G37</f>
        <v>1.35</v>
      </c>
      <c r="H38" s="0" t="n">
        <f aca="false">H37</f>
        <v>1.3</v>
      </c>
    </row>
    <row r="39" customFormat="false" ht="13.8" hidden="false" customHeight="false" outlineLevel="0" collapsed="false">
      <c r="A39" s="0" t="str">
        <f aca="false">A38</f>
        <v>Triple Seat (yellow)</v>
      </c>
      <c r="B39" s="0" t="n">
        <f aca="false">B38</f>
        <v>56.5191</v>
      </c>
      <c r="C39" s="0" t="n">
        <f aca="false">C38-0.4</f>
        <v>-14.2</v>
      </c>
      <c r="D39" s="0" t="n">
        <f aca="false">D38</f>
        <v>-0.88</v>
      </c>
      <c r="E39" s="0" t="n">
        <f aca="false">(1/4)*H39</f>
        <v>0.325</v>
      </c>
      <c r="F39" s="0" t="n">
        <f aca="false">F38</f>
        <v>0.5</v>
      </c>
      <c r="G39" s="0" t="n">
        <f aca="false">G38</f>
        <v>1.35</v>
      </c>
      <c r="H39" s="0" t="n">
        <f aca="false">H38</f>
        <v>1.3</v>
      </c>
    </row>
    <row r="40" customFormat="false" ht="13.8" hidden="false" customHeight="false" outlineLevel="0" collapsed="false">
      <c r="A40" s="0" t="s">
        <v>10</v>
      </c>
      <c r="B40" s="0" t="n">
        <v>250</v>
      </c>
      <c r="C40" s="0" t="n">
        <v>-6</v>
      </c>
      <c r="D40" s="0" t="n">
        <v>-1.11</v>
      </c>
      <c r="E40" s="0" t="n">
        <v>-1.44</v>
      </c>
      <c r="F40" s="0" t="n">
        <v>1</v>
      </c>
      <c r="G40" s="0" t="n">
        <v>1.1</v>
      </c>
      <c r="H40" s="0" t="n">
        <v>2.5</v>
      </c>
    </row>
    <row r="41" customFormat="false" ht="13.8" hidden="false" customHeight="false" outlineLevel="0" collapsed="false">
      <c r="A41" s="0" t="s">
        <v>11</v>
      </c>
      <c r="B41" s="0" t="n">
        <v>250</v>
      </c>
      <c r="C41" s="0" t="n">
        <v>-26</v>
      </c>
      <c r="D41" s="0" t="n">
        <v>-1.11</v>
      </c>
      <c r="E41" s="0" t="n">
        <v>-1.44</v>
      </c>
      <c r="F41" s="0" t="n">
        <f aca="false">F40</f>
        <v>1</v>
      </c>
      <c r="G41" s="0" t="n">
        <f aca="false">G40</f>
        <v>1.1</v>
      </c>
      <c r="H41" s="0" t="n">
        <f aca="false">H40</f>
        <v>2.5</v>
      </c>
    </row>
    <row r="42" customFormat="false" ht="13.8" hidden="false" customHeight="false" outlineLevel="0" collapsed="false">
      <c r="A42" s="0" t="s">
        <v>12</v>
      </c>
      <c r="B42" s="0" t="n">
        <v>138</v>
      </c>
      <c r="C42" s="0" t="n">
        <v>-27.75</v>
      </c>
      <c r="D42" s="0" t="n">
        <v>0.8</v>
      </c>
      <c r="E42" s="0" t="n">
        <v>-1.195</v>
      </c>
      <c r="F42" s="0" t="n">
        <v>1.5</v>
      </c>
      <c r="G42" s="0" t="n">
        <v>1.44</v>
      </c>
      <c r="H42" s="0" t="n">
        <v>2.01</v>
      </c>
    </row>
    <row r="43" customFormat="false" ht="13.8" hidden="false" customHeight="false" outlineLevel="0" collapsed="false">
      <c r="A43" s="0" t="s">
        <v>13</v>
      </c>
      <c r="B43" s="0" t="s">
        <v>14</v>
      </c>
      <c r="C43" s="0" t="s">
        <v>14</v>
      </c>
      <c r="D43" s="0" t="s">
        <v>14</v>
      </c>
      <c r="E43" s="0" t="s">
        <v>14</v>
      </c>
      <c r="F43" s="0" t="n">
        <v>0.5</v>
      </c>
      <c r="G43" s="0" t="n">
        <v>0.1</v>
      </c>
      <c r="H43" s="0" t="n">
        <v>1.14</v>
      </c>
    </row>
    <row r="44" customFormat="false" ht="13.8" hidden="false" customHeight="false" outlineLevel="0" collapsed="false">
      <c r="A44" s="0" t="s">
        <v>15</v>
      </c>
      <c r="B44" s="0" t="s">
        <v>14</v>
      </c>
      <c r="C44" s="0" t="s">
        <v>14</v>
      </c>
      <c r="D44" s="0" t="s">
        <v>14</v>
      </c>
      <c r="E44" s="0" t="s">
        <v>14</v>
      </c>
      <c r="F44" s="1" t="n">
        <f aca="false">F43</f>
        <v>0.5</v>
      </c>
      <c r="G44" s="1" t="n">
        <f aca="false">G43</f>
        <v>0.1</v>
      </c>
      <c r="H44" s="1" t="n">
        <f aca="false">H43</f>
        <v>1.14</v>
      </c>
    </row>
    <row r="45" customFormat="false" ht="13.8" hidden="false" customHeight="false" outlineLevel="0" collapsed="false">
      <c r="A45" s="0" t="s">
        <v>16</v>
      </c>
      <c r="B45" s="0" t="n">
        <v>600</v>
      </c>
      <c r="C45" s="0" t="n">
        <v>-15.6</v>
      </c>
      <c r="D45" s="0" t="n">
        <v>0</v>
      </c>
      <c r="E45" s="0" t="n">
        <v>-2.32</v>
      </c>
      <c r="F45" s="0" t="n">
        <v>20.2</v>
      </c>
      <c r="G45" s="0" t="n">
        <v>1.12</v>
      </c>
      <c r="H45" s="0" t="n">
        <v>0.09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2021-11-19T14:33:59Z</dcterms:created>
  <dc:creator/>
  <dc:description/>
  <dc:language>en-US</dc:language>
  <cp:lastModifiedBy/>
  <dcterms:modified xsi:type="dcterms:W3CDTF">2022-01-12T10:44:58Z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