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<sst xmlns="http://schemas.openxmlformats.org/spreadsheetml/2006/main" count="20" uniqueCount="20">
  <si>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Name</t>
  </si>
  <si>
    <t xml:space="preserve">mass (kg)</t>
  </si>
  <si>
    <t xml:space="preserve">cg_x (m)</t>
  </si>
  <si>
    <t xml:space="preserve">cg_y (m)</t>
  </si>
  <si>
    <t xml:space="preserve">cg_z (m)</t>
  </si>
  <si>
    <t xml:space="preserve">L (m)</t>
  </si>
  <si>
    <t xml:space="preserve">W (m)</t>
  </si>
  <si>
    <t xml:space="preserve">H (m)</t>
  </si>
  <si>
    <t xml:space="preserve">Triple Seat (yellow)</t>
  </si>
  <si>
    <t xml:space="preserve">Double Seat (yellow)</t>
  </si>
  <si>
    <t xml:space="preserve">Toilet (front)</t>
  </si>
  <si>
    <t xml:space="preserve">Toilet (back)</t>
  </si>
  <si>
    <t xml:space="preserve">Kitchen </t>
  </si>
  <si>
    <t xml:space="preserve">Emergency Slides</t>
  </si>
  <si>
    <t xml:space="preserve">Lift Rafts</t>
  </si>
  <si>
    <t xml:space="preserve">Ceiling</t>
  </si>
  <si>
    <t xml:space="preserve">Passenger Service Unit</t>
  </si>
  <si>
    <t xml:space="preserve">Cabin Bins </t>
  </si>
  <si>
    <t xml:space="preserve">Orange Box</t>
  </si>
  <si>
    <t xml:space="preserve">Salmon 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</si>
</sst>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1"/>
  <sheetViews>
    <sheetView showFormulas="false" showGridLines="true" showRowColHeaders="true" showZeros="true" rightToLeft="false" tabSelected="true" showOutlineSymbols="true" defaultGridColor="true" view="normal" topLeftCell="A97" colorId="64" zoomScale="80" zoomScaleNormal="80" zoomScalePageLayoutView="100" workbookViewId="0">
      <selection pane="topLeft" activeCell="I136" activeCellId="0" sqref="I136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9.66"/>
    <col collapsed="false" customWidth="true" hidden="false" outlineLevel="0" max="3" min="3" style="0" width="9"/>
    <col collapsed="false" customWidth="true" hidden="false" outlineLevel="0" max="5" min="4" style="0" width="9.11"/>
    <col collapsed="false" customWidth="true" hidden="false" outlineLevel="0" max="6" min="6" style="0" width="5.88"/>
    <col collapsed="false" customWidth="true" hidden="false" outlineLevel="0" max="7" min="7" style="0" width="9.11"/>
    <col collapsed="false" customWidth="true" hidden="false" outlineLevel="0" max="8" min="8" style="0" width="6.2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4.4" hidden="false" customHeight="false" outlineLevel="0" collapsed="false">
      <c r="A2" s="0" t="s">
        <v>8</v>
      </c>
      <c r="B2" s="0" t="n">
        <v>56.5191</v>
      </c>
      <c r="C2" s="0" t="n">
        <v>-7</v>
      </c>
      <c r="D2" s="0" t="n">
        <v>0.88</v>
      </c>
      <c r="E2" s="0" t="n">
        <f aca="false">(1/4)*H2</f>
        <v>0.325</v>
      </c>
      <c r="F2" s="0" t="n">
        <v>0.5</v>
      </c>
      <c r="G2" s="0" t="n">
        <v>1.35</v>
      </c>
      <c r="H2" s="0" t="n">
        <v>1.3</v>
      </c>
    </row>
    <row r="3" customFormat="false" ht="14.4" hidden="false" customHeight="false" outlineLevel="0" collapsed="false">
      <c r="A3" s="0" t="str">
        <f aca="false">A2</f>
        <v>Triple Seat (yellow)</v>
      </c>
      <c r="B3" s="0" t="n">
        <f aca="false">B2</f>
        <v>56.5191</v>
      </c>
      <c r="C3" s="0" t="n">
        <f aca="false">C2-0.4</f>
        <v>-7.4</v>
      </c>
      <c r="D3" s="0" t="n">
        <f aca="false">D2</f>
        <v>0.88</v>
      </c>
      <c r="E3" s="0" t="n">
        <f aca="false">E2</f>
        <v>0.325</v>
      </c>
      <c r="F3" s="0" t="n">
        <f aca="false">F2</f>
        <v>0.5</v>
      </c>
      <c r="G3" s="0" t="n">
        <f aca="false">G2</f>
        <v>1.35</v>
      </c>
      <c r="H3" s="0" t="n">
        <f aca="false">H2</f>
        <v>1.3</v>
      </c>
    </row>
    <row r="4" customFormat="false" ht="14.4" hidden="false" customHeight="false" outlineLevel="0" collapsed="false">
      <c r="A4" s="0" t="str">
        <f aca="false">A3</f>
        <v>Triple Seat (yellow)</v>
      </c>
      <c r="B4" s="0" t="n">
        <f aca="false">B3</f>
        <v>56.5191</v>
      </c>
      <c r="C4" s="0" t="n">
        <f aca="false">C3-0.4</f>
        <v>-7.8</v>
      </c>
      <c r="D4" s="0" t="n">
        <f aca="false">D3</f>
        <v>0.88</v>
      </c>
      <c r="E4" s="0" t="n">
        <f aca="false">E3</f>
        <v>0.325</v>
      </c>
      <c r="F4" s="0" t="n">
        <f aca="false">F3</f>
        <v>0.5</v>
      </c>
      <c r="G4" s="0" t="n">
        <f aca="false">G3</f>
        <v>1.35</v>
      </c>
      <c r="H4" s="0" t="n">
        <f aca="false">H3</f>
        <v>1.3</v>
      </c>
    </row>
    <row r="5" customFormat="false" ht="14.4" hidden="false" customHeight="false" outlineLevel="0" collapsed="false">
      <c r="A5" s="0" t="str">
        <f aca="false">A4</f>
        <v>Triple Seat (yellow)</v>
      </c>
      <c r="B5" s="0" t="n">
        <f aca="false">B4</f>
        <v>56.5191</v>
      </c>
      <c r="C5" s="0" t="n">
        <f aca="false">C4-0.4</f>
        <v>-8.2</v>
      </c>
      <c r="D5" s="0" t="n">
        <f aca="false">D4</f>
        <v>0.88</v>
      </c>
      <c r="E5" s="0" t="n">
        <f aca="false">E4</f>
        <v>0.325</v>
      </c>
      <c r="F5" s="0" t="n">
        <f aca="false">F4</f>
        <v>0.5</v>
      </c>
      <c r="G5" s="0" t="n">
        <f aca="false">G4</f>
        <v>1.35</v>
      </c>
      <c r="H5" s="0" t="n">
        <f aca="false">H4</f>
        <v>1.3</v>
      </c>
    </row>
    <row r="6" customFormat="false" ht="14.4" hidden="false" customHeight="false" outlineLevel="0" collapsed="false">
      <c r="A6" s="0" t="str">
        <f aca="false">A5</f>
        <v>Triple Seat (yellow)</v>
      </c>
      <c r="B6" s="0" t="n">
        <f aca="false">B5</f>
        <v>56.5191</v>
      </c>
      <c r="C6" s="0" t="n">
        <f aca="false">C5-0.4</f>
        <v>-8.6</v>
      </c>
      <c r="D6" s="0" t="n">
        <f aca="false">D5</f>
        <v>0.88</v>
      </c>
      <c r="E6" s="0" t="n">
        <f aca="false">E5</f>
        <v>0.325</v>
      </c>
      <c r="F6" s="0" t="n">
        <f aca="false">F5</f>
        <v>0.5</v>
      </c>
      <c r="G6" s="0" t="n">
        <f aca="false">G5</f>
        <v>1.35</v>
      </c>
      <c r="H6" s="0" t="n">
        <f aca="false">H5</f>
        <v>1.3</v>
      </c>
    </row>
    <row r="7" customFormat="false" ht="14.4" hidden="false" customHeight="false" outlineLevel="0" collapsed="false">
      <c r="A7" s="0" t="str">
        <f aca="false">A6</f>
        <v>Triple Seat (yellow)</v>
      </c>
      <c r="B7" s="0" t="n">
        <f aca="false">B6</f>
        <v>56.5191</v>
      </c>
      <c r="C7" s="0" t="n">
        <f aca="false">C6-0.4</f>
        <v>-9</v>
      </c>
      <c r="D7" s="0" t="n">
        <f aca="false">D6</f>
        <v>0.88</v>
      </c>
      <c r="E7" s="0" t="n">
        <f aca="false">E6</f>
        <v>0.325</v>
      </c>
      <c r="F7" s="0" t="n">
        <f aca="false">F6</f>
        <v>0.5</v>
      </c>
      <c r="G7" s="0" t="n">
        <f aca="false">G6</f>
        <v>1.35</v>
      </c>
      <c r="H7" s="0" t="n">
        <f aca="false">H6</f>
        <v>1.3</v>
      </c>
    </row>
    <row r="8" customFormat="false" ht="14.4" hidden="false" customHeight="false" outlineLevel="0" collapsed="false">
      <c r="A8" s="0" t="str">
        <f aca="false">A7</f>
        <v>Triple Seat (yellow)</v>
      </c>
      <c r="B8" s="0" t="n">
        <f aca="false">B7</f>
        <v>56.5191</v>
      </c>
      <c r="C8" s="0" t="n">
        <f aca="false">C7-0.4</f>
        <v>-9.4</v>
      </c>
      <c r="D8" s="0" t="n">
        <f aca="false">D7</f>
        <v>0.88</v>
      </c>
      <c r="E8" s="0" t="n">
        <f aca="false">E7</f>
        <v>0.325</v>
      </c>
      <c r="F8" s="0" t="n">
        <f aca="false">F7</f>
        <v>0.5</v>
      </c>
      <c r="G8" s="0" t="n">
        <f aca="false">G7</f>
        <v>1.35</v>
      </c>
      <c r="H8" s="0" t="n">
        <f aca="false">H7</f>
        <v>1.3</v>
      </c>
    </row>
    <row r="9" customFormat="false" ht="14.4" hidden="false" customHeight="false" outlineLevel="0" collapsed="false">
      <c r="A9" s="0" t="str">
        <f aca="false">A8</f>
        <v>Triple Seat (yellow)</v>
      </c>
      <c r="B9" s="0" t="n">
        <f aca="false">B8</f>
        <v>56.5191</v>
      </c>
      <c r="C9" s="0" t="n">
        <f aca="false">C8-0.4</f>
        <v>-9.8</v>
      </c>
      <c r="D9" s="0" t="n">
        <f aca="false">D8</f>
        <v>0.88</v>
      </c>
      <c r="E9" s="0" t="n">
        <f aca="false">E8</f>
        <v>0.325</v>
      </c>
      <c r="F9" s="0" t="n">
        <f aca="false">F8</f>
        <v>0.5</v>
      </c>
      <c r="G9" s="0" t="n">
        <f aca="false">G8</f>
        <v>1.35</v>
      </c>
      <c r="H9" s="0" t="n">
        <f aca="false">H8</f>
        <v>1.3</v>
      </c>
    </row>
    <row r="10" customFormat="false" ht="14.4" hidden="false" customHeight="false" outlineLevel="0" collapsed="false">
      <c r="A10" s="0" t="str">
        <f aca="false">A9</f>
        <v>Triple Seat (yellow)</v>
      </c>
      <c r="B10" s="0" t="n">
        <f aca="false">B9</f>
        <v>56.5191</v>
      </c>
      <c r="C10" s="0" t="n">
        <f aca="false">C9-0.4</f>
        <v>-10.2</v>
      </c>
      <c r="D10" s="0" t="n">
        <f aca="false">D9</f>
        <v>0.88</v>
      </c>
      <c r="E10" s="0" t="n">
        <f aca="false">E9</f>
        <v>0.325</v>
      </c>
      <c r="F10" s="0" t="n">
        <f aca="false">F9</f>
        <v>0.5</v>
      </c>
      <c r="G10" s="0" t="n">
        <f aca="false">G9</f>
        <v>1.35</v>
      </c>
      <c r="H10" s="0" t="n">
        <f aca="false">H9</f>
        <v>1.3</v>
      </c>
    </row>
    <row r="11" customFormat="false" ht="14.4" hidden="false" customHeight="false" outlineLevel="0" collapsed="false">
      <c r="A11" s="0" t="str">
        <f aca="false">A10</f>
        <v>Triple Seat (yellow)</v>
      </c>
      <c r="B11" s="0" t="n">
        <f aca="false">B10</f>
        <v>56.5191</v>
      </c>
      <c r="C11" s="0" t="n">
        <f aca="false">C10-0.4</f>
        <v>-10.6</v>
      </c>
      <c r="D11" s="0" t="n">
        <f aca="false">D10</f>
        <v>0.88</v>
      </c>
      <c r="E11" s="0" t="n">
        <f aca="false">E10</f>
        <v>0.325</v>
      </c>
      <c r="F11" s="0" t="n">
        <f aca="false">F10</f>
        <v>0.5</v>
      </c>
      <c r="G11" s="0" t="n">
        <f aca="false">G10</f>
        <v>1.35</v>
      </c>
      <c r="H11" s="0" t="n">
        <f aca="false">H10</f>
        <v>1.3</v>
      </c>
    </row>
    <row r="12" customFormat="false" ht="14.4" hidden="false" customHeight="false" outlineLevel="0" collapsed="false">
      <c r="A12" s="0" t="str">
        <f aca="false">A11</f>
        <v>Triple Seat (yellow)</v>
      </c>
      <c r="B12" s="0" t="n">
        <f aca="false">B11</f>
        <v>56.5191</v>
      </c>
      <c r="C12" s="0" t="n">
        <f aca="false">C11-0.4</f>
        <v>-11</v>
      </c>
      <c r="D12" s="0" t="n">
        <f aca="false">D11</f>
        <v>0.88</v>
      </c>
      <c r="E12" s="0" t="n">
        <f aca="false">E11</f>
        <v>0.325</v>
      </c>
      <c r="F12" s="0" t="n">
        <f aca="false">F11</f>
        <v>0.5</v>
      </c>
      <c r="G12" s="0" t="n">
        <f aca="false">G11</f>
        <v>1.35</v>
      </c>
      <c r="H12" s="0" t="n">
        <f aca="false">H11</f>
        <v>1.3</v>
      </c>
    </row>
    <row r="13" customFormat="false" ht="14.4" hidden="false" customHeight="false" outlineLevel="0" collapsed="false">
      <c r="A13" s="0" t="str">
        <f aca="false">A12</f>
        <v>Triple Seat (yellow)</v>
      </c>
      <c r="B13" s="0" t="n">
        <f aca="false">B12</f>
        <v>56.5191</v>
      </c>
      <c r="C13" s="0" t="n">
        <f aca="false">C12-0.4</f>
        <v>-11.4</v>
      </c>
      <c r="D13" s="0" t="n">
        <f aca="false">D12</f>
        <v>0.88</v>
      </c>
      <c r="E13" s="0" t="n">
        <f aca="false">E12</f>
        <v>0.325</v>
      </c>
      <c r="F13" s="0" t="n">
        <f aca="false">F12</f>
        <v>0.5</v>
      </c>
      <c r="G13" s="0" t="n">
        <f aca="false">G12</f>
        <v>1.35</v>
      </c>
      <c r="H13" s="0" t="n">
        <f aca="false">H12</f>
        <v>1.3</v>
      </c>
    </row>
    <row r="14" customFormat="false" ht="14.4" hidden="false" customHeight="false" outlineLevel="0" collapsed="false">
      <c r="A14" s="0" t="str">
        <f aca="false">A13</f>
        <v>Triple Seat (yellow)</v>
      </c>
      <c r="B14" s="0" t="n">
        <f aca="false">B13</f>
        <v>56.5191</v>
      </c>
      <c r="C14" s="0" t="n">
        <f aca="false">C13-0.4</f>
        <v>-11.8</v>
      </c>
      <c r="D14" s="0" t="n">
        <f aca="false">D13</f>
        <v>0.88</v>
      </c>
      <c r="E14" s="0" t="n">
        <f aca="false">E13</f>
        <v>0.325</v>
      </c>
      <c r="F14" s="0" t="n">
        <f aca="false">F13</f>
        <v>0.5</v>
      </c>
      <c r="G14" s="0" t="n">
        <f aca="false">G13</f>
        <v>1.35</v>
      </c>
      <c r="H14" s="0" t="n">
        <f aca="false">H13</f>
        <v>1.3</v>
      </c>
    </row>
    <row r="15" customFormat="false" ht="14.4" hidden="false" customHeight="false" outlineLevel="0" collapsed="false">
      <c r="A15" s="0" t="str">
        <f aca="false">A14</f>
        <v>Triple Seat (yellow)</v>
      </c>
      <c r="B15" s="0" t="n">
        <f aca="false">B14</f>
        <v>56.5191</v>
      </c>
      <c r="C15" s="0" t="n">
        <f aca="false">C14-0.4</f>
        <v>-12.2</v>
      </c>
      <c r="D15" s="0" t="n">
        <f aca="false">D14</f>
        <v>0.88</v>
      </c>
      <c r="E15" s="0" t="n">
        <f aca="false">E14</f>
        <v>0.325</v>
      </c>
      <c r="F15" s="0" t="n">
        <f aca="false">F14</f>
        <v>0.5</v>
      </c>
      <c r="G15" s="0" t="n">
        <f aca="false">G14</f>
        <v>1.35</v>
      </c>
      <c r="H15" s="0" t="n">
        <f aca="false">H14</f>
        <v>1.3</v>
      </c>
    </row>
    <row r="16" customFormat="false" ht="14.4" hidden="false" customHeight="false" outlineLevel="0" collapsed="false">
      <c r="A16" s="0" t="str">
        <f aca="false">A15</f>
        <v>Triple Seat (yellow)</v>
      </c>
      <c r="B16" s="0" t="n">
        <f aca="false">B15</f>
        <v>56.5191</v>
      </c>
      <c r="C16" s="0" t="n">
        <f aca="false">C15-0.4</f>
        <v>-12.6</v>
      </c>
      <c r="D16" s="0" t="n">
        <f aca="false">D15</f>
        <v>0.88</v>
      </c>
      <c r="E16" s="0" t="n">
        <f aca="false">E15</f>
        <v>0.325</v>
      </c>
      <c r="F16" s="0" t="n">
        <f aca="false">F15</f>
        <v>0.5</v>
      </c>
      <c r="G16" s="0" t="n">
        <f aca="false">G15</f>
        <v>1.35</v>
      </c>
      <c r="H16" s="0" t="n">
        <f aca="false">H15</f>
        <v>1.3</v>
      </c>
    </row>
    <row r="17" customFormat="false" ht="14.4" hidden="false" customHeight="false" outlineLevel="0" collapsed="false">
      <c r="A17" s="0" t="str">
        <f aca="false">A16</f>
        <v>Triple Seat (yellow)</v>
      </c>
      <c r="B17" s="0" t="n">
        <f aca="false">B16</f>
        <v>56.5191</v>
      </c>
      <c r="C17" s="0" t="n">
        <f aca="false">C16-0.4</f>
        <v>-13</v>
      </c>
      <c r="D17" s="0" t="n">
        <f aca="false">D16</f>
        <v>0.88</v>
      </c>
      <c r="E17" s="0" t="n">
        <f aca="false">E16</f>
        <v>0.325</v>
      </c>
      <c r="F17" s="0" t="n">
        <f aca="false">F16</f>
        <v>0.5</v>
      </c>
      <c r="G17" s="0" t="n">
        <f aca="false">G16</f>
        <v>1.35</v>
      </c>
      <c r="H17" s="0" t="n">
        <f aca="false">H16</f>
        <v>1.3</v>
      </c>
    </row>
    <row r="18" customFormat="false" ht="14.4" hidden="false" customHeight="false" outlineLevel="0" collapsed="false">
      <c r="A18" s="0" t="str">
        <f aca="false">A17</f>
        <v>Triple Seat (yellow)</v>
      </c>
      <c r="B18" s="0" t="n">
        <f aca="false">B17</f>
        <v>56.5191</v>
      </c>
      <c r="C18" s="0" t="n">
        <f aca="false">C17-0.4</f>
        <v>-13.4</v>
      </c>
      <c r="D18" s="0" t="n">
        <f aca="false">D17</f>
        <v>0.88</v>
      </c>
      <c r="E18" s="0" t="n">
        <f aca="false">E17</f>
        <v>0.325</v>
      </c>
      <c r="F18" s="0" t="n">
        <f aca="false">F17</f>
        <v>0.5</v>
      </c>
      <c r="G18" s="0" t="n">
        <f aca="false">G17</f>
        <v>1.35</v>
      </c>
      <c r="H18" s="0" t="n">
        <f aca="false">H17</f>
        <v>1.3</v>
      </c>
    </row>
    <row r="19" customFormat="false" ht="14.4" hidden="false" customHeight="false" outlineLevel="0" collapsed="false">
      <c r="A19" s="0" t="s">
        <v>9</v>
      </c>
      <c r="B19" s="0" t="n">
        <v>36.6626</v>
      </c>
      <c r="C19" s="0" t="n">
        <f aca="false">C18-0.4</f>
        <v>-13.8</v>
      </c>
      <c r="D19" s="0" t="n">
        <f aca="false">D18</f>
        <v>0.88</v>
      </c>
      <c r="E19" s="0" t="n">
        <f aca="false">(1/4)*H19</f>
        <v>0.325</v>
      </c>
      <c r="F19" s="0" t="n">
        <f aca="false">F18</f>
        <v>0.5</v>
      </c>
      <c r="G19" s="0" t="n">
        <v>1.11</v>
      </c>
      <c r="H19" s="0" t="n">
        <v>1.3</v>
      </c>
    </row>
    <row r="20" customFormat="false" ht="14.4" hidden="false" customHeight="false" outlineLevel="0" collapsed="false">
      <c r="A20" s="0" t="str">
        <f aca="false">A19</f>
        <v>Double Seat (yellow)</v>
      </c>
      <c r="B20" s="0" t="n">
        <f aca="false">B19</f>
        <v>36.6626</v>
      </c>
      <c r="C20" s="0" t="n">
        <f aca="false">C19-0.4</f>
        <v>-14.2</v>
      </c>
      <c r="D20" s="0" t="n">
        <f aca="false">D19</f>
        <v>0.88</v>
      </c>
      <c r="E20" s="0" t="n">
        <f aca="false">E19</f>
        <v>0.325</v>
      </c>
      <c r="F20" s="0" t="n">
        <f aca="false">F19</f>
        <v>0.5</v>
      </c>
      <c r="G20" s="0" t="n">
        <f aca="false">G19</f>
        <v>1.11</v>
      </c>
      <c r="H20" s="0" t="n">
        <f aca="false">H19</f>
        <v>1.3</v>
      </c>
    </row>
    <row r="21" customFormat="false" ht="14.4" hidden="false" customHeight="false" outlineLevel="0" collapsed="false">
      <c r="A21" s="0" t="str">
        <f aca="false">A18</f>
        <v>Triple Seat (yellow)</v>
      </c>
      <c r="B21" s="0" t="n">
        <v>56.5191</v>
      </c>
      <c r="C21" s="0" t="n">
        <v>-7</v>
      </c>
      <c r="D21" s="0" t="n">
        <v>-0.88</v>
      </c>
      <c r="E21" s="0" t="n">
        <f aca="false">(1/4)*H21</f>
        <v>0.325</v>
      </c>
      <c r="F21" s="0" t="n">
        <f aca="false">F20</f>
        <v>0.5</v>
      </c>
      <c r="G21" s="0" t="n">
        <f aca="false">G2</f>
        <v>1.35</v>
      </c>
      <c r="H21" s="0" t="n">
        <v>1.3</v>
      </c>
    </row>
    <row r="22" customFormat="false" ht="14.4" hidden="false" customHeight="false" outlineLevel="0" collapsed="false">
      <c r="A22" s="0" t="str">
        <f aca="false">A21</f>
        <v>Triple Seat (yellow)</v>
      </c>
      <c r="B22" s="0" t="n">
        <f aca="false">B21</f>
        <v>56.5191</v>
      </c>
      <c r="C22" s="0" t="n">
        <f aca="false">C21-0.4</f>
        <v>-7.4</v>
      </c>
      <c r="D22" s="0" t="n">
        <f aca="false">D21</f>
        <v>-0.88</v>
      </c>
      <c r="E22" s="0" t="n">
        <f aca="false">(1/4)*H22</f>
        <v>0.325</v>
      </c>
      <c r="F22" s="0" t="n">
        <f aca="false">F21</f>
        <v>0.5</v>
      </c>
      <c r="G22" s="0" t="n">
        <f aca="false">G21</f>
        <v>1.35</v>
      </c>
      <c r="H22" s="0" t="n">
        <f aca="false">H21</f>
        <v>1.3</v>
      </c>
    </row>
    <row r="23" customFormat="false" ht="14.4" hidden="false" customHeight="false" outlineLevel="0" collapsed="false">
      <c r="A23" s="0" t="str">
        <f aca="false">A22</f>
        <v>Triple Seat (yellow)</v>
      </c>
      <c r="B23" s="0" t="n">
        <f aca="false">B22</f>
        <v>56.5191</v>
      </c>
      <c r="C23" s="0" t="n">
        <f aca="false">C22-0.4</f>
        <v>-7.8</v>
      </c>
      <c r="D23" s="0" t="n">
        <f aca="false">D22</f>
        <v>-0.88</v>
      </c>
      <c r="E23" s="0" t="n">
        <f aca="false">(1/4)*H23</f>
        <v>0.325</v>
      </c>
      <c r="F23" s="0" t="n">
        <f aca="false">F22</f>
        <v>0.5</v>
      </c>
      <c r="G23" s="0" t="n">
        <f aca="false">G22</f>
        <v>1.35</v>
      </c>
      <c r="H23" s="0" t="n">
        <f aca="false">H22</f>
        <v>1.3</v>
      </c>
    </row>
    <row r="24" customFormat="false" ht="14.4" hidden="false" customHeight="false" outlineLevel="0" collapsed="false">
      <c r="A24" s="0" t="str">
        <f aca="false">A23</f>
        <v>Triple Seat (yellow)</v>
      </c>
      <c r="B24" s="0" t="n">
        <f aca="false">B23</f>
        <v>56.5191</v>
      </c>
      <c r="C24" s="0" t="n">
        <f aca="false">C23-0.4</f>
        <v>-8.2</v>
      </c>
      <c r="D24" s="0" t="n">
        <f aca="false">D23</f>
        <v>-0.88</v>
      </c>
      <c r="E24" s="0" t="n">
        <f aca="false">(1/4)*H24</f>
        <v>0.325</v>
      </c>
      <c r="F24" s="0" t="n">
        <f aca="false">F23</f>
        <v>0.5</v>
      </c>
      <c r="G24" s="0" t="n">
        <f aca="false">G23</f>
        <v>1.35</v>
      </c>
      <c r="H24" s="0" t="n">
        <f aca="false">H23</f>
        <v>1.3</v>
      </c>
    </row>
    <row r="25" customFormat="false" ht="14.4" hidden="false" customHeight="false" outlineLevel="0" collapsed="false">
      <c r="A25" s="0" t="str">
        <f aca="false">A24</f>
        <v>Triple Seat (yellow)</v>
      </c>
      <c r="B25" s="0" t="n">
        <f aca="false">B24</f>
        <v>56.5191</v>
      </c>
      <c r="C25" s="0" t="n">
        <f aca="false">C24-0.4</f>
        <v>-8.6</v>
      </c>
      <c r="D25" s="0" t="n">
        <f aca="false">D24</f>
        <v>-0.88</v>
      </c>
      <c r="E25" s="0" t="n">
        <f aca="false">(1/4)*H25</f>
        <v>0.325</v>
      </c>
      <c r="F25" s="0" t="n">
        <f aca="false">F24</f>
        <v>0.5</v>
      </c>
      <c r="G25" s="0" t="n">
        <f aca="false">G24</f>
        <v>1.35</v>
      </c>
      <c r="H25" s="0" t="n">
        <f aca="false">H24</f>
        <v>1.3</v>
      </c>
    </row>
    <row r="26" customFormat="false" ht="14.4" hidden="false" customHeight="false" outlineLevel="0" collapsed="false">
      <c r="A26" s="0" t="str">
        <f aca="false">A25</f>
        <v>Triple Seat (yellow)</v>
      </c>
      <c r="B26" s="0" t="n">
        <f aca="false">B25</f>
        <v>56.5191</v>
      </c>
      <c r="C26" s="0" t="n">
        <f aca="false">C25-0.4</f>
        <v>-9</v>
      </c>
      <c r="D26" s="0" t="n">
        <f aca="false">D25</f>
        <v>-0.88</v>
      </c>
      <c r="E26" s="0" t="n">
        <f aca="false">(1/4)*H26</f>
        <v>0.325</v>
      </c>
      <c r="F26" s="0" t="n">
        <f aca="false">F25</f>
        <v>0.5</v>
      </c>
      <c r="G26" s="0" t="n">
        <f aca="false">G25</f>
        <v>1.35</v>
      </c>
      <c r="H26" s="0" t="n">
        <f aca="false">H25</f>
        <v>1.3</v>
      </c>
    </row>
    <row r="27" customFormat="false" ht="14.4" hidden="false" customHeight="false" outlineLevel="0" collapsed="false">
      <c r="A27" s="0" t="str">
        <f aca="false">A26</f>
        <v>Triple Seat (yellow)</v>
      </c>
      <c r="B27" s="0" t="n">
        <f aca="false">B26</f>
        <v>56.5191</v>
      </c>
      <c r="C27" s="0" t="n">
        <f aca="false">C26-0.4</f>
        <v>-9.4</v>
      </c>
      <c r="D27" s="0" t="n">
        <f aca="false">D26</f>
        <v>-0.88</v>
      </c>
      <c r="E27" s="0" t="n">
        <f aca="false">(1/4)*H27</f>
        <v>0.325</v>
      </c>
      <c r="F27" s="0" t="n">
        <f aca="false">F26</f>
        <v>0.5</v>
      </c>
      <c r="G27" s="0" t="n">
        <f aca="false">G26</f>
        <v>1.35</v>
      </c>
      <c r="H27" s="0" t="n">
        <f aca="false">H26</f>
        <v>1.3</v>
      </c>
    </row>
    <row r="28" customFormat="false" ht="14.4" hidden="false" customHeight="false" outlineLevel="0" collapsed="false">
      <c r="A28" s="0" t="str">
        <f aca="false">A27</f>
        <v>Triple Seat (yellow)</v>
      </c>
      <c r="B28" s="0" t="n">
        <f aca="false">B27</f>
        <v>56.5191</v>
      </c>
      <c r="C28" s="0" t="n">
        <f aca="false">C27-0.4</f>
        <v>-9.8</v>
      </c>
      <c r="D28" s="0" t="n">
        <f aca="false">D27</f>
        <v>-0.88</v>
      </c>
      <c r="E28" s="0" t="n">
        <f aca="false">(1/4)*H28</f>
        <v>0.325</v>
      </c>
      <c r="F28" s="0" t="n">
        <f aca="false">F27</f>
        <v>0.5</v>
      </c>
      <c r="G28" s="0" t="n">
        <f aca="false">G27</f>
        <v>1.35</v>
      </c>
      <c r="H28" s="0" t="n">
        <f aca="false">H27</f>
        <v>1.3</v>
      </c>
    </row>
    <row r="29" customFormat="false" ht="14.4" hidden="false" customHeight="false" outlineLevel="0" collapsed="false">
      <c r="A29" s="0" t="str">
        <f aca="false">A28</f>
        <v>Triple Seat (yellow)</v>
      </c>
      <c r="B29" s="0" t="n">
        <f aca="false">B28</f>
        <v>56.5191</v>
      </c>
      <c r="C29" s="0" t="n">
        <f aca="false">C28-0.4</f>
        <v>-10.2</v>
      </c>
      <c r="D29" s="0" t="n">
        <f aca="false">D28</f>
        <v>-0.88</v>
      </c>
      <c r="E29" s="0" t="n">
        <f aca="false">(1/4)*H29</f>
        <v>0.325</v>
      </c>
      <c r="F29" s="0" t="n">
        <f aca="false">F28</f>
        <v>0.5</v>
      </c>
      <c r="G29" s="0" t="n">
        <f aca="false">G28</f>
        <v>1.35</v>
      </c>
      <c r="H29" s="0" t="n">
        <f aca="false">H28</f>
        <v>1.3</v>
      </c>
    </row>
    <row r="30" customFormat="false" ht="14.4" hidden="false" customHeight="false" outlineLevel="0" collapsed="false">
      <c r="A30" s="0" t="str">
        <f aca="false">A29</f>
        <v>Triple Seat (yellow)</v>
      </c>
      <c r="B30" s="0" t="n">
        <f aca="false">B29</f>
        <v>56.5191</v>
      </c>
      <c r="C30" s="0" t="n">
        <f aca="false">C29-0.4</f>
        <v>-10.6</v>
      </c>
      <c r="D30" s="0" t="n">
        <f aca="false">D29</f>
        <v>-0.88</v>
      </c>
      <c r="E30" s="0" t="n">
        <f aca="false">(1/4)*H30</f>
        <v>0.325</v>
      </c>
      <c r="F30" s="0" t="n">
        <f aca="false">F29</f>
        <v>0.5</v>
      </c>
      <c r="G30" s="0" t="n">
        <f aca="false">G29</f>
        <v>1.35</v>
      </c>
      <c r="H30" s="0" t="n">
        <f aca="false">H29</f>
        <v>1.3</v>
      </c>
    </row>
    <row r="31" customFormat="false" ht="14.4" hidden="false" customHeight="false" outlineLevel="0" collapsed="false">
      <c r="A31" s="0" t="str">
        <f aca="false">A30</f>
        <v>Triple Seat (yellow)</v>
      </c>
      <c r="B31" s="0" t="n">
        <f aca="false">B30</f>
        <v>56.5191</v>
      </c>
      <c r="C31" s="0" t="n">
        <f aca="false">C30-0.4</f>
        <v>-11</v>
      </c>
      <c r="D31" s="0" t="n">
        <f aca="false">D30</f>
        <v>-0.88</v>
      </c>
      <c r="E31" s="0" t="n">
        <f aca="false">(1/4)*H31</f>
        <v>0.325</v>
      </c>
      <c r="F31" s="0" t="n">
        <f aca="false">F30</f>
        <v>0.5</v>
      </c>
      <c r="G31" s="0" t="n">
        <f aca="false">G30</f>
        <v>1.35</v>
      </c>
      <c r="H31" s="0" t="n">
        <f aca="false">H30</f>
        <v>1.3</v>
      </c>
    </row>
    <row r="32" customFormat="false" ht="14.4" hidden="false" customHeight="false" outlineLevel="0" collapsed="false">
      <c r="A32" s="0" t="str">
        <f aca="false">A31</f>
        <v>Triple Seat (yellow)</v>
      </c>
      <c r="B32" s="0" t="n">
        <f aca="false">B31</f>
        <v>56.5191</v>
      </c>
      <c r="C32" s="0" t="n">
        <f aca="false">C31-0.4</f>
        <v>-11.4</v>
      </c>
      <c r="D32" s="0" t="n">
        <f aca="false">D31</f>
        <v>-0.88</v>
      </c>
      <c r="E32" s="0" t="n">
        <f aca="false">(1/4)*H32</f>
        <v>0.325</v>
      </c>
      <c r="F32" s="0" t="n">
        <f aca="false">F31</f>
        <v>0.5</v>
      </c>
      <c r="G32" s="0" t="n">
        <f aca="false">G31</f>
        <v>1.35</v>
      </c>
      <c r="H32" s="0" t="n">
        <f aca="false">H31</f>
        <v>1.3</v>
      </c>
    </row>
    <row r="33" customFormat="false" ht="14.4" hidden="false" customHeight="false" outlineLevel="0" collapsed="false">
      <c r="A33" s="0" t="str">
        <f aca="false">A32</f>
        <v>Triple Seat (yellow)</v>
      </c>
      <c r="B33" s="0" t="n">
        <f aca="false">B32</f>
        <v>56.5191</v>
      </c>
      <c r="C33" s="0" t="n">
        <f aca="false">C32-0.4</f>
        <v>-11.8</v>
      </c>
      <c r="D33" s="0" t="n">
        <f aca="false">D32</f>
        <v>-0.88</v>
      </c>
      <c r="E33" s="0" t="n">
        <f aca="false">(1/4)*H33</f>
        <v>0.325</v>
      </c>
      <c r="F33" s="0" t="n">
        <f aca="false">F32</f>
        <v>0.5</v>
      </c>
      <c r="G33" s="0" t="n">
        <f aca="false">G32</f>
        <v>1.35</v>
      </c>
      <c r="H33" s="0" t="n">
        <f aca="false">H32</f>
        <v>1.3</v>
      </c>
    </row>
    <row r="34" customFormat="false" ht="14.4" hidden="false" customHeight="false" outlineLevel="0" collapsed="false">
      <c r="A34" s="0" t="str">
        <f aca="false">A33</f>
        <v>Triple Seat (yellow)</v>
      </c>
      <c r="B34" s="0" t="n">
        <f aca="false">B33</f>
        <v>56.5191</v>
      </c>
      <c r="C34" s="0" t="n">
        <f aca="false">C33-0.4</f>
        <v>-12.2</v>
      </c>
      <c r="D34" s="0" t="n">
        <f aca="false">D33</f>
        <v>-0.88</v>
      </c>
      <c r="E34" s="0" t="n">
        <f aca="false">(1/4)*H34</f>
        <v>0.325</v>
      </c>
      <c r="F34" s="0" t="n">
        <f aca="false">F33</f>
        <v>0.5</v>
      </c>
      <c r="G34" s="0" t="n">
        <f aca="false">G33</f>
        <v>1.35</v>
      </c>
      <c r="H34" s="0" t="n">
        <f aca="false">H33</f>
        <v>1.3</v>
      </c>
    </row>
    <row r="35" customFormat="false" ht="14.4" hidden="false" customHeight="false" outlineLevel="0" collapsed="false">
      <c r="A35" s="0" t="str">
        <f aca="false">A34</f>
        <v>Triple Seat (yellow)</v>
      </c>
      <c r="B35" s="0" t="n">
        <f aca="false">B34</f>
        <v>56.5191</v>
      </c>
      <c r="C35" s="0" t="n">
        <f aca="false">C34-0.4</f>
        <v>-12.6</v>
      </c>
      <c r="D35" s="0" t="n">
        <f aca="false">D34</f>
        <v>-0.88</v>
      </c>
      <c r="E35" s="0" t="n">
        <f aca="false">(1/4)*H35</f>
        <v>0.325</v>
      </c>
      <c r="F35" s="0" t="n">
        <f aca="false">F34</f>
        <v>0.5</v>
      </c>
      <c r="G35" s="0" t="n">
        <f aca="false">G34</f>
        <v>1.35</v>
      </c>
      <c r="H35" s="0" t="n">
        <f aca="false">H34</f>
        <v>1.3</v>
      </c>
    </row>
    <row r="36" customFormat="false" ht="14.4" hidden="false" customHeight="false" outlineLevel="0" collapsed="false">
      <c r="A36" s="0" t="str">
        <f aca="false">A35</f>
        <v>Triple Seat (yellow)</v>
      </c>
      <c r="B36" s="0" t="n">
        <f aca="false">B35</f>
        <v>56.5191</v>
      </c>
      <c r="C36" s="0" t="n">
        <f aca="false">C35-0.4</f>
        <v>-13</v>
      </c>
      <c r="D36" s="0" t="n">
        <f aca="false">D35</f>
        <v>-0.88</v>
      </c>
      <c r="E36" s="0" t="n">
        <f aca="false">(1/4)*H36</f>
        <v>0.325</v>
      </c>
      <c r="F36" s="0" t="n">
        <f aca="false">F35</f>
        <v>0.5</v>
      </c>
      <c r="G36" s="0" t="n">
        <f aca="false">G35</f>
        <v>1.35</v>
      </c>
      <c r="H36" s="0" t="n">
        <f aca="false">H35</f>
        <v>1.3</v>
      </c>
    </row>
    <row r="37" customFormat="false" ht="14.4" hidden="false" customHeight="false" outlineLevel="0" collapsed="false">
      <c r="A37" s="0" t="str">
        <f aca="false">A36</f>
        <v>Triple Seat (yellow)</v>
      </c>
      <c r="B37" s="0" t="n">
        <f aca="false">B36</f>
        <v>56.5191</v>
      </c>
      <c r="C37" s="0" t="n">
        <f aca="false">C36-0.4</f>
        <v>-13.4</v>
      </c>
      <c r="D37" s="0" t="n">
        <f aca="false">D36</f>
        <v>-0.88</v>
      </c>
      <c r="E37" s="0" t="n">
        <f aca="false">(1/4)*H37</f>
        <v>0.325</v>
      </c>
      <c r="F37" s="0" t="n">
        <f aca="false">F36</f>
        <v>0.5</v>
      </c>
      <c r="G37" s="0" t="n">
        <f aca="false">G36</f>
        <v>1.35</v>
      </c>
      <c r="H37" s="0" t="n">
        <f aca="false">H36</f>
        <v>1.3</v>
      </c>
    </row>
    <row r="38" customFormat="false" ht="14.4" hidden="false" customHeight="false" outlineLevel="0" collapsed="false">
      <c r="A38" s="0" t="str">
        <f aca="false">A37</f>
        <v>Triple Seat (yellow)</v>
      </c>
      <c r="B38" s="0" t="n">
        <f aca="false">B37</f>
        <v>56.5191</v>
      </c>
      <c r="C38" s="0" t="n">
        <f aca="false">C37-0.4</f>
        <v>-13.8</v>
      </c>
      <c r="D38" s="0" t="n">
        <f aca="false">D37</f>
        <v>-0.88</v>
      </c>
      <c r="E38" s="0" t="n">
        <f aca="false">(1/4)*H38</f>
        <v>0.325</v>
      </c>
      <c r="F38" s="0" t="n">
        <f aca="false">F37</f>
        <v>0.5</v>
      </c>
      <c r="G38" s="0" t="n">
        <f aca="false">G37</f>
        <v>1.35</v>
      </c>
      <c r="H38" s="0" t="n">
        <f aca="false">H37</f>
        <v>1.3</v>
      </c>
    </row>
    <row r="39" customFormat="false" ht="14.4" hidden="false" customHeight="false" outlineLevel="0" collapsed="false">
      <c r="A39" s="0" t="str">
        <f aca="false">A38</f>
        <v>Triple Seat (yellow)</v>
      </c>
      <c r="B39" s="0" t="n">
        <f aca="false">B38</f>
        <v>56.5191</v>
      </c>
      <c r="C39" s="0" t="n">
        <f aca="false">C38-0.4</f>
        <v>-14.2</v>
      </c>
      <c r="D39" s="0" t="n">
        <f aca="false">D38</f>
        <v>-0.88</v>
      </c>
      <c r="E39" s="0" t="n">
        <f aca="false">(1/4)*H39</f>
        <v>0.325</v>
      </c>
      <c r="F39" s="0" t="n">
        <f aca="false">F38</f>
        <v>0.5</v>
      </c>
      <c r="G39" s="0" t="n">
        <f aca="false">G38</f>
        <v>1.35</v>
      </c>
      <c r="H39" s="0" t="n">
        <f aca="false">H38</f>
        <v>1.3</v>
      </c>
    </row>
    <row r="40" customFormat="false" ht="14.4" hidden="false" customHeight="false" outlineLevel="0" collapsed="false">
      <c r="A40" s="0" t="s">
        <v>10</v>
      </c>
      <c r="B40" s="0" t="n">
        <v>250</v>
      </c>
      <c r="C40" s="0" t="n">
        <v>-6</v>
      </c>
      <c r="D40" s="0" t="n">
        <v>-1.11</v>
      </c>
      <c r="E40" s="0" t="n">
        <v>-1.44</v>
      </c>
      <c r="F40" s="0" t="n">
        <v>1</v>
      </c>
      <c r="G40" s="0" t="n">
        <v>1.1</v>
      </c>
      <c r="H40" s="0" t="n">
        <v>2.5</v>
      </c>
    </row>
    <row r="41" customFormat="false" ht="14.4" hidden="false" customHeight="false" outlineLevel="0" collapsed="false">
      <c r="A41" s="0" t="s">
        <v>11</v>
      </c>
      <c r="B41" s="0" t="n">
        <v>250</v>
      </c>
      <c r="C41" s="0" t="n">
        <v>-26</v>
      </c>
      <c r="D41" s="0" t="n">
        <v>-1.11</v>
      </c>
      <c r="E41" s="0" t="n">
        <v>-1.44</v>
      </c>
      <c r="F41" s="0" t="n">
        <f aca="false">F40</f>
        <v>1</v>
      </c>
      <c r="G41" s="0" t="n">
        <f aca="false">G40</f>
        <v>1.1</v>
      </c>
      <c r="H41" s="0" t="n">
        <f aca="false">H40</f>
        <v>2.5</v>
      </c>
    </row>
    <row r="42" customFormat="false" ht="14.4" hidden="false" customHeight="false" outlineLevel="0" collapsed="false">
      <c r="A42" s="0" t="s">
        <v>12</v>
      </c>
      <c r="B42" s="0" t="n">
        <v>138</v>
      </c>
      <c r="C42" s="0" t="n">
        <v>-27.75</v>
      </c>
      <c r="D42" s="0" t="n">
        <v>0.8</v>
      </c>
      <c r="E42" s="0" t="n">
        <v>-1.195</v>
      </c>
      <c r="F42" s="0" t="n">
        <v>1.5</v>
      </c>
      <c r="G42" s="0" t="n">
        <v>1.44</v>
      </c>
      <c r="H42" s="0" t="n">
        <v>2.01</v>
      </c>
    </row>
    <row r="43" customFormat="false" ht="14.4" hidden="false" customHeight="false" outlineLevel="0" collapsed="false">
      <c r="A43" s="0" t="s">
        <v>13</v>
      </c>
      <c r="B43" s="0" t="n">
        <v>302.5</v>
      </c>
      <c r="C43" s="0" t="n">
        <v>-6.75</v>
      </c>
      <c r="D43" s="0" t="n">
        <v>-1.61</v>
      </c>
      <c r="E43" s="0" t="n">
        <v>-0.76</v>
      </c>
      <c r="F43" s="0" t="n">
        <v>0.5</v>
      </c>
      <c r="G43" s="0" t="n">
        <v>0.1</v>
      </c>
      <c r="H43" s="0" t="n">
        <v>1.14</v>
      </c>
    </row>
    <row r="44" customFormat="false" ht="14.4" hidden="false" customHeight="false" outlineLevel="0" collapsed="false">
      <c r="A44" s="0" t="s">
        <v>14</v>
      </c>
      <c r="B44" s="0" t="n">
        <v>302.5</v>
      </c>
      <c r="C44" s="0" t="n">
        <v>-25.25</v>
      </c>
      <c r="D44" s="0" t="n">
        <v>-1.61</v>
      </c>
      <c r="E44" s="0" t="n">
        <v>-0.76</v>
      </c>
      <c r="F44" s="2" t="n">
        <f aca="false">F43</f>
        <v>0.5</v>
      </c>
      <c r="G44" s="2" t="n">
        <f aca="false">G43</f>
        <v>0.1</v>
      </c>
      <c r="H44" s="2" t="n">
        <f aca="false">H43</f>
        <v>1.14</v>
      </c>
    </row>
    <row r="45" customFormat="false" ht="14.4" hidden="false" customHeight="false" outlineLevel="0" collapsed="false">
      <c r="A45" s="0" t="s">
        <v>15</v>
      </c>
      <c r="B45" s="0" t="n">
        <v>600</v>
      </c>
      <c r="C45" s="0" t="n">
        <v>-15.6</v>
      </c>
      <c r="D45" s="0" t="n">
        <v>0</v>
      </c>
      <c r="E45" s="0" t="n">
        <v>-2.32</v>
      </c>
      <c r="F45" s="0" t="n">
        <v>20.2</v>
      </c>
      <c r="G45" s="0" t="n">
        <v>1.12</v>
      </c>
      <c r="H45" s="0" t="n">
        <v>0.09</v>
      </c>
    </row>
    <row r="46" customFormat="false" ht="14.4" hidden="false" customHeight="false" outlineLevel="0" collapsed="false">
      <c r="A46" s="0" t="s">
        <v>16</v>
      </c>
      <c r="B46" s="0" t="n">
        <v>7.8947</v>
      </c>
      <c r="C46" s="0" t="n">
        <v>-7.75</v>
      </c>
      <c r="D46" s="0" t="n">
        <v>-0.645</v>
      </c>
      <c r="E46" s="0" t="n">
        <v>-2.125</v>
      </c>
      <c r="F46" s="0" t="n">
        <v>0.5</v>
      </c>
      <c r="G46" s="0" t="n">
        <v>0.89</v>
      </c>
      <c r="H46" s="0" t="n">
        <v>0.39</v>
      </c>
    </row>
    <row r="47" customFormat="false" ht="13.8" hidden="false" customHeight="false" outlineLevel="0" collapsed="false">
      <c r="A47" s="0" t="str">
        <f aca="false">A46</f>
        <v>Passenger Service Unit</v>
      </c>
      <c r="B47" s="0" t="n">
        <f aca="false">B46</f>
        <v>7.8947</v>
      </c>
      <c r="C47" s="0" t="n">
        <f aca="false">C46-0.9</f>
        <v>-8.65</v>
      </c>
      <c r="D47" s="0" t="n">
        <f aca="false">D46</f>
        <v>-0.645</v>
      </c>
      <c r="E47" s="0" t="n">
        <f aca="false">E46</f>
        <v>-2.125</v>
      </c>
      <c r="F47" s="0" t="n">
        <f aca="false">F46</f>
        <v>0.5</v>
      </c>
      <c r="G47" s="0" t="n">
        <f aca="false">G46</f>
        <v>0.89</v>
      </c>
      <c r="H47" s="0" t="n">
        <f aca="false">H46</f>
        <v>0.39</v>
      </c>
    </row>
    <row r="48" customFormat="false" ht="13.8" hidden="false" customHeight="false" outlineLevel="0" collapsed="false">
      <c r="A48" s="0" t="str">
        <f aca="false">A47</f>
        <v>Passenger Service Unit</v>
      </c>
      <c r="B48" s="0" t="n">
        <f aca="false">B47</f>
        <v>7.8947</v>
      </c>
      <c r="C48" s="0" t="n">
        <f aca="false">C47-0.9</f>
        <v>-9.55</v>
      </c>
      <c r="D48" s="0" t="n">
        <f aca="false">D47</f>
        <v>-0.645</v>
      </c>
      <c r="E48" s="0" t="n">
        <f aca="false">E47</f>
        <v>-2.125</v>
      </c>
      <c r="F48" s="0" t="n">
        <f aca="false">F47</f>
        <v>0.5</v>
      </c>
      <c r="G48" s="0" t="n">
        <f aca="false">G47</f>
        <v>0.89</v>
      </c>
      <c r="H48" s="0" t="n">
        <f aca="false">H47</f>
        <v>0.39</v>
      </c>
    </row>
    <row r="49" customFormat="false" ht="13.8" hidden="false" customHeight="false" outlineLevel="0" collapsed="false">
      <c r="A49" s="0" t="str">
        <f aca="false">A48</f>
        <v>Passenger Service Unit</v>
      </c>
      <c r="B49" s="0" t="n">
        <f aca="false">B48</f>
        <v>7.8947</v>
      </c>
      <c r="C49" s="0" t="n">
        <f aca="false">C48-0.9</f>
        <v>-10.45</v>
      </c>
      <c r="D49" s="0" t="n">
        <f aca="false">D48</f>
        <v>-0.645</v>
      </c>
      <c r="E49" s="0" t="n">
        <f aca="false">E48</f>
        <v>-2.125</v>
      </c>
      <c r="F49" s="0" t="n">
        <f aca="false">F48</f>
        <v>0.5</v>
      </c>
      <c r="G49" s="0" t="n">
        <f aca="false">G48</f>
        <v>0.89</v>
      </c>
      <c r="H49" s="0" t="n">
        <f aca="false">H48</f>
        <v>0.39</v>
      </c>
    </row>
    <row r="50" customFormat="false" ht="13.8" hidden="false" customHeight="false" outlineLevel="0" collapsed="false">
      <c r="A50" s="0" t="str">
        <f aca="false">A49</f>
        <v>Passenger Service Unit</v>
      </c>
      <c r="B50" s="0" t="n">
        <f aca="false">B49</f>
        <v>7.8947</v>
      </c>
      <c r="C50" s="0" t="n">
        <f aca="false">C49-0.9</f>
        <v>-11.35</v>
      </c>
      <c r="D50" s="0" t="n">
        <f aca="false">D49</f>
        <v>-0.645</v>
      </c>
      <c r="E50" s="0" t="n">
        <f aca="false">E49</f>
        <v>-2.125</v>
      </c>
      <c r="F50" s="0" t="n">
        <f aca="false">F49</f>
        <v>0.5</v>
      </c>
      <c r="G50" s="0" t="n">
        <f aca="false">G49</f>
        <v>0.89</v>
      </c>
      <c r="H50" s="0" t="n">
        <f aca="false">H49</f>
        <v>0.39</v>
      </c>
    </row>
    <row r="51" customFormat="false" ht="13.8" hidden="false" customHeight="false" outlineLevel="0" collapsed="false">
      <c r="A51" s="0" t="str">
        <f aca="false">A50</f>
        <v>Passenger Service Unit</v>
      </c>
      <c r="B51" s="0" t="n">
        <f aca="false">B50</f>
        <v>7.8947</v>
      </c>
      <c r="C51" s="0" t="n">
        <f aca="false">C50-0.9</f>
        <v>-12.25</v>
      </c>
      <c r="D51" s="0" t="n">
        <f aca="false">D50</f>
        <v>-0.645</v>
      </c>
      <c r="E51" s="0" t="n">
        <f aca="false">E50</f>
        <v>-2.125</v>
      </c>
      <c r="F51" s="0" t="n">
        <f aca="false">F50</f>
        <v>0.5</v>
      </c>
      <c r="G51" s="0" t="n">
        <f aca="false">G50</f>
        <v>0.89</v>
      </c>
      <c r="H51" s="0" t="n">
        <f aca="false">H50</f>
        <v>0.39</v>
      </c>
    </row>
    <row r="52" customFormat="false" ht="13.8" hidden="false" customHeight="false" outlineLevel="0" collapsed="false">
      <c r="A52" s="0" t="str">
        <f aca="false">A51</f>
        <v>Passenger Service Unit</v>
      </c>
      <c r="B52" s="0" t="n">
        <f aca="false">B51</f>
        <v>7.8947</v>
      </c>
      <c r="C52" s="0" t="n">
        <f aca="false">C51-0.9</f>
        <v>-13.15</v>
      </c>
      <c r="D52" s="0" t="n">
        <f aca="false">D51</f>
        <v>-0.645</v>
      </c>
      <c r="E52" s="0" t="n">
        <f aca="false">E51</f>
        <v>-2.125</v>
      </c>
      <c r="F52" s="0" t="n">
        <f aca="false">F51</f>
        <v>0.5</v>
      </c>
      <c r="G52" s="0" t="n">
        <f aca="false">G51</f>
        <v>0.89</v>
      </c>
      <c r="H52" s="0" t="n">
        <f aca="false">H51</f>
        <v>0.39</v>
      </c>
    </row>
    <row r="53" customFormat="false" ht="13.8" hidden="false" customHeight="false" outlineLevel="0" collapsed="false">
      <c r="A53" s="0" t="str">
        <f aca="false">A52</f>
        <v>Passenger Service Unit</v>
      </c>
      <c r="B53" s="0" t="n">
        <f aca="false">B52</f>
        <v>7.8947</v>
      </c>
      <c r="C53" s="0" t="n">
        <f aca="false">C52-0.9</f>
        <v>-14.05</v>
      </c>
      <c r="D53" s="0" t="n">
        <f aca="false">D52</f>
        <v>-0.645</v>
      </c>
      <c r="E53" s="0" t="n">
        <f aca="false">E52</f>
        <v>-2.125</v>
      </c>
      <c r="F53" s="0" t="n">
        <f aca="false">F52</f>
        <v>0.5</v>
      </c>
      <c r="G53" s="0" t="n">
        <f aca="false">G52</f>
        <v>0.89</v>
      </c>
      <c r="H53" s="0" t="n">
        <f aca="false">H52</f>
        <v>0.39</v>
      </c>
    </row>
    <row r="54" customFormat="false" ht="13.8" hidden="false" customHeight="false" outlineLevel="0" collapsed="false">
      <c r="A54" s="0" t="str">
        <f aca="false">A53</f>
        <v>Passenger Service Unit</v>
      </c>
      <c r="B54" s="0" t="n">
        <f aca="false">B53</f>
        <v>7.8947</v>
      </c>
      <c r="C54" s="0" t="n">
        <f aca="false">C53-0.9</f>
        <v>-14.95</v>
      </c>
      <c r="D54" s="0" t="n">
        <f aca="false">D53</f>
        <v>-0.645</v>
      </c>
      <c r="E54" s="0" t="n">
        <f aca="false">E53</f>
        <v>-2.125</v>
      </c>
      <c r="F54" s="0" t="n">
        <f aca="false">F53</f>
        <v>0.5</v>
      </c>
      <c r="G54" s="0" t="n">
        <f aca="false">G53</f>
        <v>0.89</v>
      </c>
      <c r="H54" s="0" t="n">
        <f aca="false">H53</f>
        <v>0.39</v>
      </c>
    </row>
    <row r="55" customFormat="false" ht="13.8" hidden="false" customHeight="false" outlineLevel="0" collapsed="false">
      <c r="A55" s="0" t="str">
        <f aca="false">A54</f>
        <v>Passenger Service Unit</v>
      </c>
      <c r="B55" s="0" t="n">
        <f aca="false">B54</f>
        <v>7.8947</v>
      </c>
      <c r="C55" s="0" t="n">
        <f aca="false">C54-0.9</f>
        <v>-15.85</v>
      </c>
      <c r="D55" s="0" t="n">
        <f aca="false">D54</f>
        <v>-0.645</v>
      </c>
      <c r="E55" s="0" t="n">
        <f aca="false">E54</f>
        <v>-2.125</v>
      </c>
      <c r="F55" s="0" t="n">
        <f aca="false">F54</f>
        <v>0.5</v>
      </c>
      <c r="G55" s="0" t="n">
        <f aca="false">G54</f>
        <v>0.89</v>
      </c>
      <c r="H55" s="0" t="n">
        <f aca="false">H54</f>
        <v>0.39</v>
      </c>
    </row>
    <row r="56" customFormat="false" ht="13.8" hidden="false" customHeight="false" outlineLevel="0" collapsed="false">
      <c r="A56" s="0" t="str">
        <f aca="false">A55</f>
        <v>Passenger Service Unit</v>
      </c>
      <c r="B56" s="0" t="n">
        <f aca="false">B55</f>
        <v>7.8947</v>
      </c>
      <c r="C56" s="0" t="n">
        <f aca="false">C55-0.9</f>
        <v>-16.75</v>
      </c>
      <c r="D56" s="0" t="n">
        <f aca="false">D55</f>
        <v>-0.645</v>
      </c>
      <c r="E56" s="0" t="n">
        <f aca="false">E55</f>
        <v>-2.125</v>
      </c>
      <c r="F56" s="0" t="n">
        <f aca="false">F55</f>
        <v>0.5</v>
      </c>
      <c r="G56" s="0" t="n">
        <f aca="false">G55</f>
        <v>0.89</v>
      </c>
      <c r="H56" s="0" t="n">
        <f aca="false">H55</f>
        <v>0.39</v>
      </c>
    </row>
    <row r="57" customFormat="false" ht="13.8" hidden="false" customHeight="false" outlineLevel="0" collapsed="false">
      <c r="A57" s="0" t="str">
        <f aca="false">A56</f>
        <v>Passenger Service Unit</v>
      </c>
      <c r="B57" s="0" t="n">
        <f aca="false">B56</f>
        <v>7.8947</v>
      </c>
      <c r="C57" s="0" t="n">
        <f aca="false">C56-0.9</f>
        <v>-17.65</v>
      </c>
      <c r="D57" s="0" t="n">
        <f aca="false">D56</f>
        <v>-0.645</v>
      </c>
      <c r="E57" s="0" t="n">
        <f aca="false">E56</f>
        <v>-2.125</v>
      </c>
      <c r="F57" s="0" t="n">
        <f aca="false">F56</f>
        <v>0.5</v>
      </c>
      <c r="G57" s="0" t="n">
        <f aca="false">G56</f>
        <v>0.89</v>
      </c>
      <c r="H57" s="0" t="n">
        <f aca="false">H56</f>
        <v>0.39</v>
      </c>
    </row>
    <row r="58" customFormat="false" ht="13.8" hidden="false" customHeight="false" outlineLevel="0" collapsed="false">
      <c r="A58" s="0" t="str">
        <f aca="false">A57</f>
        <v>Passenger Service Unit</v>
      </c>
      <c r="B58" s="0" t="n">
        <f aca="false">B57</f>
        <v>7.8947</v>
      </c>
      <c r="C58" s="0" t="n">
        <f aca="false">C57-0.9</f>
        <v>-18.55</v>
      </c>
      <c r="D58" s="0" t="n">
        <f aca="false">D57</f>
        <v>-0.645</v>
      </c>
      <c r="E58" s="0" t="n">
        <f aca="false">E57</f>
        <v>-2.125</v>
      </c>
      <c r="F58" s="0" t="n">
        <f aca="false">F57</f>
        <v>0.5</v>
      </c>
      <c r="G58" s="0" t="n">
        <f aca="false">G57</f>
        <v>0.89</v>
      </c>
      <c r="H58" s="0" t="n">
        <f aca="false">H57</f>
        <v>0.39</v>
      </c>
    </row>
    <row r="59" customFormat="false" ht="13.8" hidden="false" customHeight="false" outlineLevel="0" collapsed="false">
      <c r="A59" s="0" t="str">
        <f aca="false">A58</f>
        <v>Passenger Service Unit</v>
      </c>
      <c r="B59" s="0" t="n">
        <f aca="false">B58</f>
        <v>7.8947</v>
      </c>
      <c r="C59" s="0" t="n">
        <f aca="false">C58-0.9</f>
        <v>-19.45</v>
      </c>
      <c r="D59" s="0" t="n">
        <f aca="false">D58</f>
        <v>-0.645</v>
      </c>
      <c r="E59" s="0" t="n">
        <f aca="false">E58</f>
        <v>-2.125</v>
      </c>
      <c r="F59" s="0" t="n">
        <f aca="false">F58</f>
        <v>0.5</v>
      </c>
      <c r="G59" s="0" t="n">
        <f aca="false">G58</f>
        <v>0.89</v>
      </c>
      <c r="H59" s="0" t="n">
        <f aca="false">H58</f>
        <v>0.39</v>
      </c>
    </row>
    <row r="60" customFormat="false" ht="13.8" hidden="false" customHeight="false" outlineLevel="0" collapsed="false">
      <c r="A60" s="0" t="str">
        <f aca="false">A59</f>
        <v>Passenger Service Unit</v>
      </c>
      <c r="B60" s="0" t="n">
        <f aca="false">B59</f>
        <v>7.8947</v>
      </c>
      <c r="C60" s="0" t="n">
        <f aca="false">C59-0.9</f>
        <v>-20.35</v>
      </c>
      <c r="D60" s="0" t="n">
        <f aca="false">D59</f>
        <v>-0.645</v>
      </c>
      <c r="E60" s="0" t="n">
        <f aca="false">E59</f>
        <v>-2.125</v>
      </c>
      <c r="F60" s="0" t="n">
        <f aca="false">F59</f>
        <v>0.5</v>
      </c>
      <c r="G60" s="0" t="n">
        <f aca="false">G59</f>
        <v>0.89</v>
      </c>
      <c r="H60" s="0" t="n">
        <f aca="false">H59</f>
        <v>0.39</v>
      </c>
    </row>
    <row r="61" customFormat="false" ht="13.8" hidden="false" customHeight="false" outlineLevel="0" collapsed="false">
      <c r="A61" s="0" t="str">
        <f aca="false">A60</f>
        <v>Passenger Service Unit</v>
      </c>
      <c r="B61" s="0" t="n">
        <f aca="false">B60</f>
        <v>7.8947</v>
      </c>
      <c r="C61" s="0" t="n">
        <f aca="false">C60-0.9</f>
        <v>-21.25</v>
      </c>
      <c r="D61" s="0" t="n">
        <f aca="false">D60</f>
        <v>-0.645</v>
      </c>
      <c r="E61" s="0" t="n">
        <f aca="false">E60</f>
        <v>-2.125</v>
      </c>
      <c r="F61" s="0" t="n">
        <f aca="false">F60</f>
        <v>0.5</v>
      </c>
      <c r="G61" s="0" t="n">
        <f aca="false">G60</f>
        <v>0.89</v>
      </c>
      <c r="H61" s="0" t="n">
        <f aca="false">H60</f>
        <v>0.39</v>
      </c>
    </row>
    <row r="62" customFormat="false" ht="13.8" hidden="false" customHeight="false" outlineLevel="0" collapsed="false">
      <c r="A62" s="0" t="str">
        <f aca="false">A61</f>
        <v>Passenger Service Unit</v>
      </c>
      <c r="B62" s="0" t="n">
        <f aca="false">B61</f>
        <v>7.8947</v>
      </c>
      <c r="C62" s="0" t="n">
        <f aca="false">C61-0.9</f>
        <v>-22.15</v>
      </c>
      <c r="D62" s="0" t="n">
        <f aca="false">D61</f>
        <v>-0.645</v>
      </c>
      <c r="E62" s="0" t="n">
        <f aca="false">E61</f>
        <v>-2.125</v>
      </c>
      <c r="F62" s="0" t="n">
        <f aca="false">F61</f>
        <v>0.5</v>
      </c>
      <c r="G62" s="0" t="n">
        <f aca="false">G61</f>
        <v>0.89</v>
      </c>
      <c r="H62" s="0" t="n">
        <f aca="false">H61</f>
        <v>0.39</v>
      </c>
    </row>
    <row r="63" customFormat="false" ht="13.8" hidden="false" customHeight="false" outlineLevel="0" collapsed="false">
      <c r="A63" s="0" t="str">
        <f aca="false">A62</f>
        <v>Passenger Service Unit</v>
      </c>
      <c r="B63" s="0" t="n">
        <f aca="false">B62</f>
        <v>7.8947</v>
      </c>
      <c r="C63" s="0" t="n">
        <f aca="false">C62-0.9</f>
        <v>-23.05</v>
      </c>
      <c r="D63" s="0" t="n">
        <f aca="false">D62</f>
        <v>-0.645</v>
      </c>
      <c r="E63" s="0" t="n">
        <f aca="false">E62</f>
        <v>-2.125</v>
      </c>
      <c r="F63" s="0" t="n">
        <f aca="false">F62</f>
        <v>0.5</v>
      </c>
      <c r="G63" s="0" t="n">
        <f aca="false">G62</f>
        <v>0.89</v>
      </c>
      <c r="H63" s="0" t="n">
        <f aca="false">H62</f>
        <v>0.39</v>
      </c>
    </row>
    <row r="64" customFormat="false" ht="13.8" hidden="false" customHeight="false" outlineLevel="0" collapsed="false">
      <c r="A64" s="0" t="str">
        <f aca="false">A63</f>
        <v>Passenger Service Unit</v>
      </c>
      <c r="B64" s="0" t="n">
        <f aca="false">B63</f>
        <v>7.8947</v>
      </c>
      <c r="C64" s="0" t="n">
        <f aca="false">C63-0.9</f>
        <v>-23.95</v>
      </c>
      <c r="D64" s="0" t="n">
        <f aca="false">D63</f>
        <v>-0.645</v>
      </c>
      <c r="E64" s="0" t="n">
        <f aca="false">E63</f>
        <v>-2.125</v>
      </c>
      <c r="F64" s="0" t="n">
        <f aca="false">F63</f>
        <v>0.5</v>
      </c>
      <c r="G64" s="0" t="n">
        <f aca="false">G63</f>
        <v>0.89</v>
      </c>
      <c r="H64" s="0" t="n">
        <f aca="false">H63</f>
        <v>0.39</v>
      </c>
    </row>
    <row r="65" customFormat="false" ht="13.8" hidden="false" customHeight="false" outlineLevel="0" collapsed="false">
      <c r="A65" s="0" t="str">
        <f aca="false">A63</f>
        <v>Passenger Service Unit</v>
      </c>
      <c r="B65" s="0" t="n">
        <f aca="false">B63</f>
        <v>7.8947</v>
      </c>
      <c r="C65" s="0" t="n">
        <v>-7.75</v>
      </c>
      <c r="D65" s="0" t="n">
        <f aca="false">D63</f>
        <v>-0.645</v>
      </c>
      <c r="E65" s="0" t="n">
        <f aca="false">E63</f>
        <v>-2.125</v>
      </c>
      <c r="F65" s="0" t="n">
        <f aca="false">F63</f>
        <v>0.5</v>
      </c>
      <c r="G65" s="0" t="n">
        <f aca="false">G63</f>
        <v>0.89</v>
      </c>
      <c r="H65" s="0" t="n">
        <f aca="false">H63</f>
        <v>0.39</v>
      </c>
    </row>
    <row r="66" customFormat="false" ht="13.8" hidden="false" customHeight="false" outlineLevel="0" collapsed="false">
      <c r="A66" s="0" t="str">
        <f aca="false">A65</f>
        <v>Passenger Service Unit</v>
      </c>
      <c r="B66" s="0" t="n">
        <f aca="false">B65</f>
        <v>7.8947</v>
      </c>
      <c r="C66" s="0" t="n">
        <f aca="false">C65-0.9</f>
        <v>-8.65</v>
      </c>
      <c r="D66" s="0" t="n">
        <v>0.645</v>
      </c>
      <c r="E66" s="0" t="n">
        <f aca="false">E65</f>
        <v>-2.125</v>
      </c>
      <c r="F66" s="0" t="n">
        <f aca="false">F65</f>
        <v>0.5</v>
      </c>
      <c r="G66" s="0" t="n">
        <f aca="false">G65</f>
        <v>0.89</v>
      </c>
      <c r="H66" s="0" t="n">
        <f aca="false">H65</f>
        <v>0.39</v>
      </c>
    </row>
    <row r="67" customFormat="false" ht="13.8" hidden="false" customHeight="false" outlineLevel="0" collapsed="false">
      <c r="A67" s="0" t="str">
        <f aca="false">A66</f>
        <v>Passenger Service Unit</v>
      </c>
      <c r="B67" s="0" t="n">
        <f aca="false">B66</f>
        <v>7.8947</v>
      </c>
      <c r="C67" s="0" t="n">
        <f aca="false">C66-0.9</f>
        <v>-9.55</v>
      </c>
      <c r="D67" s="0" t="n">
        <f aca="false">D66</f>
        <v>0.645</v>
      </c>
      <c r="E67" s="0" t="n">
        <f aca="false">E66</f>
        <v>-2.125</v>
      </c>
      <c r="F67" s="0" t="n">
        <f aca="false">F66</f>
        <v>0.5</v>
      </c>
      <c r="G67" s="0" t="n">
        <f aca="false">G66</f>
        <v>0.89</v>
      </c>
      <c r="H67" s="0" t="n">
        <f aca="false">H66</f>
        <v>0.39</v>
      </c>
    </row>
    <row r="68" customFormat="false" ht="13.8" hidden="false" customHeight="false" outlineLevel="0" collapsed="false">
      <c r="A68" s="0" t="str">
        <f aca="false">A67</f>
        <v>Passenger Service Unit</v>
      </c>
      <c r="B68" s="0" t="n">
        <f aca="false">B67</f>
        <v>7.8947</v>
      </c>
      <c r="C68" s="0" t="n">
        <f aca="false">C67-0.9</f>
        <v>-10.45</v>
      </c>
      <c r="D68" s="0" t="n">
        <f aca="false">D67</f>
        <v>0.645</v>
      </c>
      <c r="E68" s="0" t="n">
        <f aca="false">E67</f>
        <v>-2.125</v>
      </c>
      <c r="F68" s="0" t="n">
        <f aca="false">F67</f>
        <v>0.5</v>
      </c>
      <c r="G68" s="0" t="n">
        <f aca="false">G67</f>
        <v>0.89</v>
      </c>
      <c r="H68" s="0" t="n">
        <f aca="false">H67</f>
        <v>0.39</v>
      </c>
    </row>
    <row r="69" customFormat="false" ht="13.8" hidden="false" customHeight="false" outlineLevel="0" collapsed="false">
      <c r="A69" s="0" t="str">
        <f aca="false">A68</f>
        <v>Passenger Service Unit</v>
      </c>
      <c r="B69" s="0" t="n">
        <f aca="false">B68</f>
        <v>7.8947</v>
      </c>
      <c r="C69" s="0" t="n">
        <f aca="false">C68-0.9</f>
        <v>-11.35</v>
      </c>
      <c r="D69" s="0" t="n">
        <f aca="false">D68</f>
        <v>0.645</v>
      </c>
      <c r="E69" s="0" t="n">
        <f aca="false">E68</f>
        <v>-2.125</v>
      </c>
      <c r="F69" s="0" t="n">
        <f aca="false">F68</f>
        <v>0.5</v>
      </c>
      <c r="G69" s="0" t="n">
        <f aca="false">G68</f>
        <v>0.89</v>
      </c>
      <c r="H69" s="0" t="n">
        <f aca="false">H68</f>
        <v>0.39</v>
      </c>
    </row>
    <row r="70" customFormat="false" ht="13.8" hidden="false" customHeight="false" outlineLevel="0" collapsed="false">
      <c r="A70" s="0" t="str">
        <f aca="false">A69</f>
        <v>Passenger Service Unit</v>
      </c>
      <c r="B70" s="0" t="n">
        <f aca="false">B69</f>
        <v>7.8947</v>
      </c>
      <c r="C70" s="0" t="n">
        <f aca="false">C69-0.9</f>
        <v>-12.25</v>
      </c>
      <c r="D70" s="0" t="n">
        <f aca="false">D69</f>
        <v>0.645</v>
      </c>
      <c r="E70" s="0" t="n">
        <f aca="false">E69</f>
        <v>-2.125</v>
      </c>
      <c r="F70" s="0" t="n">
        <f aca="false">F69</f>
        <v>0.5</v>
      </c>
      <c r="G70" s="0" t="n">
        <f aca="false">G69</f>
        <v>0.89</v>
      </c>
      <c r="H70" s="0" t="n">
        <f aca="false">H69</f>
        <v>0.39</v>
      </c>
    </row>
    <row r="71" customFormat="false" ht="13.8" hidden="false" customHeight="false" outlineLevel="0" collapsed="false">
      <c r="A71" s="0" t="str">
        <f aca="false">A70</f>
        <v>Passenger Service Unit</v>
      </c>
      <c r="B71" s="0" t="n">
        <f aca="false">B70</f>
        <v>7.8947</v>
      </c>
      <c r="C71" s="0" t="n">
        <f aca="false">C70-0.9</f>
        <v>-13.15</v>
      </c>
      <c r="D71" s="0" t="n">
        <f aca="false">D70</f>
        <v>0.645</v>
      </c>
      <c r="E71" s="0" t="n">
        <f aca="false">E70</f>
        <v>-2.125</v>
      </c>
      <c r="F71" s="0" t="n">
        <f aca="false">F70</f>
        <v>0.5</v>
      </c>
      <c r="G71" s="0" t="n">
        <f aca="false">G70</f>
        <v>0.89</v>
      </c>
      <c r="H71" s="0" t="n">
        <f aca="false">H70</f>
        <v>0.39</v>
      </c>
    </row>
    <row r="72" customFormat="false" ht="13.8" hidden="false" customHeight="false" outlineLevel="0" collapsed="false">
      <c r="A72" s="0" t="str">
        <f aca="false">A71</f>
        <v>Passenger Service Unit</v>
      </c>
      <c r="B72" s="0" t="n">
        <f aca="false">B71</f>
        <v>7.8947</v>
      </c>
      <c r="C72" s="0" t="n">
        <f aca="false">C71-0.9</f>
        <v>-14.05</v>
      </c>
      <c r="D72" s="0" t="n">
        <f aca="false">D71</f>
        <v>0.645</v>
      </c>
      <c r="E72" s="0" t="n">
        <f aca="false">E71</f>
        <v>-2.125</v>
      </c>
      <c r="F72" s="0" t="n">
        <f aca="false">F71</f>
        <v>0.5</v>
      </c>
      <c r="G72" s="0" t="n">
        <f aca="false">G71</f>
        <v>0.89</v>
      </c>
      <c r="H72" s="0" t="n">
        <f aca="false">H71</f>
        <v>0.39</v>
      </c>
    </row>
    <row r="73" customFormat="false" ht="13.8" hidden="false" customHeight="false" outlineLevel="0" collapsed="false">
      <c r="A73" s="0" t="str">
        <f aca="false">A72</f>
        <v>Passenger Service Unit</v>
      </c>
      <c r="B73" s="0" t="n">
        <f aca="false">B72</f>
        <v>7.8947</v>
      </c>
      <c r="C73" s="0" t="n">
        <f aca="false">C72-0.9</f>
        <v>-14.95</v>
      </c>
      <c r="D73" s="0" t="n">
        <f aca="false">D72</f>
        <v>0.645</v>
      </c>
      <c r="E73" s="0" t="n">
        <f aca="false">E72</f>
        <v>-2.125</v>
      </c>
      <c r="F73" s="0" t="n">
        <f aca="false">F72</f>
        <v>0.5</v>
      </c>
      <c r="G73" s="0" t="n">
        <f aca="false">G72</f>
        <v>0.89</v>
      </c>
      <c r="H73" s="0" t="n">
        <f aca="false">H72</f>
        <v>0.39</v>
      </c>
    </row>
    <row r="74" customFormat="false" ht="13.8" hidden="false" customHeight="false" outlineLevel="0" collapsed="false">
      <c r="A74" s="0" t="str">
        <f aca="false">A73</f>
        <v>Passenger Service Unit</v>
      </c>
      <c r="B74" s="0" t="n">
        <f aca="false">B73</f>
        <v>7.8947</v>
      </c>
      <c r="C74" s="0" t="n">
        <f aca="false">C73-0.9</f>
        <v>-15.85</v>
      </c>
      <c r="D74" s="0" t="n">
        <f aca="false">D73</f>
        <v>0.645</v>
      </c>
      <c r="E74" s="0" t="n">
        <f aca="false">E73</f>
        <v>-2.125</v>
      </c>
      <c r="F74" s="0" t="n">
        <f aca="false">F73</f>
        <v>0.5</v>
      </c>
      <c r="G74" s="0" t="n">
        <f aca="false">G73</f>
        <v>0.89</v>
      </c>
      <c r="H74" s="0" t="n">
        <f aca="false">H73</f>
        <v>0.39</v>
      </c>
    </row>
    <row r="75" customFormat="false" ht="13.8" hidden="false" customHeight="false" outlineLevel="0" collapsed="false">
      <c r="A75" s="0" t="str">
        <f aca="false">A74</f>
        <v>Passenger Service Unit</v>
      </c>
      <c r="B75" s="0" t="n">
        <f aca="false">B74</f>
        <v>7.8947</v>
      </c>
      <c r="C75" s="0" t="n">
        <f aca="false">C74-0.9</f>
        <v>-16.75</v>
      </c>
      <c r="D75" s="0" t="n">
        <f aca="false">D74</f>
        <v>0.645</v>
      </c>
      <c r="E75" s="0" t="n">
        <f aca="false">E74</f>
        <v>-2.125</v>
      </c>
      <c r="F75" s="0" t="n">
        <f aca="false">F74</f>
        <v>0.5</v>
      </c>
      <c r="G75" s="0" t="n">
        <f aca="false">G74</f>
        <v>0.89</v>
      </c>
      <c r="H75" s="0" t="n">
        <f aca="false">H74</f>
        <v>0.39</v>
      </c>
    </row>
    <row r="76" customFormat="false" ht="13.8" hidden="false" customHeight="false" outlineLevel="0" collapsed="false">
      <c r="A76" s="0" t="str">
        <f aca="false">A75</f>
        <v>Passenger Service Unit</v>
      </c>
      <c r="B76" s="0" t="n">
        <f aca="false">B75</f>
        <v>7.8947</v>
      </c>
      <c r="C76" s="0" t="n">
        <f aca="false">C75-0.9</f>
        <v>-17.65</v>
      </c>
      <c r="D76" s="0" t="n">
        <f aca="false">D75</f>
        <v>0.645</v>
      </c>
      <c r="E76" s="0" t="n">
        <f aca="false">E75</f>
        <v>-2.125</v>
      </c>
      <c r="F76" s="0" t="n">
        <f aca="false">F75</f>
        <v>0.5</v>
      </c>
      <c r="G76" s="0" t="n">
        <f aca="false">G75</f>
        <v>0.89</v>
      </c>
      <c r="H76" s="0" t="n">
        <f aca="false">H75</f>
        <v>0.39</v>
      </c>
    </row>
    <row r="77" customFormat="false" ht="13.8" hidden="false" customHeight="false" outlineLevel="0" collapsed="false">
      <c r="A77" s="0" t="str">
        <f aca="false">A76</f>
        <v>Passenger Service Unit</v>
      </c>
      <c r="B77" s="0" t="n">
        <f aca="false">B76</f>
        <v>7.8947</v>
      </c>
      <c r="C77" s="0" t="n">
        <f aca="false">C76-0.9</f>
        <v>-18.55</v>
      </c>
      <c r="D77" s="0" t="n">
        <f aca="false">D76</f>
        <v>0.645</v>
      </c>
      <c r="E77" s="0" t="n">
        <f aca="false">E76</f>
        <v>-2.125</v>
      </c>
      <c r="F77" s="0" t="n">
        <f aca="false">F76</f>
        <v>0.5</v>
      </c>
      <c r="G77" s="0" t="n">
        <f aca="false">G76</f>
        <v>0.89</v>
      </c>
      <c r="H77" s="0" t="n">
        <f aca="false">H76</f>
        <v>0.39</v>
      </c>
    </row>
    <row r="78" customFormat="false" ht="13.8" hidden="false" customHeight="false" outlineLevel="0" collapsed="false">
      <c r="A78" s="0" t="str">
        <f aca="false">A77</f>
        <v>Passenger Service Unit</v>
      </c>
      <c r="B78" s="0" t="n">
        <f aca="false">B77</f>
        <v>7.8947</v>
      </c>
      <c r="C78" s="0" t="n">
        <f aca="false">C77-0.9</f>
        <v>-19.45</v>
      </c>
      <c r="D78" s="0" t="n">
        <f aca="false">D77</f>
        <v>0.645</v>
      </c>
      <c r="E78" s="0" t="n">
        <f aca="false">E77</f>
        <v>-2.125</v>
      </c>
      <c r="F78" s="0" t="n">
        <f aca="false">F77</f>
        <v>0.5</v>
      </c>
      <c r="G78" s="0" t="n">
        <f aca="false">G77</f>
        <v>0.89</v>
      </c>
      <c r="H78" s="0" t="n">
        <f aca="false">H77</f>
        <v>0.39</v>
      </c>
    </row>
    <row r="79" customFormat="false" ht="13.8" hidden="false" customHeight="false" outlineLevel="0" collapsed="false">
      <c r="A79" s="0" t="str">
        <f aca="false">A78</f>
        <v>Passenger Service Unit</v>
      </c>
      <c r="B79" s="0" t="n">
        <f aca="false">B78</f>
        <v>7.8947</v>
      </c>
      <c r="C79" s="0" t="n">
        <f aca="false">C78-0.9</f>
        <v>-20.35</v>
      </c>
      <c r="D79" s="0" t="n">
        <f aca="false">D78</f>
        <v>0.645</v>
      </c>
      <c r="E79" s="0" t="n">
        <f aca="false">E78</f>
        <v>-2.125</v>
      </c>
      <c r="F79" s="0" t="n">
        <f aca="false">F78</f>
        <v>0.5</v>
      </c>
      <c r="G79" s="0" t="n">
        <f aca="false">G78</f>
        <v>0.89</v>
      </c>
      <c r="H79" s="0" t="n">
        <f aca="false">H78</f>
        <v>0.39</v>
      </c>
    </row>
    <row r="80" customFormat="false" ht="13.8" hidden="false" customHeight="false" outlineLevel="0" collapsed="false">
      <c r="A80" s="0" t="str">
        <f aca="false">A79</f>
        <v>Passenger Service Unit</v>
      </c>
      <c r="B80" s="0" t="n">
        <f aca="false">B79</f>
        <v>7.8947</v>
      </c>
      <c r="C80" s="0" t="n">
        <f aca="false">C79-0.9</f>
        <v>-21.25</v>
      </c>
      <c r="D80" s="0" t="n">
        <f aca="false">D79</f>
        <v>0.645</v>
      </c>
      <c r="E80" s="0" t="n">
        <f aca="false">E79</f>
        <v>-2.125</v>
      </c>
      <c r="F80" s="0" t="n">
        <f aca="false">F79</f>
        <v>0.5</v>
      </c>
      <c r="G80" s="0" t="n">
        <f aca="false">G79</f>
        <v>0.89</v>
      </c>
      <c r="H80" s="0" t="n">
        <f aca="false">H79</f>
        <v>0.39</v>
      </c>
    </row>
    <row r="81" customFormat="false" ht="13.8" hidden="false" customHeight="false" outlineLevel="0" collapsed="false">
      <c r="A81" s="0" t="str">
        <f aca="false">A80</f>
        <v>Passenger Service Unit</v>
      </c>
      <c r="B81" s="0" t="n">
        <f aca="false">B80</f>
        <v>7.8947</v>
      </c>
      <c r="C81" s="0" t="n">
        <f aca="false">C80-0.9</f>
        <v>-22.15</v>
      </c>
      <c r="D81" s="0" t="n">
        <f aca="false">D80</f>
        <v>0.645</v>
      </c>
      <c r="E81" s="0" t="n">
        <f aca="false">E80</f>
        <v>-2.125</v>
      </c>
      <c r="F81" s="0" t="n">
        <f aca="false">F80</f>
        <v>0.5</v>
      </c>
      <c r="G81" s="0" t="n">
        <f aca="false">G80</f>
        <v>0.89</v>
      </c>
      <c r="H81" s="0" t="n">
        <f aca="false">H80</f>
        <v>0.39</v>
      </c>
    </row>
    <row r="82" customFormat="false" ht="13.8" hidden="false" customHeight="false" outlineLevel="0" collapsed="false">
      <c r="A82" s="0" t="str">
        <f aca="false">A81</f>
        <v>Passenger Service Unit</v>
      </c>
      <c r="B82" s="0" t="n">
        <f aca="false">B81</f>
        <v>7.8947</v>
      </c>
      <c r="C82" s="0" t="n">
        <f aca="false">C81-0.9</f>
        <v>-23.05</v>
      </c>
      <c r="D82" s="0" t="n">
        <f aca="false">D81</f>
        <v>0.645</v>
      </c>
      <c r="E82" s="0" t="n">
        <f aca="false">E81</f>
        <v>-2.125</v>
      </c>
      <c r="F82" s="0" t="n">
        <f aca="false">F81</f>
        <v>0.5</v>
      </c>
      <c r="G82" s="0" t="n">
        <f aca="false">G81</f>
        <v>0.89</v>
      </c>
      <c r="H82" s="0" t="n">
        <f aca="false">H81</f>
        <v>0.39</v>
      </c>
    </row>
    <row r="83" customFormat="false" ht="13.8" hidden="false" customHeight="false" outlineLevel="0" collapsed="false">
      <c r="A83" s="0" t="str">
        <f aca="false">A82</f>
        <v>Passenger Service Unit</v>
      </c>
      <c r="B83" s="0" t="n">
        <f aca="false">B82</f>
        <v>7.8947</v>
      </c>
      <c r="C83" s="0" t="n">
        <f aca="false">C82-0.9</f>
        <v>-23.95</v>
      </c>
      <c r="D83" s="0" t="n">
        <f aca="false">D82</f>
        <v>0.645</v>
      </c>
      <c r="E83" s="0" t="n">
        <f aca="false">E82</f>
        <v>-2.125</v>
      </c>
      <c r="F83" s="0" t="n">
        <f aca="false">F82</f>
        <v>0.5</v>
      </c>
      <c r="G83" s="0" t="n">
        <f aca="false">G82</f>
        <v>0.89</v>
      </c>
      <c r="H83" s="0" t="n">
        <f aca="false">H82</f>
        <v>0.39</v>
      </c>
    </row>
    <row r="84" customFormat="false" ht="13.8" hidden="false" customHeight="false" outlineLevel="0" collapsed="false">
      <c r="A84" s="0" t="s">
        <v>17</v>
      </c>
      <c r="B84" s="0" t="n">
        <v>15.27</v>
      </c>
      <c r="C84" s="0" t="n">
        <v>-8.2</v>
      </c>
      <c r="D84" s="0" t="n">
        <v>-0.645</v>
      </c>
      <c r="E84" s="0" t="n">
        <f aca="false">E83</f>
        <v>-2.125</v>
      </c>
      <c r="F84" s="0" t="n">
        <v>0.4</v>
      </c>
      <c r="G84" s="0" t="n">
        <f aca="false">G83</f>
        <v>0.89</v>
      </c>
      <c r="H84" s="0" t="n">
        <f aca="false">H83</f>
        <v>0.39</v>
      </c>
    </row>
    <row r="85" customFormat="false" ht="13.8" hidden="false" customHeight="false" outlineLevel="0" collapsed="false">
      <c r="A85" s="0" t="str">
        <f aca="false">A84</f>
        <v>Cabin Bins</v>
      </c>
      <c r="B85" s="0" t="n">
        <f aca="false">B84</f>
        <v>15.27</v>
      </c>
      <c r="C85" s="0" t="n">
        <f aca="false">C84-0.9</f>
        <v>-9.1</v>
      </c>
      <c r="D85" s="0" t="n">
        <f aca="false">D84</f>
        <v>-0.645</v>
      </c>
      <c r="E85" s="0" t="n">
        <f aca="false">E84</f>
        <v>-2.125</v>
      </c>
      <c r="F85" s="0" t="n">
        <f aca="false">F84</f>
        <v>0.4</v>
      </c>
      <c r="G85" s="0" t="n">
        <f aca="false">G84</f>
        <v>0.89</v>
      </c>
      <c r="H85" s="0" t="n">
        <f aca="false">H84</f>
        <v>0.39</v>
      </c>
    </row>
    <row r="86" customFormat="false" ht="13.8" hidden="false" customHeight="false" outlineLevel="0" collapsed="false">
      <c r="A86" s="0" t="str">
        <f aca="false">A85</f>
        <v>Cabin Bins</v>
      </c>
      <c r="B86" s="0" t="n">
        <f aca="false">B85</f>
        <v>15.27</v>
      </c>
      <c r="C86" s="0" t="n">
        <f aca="false">C85-0.9</f>
        <v>-10</v>
      </c>
      <c r="D86" s="0" t="n">
        <f aca="false">D85</f>
        <v>-0.645</v>
      </c>
      <c r="E86" s="0" t="n">
        <f aca="false">E85</f>
        <v>-2.125</v>
      </c>
      <c r="F86" s="0" t="n">
        <f aca="false">F85</f>
        <v>0.4</v>
      </c>
      <c r="G86" s="0" t="n">
        <f aca="false">G85</f>
        <v>0.89</v>
      </c>
      <c r="H86" s="0" t="n">
        <f aca="false">H85</f>
        <v>0.39</v>
      </c>
    </row>
    <row r="87" customFormat="false" ht="13.8" hidden="false" customHeight="false" outlineLevel="0" collapsed="false">
      <c r="A87" s="0" t="str">
        <f aca="false">A86</f>
        <v>Cabin Bins</v>
      </c>
      <c r="B87" s="0" t="n">
        <f aca="false">B86</f>
        <v>15.27</v>
      </c>
      <c r="C87" s="0" t="n">
        <f aca="false">C86-0.9</f>
        <v>-10.9</v>
      </c>
      <c r="D87" s="0" t="n">
        <f aca="false">D86</f>
        <v>-0.645</v>
      </c>
      <c r="E87" s="0" t="n">
        <f aca="false">E86</f>
        <v>-2.125</v>
      </c>
      <c r="F87" s="0" t="n">
        <f aca="false">F86</f>
        <v>0.4</v>
      </c>
      <c r="G87" s="0" t="n">
        <f aca="false">G86</f>
        <v>0.89</v>
      </c>
      <c r="H87" s="0" t="n">
        <f aca="false">H86</f>
        <v>0.39</v>
      </c>
    </row>
    <row r="88" customFormat="false" ht="13.8" hidden="false" customHeight="false" outlineLevel="0" collapsed="false">
      <c r="A88" s="0" t="str">
        <f aca="false">A87</f>
        <v>Cabin Bins</v>
      </c>
      <c r="B88" s="0" t="n">
        <f aca="false">B87</f>
        <v>15.27</v>
      </c>
      <c r="C88" s="0" t="n">
        <f aca="false">C87-0.9</f>
        <v>-11.8</v>
      </c>
      <c r="D88" s="0" t="n">
        <f aca="false">D87</f>
        <v>-0.645</v>
      </c>
      <c r="E88" s="0" t="n">
        <f aca="false">E87</f>
        <v>-2.125</v>
      </c>
      <c r="F88" s="0" t="n">
        <f aca="false">F87</f>
        <v>0.4</v>
      </c>
      <c r="G88" s="0" t="n">
        <f aca="false">G87</f>
        <v>0.89</v>
      </c>
      <c r="H88" s="0" t="n">
        <f aca="false">H87</f>
        <v>0.39</v>
      </c>
    </row>
    <row r="89" customFormat="false" ht="13.8" hidden="false" customHeight="false" outlineLevel="0" collapsed="false">
      <c r="A89" s="0" t="str">
        <f aca="false">A88</f>
        <v>Cabin Bins</v>
      </c>
      <c r="B89" s="0" t="n">
        <f aca="false">B88</f>
        <v>15.27</v>
      </c>
      <c r="C89" s="0" t="n">
        <f aca="false">C88-0.9</f>
        <v>-12.7</v>
      </c>
      <c r="D89" s="0" t="n">
        <f aca="false">D88</f>
        <v>-0.645</v>
      </c>
      <c r="E89" s="0" t="n">
        <f aca="false">E88</f>
        <v>-2.125</v>
      </c>
      <c r="F89" s="0" t="n">
        <f aca="false">F88</f>
        <v>0.4</v>
      </c>
      <c r="G89" s="0" t="n">
        <f aca="false">G88</f>
        <v>0.89</v>
      </c>
      <c r="H89" s="0" t="n">
        <f aca="false">H88</f>
        <v>0.39</v>
      </c>
    </row>
    <row r="90" customFormat="false" ht="13.8" hidden="false" customHeight="false" outlineLevel="0" collapsed="false">
      <c r="A90" s="0" t="str">
        <f aca="false">A89</f>
        <v>Cabin Bins</v>
      </c>
      <c r="B90" s="0" t="n">
        <f aca="false">B89</f>
        <v>15.27</v>
      </c>
      <c r="C90" s="0" t="n">
        <f aca="false">C89-0.9</f>
        <v>-13.6</v>
      </c>
      <c r="D90" s="0" t="n">
        <f aca="false">D89</f>
        <v>-0.645</v>
      </c>
      <c r="E90" s="0" t="n">
        <f aca="false">E89</f>
        <v>-2.125</v>
      </c>
      <c r="F90" s="0" t="n">
        <f aca="false">F89</f>
        <v>0.4</v>
      </c>
      <c r="G90" s="0" t="n">
        <f aca="false">G89</f>
        <v>0.89</v>
      </c>
      <c r="H90" s="0" t="n">
        <f aca="false">H89</f>
        <v>0.39</v>
      </c>
    </row>
    <row r="91" customFormat="false" ht="13.8" hidden="false" customHeight="false" outlineLevel="0" collapsed="false">
      <c r="A91" s="0" t="str">
        <f aca="false">A90</f>
        <v>Cabin Bins</v>
      </c>
      <c r="B91" s="0" t="n">
        <f aca="false">B90</f>
        <v>15.27</v>
      </c>
      <c r="C91" s="0" t="n">
        <f aca="false">C90-0.9</f>
        <v>-14.5</v>
      </c>
      <c r="D91" s="0" t="n">
        <f aca="false">D90</f>
        <v>-0.645</v>
      </c>
      <c r="E91" s="0" t="n">
        <f aca="false">E90</f>
        <v>-2.125</v>
      </c>
      <c r="F91" s="0" t="n">
        <f aca="false">F90</f>
        <v>0.4</v>
      </c>
      <c r="G91" s="0" t="n">
        <f aca="false">G90</f>
        <v>0.89</v>
      </c>
      <c r="H91" s="0" t="n">
        <f aca="false">H90</f>
        <v>0.39</v>
      </c>
    </row>
    <row r="92" customFormat="false" ht="13.8" hidden="false" customHeight="false" outlineLevel="0" collapsed="false">
      <c r="A92" s="0" t="str">
        <f aca="false">A91</f>
        <v>Cabin Bins</v>
      </c>
      <c r="B92" s="0" t="n">
        <f aca="false">B91</f>
        <v>15.27</v>
      </c>
      <c r="C92" s="0" t="n">
        <f aca="false">C91-0.9</f>
        <v>-15.4</v>
      </c>
      <c r="D92" s="0" t="n">
        <f aca="false">D91</f>
        <v>-0.645</v>
      </c>
      <c r="E92" s="0" t="n">
        <f aca="false">E91</f>
        <v>-2.125</v>
      </c>
      <c r="F92" s="0" t="n">
        <f aca="false">F91</f>
        <v>0.4</v>
      </c>
      <c r="G92" s="0" t="n">
        <f aca="false">G91</f>
        <v>0.89</v>
      </c>
      <c r="H92" s="0" t="n">
        <f aca="false">H91</f>
        <v>0.39</v>
      </c>
    </row>
    <row r="93" customFormat="false" ht="13.8" hidden="false" customHeight="false" outlineLevel="0" collapsed="false">
      <c r="A93" s="0" t="str">
        <f aca="false">A92</f>
        <v>Cabin Bins</v>
      </c>
      <c r="B93" s="0" t="n">
        <f aca="false">B92</f>
        <v>15.27</v>
      </c>
      <c r="C93" s="0" t="n">
        <f aca="false">C92-0.9</f>
        <v>-16.3</v>
      </c>
      <c r="D93" s="0" t="n">
        <f aca="false">D92</f>
        <v>-0.645</v>
      </c>
      <c r="E93" s="0" t="n">
        <f aca="false">E92</f>
        <v>-2.125</v>
      </c>
      <c r="F93" s="0" t="n">
        <f aca="false">F92</f>
        <v>0.4</v>
      </c>
      <c r="G93" s="0" t="n">
        <f aca="false">G92</f>
        <v>0.89</v>
      </c>
      <c r="H93" s="0" t="n">
        <f aca="false">H92</f>
        <v>0.39</v>
      </c>
    </row>
    <row r="94" customFormat="false" ht="13.8" hidden="false" customHeight="false" outlineLevel="0" collapsed="false">
      <c r="A94" s="0" t="str">
        <f aca="false">A93</f>
        <v>Cabin Bins</v>
      </c>
      <c r="B94" s="0" t="n">
        <f aca="false">B93</f>
        <v>15.27</v>
      </c>
      <c r="C94" s="0" t="n">
        <f aca="false">C93-0.9</f>
        <v>-17.2</v>
      </c>
      <c r="D94" s="0" t="n">
        <f aca="false">D93</f>
        <v>-0.645</v>
      </c>
      <c r="E94" s="0" t="n">
        <f aca="false">E93</f>
        <v>-2.125</v>
      </c>
      <c r="F94" s="0" t="n">
        <f aca="false">F93</f>
        <v>0.4</v>
      </c>
      <c r="G94" s="0" t="n">
        <f aca="false">G93</f>
        <v>0.89</v>
      </c>
      <c r="H94" s="0" t="n">
        <f aca="false">H93</f>
        <v>0.39</v>
      </c>
    </row>
    <row r="95" customFormat="false" ht="13.8" hidden="false" customHeight="false" outlineLevel="0" collapsed="false">
      <c r="A95" s="0" t="str">
        <f aca="false">A94</f>
        <v>Cabin Bins</v>
      </c>
      <c r="B95" s="0" t="n">
        <f aca="false">B94</f>
        <v>15.27</v>
      </c>
      <c r="C95" s="0" t="n">
        <f aca="false">C94-0.9</f>
        <v>-18.1</v>
      </c>
      <c r="D95" s="0" t="n">
        <f aca="false">D94</f>
        <v>-0.645</v>
      </c>
      <c r="E95" s="0" t="n">
        <f aca="false">E94</f>
        <v>-2.125</v>
      </c>
      <c r="F95" s="0" t="n">
        <f aca="false">F94</f>
        <v>0.4</v>
      </c>
      <c r="G95" s="0" t="n">
        <f aca="false">G94</f>
        <v>0.89</v>
      </c>
      <c r="H95" s="0" t="n">
        <f aca="false">H94</f>
        <v>0.39</v>
      </c>
    </row>
    <row r="96" customFormat="false" ht="13.8" hidden="false" customHeight="false" outlineLevel="0" collapsed="false">
      <c r="A96" s="0" t="str">
        <f aca="false">A95</f>
        <v>Cabin Bins</v>
      </c>
      <c r="B96" s="0" t="n">
        <f aca="false">B95</f>
        <v>15.27</v>
      </c>
      <c r="C96" s="0" t="n">
        <f aca="false">C95-0.9</f>
        <v>-19</v>
      </c>
      <c r="D96" s="0" t="n">
        <f aca="false">D95</f>
        <v>-0.645</v>
      </c>
      <c r="E96" s="0" t="n">
        <f aca="false">E95</f>
        <v>-2.125</v>
      </c>
      <c r="F96" s="0" t="n">
        <f aca="false">F95</f>
        <v>0.4</v>
      </c>
      <c r="G96" s="0" t="n">
        <f aca="false">G95</f>
        <v>0.89</v>
      </c>
      <c r="H96" s="0" t="n">
        <f aca="false">H95</f>
        <v>0.39</v>
      </c>
    </row>
    <row r="97" customFormat="false" ht="13.8" hidden="false" customHeight="false" outlineLevel="0" collapsed="false">
      <c r="A97" s="0" t="str">
        <f aca="false">A96</f>
        <v>Cabin Bins</v>
      </c>
      <c r="B97" s="0" t="n">
        <f aca="false">B96</f>
        <v>15.27</v>
      </c>
      <c r="C97" s="0" t="n">
        <f aca="false">C96-0.9</f>
        <v>-19.9</v>
      </c>
      <c r="D97" s="0" t="n">
        <f aca="false">D96</f>
        <v>-0.645</v>
      </c>
      <c r="E97" s="0" t="n">
        <f aca="false">E96</f>
        <v>-2.125</v>
      </c>
      <c r="F97" s="0" t="n">
        <f aca="false">F96</f>
        <v>0.4</v>
      </c>
      <c r="G97" s="0" t="n">
        <f aca="false">G96</f>
        <v>0.89</v>
      </c>
      <c r="H97" s="0" t="n">
        <f aca="false">H96</f>
        <v>0.39</v>
      </c>
    </row>
    <row r="98" customFormat="false" ht="13.8" hidden="false" customHeight="false" outlineLevel="0" collapsed="false">
      <c r="A98" s="0" t="str">
        <f aca="false">A97</f>
        <v>Cabin Bins</v>
      </c>
      <c r="B98" s="0" t="n">
        <f aca="false">B97</f>
        <v>15.27</v>
      </c>
      <c r="C98" s="0" t="n">
        <f aca="false">C97-0.9</f>
        <v>-20.8</v>
      </c>
      <c r="D98" s="0" t="n">
        <f aca="false">D97</f>
        <v>-0.645</v>
      </c>
      <c r="E98" s="0" t="n">
        <f aca="false">E97</f>
        <v>-2.125</v>
      </c>
      <c r="F98" s="0" t="n">
        <f aca="false">F97</f>
        <v>0.4</v>
      </c>
      <c r="G98" s="0" t="n">
        <f aca="false">G97</f>
        <v>0.89</v>
      </c>
      <c r="H98" s="0" t="n">
        <f aca="false">H97</f>
        <v>0.39</v>
      </c>
    </row>
    <row r="99" customFormat="false" ht="13.8" hidden="false" customHeight="false" outlineLevel="0" collapsed="false">
      <c r="A99" s="0" t="str">
        <f aca="false">A98</f>
        <v>Cabin Bins</v>
      </c>
      <c r="B99" s="0" t="n">
        <f aca="false">B98</f>
        <v>15.27</v>
      </c>
      <c r="C99" s="0" t="n">
        <f aca="false">C98-0.9</f>
        <v>-21.7</v>
      </c>
      <c r="D99" s="0" t="n">
        <f aca="false">D98</f>
        <v>-0.645</v>
      </c>
      <c r="E99" s="0" t="n">
        <f aca="false">E98</f>
        <v>-2.125</v>
      </c>
      <c r="F99" s="0" t="n">
        <f aca="false">F98</f>
        <v>0.4</v>
      </c>
      <c r="G99" s="0" t="n">
        <f aca="false">G98</f>
        <v>0.89</v>
      </c>
      <c r="H99" s="0" t="n">
        <f aca="false">H98</f>
        <v>0.39</v>
      </c>
    </row>
    <row r="100" customFormat="false" ht="13.8" hidden="false" customHeight="false" outlineLevel="0" collapsed="false">
      <c r="A100" s="0" t="str">
        <f aca="false">A99</f>
        <v>Cabin Bins</v>
      </c>
      <c r="B100" s="0" t="n">
        <f aca="false">B99</f>
        <v>15.27</v>
      </c>
      <c r="C100" s="0" t="n">
        <f aca="false">C99-0.9</f>
        <v>-22.6</v>
      </c>
      <c r="D100" s="0" t="n">
        <f aca="false">D99</f>
        <v>-0.645</v>
      </c>
      <c r="E100" s="0" t="n">
        <f aca="false">E99</f>
        <v>-2.125</v>
      </c>
      <c r="F100" s="0" t="n">
        <f aca="false">F99</f>
        <v>0.4</v>
      </c>
      <c r="G100" s="0" t="n">
        <f aca="false">G99</f>
        <v>0.89</v>
      </c>
      <c r="H100" s="0" t="n">
        <f aca="false">H99</f>
        <v>0.39</v>
      </c>
    </row>
    <row r="101" customFormat="false" ht="13.8" hidden="false" customHeight="false" outlineLevel="0" collapsed="false">
      <c r="A101" s="0" t="str">
        <f aca="false">A100</f>
        <v>Cabin Bins</v>
      </c>
      <c r="B101" s="0" t="n">
        <f aca="false">B100</f>
        <v>15.27</v>
      </c>
      <c r="C101" s="0" t="n">
        <f aca="false">C100-0.9</f>
        <v>-23.5</v>
      </c>
      <c r="D101" s="0" t="n">
        <f aca="false">D100</f>
        <v>-0.645</v>
      </c>
      <c r="E101" s="0" t="n">
        <f aca="false">E100</f>
        <v>-2.125</v>
      </c>
      <c r="F101" s="0" t="n">
        <f aca="false">F100</f>
        <v>0.4</v>
      </c>
      <c r="G101" s="0" t="n">
        <f aca="false">G100</f>
        <v>0.89</v>
      </c>
      <c r="H101" s="0" t="n">
        <f aca="false">H100</f>
        <v>0.39</v>
      </c>
    </row>
    <row r="102" customFormat="false" ht="13.8" hidden="false" customHeight="false" outlineLevel="0" collapsed="false">
      <c r="A102" s="0" t="str">
        <f aca="false">A101</f>
        <v>Cabin Bins</v>
      </c>
      <c r="B102" s="0" t="n">
        <f aca="false">B101</f>
        <v>15.27</v>
      </c>
      <c r="C102" s="0" t="n">
        <v>-8.2</v>
      </c>
      <c r="D102" s="0" t="n">
        <v>0.645</v>
      </c>
      <c r="E102" s="0" t="n">
        <f aca="false">E101</f>
        <v>-2.125</v>
      </c>
      <c r="F102" s="0" t="n">
        <f aca="false">F101</f>
        <v>0.4</v>
      </c>
      <c r="G102" s="0" t="n">
        <f aca="false">G101</f>
        <v>0.89</v>
      </c>
      <c r="H102" s="0" t="n">
        <f aca="false">H101</f>
        <v>0.39</v>
      </c>
    </row>
    <row r="103" customFormat="false" ht="13.8" hidden="false" customHeight="false" outlineLevel="0" collapsed="false">
      <c r="A103" s="0" t="str">
        <f aca="false">A102</f>
        <v>Cabin Bins</v>
      </c>
      <c r="B103" s="0" t="n">
        <f aca="false">B102</f>
        <v>15.27</v>
      </c>
      <c r="C103" s="0" t="n">
        <f aca="false">C102-0.9</f>
        <v>-9.1</v>
      </c>
      <c r="D103" s="0" t="n">
        <f aca="false">D102</f>
        <v>0.645</v>
      </c>
      <c r="E103" s="0" t="n">
        <f aca="false">E102</f>
        <v>-2.125</v>
      </c>
      <c r="F103" s="0" t="n">
        <f aca="false">F102</f>
        <v>0.4</v>
      </c>
      <c r="G103" s="0" t="n">
        <f aca="false">G102</f>
        <v>0.89</v>
      </c>
      <c r="H103" s="0" t="n">
        <f aca="false">H102</f>
        <v>0.39</v>
      </c>
    </row>
    <row r="104" customFormat="false" ht="13.8" hidden="false" customHeight="false" outlineLevel="0" collapsed="false">
      <c r="A104" s="0" t="str">
        <f aca="false">A103</f>
        <v>Cabin Bins</v>
      </c>
      <c r="B104" s="0" t="n">
        <f aca="false">B103</f>
        <v>15.27</v>
      </c>
      <c r="C104" s="0" t="n">
        <f aca="false">C103-0.9</f>
        <v>-10</v>
      </c>
      <c r="D104" s="0" t="n">
        <f aca="false">D103</f>
        <v>0.645</v>
      </c>
      <c r="E104" s="0" t="n">
        <f aca="false">E103</f>
        <v>-2.125</v>
      </c>
      <c r="F104" s="0" t="n">
        <f aca="false">F103</f>
        <v>0.4</v>
      </c>
      <c r="G104" s="0" t="n">
        <f aca="false">G103</f>
        <v>0.89</v>
      </c>
      <c r="H104" s="0" t="n">
        <f aca="false">H103</f>
        <v>0.39</v>
      </c>
    </row>
    <row r="105" customFormat="false" ht="13.8" hidden="false" customHeight="false" outlineLevel="0" collapsed="false">
      <c r="A105" s="0" t="str">
        <f aca="false">A104</f>
        <v>Cabin Bins</v>
      </c>
      <c r="B105" s="0" t="n">
        <f aca="false">B104</f>
        <v>15.27</v>
      </c>
      <c r="C105" s="0" t="n">
        <f aca="false">C104-0.9</f>
        <v>-10.9</v>
      </c>
      <c r="D105" s="0" t="n">
        <f aca="false">D104</f>
        <v>0.645</v>
      </c>
      <c r="E105" s="0" t="n">
        <f aca="false">E104</f>
        <v>-2.125</v>
      </c>
      <c r="F105" s="0" t="n">
        <f aca="false">F104</f>
        <v>0.4</v>
      </c>
      <c r="G105" s="0" t="n">
        <f aca="false">G104</f>
        <v>0.89</v>
      </c>
      <c r="H105" s="0" t="n">
        <f aca="false">H104</f>
        <v>0.39</v>
      </c>
    </row>
    <row r="106" customFormat="false" ht="13.8" hidden="false" customHeight="false" outlineLevel="0" collapsed="false">
      <c r="A106" s="0" t="str">
        <f aca="false">A105</f>
        <v>Cabin Bins</v>
      </c>
      <c r="B106" s="0" t="n">
        <f aca="false">B105</f>
        <v>15.27</v>
      </c>
      <c r="C106" s="0" t="n">
        <f aca="false">C105-0.9</f>
        <v>-11.8</v>
      </c>
      <c r="D106" s="0" t="n">
        <f aca="false">D105</f>
        <v>0.645</v>
      </c>
      <c r="E106" s="0" t="n">
        <f aca="false">E105</f>
        <v>-2.125</v>
      </c>
      <c r="F106" s="0" t="n">
        <f aca="false">F105</f>
        <v>0.4</v>
      </c>
      <c r="G106" s="0" t="n">
        <f aca="false">G105</f>
        <v>0.89</v>
      </c>
      <c r="H106" s="0" t="n">
        <f aca="false">H105</f>
        <v>0.39</v>
      </c>
    </row>
    <row r="107" customFormat="false" ht="13.8" hidden="false" customHeight="false" outlineLevel="0" collapsed="false">
      <c r="A107" s="0" t="str">
        <f aca="false">A106</f>
        <v>Cabin Bins</v>
      </c>
      <c r="B107" s="0" t="n">
        <f aca="false">B106</f>
        <v>15.27</v>
      </c>
      <c r="C107" s="0" t="n">
        <f aca="false">C106-0.9</f>
        <v>-12.7</v>
      </c>
      <c r="D107" s="0" t="n">
        <f aca="false">D106</f>
        <v>0.645</v>
      </c>
      <c r="E107" s="0" t="n">
        <f aca="false">E106</f>
        <v>-2.125</v>
      </c>
      <c r="F107" s="0" t="n">
        <f aca="false">F106</f>
        <v>0.4</v>
      </c>
      <c r="G107" s="0" t="n">
        <f aca="false">G106</f>
        <v>0.89</v>
      </c>
      <c r="H107" s="0" t="n">
        <f aca="false">H106</f>
        <v>0.39</v>
      </c>
    </row>
    <row r="108" customFormat="false" ht="13.8" hidden="false" customHeight="false" outlineLevel="0" collapsed="false">
      <c r="A108" s="0" t="str">
        <f aca="false">A107</f>
        <v>Cabin Bins</v>
      </c>
      <c r="B108" s="0" t="n">
        <f aca="false">B107</f>
        <v>15.27</v>
      </c>
      <c r="C108" s="0" t="n">
        <f aca="false">C107-0.9</f>
        <v>-13.6</v>
      </c>
      <c r="D108" s="0" t="n">
        <f aca="false">D107</f>
        <v>0.645</v>
      </c>
      <c r="E108" s="0" t="n">
        <f aca="false">E107</f>
        <v>-2.125</v>
      </c>
      <c r="F108" s="0" t="n">
        <f aca="false">F107</f>
        <v>0.4</v>
      </c>
      <c r="G108" s="0" t="n">
        <f aca="false">G107</f>
        <v>0.89</v>
      </c>
      <c r="H108" s="0" t="n">
        <f aca="false">H107</f>
        <v>0.39</v>
      </c>
    </row>
    <row r="109" customFormat="false" ht="13.8" hidden="false" customHeight="false" outlineLevel="0" collapsed="false">
      <c r="A109" s="0" t="str">
        <f aca="false">A108</f>
        <v>Cabin Bins</v>
      </c>
      <c r="B109" s="0" t="n">
        <f aca="false">B108</f>
        <v>15.27</v>
      </c>
      <c r="C109" s="0" t="n">
        <f aca="false">C108-0.9</f>
        <v>-14.5</v>
      </c>
      <c r="D109" s="0" t="n">
        <f aca="false">D108</f>
        <v>0.645</v>
      </c>
      <c r="E109" s="0" t="n">
        <f aca="false">E108</f>
        <v>-2.125</v>
      </c>
      <c r="F109" s="0" t="n">
        <f aca="false">F108</f>
        <v>0.4</v>
      </c>
      <c r="G109" s="0" t="n">
        <f aca="false">G108</f>
        <v>0.89</v>
      </c>
      <c r="H109" s="0" t="n">
        <f aca="false">H108</f>
        <v>0.39</v>
      </c>
    </row>
    <row r="110" customFormat="false" ht="13.8" hidden="false" customHeight="false" outlineLevel="0" collapsed="false">
      <c r="A110" s="0" t="str">
        <f aca="false">A109</f>
        <v>Cabin Bins</v>
      </c>
      <c r="B110" s="0" t="n">
        <f aca="false">B109</f>
        <v>15.27</v>
      </c>
      <c r="C110" s="0" t="n">
        <f aca="false">C109-0.9</f>
        <v>-15.4</v>
      </c>
      <c r="D110" s="0" t="n">
        <f aca="false">D109</f>
        <v>0.645</v>
      </c>
      <c r="E110" s="0" t="n">
        <f aca="false">E109</f>
        <v>-2.125</v>
      </c>
      <c r="F110" s="0" t="n">
        <f aca="false">F109</f>
        <v>0.4</v>
      </c>
      <c r="G110" s="0" t="n">
        <f aca="false">G109</f>
        <v>0.89</v>
      </c>
      <c r="H110" s="0" t="n">
        <f aca="false">H109</f>
        <v>0.39</v>
      </c>
    </row>
    <row r="111" customFormat="false" ht="13.8" hidden="false" customHeight="false" outlineLevel="0" collapsed="false">
      <c r="A111" s="0" t="str">
        <f aca="false">A110</f>
        <v>Cabin Bins</v>
      </c>
      <c r="B111" s="0" t="n">
        <f aca="false">B110</f>
        <v>15.27</v>
      </c>
      <c r="C111" s="0" t="n">
        <f aca="false">C110-0.9</f>
        <v>-16.3</v>
      </c>
      <c r="D111" s="0" t="n">
        <f aca="false">D110</f>
        <v>0.645</v>
      </c>
      <c r="E111" s="0" t="n">
        <f aca="false">E110</f>
        <v>-2.125</v>
      </c>
      <c r="F111" s="0" t="n">
        <f aca="false">F110</f>
        <v>0.4</v>
      </c>
      <c r="G111" s="0" t="n">
        <f aca="false">G110</f>
        <v>0.89</v>
      </c>
      <c r="H111" s="0" t="n">
        <f aca="false">H110</f>
        <v>0.39</v>
      </c>
    </row>
    <row r="112" customFormat="false" ht="13.8" hidden="false" customHeight="false" outlineLevel="0" collapsed="false">
      <c r="A112" s="0" t="str">
        <f aca="false">A111</f>
        <v>Cabin Bins</v>
      </c>
      <c r="B112" s="0" t="n">
        <f aca="false">B111</f>
        <v>15.27</v>
      </c>
      <c r="C112" s="0" t="n">
        <f aca="false">C111-0.9</f>
        <v>-17.2</v>
      </c>
      <c r="D112" s="0" t="n">
        <f aca="false">D111</f>
        <v>0.645</v>
      </c>
      <c r="E112" s="0" t="n">
        <f aca="false">E111</f>
        <v>-2.125</v>
      </c>
      <c r="F112" s="0" t="n">
        <f aca="false">F111</f>
        <v>0.4</v>
      </c>
      <c r="G112" s="0" t="n">
        <f aca="false">G111</f>
        <v>0.89</v>
      </c>
      <c r="H112" s="0" t="n">
        <f aca="false">H111</f>
        <v>0.39</v>
      </c>
    </row>
    <row r="113" customFormat="false" ht="13.8" hidden="false" customHeight="false" outlineLevel="0" collapsed="false">
      <c r="A113" s="0" t="str">
        <f aca="false">A112</f>
        <v>Cabin Bins</v>
      </c>
      <c r="B113" s="0" t="n">
        <f aca="false">B112</f>
        <v>15.27</v>
      </c>
      <c r="C113" s="0" t="n">
        <f aca="false">C112-0.9</f>
        <v>-18.1</v>
      </c>
      <c r="D113" s="0" t="n">
        <f aca="false">D112</f>
        <v>0.645</v>
      </c>
      <c r="E113" s="0" t="n">
        <f aca="false">E112</f>
        <v>-2.125</v>
      </c>
      <c r="F113" s="0" t="n">
        <f aca="false">F112</f>
        <v>0.4</v>
      </c>
      <c r="G113" s="0" t="n">
        <f aca="false">G112</f>
        <v>0.89</v>
      </c>
      <c r="H113" s="0" t="n">
        <f aca="false">H112</f>
        <v>0.39</v>
      </c>
    </row>
    <row r="114" customFormat="false" ht="13.8" hidden="false" customHeight="false" outlineLevel="0" collapsed="false">
      <c r="A114" s="0" t="str">
        <f aca="false">A113</f>
        <v>Cabin Bins</v>
      </c>
      <c r="B114" s="0" t="n">
        <f aca="false">B113</f>
        <v>15.27</v>
      </c>
      <c r="C114" s="0" t="n">
        <f aca="false">C113-0.9</f>
        <v>-19</v>
      </c>
      <c r="D114" s="0" t="n">
        <f aca="false">D113</f>
        <v>0.645</v>
      </c>
      <c r="E114" s="0" t="n">
        <f aca="false">E113</f>
        <v>-2.125</v>
      </c>
      <c r="F114" s="0" t="n">
        <f aca="false">F113</f>
        <v>0.4</v>
      </c>
      <c r="G114" s="0" t="n">
        <f aca="false">G113</f>
        <v>0.89</v>
      </c>
      <c r="H114" s="0" t="n">
        <f aca="false">H113</f>
        <v>0.39</v>
      </c>
    </row>
    <row r="115" customFormat="false" ht="13.8" hidden="false" customHeight="false" outlineLevel="0" collapsed="false">
      <c r="A115" s="0" t="str">
        <f aca="false">A114</f>
        <v>Cabin Bins</v>
      </c>
      <c r="B115" s="0" t="n">
        <f aca="false">B114</f>
        <v>15.27</v>
      </c>
      <c r="C115" s="0" t="n">
        <f aca="false">C114-0.9</f>
        <v>-19.9</v>
      </c>
      <c r="D115" s="0" t="n">
        <f aca="false">D114</f>
        <v>0.645</v>
      </c>
      <c r="E115" s="0" t="n">
        <f aca="false">E114</f>
        <v>-2.125</v>
      </c>
      <c r="F115" s="0" t="n">
        <f aca="false">F114</f>
        <v>0.4</v>
      </c>
      <c r="G115" s="0" t="n">
        <f aca="false">G114</f>
        <v>0.89</v>
      </c>
      <c r="H115" s="0" t="n">
        <f aca="false">H114</f>
        <v>0.39</v>
      </c>
    </row>
    <row r="116" customFormat="false" ht="13.8" hidden="false" customHeight="false" outlineLevel="0" collapsed="false">
      <c r="A116" s="0" t="str">
        <f aca="false">A115</f>
        <v>Cabin Bins</v>
      </c>
      <c r="B116" s="0" t="n">
        <f aca="false">B115</f>
        <v>15.27</v>
      </c>
      <c r="C116" s="0" t="n">
        <f aca="false">C115-0.9</f>
        <v>-20.8</v>
      </c>
      <c r="D116" s="0" t="n">
        <f aca="false">D115</f>
        <v>0.645</v>
      </c>
      <c r="E116" s="0" t="n">
        <f aca="false">E115</f>
        <v>-2.125</v>
      </c>
      <c r="F116" s="0" t="n">
        <f aca="false">F115</f>
        <v>0.4</v>
      </c>
      <c r="G116" s="0" t="n">
        <f aca="false">G115</f>
        <v>0.89</v>
      </c>
      <c r="H116" s="0" t="n">
        <f aca="false">H115</f>
        <v>0.39</v>
      </c>
    </row>
    <row r="117" customFormat="false" ht="13.8" hidden="false" customHeight="false" outlineLevel="0" collapsed="false">
      <c r="A117" s="0" t="str">
        <f aca="false">A116</f>
        <v>Cabin Bins</v>
      </c>
      <c r="B117" s="0" t="n">
        <f aca="false">B116</f>
        <v>15.27</v>
      </c>
      <c r="C117" s="0" t="n">
        <f aca="false">C116-0.9</f>
        <v>-21.7</v>
      </c>
      <c r="D117" s="0" t="n">
        <f aca="false">D116</f>
        <v>0.645</v>
      </c>
      <c r="E117" s="0" t="n">
        <f aca="false">E116</f>
        <v>-2.125</v>
      </c>
      <c r="F117" s="0" t="n">
        <f aca="false">F116</f>
        <v>0.4</v>
      </c>
      <c r="G117" s="0" t="n">
        <f aca="false">G116</f>
        <v>0.89</v>
      </c>
      <c r="H117" s="0" t="n">
        <f aca="false">H116</f>
        <v>0.39</v>
      </c>
    </row>
    <row r="118" customFormat="false" ht="13.8" hidden="false" customHeight="false" outlineLevel="0" collapsed="false">
      <c r="A118" s="0" t="str">
        <f aca="false">A117</f>
        <v>Cabin Bins</v>
      </c>
      <c r="B118" s="0" t="n">
        <f aca="false">B117</f>
        <v>15.27</v>
      </c>
      <c r="C118" s="0" t="n">
        <f aca="false">C117-0.9</f>
        <v>-22.6</v>
      </c>
      <c r="D118" s="0" t="n">
        <f aca="false">D117</f>
        <v>0.645</v>
      </c>
      <c r="E118" s="0" t="n">
        <f aca="false">E117</f>
        <v>-2.125</v>
      </c>
      <c r="F118" s="0" t="n">
        <f aca="false">F117</f>
        <v>0.4</v>
      </c>
      <c r="G118" s="0" t="n">
        <f aca="false">G117</f>
        <v>0.89</v>
      </c>
      <c r="H118" s="0" t="n">
        <f aca="false">H117</f>
        <v>0.39</v>
      </c>
    </row>
    <row r="119" customFormat="false" ht="13.8" hidden="false" customHeight="false" outlineLevel="0" collapsed="false">
      <c r="A119" s="0" t="str">
        <f aca="false">A118</f>
        <v>Cabin Bins</v>
      </c>
      <c r="B119" s="0" t="n">
        <f aca="false">B118</f>
        <v>15.27</v>
      </c>
      <c r="C119" s="0" t="n">
        <f aca="false">C118-0.9</f>
        <v>-23.5</v>
      </c>
      <c r="D119" s="0" t="n">
        <f aca="false">D118</f>
        <v>0.645</v>
      </c>
      <c r="E119" s="0" t="n">
        <f aca="false">E118</f>
        <v>-2.125</v>
      </c>
      <c r="F119" s="0" t="n">
        <f aca="false">F118</f>
        <v>0.4</v>
      </c>
      <c r="G119" s="0" t="n">
        <f aca="false">G118</f>
        <v>0.89</v>
      </c>
      <c r="H119" s="0" t="n">
        <f aca="false">H118</f>
        <v>0.39</v>
      </c>
    </row>
    <row r="120" customFormat="false" ht="13.8" hidden="false" customHeight="false" outlineLevel="0" collapsed="false">
      <c r="A120" s="0" t="s">
        <v>18</v>
      </c>
      <c r="B120" s="0" t="n">
        <v>565</v>
      </c>
      <c r="C120" s="0" t="n">
        <v>-18.15</v>
      </c>
      <c r="D120" s="0" t="n">
        <v>0</v>
      </c>
      <c r="E120" s="0" t="n">
        <v>-0.31</v>
      </c>
      <c r="F120" s="0" t="n">
        <v>25.3</v>
      </c>
      <c r="G120" s="0" t="n">
        <v>3.31</v>
      </c>
      <c r="H120" s="0" t="n">
        <v>0.24</v>
      </c>
    </row>
    <row r="121" customFormat="false" ht="13.8" hidden="false" customHeight="false" outlineLevel="0" collapsed="false">
      <c r="A121" s="0" t="s">
        <v>19</v>
      </c>
      <c r="B121" s="0" t="n">
        <v>800</v>
      </c>
      <c r="C121" s="0" t="n">
        <v>-15.6</v>
      </c>
      <c r="D121" s="0" t="n">
        <v>0</v>
      </c>
      <c r="E121" s="0" t="n">
        <v>-1.225</v>
      </c>
      <c r="F121" s="0" t="n">
        <v>20.2</v>
      </c>
      <c r="G121" s="0" t="n">
        <v>3.31</v>
      </c>
      <c r="H121" s="1" t="n">
        <v>2.13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2021-11-19T14:33:59Z</dcterms:created>
  <dc:creator/>
  <dc:description/>
  <dc:language>en-US</dc:language>
  <cp:lastModifiedBy/>
  <dcterms:modified xsi:type="dcterms:W3CDTF">2022-01-12T22:57:12Z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