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ScoutingPASS-release-2023-chargedup\Excel\"/>
    </mc:Choice>
  </mc:AlternateContent>
  <xr:revisionPtr revIDLastSave="0" documentId="13_ncr:1_{6D990289-2C70-4737-AD22-6CA6845BB6A4}" xr6:coauthVersionLast="47" xr6:coauthVersionMax="47" xr10:uidLastSave="{00000000-0000-0000-0000-000000000000}"/>
  <bookViews>
    <workbookView xWindow="-103" yWindow="-103" windowWidth="26537" windowHeight="15943" tabRatio="806" xr2:uid="{BB1F9FFD-16FD-45DA-8769-054BD3DB5F31}"/>
  </bookViews>
  <sheets>
    <sheet name="Control" sheetId="3" r:id="rId1"/>
    <sheet name="Image Maps" sheetId="34" r:id="rId2"/>
    <sheet name="Match Scouting Data" sheetId="8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<sst xmlns="http://schemas.openxmlformats.org/spreadsheetml/2006/main" count="69" uniqueCount="68">
  <si>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</si>
  <si>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</si>
  <si>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</si>
  <si>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</si>
  <si>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</si>
  <si>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</si>
  <si>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</si>
  <si>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</si>
  <si>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</si>
  <si>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</si>
  <si>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</si>
  <si>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</si>
  <si>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</si>
  <si>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</si>
  <si>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swerveDrive</t>
  </si>
  <si>
    <t>speedRating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</si>
  <si>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</si>
  <si>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</si>
  <si>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</si>
  <si>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</si>
  <si>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</si>
  <si>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</si>
  <si>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</si>
  <si>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</si>
  <si>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</si>
  <si>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</si>
  <si>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</si>
  <si>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</si>
  <si>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</si>
  <si>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</si>
  <si>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</si>
  <si>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</si>
  <si>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</si>
  <si>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</si>
  <si>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</si>
  <si>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</si>
  <si>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</si>
  <si>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</si>
  <si>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</si>
  <si>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</si>
  <si>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</si>
  <si>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</si>
  <si>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</si>
  <si>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</si>
  <si>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</si>
  <si>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</si>
  <si>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</si>
  <si>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</si>
  <si>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</si>
  <si>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</si>
  <si>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</si>
  <si>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</si>
  <si>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</si>
  <si>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</si>
  <si>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</si>
  <si>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</si>
  <si>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</si>
  <si>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</si>
  <si>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</si>
  <si>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</si>
  <si>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</si>
  <si>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</si>
  <si>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</si>
  <si>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</si>
  <si>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crossCS</t>
  </si>
  <si>
    <t>numberOfBatteries</t>
  </si>
  <si>
    <t>TigerDynasty Scouting PASS</t>
  </si>
  <si>
    <t>Indiana District State Championship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</si>
</sst>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theme="5"/>
      <name val="Alexis Condensed"/>
    </font>
    <font>
      <b/>
      <i/>
      <u/>
      <sz val="36"/>
      <name val="Alexis Condensed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Continuous" vertical="center" wrapText="1"/>
    </xf>
    <xf numFmtId="0" fontId="3" fillId="0" borderId="0" xfId="0" applyFont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2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9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0" xfId="1" applyFont="1"/>
    <xf numFmtId="0" fontId="16" fillId="0" borderId="0" xfId="0" applyFont="1" applyAlignment="1">
      <alignment horizontal="centerContinuous" vertical="center"/>
    </xf>
    <xf numFmtId="0" fontId="0" fillId="2" borderId="0" xfId="0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55">
    <dxf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solidFill>
          <a:schemeClr val="tx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2"/>
              </a:solidFill>
              <a:latin typeface="Alexis Condensed" pitchFamily="2" charset="0"/>
            </a:rPr>
            <a:t>Match</a:t>
          </a:r>
          <a:r>
            <a:rPr lang="en-US" sz="2000" b="1" baseline="0">
              <a:solidFill>
                <a:schemeClr val="accent2"/>
              </a:solidFill>
              <a:latin typeface="Alexis Condensed" pitchFamily="2" charset="0"/>
            </a:rPr>
            <a:t> Scounting</a:t>
          </a:r>
          <a:endParaRPr lang="en-US" sz="2000" b="1">
            <a:solidFill>
              <a:schemeClr val="accent2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solidFill>
          <a:schemeClr val="tx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2"/>
              </a:solidFill>
              <a:latin typeface="Alexis Condensed" pitchFamily="2" charset="0"/>
            </a:rPr>
            <a:t>Pit</a:t>
          </a:r>
          <a:r>
            <a:rPr lang="en-US" sz="2000" b="1" baseline="0">
              <a:solidFill>
                <a:schemeClr val="accent2"/>
              </a:solidFill>
              <a:latin typeface="Alexis Condensed" pitchFamily="2" charset="0"/>
            </a:rPr>
            <a:t> Scouting</a:t>
          </a:r>
          <a:endParaRPr lang="en-US" sz="2000" b="1">
            <a:solidFill>
              <a:schemeClr val="accent2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2" insertRow="1" totalsRowShown="0" headerRowDxfId="52" dataDxfId="51" tableBorderDxfId="50">
  <autoFilter ref="A1:BA2" xr:uid="{00000000-0009-0000-0100-00000A000000}"/>
  <tableColumns count="53">
    <tableColumn id="2" xr3:uid="{57120D76-837B-420B-8789-742C14F566ED}" name="scouter" dataDxfId="49"/>
    <tableColumn id="34" xr3:uid="{CC380EE1-D4BB-490E-9A04-7D40FF472162}" name="eventCode" dataDxfId="48"/>
    <tableColumn id="33" xr3:uid="{AAAE748B-CC35-4AA8-A5E1-7D881177BFA8}" name="matchLevel" dataDxfId="47"/>
    <tableColumn id="32" xr3:uid="{A9872F3F-D581-458A-8B2B-0607C0A28C41}" name="matchNumber" dataDxfId="46"/>
    <tableColumn id="1" xr3:uid="{F28CAB33-6A98-4F06-B9E8-8BAEB150DCCB}" name="match_key" dataDxfId="45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4"/>
    <tableColumn id="3" xr3:uid="{6FD25F9C-1F41-497F-BFF4-9781437EA199}" name="teamNumber" dataDxfId="43"/>
    <tableColumn id="9" xr3:uid="{655949C9-B906-4060-9869-33CAEE3FAD61}" name="autoStartingLocation" dataDxfId="42"/>
    <tableColumn id="53" xr3:uid="{9C8E7B97-748E-4FB3-A341-6B1004D40060}" name="autoScoredGrid" dataDxfId="41"/>
    <tableColumn id="54" xr3:uid="{2845CF8C-3287-4062-943D-DF358FAF5016}" name="autoCrossedCable" dataDxfId="40"/>
    <tableColumn id="56" xr3:uid="{054C8AA6-8D1F-4031-86BB-F25F9CB75EB5}" name="autoCrossedChargingStation" dataDxfId="39"/>
    <tableColumn id="55" xr3:uid="{E97E3583-73A4-49A0-B392-2071F3659BD3}" name="autoMobility" dataDxfId="38"/>
    <tableColumn id="60" xr3:uid="{9884A482-69F0-407D-8CD5-09921D28C640}" name="autoDocked" dataDxfId="37"/>
    <tableColumn id="59" xr3:uid="{FE6068BA-68B8-400E-9AAB-BB0B6CE1F2F5}" name="cycleTimes" dataDxfId="36"/>
    <tableColumn id="42" xr3:uid="{54612E06-73EA-434E-A780-18CA04B3DA27}" name="scoredGrid" dataDxfId="35"/>
    <tableColumn id="16" xr3:uid="{268E6509-13CC-4DE9-BBE5-D135BD2C4E04}" name="feedCount" dataDxfId="34"/>
    <tableColumn id="72" xr3:uid="{1BF39ABD-43AB-48AB-9B6C-642CC0BB4F2B}" name="wasFed" dataDxfId="33"/>
    <tableColumn id="18" xr3:uid="{1DE9C03E-0EC4-453B-A446-4F288F60CEA0}" name="wasDefended" dataDxfId="32"/>
    <tableColumn id="63" xr3:uid="{E924EA5D-940E-4130-8769-B4F675B0C901}" name="whoDefended" dataDxfId="31"/>
    <tableColumn id="65" xr3:uid="{58AB5D2F-A4C6-477A-860D-68706D75702F}" name="smartLinks" dataDxfId="30"/>
    <tableColumn id="66" xr3:uid="{1F543861-BF4E-4A32-8143-B55D05068247}" name="floorPickUp" dataDxfId="29"/>
    <tableColumn id="67" xr3:uid="{D5DF88FC-2198-4F0A-8E9C-DA3379D9166A}" name="dockingTime" dataDxfId="28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7"/>
    <tableColumn id="78" xr3:uid="{20C5E0B6-0A01-4F0F-B3C9-6C46A6606877}" name="linksScored"/>
    <tableColumn id="71" xr3:uid="{39C6D63C-65E0-4A1B-9189-2C10EE97F173}" name="defenseRating" dataDxfId="26"/>
    <tableColumn id="40" xr3:uid="{6B3426A2-A657-44CA-8ACD-00E497BD272C}" name="swerveDrive" dataDxfId="25"/>
    <tableColumn id="43" xr3:uid="{F5421853-F7E7-4FDA-8EA1-7174D740B04A}" name="speedRating" dataDxfId="24"/>
    <tableColumn id="36" xr3:uid="{9970774D-C4B7-4F0C-9212-19060A2F92F8}" name="diedOrTipped" dataDxfId="23"/>
    <tableColumn id="41" xr3:uid="{B2F88C8C-ED79-4B63-BA2D-DDA1E959A98A}" name="tippy" dataDxfId="22"/>
    <tableColumn id="79" xr3:uid="{7B8111A6-79D2-4173-9106-1A2477FFE1BB}" name="droppedCones"/>
    <tableColumn id="19" xr3:uid="{F2E04EA2-B7AF-404B-B173-D101558DDCDC}" name="goodPartner" dataDxfId="21"/>
    <tableColumn id="51" xr3:uid="{70561FAB-2633-4647-B409-2E81255BC174}" name="comments" dataDxfId="20"/>
    <tableColumn id="4" xr3:uid="{3BD88F53-BEAA-4A0C-B753-B686399DC55B}" name="autoGamePieces" dataDxfId="19">
      <calculatedColumnFormula>getTotalCount(ScoutingData[[#This Row],[autoScoredGrid]])</calculatedColumnFormula>
    </tableColumn>
    <tableColumn id="74" xr3:uid="{8B219B6A-C564-42C7-854A-776DBD5167F4}" name="autoCubes" dataDxfId="18">
      <calculatedColumnFormula>getCubeCount(ScoutingData[[#This Row],[autoScoredGrid]])</calculatedColumnFormula>
    </tableColumn>
    <tableColumn id="23" xr3:uid="{B2A0B1D7-F2FC-4F42-8DEA-EF241612981C}" name="autoCones" dataDxfId="17">
      <calculatedColumnFormula>getConeCount(ScoutingData[[#This Row],[autoScoredGrid]])</calculatedColumnFormula>
    </tableColumn>
    <tableColumn id="73" xr3:uid="{54DBEFB9-DA30-4754-A269-3E8C2E0A4782}" name="autoHigh" dataDxfId="16">
      <calculatedColumnFormula>getHighCount(ScoutingData[[#This Row],[autoScoredGrid]])</calculatedColumnFormula>
    </tableColumn>
    <tableColumn id="46" xr3:uid="{F8BC7A7C-4BF4-485A-AC53-F32862572576}" name="autoMed" dataDxfId="15">
      <calculatedColumnFormula>getMedCount(ScoutingData[[#This Row],[autoScoredGrid]])</calculatedColumnFormula>
    </tableColumn>
    <tableColumn id="47" xr3:uid="{AB8341E7-B3A8-4906-BB8C-57AB054FF592}" name="autoLow" dataDxfId="14">
      <calculatedColumnFormula>getLowCount(ScoutingData[[#This Row],[autoScoredGrid]])</calculatedColumnFormula>
    </tableColumn>
    <tableColumn id="50" xr3:uid="{3B828B9B-FFCC-4897-B7D3-C6B1C82ADE07}" name="avgCycleTime" dataDxfId="13">
      <calculatedColumnFormula>getAvgCycleTime(ScoutingData[[#This Row],[cycleTimes]])</calculatedColumnFormula>
    </tableColumn>
    <tableColumn id="27" xr3:uid="{F7CC712C-CBB5-442E-829A-FA5ED02C8777}" name="teleopGamePieces" dataDxfId="12">
      <calculatedColumnFormula>getTotalCount(ScoutingData[[#This Row],[scoredGrid]])</calculatedColumnFormula>
    </tableColumn>
    <tableColumn id="52" xr3:uid="{78438921-1E19-42E9-B8D2-48C91010F815}" name="teleopCubes" dataDxfId="11">
      <calculatedColumnFormula>getCubeCount(ScoutingData[[#This Row],[scoredGrid]])</calculatedColumnFormula>
    </tableColumn>
    <tableColumn id="5" xr3:uid="{55082722-1B0F-4677-99B8-1D067F4BDF21}" name="teleopCones" dataDxfId="10">
      <calculatedColumnFormula>getConeCount(ScoutingData[[#This Row],[scoredGrid]])</calculatedColumnFormula>
    </tableColumn>
    <tableColumn id="8" xr3:uid="{EDC1D520-5557-418E-B2ED-DDFAF2F77499}" name="teleopHigh" dataDxfId="9">
      <calculatedColumnFormula>getHighCount(ScoutingData[[#This Row],[scoredGrid]])</calculatedColumnFormula>
    </tableColumn>
    <tableColumn id="10" xr3:uid="{86B1F94A-5EEC-42C8-9CA8-F64391788CC9}" name="teleopMed" dataDxfId="8">
      <calculatedColumnFormula>getMedCount(ScoutingData[[#This Row],[scoredGrid]])</calculatedColumnFormula>
    </tableColumn>
    <tableColumn id="11" xr3:uid="{BACAA238-122F-4380-855F-29FA58977A83}" name="teleopLow" dataDxfId="7">
      <calculatedColumnFormula>getLowCount(ScoutingData[[#This Row],[scoredGrid]])</calculatedColumnFormula>
    </tableColumn>
    <tableColumn id="12" xr3:uid="{91F84488-26C9-437C-A41A-38D976771823}" name="totalGamePieces" dataDxfId="6">
      <calculatedColumnFormula>ScoutingData[[#This Row],[autoGamePieces]]+ScoutingData[[#This Row],[teleopGamePieces]]</calculatedColumnFormula>
    </tableColumn>
    <tableColumn id="13" xr3:uid="{0D7B1A40-1D30-4EA4-A5E9-E9E8707AA108}" name="totalCubes" dataDxfId="5">
      <calculatedColumnFormula>ScoutingData[[#This Row],[autoCubes]]+ScoutingData[[#This Row],[teleopCubes]]</calculatedColumnFormula>
    </tableColumn>
    <tableColumn id="14" xr3:uid="{0E79569B-84D7-4ED8-9343-E7844CF8F534}" name="totalCones" dataDxfId="4">
      <calculatedColumnFormula>ScoutingData[[#This Row],[autoCones]]+ScoutingData[[#This Row],[teleopCones]]</calculatedColumnFormula>
    </tableColumn>
    <tableColumn id="76" xr3:uid="{09B45EB6-8B77-4649-80B5-212BE270911B}" name="totalHigh" dataDxfId="3">
      <calculatedColumnFormula>ScoutingData[[#This Row],[autoHigh]]+ScoutingData[[#This Row],[teleopHigh]]</calculatedColumnFormula>
    </tableColumn>
    <tableColumn id="17" xr3:uid="{F232AEC2-40C0-4260-985A-956F42CC7F84}" name="totalMed" dataDxfId="2">
      <calculatedColumnFormula>ScoutingData[[#This Row],[autoMed]]+ScoutingData[[#This Row],[teleopMed]]</calculatedColumnFormula>
    </tableColumn>
    <tableColumn id="6" xr3:uid="{23A5F46F-316A-4172-A947-A9154C209B6C}" name="totalLow" dataDxfId="1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insertRow="1" totalsRowShown="0" headerRowDxfId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E3" sqref="E3"/>
    </sheetView>
  </sheetViews>
  <sheetFormatPr defaultColWidth="9.23046875" defaultRowHeight="18" customHeight="1"/>
  <cols>
    <col min="1" max="1" width="11.3046875" style="6" customWidth="1"/>
    <col min="2" max="2" width="14.07421875" style="6" customWidth="1"/>
    <col min="3" max="4" width="13.765625" style="6" customWidth="1"/>
    <col min="5" max="5" width="9.23046875" style="6"/>
    <col min="6" max="6" width="11.23046875" style="6" customWidth="1"/>
    <col min="7" max="7" width="9.23046875" style="6"/>
    <col min="8" max="8" width="13.69140625" style="6" customWidth="1"/>
    <col min="9" max="9" width="9.23046875" style="6"/>
    <col min="10" max="11" width="9.23046875" style="6" customWidth="1"/>
    <col min="12" max="16384" width="9.23046875" style="6"/>
  </cols>
  <sheetData>
    <row r="1" spans="1:21" ht="76.849999999999994" customHeight="1">
      <c r="A1" s="21" t="s">
        <v>66</v>
      </c>
      <c r="B1" s="1"/>
      <c r="C1" s="1"/>
      <c r="D1" s="1"/>
      <c r="E1" s="2"/>
      <c r="F1" s="1"/>
      <c r="G1" s="1"/>
      <c r="H1" s="3"/>
      <c r="I1" s="4"/>
      <c r="J1" s="5"/>
      <c r="K1" s="5"/>
      <c r="L1" s="5"/>
      <c r="M1" s="4"/>
      <c r="N1" s="4"/>
    </row>
    <row r="2" spans="1:21" ht="43.85" customHeight="1">
      <c r="A2" s="7"/>
      <c r="B2" s="20"/>
      <c r="C2" s="8"/>
      <c r="D2" s="9"/>
      <c r="E2" s="22" t="s">
        <v>67</v>
      </c>
      <c r="F2" s="10"/>
      <c r="G2" s="10"/>
      <c r="H2" s="10"/>
      <c r="I2" s="10"/>
      <c r="J2" s="10"/>
      <c r="K2" s="11"/>
    </row>
    <row r="3" spans="1:21" ht="18.649999999999999" customHeight="1">
      <c r="A3" s="12"/>
      <c r="C3" s="13"/>
      <c r="E3" s="14"/>
      <c r="G3" s="9"/>
      <c r="H3" s="9"/>
      <c r="N3" s="18"/>
    </row>
    <row r="5" spans="1:21" ht="18" customHeight="1">
      <c r="F5" s="15"/>
      <c r="G5" s="15"/>
    </row>
    <row r="6" spans="1:21" ht="18" customHeight="1">
      <c r="F6" s="16"/>
      <c r="G6"/>
    </row>
    <row r="7" spans="1:21" ht="18" customHeight="1">
      <c r="M7" s="6" t="s">
        <v>16</v>
      </c>
    </row>
    <row r="13" spans="1:21" ht="18" customHeight="1">
      <c r="S13" s="11"/>
    </row>
    <row r="16" spans="1:21" ht="18" customHeight="1">
      <c r="U16" s="18"/>
    </row>
    <row r="75" spans="12:12" ht="18" customHeight="1">
      <c r="L75" s="6" t="s">
        <v>17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4.6"/>
  <cols>
    <col min="2" max="13" width="6.84375" customWidth="1"/>
  </cols>
  <sheetData>
    <row r="1" spans="2:13" ht="30" customHeight="1"/>
    <row r="2" spans="2:13" ht="40.1" customHeight="1">
      <c r="B2" s="19">
        <v>1</v>
      </c>
      <c r="C2" s="19">
        <v>2</v>
      </c>
      <c r="D2" s="19">
        <v>3</v>
      </c>
      <c r="E2" s="19">
        <v>4</v>
      </c>
      <c r="F2" s="19">
        <v>5</v>
      </c>
      <c r="G2" s="19">
        <v>6</v>
      </c>
      <c r="H2" s="19">
        <v>7</v>
      </c>
      <c r="I2" s="19">
        <v>8</v>
      </c>
      <c r="J2" s="19">
        <v>9</v>
      </c>
      <c r="K2" s="19">
        <v>10</v>
      </c>
      <c r="L2" s="19">
        <v>11</v>
      </c>
      <c r="M2" s="19">
        <v>12</v>
      </c>
    </row>
    <row r="3" spans="2:13" ht="40.1" customHeight="1">
      <c r="B3" s="19">
        <v>13</v>
      </c>
      <c r="C3" s="19">
        <v>14</v>
      </c>
      <c r="D3" s="19">
        <v>15</v>
      </c>
      <c r="E3" s="19">
        <v>16</v>
      </c>
      <c r="F3" s="19">
        <v>17</v>
      </c>
      <c r="G3" s="19">
        <v>18</v>
      </c>
      <c r="H3" s="19">
        <v>19</v>
      </c>
      <c r="I3" s="19">
        <v>20</v>
      </c>
      <c r="J3" s="19">
        <v>21</v>
      </c>
      <c r="K3" s="19">
        <v>22</v>
      </c>
      <c r="L3" s="19">
        <v>23</v>
      </c>
      <c r="M3" s="19">
        <v>24</v>
      </c>
    </row>
    <row r="4" spans="2:13" ht="40.1" customHeight="1">
      <c r="B4" s="19">
        <v>25</v>
      </c>
      <c r="C4" s="19">
        <v>26</v>
      </c>
      <c r="D4" s="19">
        <v>27</v>
      </c>
      <c r="E4" s="19">
        <v>28</v>
      </c>
      <c r="F4" s="19">
        <v>29</v>
      </c>
      <c r="G4" s="19">
        <v>30</v>
      </c>
      <c r="H4" s="19">
        <v>31</v>
      </c>
      <c r="I4" s="19">
        <v>32</v>
      </c>
      <c r="J4" s="19">
        <v>33</v>
      </c>
      <c r="K4" s="19">
        <v>34</v>
      </c>
      <c r="L4" s="19">
        <v>35</v>
      </c>
      <c r="M4" s="19">
        <v>36</v>
      </c>
    </row>
    <row r="5" spans="2:13" ht="40.1" customHeight="1">
      <c r="B5" s="19">
        <v>37</v>
      </c>
      <c r="C5" s="19">
        <v>38</v>
      </c>
      <c r="D5" s="19">
        <v>39</v>
      </c>
      <c r="E5" s="19">
        <v>40</v>
      </c>
      <c r="F5" s="19">
        <v>41</v>
      </c>
      <c r="G5" s="19">
        <v>42</v>
      </c>
      <c r="H5" s="19">
        <v>43</v>
      </c>
      <c r="I5" s="19">
        <v>44</v>
      </c>
      <c r="J5" s="19">
        <v>45</v>
      </c>
      <c r="K5" s="19">
        <v>46</v>
      </c>
      <c r="L5" s="19">
        <v>47</v>
      </c>
      <c r="M5" s="19">
        <v>48</v>
      </c>
    </row>
    <row r="6" spans="2:13" ht="40.1" customHeight="1">
      <c r="B6" s="19">
        <v>49</v>
      </c>
      <c r="C6" s="19">
        <v>50</v>
      </c>
      <c r="D6" s="19">
        <v>51</v>
      </c>
      <c r="E6" s="19">
        <v>52</v>
      </c>
      <c r="F6" s="19">
        <v>53</v>
      </c>
      <c r="G6" s="19">
        <v>54</v>
      </c>
      <c r="H6" s="19">
        <v>55</v>
      </c>
      <c r="I6" s="19">
        <v>56</v>
      </c>
      <c r="J6" s="19">
        <v>57</v>
      </c>
      <c r="K6" s="19">
        <v>58</v>
      </c>
      <c r="L6" s="19">
        <v>59</v>
      </c>
      <c r="M6" s="19">
        <v>60</v>
      </c>
    </row>
    <row r="7" spans="2:13" ht="40.1" customHeight="1">
      <c r="B7" s="19">
        <v>61</v>
      </c>
      <c r="C7" s="19">
        <v>62</v>
      </c>
      <c r="D7" s="19">
        <v>63</v>
      </c>
      <c r="E7" s="19">
        <v>64</v>
      </c>
      <c r="F7" s="19">
        <v>65</v>
      </c>
      <c r="G7" s="19">
        <v>66</v>
      </c>
      <c r="H7" s="19">
        <v>67</v>
      </c>
      <c r="I7" s="19">
        <v>68</v>
      </c>
      <c r="J7" s="19">
        <v>69</v>
      </c>
      <c r="K7" s="19">
        <v>70</v>
      </c>
      <c r="L7" s="19">
        <v>71</v>
      </c>
      <c r="M7" s="19">
        <v>72</v>
      </c>
    </row>
    <row r="11" spans="2:13">
      <c r="D11" s="17"/>
    </row>
    <row r="12" spans="2:13">
      <c r="D12" s="1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BA1"/>
  <sheetViews>
    <sheetView zoomScaleNormal="100" workbookViewId="0">
      <selection activeCell="D3" sqref="D3"/>
    </sheetView>
  </sheetViews>
  <sheetFormatPr defaultColWidth="14.4609375" defaultRowHeight="14.6"/>
  <cols>
    <col min="1" max="1" width="14.23046875" customWidth="1"/>
    <col min="2" max="4" width="14.4609375" customWidth="1"/>
    <col min="5" max="5" width="16.3046875" bestFit="1" customWidth="1"/>
    <col min="9" max="9" width="18.53515625" customWidth="1"/>
    <col min="12" max="12" width="16.3046875" customWidth="1"/>
    <col min="13" max="13" width="11" customWidth="1"/>
    <col min="14" max="14" width="14.53515625" customWidth="1"/>
    <col min="15" max="15" width="16.4609375" customWidth="1"/>
    <col min="16" max="16" width="14.69140625" customWidth="1"/>
    <col min="17" max="17" width="16.53515625" customWidth="1"/>
    <col min="18" max="18" width="12" customWidth="1"/>
    <col min="19" max="19" width="13.4609375" customWidth="1"/>
    <col min="21" max="21" width="16.4609375" customWidth="1"/>
    <col min="22" max="24" width="18.53515625" customWidth="1"/>
    <col min="25" max="26" width="14.4609375" customWidth="1"/>
    <col min="27" max="27" width="12.53515625" customWidth="1"/>
    <col min="28" max="29" width="15.3046875" customWidth="1"/>
    <col min="31" max="32" width="13.4609375" customWidth="1"/>
    <col min="37" max="38" width="12.07421875" customWidth="1"/>
    <col min="43" max="3766" width="14.4609375" customWidth="1"/>
  </cols>
  <sheetData>
    <row r="1" spans="1:53" ht="15" customHeight="1">
      <c r="A1" s="23" t="s">
        <v>1</v>
      </c>
      <c r="B1" s="23" t="s">
        <v>2</v>
      </c>
      <c r="C1" s="23" t="s">
        <v>4</v>
      </c>
      <c r="D1" s="23" t="s">
        <v>6</v>
      </c>
      <c r="E1" s="23" t="s">
        <v>0</v>
      </c>
      <c r="F1" s="23" t="s">
        <v>5</v>
      </c>
      <c r="G1" s="23" t="s">
        <v>3</v>
      </c>
      <c r="H1" s="23" t="s">
        <v>7</v>
      </c>
      <c r="I1" s="23" t="s">
        <v>22</v>
      </c>
      <c r="J1" s="23" t="s">
        <v>18</v>
      </c>
      <c r="K1" s="23" t="s">
        <v>19</v>
      </c>
      <c r="L1" s="23" t="s">
        <v>20</v>
      </c>
      <c r="M1" s="23" t="s">
        <v>21</v>
      </c>
      <c r="N1" s="23" t="s">
        <v>23</v>
      </c>
      <c r="O1" s="23" t="s">
        <v>24</v>
      </c>
      <c r="P1" s="23" t="s">
        <v>26</v>
      </c>
      <c r="Q1" s="23" t="s">
        <v>25</v>
      </c>
      <c r="R1" s="23" t="s">
        <v>10</v>
      </c>
      <c r="S1" s="23" t="s">
        <v>27</v>
      </c>
      <c r="T1" s="23" t="s">
        <v>28</v>
      </c>
      <c r="U1" s="23" t="s">
        <v>29</v>
      </c>
      <c r="V1" s="23" t="s">
        <v>30</v>
      </c>
      <c r="W1" s="23" t="s">
        <v>31</v>
      </c>
      <c r="X1" s="23" t="s">
        <v>32</v>
      </c>
      <c r="Y1" s="23" t="s">
        <v>9</v>
      </c>
      <c r="Z1" s="23" t="s">
        <v>33</v>
      </c>
      <c r="AA1" s="23" t="s">
        <v>8</v>
      </c>
      <c r="AB1" s="23" t="s">
        <v>14</v>
      </c>
      <c r="AC1" s="23" t="s">
        <v>15</v>
      </c>
      <c r="AD1" s="23" t="s">
        <v>12</v>
      </c>
      <c r="AE1" s="23" t="s">
        <v>34</v>
      </c>
      <c r="AF1" s="23" t="s">
        <v>35</v>
      </c>
      <c r="AG1" s="23" t="s">
        <v>13</v>
      </c>
      <c r="AH1" s="23" t="s">
        <v>11</v>
      </c>
      <c r="AI1" s="23" t="s">
        <v>36</v>
      </c>
      <c r="AJ1" s="23" t="s">
        <v>37</v>
      </c>
      <c r="AK1" s="23" t="s">
        <v>38</v>
      </c>
      <c r="AL1" s="23" t="s">
        <v>39</v>
      </c>
      <c r="AM1" s="23" t="s">
        <v>40</v>
      </c>
      <c r="AN1" s="23" t="s">
        <v>41</v>
      </c>
      <c r="AO1" s="23" t="s">
        <v>42</v>
      </c>
      <c r="AP1" s="23" t="s">
        <v>43</v>
      </c>
      <c r="AQ1" s="23" t="s">
        <v>44</v>
      </c>
      <c r="AR1" s="23" t="s">
        <v>45</v>
      </c>
      <c r="AS1" s="23" t="s">
        <v>46</v>
      </c>
      <c r="AT1" s="23" t="s">
        <v>47</v>
      </c>
      <c r="AU1" s="23" t="s">
        <v>48</v>
      </c>
      <c r="AV1" s="23" t="s">
        <v>49</v>
      </c>
      <c r="AW1" s="23" t="s">
        <v>50</v>
      </c>
      <c r="AX1" s="23" t="s">
        <v>51</v>
      </c>
      <c r="AY1" s="23" t="s">
        <v>52</v>
      </c>
      <c r="AZ1" s="23" t="s">
        <v>53</v>
      </c>
      <c r="BA1" s="23" t="s">
        <v>54</v>
      </c>
    </row>
  </sheetData>
  <sheetProtection selectLockedCells="1"/>
  <phoneticPr fontId="13" type="noConversion"/>
  <conditionalFormatting sqref="I1 I3:I1048576">
    <cfRule type="expression" dxfId="54" priority="7">
      <formula>INDIRECT("ScoutingData[@taxi]")&lt;&gt;LEFT(INDIRECT("ScoutingData[@apiTaxi]"),1)</formula>
    </cfRule>
  </conditionalFormatting>
  <conditionalFormatting sqref="S1 S3:S1048576">
    <cfRule type="expression" dxfId="53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1"/>
  <sheetViews>
    <sheetView workbookViewId="0">
      <selection activeCell="A17" sqref="A17"/>
    </sheetView>
  </sheetViews>
  <sheetFormatPr defaultRowHeight="14.6"/>
  <cols>
    <col min="1" max="1" width="14.07421875" customWidth="1"/>
    <col min="2" max="2" width="7.69140625" customWidth="1"/>
    <col min="3" max="3" width="8.53515625" customWidth="1"/>
    <col min="4" max="4" width="11" customWidth="1"/>
    <col min="5" max="5" width="15.69140625" customWidth="1"/>
    <col min="6" max="6" width="13.07421875" customWidth="1"/>
    <col min="7" max="8" width="16.3046875" customWidth="1"/>
    <col min="9" max="10" width="17.84375" customWidth="1"/>
    <col min="11" max="11" width="20.53515625" customWidth="1"/>
    <col min="12" max="12" width="32.4609375" bestFit="1" customWidth="1"/>
  </cols>
  <sheetData>
    <row r="1" spans="1:12">
      <c r="A1" s="23" t="s">
        <v>3</v>
      </c>
      <c r="B1" s="23" t="s">
        <v>55</v>
      </c>
      <c r="C1" s="23" t="s">
        <v>56</v>
      </c>
      <c r="D1" s="23" t="s">
        <v>57</v>
      </c>
      <c r="E1" s="23" t="s">
        <v>58</v>
      </c>
      <c r="F1" s="23" t="s">
        <v>59</v>
      </c>
      <c r="G1" s="23" t="s">
        <v>60</v>
      </c>
      <c r="H1" s="23" t="s">
        <v>65</v>
      </c>
      <c r="I1" s="23" t="s">
        <v>61</v>
      </c>
      <c r="J1" s="23" t="s">
        <v>62</v>
      </c>
      <c r="K1" s="23" t="s">
        <v>64</v>
      </c>
      <c r="L1" s="23" t="s">
        <v>63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Image Maps</vt:lpstr>
      <vt:lpstr>Match Scouting Data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Steve Chrisman</cp:lastModifiedBy>
  <cp:lastPrinted>2022-10-13T02:17:35Z</cp:lastPrinted>
  <dcterms:created xsi:type="dcterms:W3CDTF">2020-02-08T00:47:28Z</dcterms:created>
  <dcterms:modified xsi:type="dcterms:W3CDTF">2023-02-25T19:15:30Z</dcterms:modified>
</cp:coreProperties>
</file>